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https://d.docs.live.net/67671ff2e720325b/Documents/China Examen/METALDOM/Anexo C3.  Eliminacion o Repeticion dumping/Anexo C3 Punto 41. Practicas antidumping/"/>
    </mc:Choice>
  </mc:AlternateContent>
  <xr:revisionPtr revIDLastSave="7" documentId="13_ncr:1_{32FFF91D-9FEA-480C-A831-10076DE227F6}" xr6:coauthVersionLast="47" xr6:coauthVersionMax="47" xr10:uidLastSave="{2F69439E-93FB-42B6-90E8-5F2B7C3D0DC2}"/>
  <bookViews>
    <workbookView xWindow="-110" yWindow="-110" windowWidth="19420" windowHeight="11500" tabRatio="743" activeTab="4" xr2:uid="{00000000-000D-0000-FFFF-FFFF00000000}"/>
  </bookViews>
  <sheets>
    <sheet name="GTA - Cruda" sheetId="1" r:id="rId1"/>
    <sheet name="Tablas Word" sheetId="2" r:id="rId2"/>
    <sheet name="Filtro Dumping China Acero" sheetId="4" r:id="rId3"/>
    <sheet name="Piv. DB China" sheetId="5" r:id="rId4"/>
    <sheet name="ReadMe" sheetId="6" r:id="rId5"/>
  </sheets>
  <definedNames>
    <definedName name="_xlnm._FilterDatabase" localSheetId="2" hidden="1">'Filtro Dumping China Acero'!$A$1:$T$236</definedName>
    <definedName name="_xlnm._FilterDatabase" localSheetId="0" hidden="1">'GTA - Cruda'!$A$1:$T$4064</definedName>
  </definedNames>
  <calcPr calcId="191029"/>
  <pivotCaches>
    <pivotCache cacheId="0" r:id="rId6"/>
    <pivotCache cacheId="1"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8" i="2" l="1"/>
  <c r="M27" i="2"/>
  <c r="M26" i="2"/>
  <c r="M25" i="2"/>
  <c r="M24" i="2"/>
  <c r="M23" i="2"/>
  <c r="M22" i="2"/>
  <c r="M21" i="2"/>
  <c r="M20" i="2"/>
  <c r="M19" i="2"/>
  <c r="M18" i="2"/>
  <c r="M17" i="2"/>
  <c r="M16" i="2"/>
  <c r="M15" i="2"/>
  <c r="M14" i="2"/>
  <c r="M13" i="2"/>
  <c r="M12" i="2"/>
  <c r="M11" i="2"/>
  <c r="M10" i="2"/>
  <c r="M55" i="2"/>
  <c r="M54" i="2"/>
  <c r="M53" i="2"/>
  <c r="M52" i="2"/>
  <c r="M51" i="2"/>
  <c r="M50" i="2"/>
  <c r="M49" i="2"/>
  <c r="M48" i="2"/>
  <c r="M47" i="2"/>
  <c r="M46" i="2"/>
  <c r="M45" i="2"/>
  <c r="M44" i="2"/>
  <c r="M43" i="2"/>
  <c r="M42" i="2"/>
  <c r="M41" i="2"/>
  <c r="M40" i="2"/>
  <c r="M39" i="2"/>
  <c r="M38" i="2"/>
  <c r="M37" i="2"/>
  <c r="G76" i="5"/>
  <c r="G75" i="5"/>
  <c r="G74" i="5"/>
  <c r="G73" i="5"/>
  <c r="G72" i="5"/>
  <c r="G71" i="5"/>
  <c r="G70" i="5"/>
  <c r="G69" i="5"/>
  <c r="G68" i="5"/>
  <c r="G67" i="5"/>
  <c r="G66" i="5"/>
  <c r="G65" i="5"/>
  <c r="G64" i="5"/>
  <c r="G63" i="5"/>
  <c r="G62" i="5"/>
  <c r="G61" i="5"/>
  <c r="G60" i="5"/>
  <c r="G59" i="5"/>
  <c r="G58" i="5"/>
  <c r="J56" i="2"/>
  <c r="I56" i="2"/>
  <c r="K38" i="2"/>
  <c r="K39" i="2"/>
  <c r="K40" i="2"/>
  <c r="K41" i="2"/>
  <c r="K42" i="2"/>
  <c r="K43" i="2"/>
  <c r="K44" i="2"/>
  <c r="K45" i="2"/>
  <c r="K46" i="2"/>
  <c r="K47" i="2"/>
  <c r="K48" i="2"/>
  <c r="K49" i="2"/>
  <c r="K50" i="2"/>
  <c r="K51" i="2"/>
  <c r="K52" i="2"/>
  <c r="K53" i="2"/>
  <c r="K54" i="2"/>
  <c r="K55" i="2"/>
  <c r="K37" i="2"/>
  <c r="G40" i="2"/>
  <c r="G77" i="5"/>
  <c r="K56" i="2" l="1"/>
  <c r="K11" i="2"/>
  <c r="K12" i="2"/>
  <c r="K13" i="2"/>
  <c r="K14" i="2"/>
  <c r="K15" i="2"/>
  <c r="K16" i="2"/>
  <c r="K17" i="2"/>
  <c r="K18" i="2"/>
  <c r="K19" i="2"/>
  <c r="K20" i="2"/>
  <c r="K21" i="2"/>
  <c r="K22" i="2"/>
  <c r="K23" i="2"/>
  <c r="K24" i="2"/>
  <c r="K25" i="2"/>
  <c r="K26" i="2"/>
  <c r="K27" i="2"/>
  <c r="K28" i="2"/>
  <c r="K10" i="2"/>
  <c r="J29" i="2"/>
  <c r="I29" i="2"/>
  <c r="H11" i="2"/>
  <c r="H12" i="2" s="1"/>
  <c r="H13" i="2" s="1"/>
  <c r="H14" i="2" s="1"/>
  <c r="H15" i="2" s="1"/>
  <c r="H16" i="2" s="1"/>
  <c r="H17" i="2" s="1"/>
  <c r="H18" i="2" s="1"/>
  <c r="H19" i="2" s="1"/>
  <c r="H20" i="2" s="1"/>
  <c r="H21" i="2" s="1"/>
  <c r="H22" i="2" s="1"/>
  <c r="H23" i="2" s="1"/>
  <c r="H24" i="2" s="1"/>
  <c r="H25" i="2" s="1"/>
  <c r="H26" i="2" s="1"/>
  <c r="H27" i="2" s="1"/>
  <c r="H28" i="2" s="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2" i="1"/>
  <c r="K29" i="2" l="1"/>
</calcChain>
</file>

<file path=xl/sharedStrings.xml><?xml version="1.0" encoding="utf-8"?>
<sst xmlns="http://schemas.openxmlformats.org/spreadsheetml/2006/main" count="60334" uniqueCount="17979">
  <si>
    <t>Intervention ID</t>
  </si>
  <si>
    <t>Intervention URL</t>
  </si>
  <si>
    <t>State Act ID</t>
  </si>
  <si>
    <t>State Act URL</t>
  </si>
  <si>
    <t>State Act Title</t>
  </si>
  <si>
    <t>GTA Evaluation</t>
  </si>
  <si>
    <t>Implementing Jurisdictions</t>
  </si>
  <si>
    <t>Implementation Level</t>
  </si>
  <si>
    <t>Eligible Firm</t>
  </si>
  <si>
    <t>Intervention Type</t>
  </si>
  <si>
    <t>Mast Chapter</t>
  </si>
  <si>
    <t>Affected Sectors</t>
  </si>
  <si>
    <t>Affected Products</t>
  </si>
  <si>
    <t>Affected Jurisdictions</t>
  </si>
  <si>
    <t>Is Horizontal</t>
  </si>
  <si>
    <t>Date Announced</t>
  </si>
  <si>
    <t>Date Implemented</t>
  </si>
  <si>
    <t>Date Removed</t>
  </si>
  <si>
    <t>Is In Force</t>
  </si>
  <si>
    <t>https://globaltradealert.org/intervention/12774</t>
  </si>
  <si>
    <t>https://www.globaltradealert.org/state-act/10037</t>
  </si>
  <si>
    <t>EU: Antidumping duties on bioethanol originating from US effectively expanded to Norway</t>
  </si>
  <si>
    <t>Red</t>
  </si>
  <si>
    <t>Austria, Belgium, Bulgaria, Croatia, Cyprus, Czechia, Denmark, Estonia, Finland, France, Germany, Greece, Hungary, Ireland, Italy, Latvia, Lithuania, Luxembourg, Malta, Netherlands, Poland, Portugal, Romania, Slovakia, Slovenia, Spain, Sweden, United Kingdom</t>
  </si>
  <si>
    <t>Supranational</t>
  </si>
  <si>
    <t>all</t>
  </si>
  <si>
    <t>Anti-dumping</t>
  </si>
  <si>
    <t>D: Contingent trade-protective measures</t>
  </si>
  <si>
    <t>354, 375</t>
  </si>
  <si>
    <t>382410, 382430, 382440, 382450, 382460, 382481, 382482, 382483, 382491, 382492, 382499, 382711, 382712, 382713, 382714, 382720, 382731, 382732, 382739, 382740, 382751, 382759, 382761, 382762, 382763, 382764, 382765, 382768, 382769, 382790</t>
  </si>
  <si>
    <t>Norway</t>
  </si>
  <si>
    <t>2014-03-15</t>
  </si>
  <si>
    <t>https://globaltradealert.org/intervention/12775</t>
  </si>
  <si>
    <t>https://www.globaltradealert.org/state-act/10039</t>
  </si>
  <si>
    <t>Thailand: Definitive antidumping duty on imports of low carbon steel wire rods from China</t>
  </si>
  <si>
    <t>Thailand</t>
  </si>
  <si>
    <t>National</t>
  </si>
  <si>
    <t>412</t>
  </si>
  <si>
    <t>721391, 721399, 722790</t>
  </si>
  <si>
    <t>China</t>
  </si>
  <si>
    <t>2015-01-15</t>
  </si>
  <si>
    <t>2015-09-11</t>
  </si>
  <si>
    <t>https://globaltradealert.org/intervention/12778</t>
  </si>
  <si>
    <t>https://www.globaltradealert.org/state-act/10043</t>
  </si>
  <si>
    <t>Zambia: Provisional safeguard duty on imports of flat-rolled products of iron non-alloy steel trailers and semi-trailers</t>
  </si>
  <si>
    <t>Zambia</t>
  </si>
  <si>
    <t>Safeguard</t>
  </si>
  <si>
    <t>412, 441, 492</t>
  </si>
  <si>
    <t>720916, 720917, 720928, 721011, 721020, 721030, 721041, 721061, 721069, 721070, 871620, 871631, 871639, 871640</t>
  </si>
  <si>
    <t>United Kingdom, China, Kenya, South Africa, Tanzania</t>
  </si>
  <si>
    <t>2015-07-10</t>
  </si>
  <si>
    <t>https://globaltradealert.org/intervention/12780</t>
  </si>
  <si>
    <t>https://www.globaltradealert.org/state-act/10045</t>
  </si>
  <si>
    <t>Chile: Definitive safeguard duty on imports of certain steel wire</t>
  </si>
  <si>
    <t>Chile</t>
  </si>
  <si>
    <t>721320, 721391, 722710, 722720, 722790</t>
  </si>
  <si>
    <t>Brazil, China</t>
  </si>
  <si>
    <t>2015-09-04</t>
  </si>
  <si>
    <t>2016-04-22</t>
  </si>
  <si>
    <t>https://globaltradealert.org/intervention/12783</t>
  </si>
  <si>
    <t>https://www.globaltradealert.org/state-act/10051</t>
  </si>
  <si>
    <t>Brazil: Suspension of the anti-dumping and countervailing measures imposed on imports related to the 2016 Olympic and Paralympic Games</t>
  </si>
  <si>
    <t>Brazil</t>
  </si>
  <si>
    <t>Argentina, Austria, Bahrain, Belgium, Bulgaria, Chile, China, Chinese Taipei, Croatia, Cyprus, Czechia, Denmark, Estonia, Finland, France, Germany, Greece, Hungary, Ireland, Italy, Republic of Korea, Latvia, Lithuania, Luxembourg, Malta, Netherlands, New Zealand, Pakistan, Paraguay, Peru, Poland, Portugal, Romania, India, Slovakia, Slovenia, Spain, Sweden, Thailand, United Arab Emirates, Ukraine, Egypt, United Kingdom, United States of America, Uruguay</t>
  </si>
  <si>
    <t>2015-08-05</t>
  </si>
  <si>
    <t>2016-09-18</t>
  </si>
  <si>
    <t>https://globaltradealert.org/intervention/12784</t>
  </si>
  <si>
    <t>https://www.globaltradealert.org/state-act/10053</t>
  </si>
  <si>
    <t>Mexico: Extension of definitive antidumping duty on imports of steel wire rod from China</t>
  </si>
  <si>
    <t>Mexico</t>
  </si>
  <si>
    <t>721310, 721320, 721391, 721399, 722710, 722720, 722790</t>
  </si>
  <si>
    <t>2015-08-27</t>
  </si>
  <si>
    <t>2015-12-23</t>
  </si>
  <si>
    <t>https://globaltradealert.org/intervention/12785</t>
  </si>
  <si>
    <t>https://www.globaltradealert.org/state-act/10055</t>
  </si>
  <si>
    <t>Mexico: Extension of definitive antidumping duty on imports of ferro-silico-manganese from India</t>
  </si>
  <si>
    <t>411</t>
  </si>
  <si>
    <t>720230</t>
  </si>
  <si>
    <t>India</t>
  </si>
  <si>
    <t>2015-09-08</t>
  </si>
  <si>
    <t>2016-03-30</t>
  </si>
  <si>
    <t>https://globaltradealert.org/intervention/12799</t>
  </si>
  <si>
    <t>https://www.globaltradealert.org/state-act/10074</t>
  </si>
  <si>
    <t>India: Definitive antidumping duty on imports of albendazole from China</t>
  </si>
  <si>
    <t>341, 352</t>
  </si>
  <si>
    <t>293311, 293329, 293359, 293980</t>
  </si>
  <si>
    <t>2014-09-11</t>
  </si>
  <si>
    <t>2015-12-14</t>
  </si>
  <si>
    <t>https://globaltradealert.org/intervention/12890</t>
  </si>
  <si>
    <t>https://www.globaltradealert.org/state-act/10167</t>
  </si>
  <si>
    <t>India: Extension of definitive antidumping duty on imports of porcelain/vitrified tiles from China</t>
  </si>
  <si>
    <t>372, 373</t>
  </si>
  <si>
    <t>690721, 690722, 690723, 690730, 690740, 691410, 691490</t>
  </si>
  <si>
    <t>2015-10-13</t>
  </si>
  <si>
    <t>2016-03-29</t>
  </si>
  <si>
    <t>https://globaltradealert.org/intervention/12891</t>
  </si>
  <si>
    <t>https://www.globaltradealert.org/state-act/10168</t>
  </si>
  <si>
    <t>India: Termination of definitive antidumping duty on imports of gliclazide from China</t>
  </si>
  <si>
    <t>341</t>
  </si>
  <si>
    <t>294200</t>
  </si>
  <si>
    <t>2014-08-28</t>
  </si>
  <si>
    <t>2015-12-08</t>
  </si>
  <si>
    <t>2020-12-07</t>
  </si>
  <si>
    <t>https://globaltradealert.org/intervention/12892</t>
  </si>
  <si>
    <t>https://www.globaltradealert.org/state-act/10170</t>
  </si>
  <si>
    <t>Thailand: Termination of definitive antidumping duty on imports of H-sections from China</t>
  </si>
  <si>
    <t>721633</t>
  </si>
  <si>
    <t>2012-10-10</t>
  </si>
  <si>
    <t>2017-10-10</t>
  </si>
  <si>
    <t>https://globaltradealert.org/intervention/12911</t>
  </si>
  <si>
    <t>https://www.globaltradealert.org/state-act/10218</t>
  </si>
  <si>
    <t>Argentina: Termination of definitive antidumping duty on imports of PET resin from Indonesia (termination of duties concerning the United States)</t>
  </si>
  <si>
    <t>Argentina</t>
  </si>
  <si>
    <t>347</t>
  </si>
  <si>
    <t>390761, 390769</t>
  </si>
  <si>
    <t>Indonesia</t>
  </si>
  <si>
    <t>2015-09-16</t>
  </si>
  <si>
    <t>2017-03-15</t>
  </si>
  <si>
    <t>2022-03-15</t>
  </si>
  <si>
    <t>https://globaltradealert.org/intervention/12932</t>
  </si>
  <si>
    <t>https://www.globaltradealert.org/state-act/10250</t>
  </si>
  <si>
    <t>Brazil: Initiation and subsequent termination of antidumping investigation on imports of panoramic dental x-ray apparatus from Germany</t>
  </si>
  <si>
    <t>Amber</t>
  </si>
  <si>
    <t>481</t>
  </si>
  <si>
    <t>902212, 902213</t>
  </si>
  <si>
    <t>Germany</t>
  </si>
  <si>
    <t>2015-07-30</t>
  </si>
  <si>
    <t>https://globaltradealert.org/intervention/12947</t>
  </si>
  <si>
    <t>https://www.globaltradealert.org/state-act/10266</t>
  </si>
  <si>
    <t>Thailand: Extension of definitive antidumping duty on imports of stainless steel pipe (stainless pipe and tube) from China, Chinese Taipei, the Republic of Korea and Viet Nam</t>
  </si>
  <si>
    <t>730531, 730611, 730621, 730640, 730661</t>
  </si>
  <si>
    <t>Chinese Taipei, China, Republic of Korea, Vietnam</t>
  </si>
  <si>
    <t>2015-09-17</t>
  </si>
  <si>
    <t>2016-09-19</t>
  </si>
  <si>
    <t>https://globaltradealert.org/intervention/12948</t>
  </si>
  <si>
    <t>https://www.globaltradealert.org/state-act/10267</t>
  </si>
  <si>
    <t>Thailand: Termination of definitive antidumping duty on imports of certain hot dip plated or coated with aluminium zinc alloys of cold rolled steel from Viet Nam</t>
  </si>
  <si>
    <t>721061</t>
  </si>
  <si>
    <t>Vietnam</t>
  </si>
  <si>
    <t>2017-03-25</t>
  </si>
  <si>
    <t>2023-05-09</t>
  </si>
  <si>
    <t>https://globaltradealert.org/intervention/12949</t>
  </si>
  <si>
    <t>https://www.globaltradealert.org/state-act/10269</t>
  </si>
  <si>
    <t>India: Extension of antidumping duty on imports of jute products from Bangladesh and Nepal</t>
  </si>
  <si>
    <t>19, 261, 263, 265, 271</t>
  </si>
  <si>
    <t>530110, 530121, 530129, 530130, 530710, 530720, 531010, 531090, 630510, 630520, 630532, 630533, 630539, 630590</t>
  </si>
  <si>
    <t>Nepal, Bangladesh</t>
  </si>
  <si>
    <t>2015-10-21</t>
  </si>
  <si>
    <t>2017-01-05</t>
  </si>
  <si>
    <t>https://globaltradealert.org/intervention/12952</t>
  </si>
  <si>
    <t>https://www.globaltradealert.org/state-act/10271</t>
  </si>
  <si>
    <t>Pakistan: Initiation and subsequent termination of antidumping investigation on imports of wire rod from China</t>
  </si>
  <si>
    <t>Pakistan</t>
  </si>
  <si>
    <t>2015-09-03</t>
  </si>
  <si>
    <t>https://globaltradealert.org/intervention/12953</t>
  </si>
  <si>
    <t>https://www.globaltradealert.org/state-act/10272</t>
  </si>
  <si>
    <t>Pakistan: Termination of definitive antidumping duty on imports of certain types of cotton yarn from India and immediate suspension of duties</t>
  </si>
  <si>
    <t>263</t>
  </si>
  <si>
    <t>520515, 520527, 520528, 520535, 520547, 520548</t>
  </si>
  <si>
    <t>2015-07-07</t>
  </si>
  <si>
    <t>2017-10-18</t>
  </si>
  <si>
    <t>2022-10-17</t>
  </si>
  <si>
    <t>https://globaltradealert.org/intervention/12954</t>
  </si>
  <si>
    <t>https://www.globaltradealert.org/state-act/10273</t>
  </si>
  <si>
    <t>Pakistan: Extension of definitive antidumping duty on imports of galvanized coils and sheets from China</t>
  </si>
  <si>
    <t>721041, 721230, 722592, 722699</t>
  </si>
  <si>
    <t>2015-06-29</t>
  </si>
  <si>
    <t>2017-02-08</t>
  </si>
  <si>
    <t>https://globaltradealert.org/intervention/12955</t>
  </si>
  <si>
    <t>https://www.globaltradealert.org/state-act/10274</t>
  </si>
  <si>
    <t>Pakistan: Definitive antidumping duty on imports of continuous casting billets from China</t>
  </si>
  <si>
    <t>720711, 720712, 720719, 720720, 722410, 722490</t>
  </si>
  <si>
    <t>2015-01-14</t>
  </si>
  <si>
    <t>2017-06-22</t>
  </si>
  <si>
    <t>https://globaltradealert.org/intervention/12956</t>
  </si>
  <si>
    <t>https://www.globaltradealert.org/state-act/10275</t>
  </si>
  <si>
    <t>Pakistan: Extension of definitive antidumping duty on imports of cold-rolled coils and sheets from China and termination of the definitive duty on imports from Ukraine</t>
  </si>
  <si>
    <t>720916, 720917, 720918, 720926, 720927, 720928</t>
  </si>
  <si>
    <t>2015-06-11</t>
  </si>
  <si>
    <t>2016-01-13</t>
  </si>
  <si>
    <t>https://globaltradealert.org/intervention/12967</t>
  </si>
  <si>
    <t>https://www.globaltradealert.org/state-act/10291</t>
  </si>
  <si>
    <t>Pakistan: Extension of the definitive anti-dumping duty on imports of hydrogen peroxide from Bangladesh</t>
  </si>
  <si>
    <t>342</t>
  </si>
  <si>
    <t>284700</t>
  </si>
  <si>
    <t>Bangladesh</t>
  </si>
  <si>
    <t>2015-04-06</t>
  </si>
  <si>
    <t>2015-10-16</t>
  </si>
  <si>
    <t>https://globaltradealert.org/intervention/12968</t>
  </si>
  <si>
    <t>https://www.globaltradealert.org/state-act/10292</t>
  </si>
  <si>
    <t>Pakistan: Extension of definitive antidumping duty on imports of polyester staple fibre from China</t>
  </si>
  <si>
    <t>355</t>
  </si>
  <si>
    <t>550320</t>
  </si>
  <si>
    <t>2015-04-22</t>
  </si>
  <si>
    <t>2015-10-03</t>
  </si>
  <si>
    <t>https://globaltradealert.org/intervention/12969</t>
  </si>
  <si>
    <t>https://www.globaltradealert.org/state-act/10293</t>
  </si>
  <si>
    <t>Pakistan: Extension of definitive antidumping duty on imports of sorbitol 70% solution from India</t>
  </si>
  <si>
    <t>341, 354</t>
  </si>
  <si>
    <t>290544, 382460</t>
  </si>
  <si>
    <t>2015-03-27</t>
  </si>
  <si>
    <t>2015-08-25</t>
  </si>
  <si>
    <t>2025-08-25</t>
  </si>
  <si>
    <t>https://globaltradealert.org/intervention/13006</t>
  </si>
  <si>
    <t>https://www.globaltradealert.org/state-act/10353</t>
  </si>
  <si>
    <t>Australia: Extension of antidumping duty on imports of chrome bars from Romania (no duties applied on imports from Italy)</t>
  </si>
  <si>
    <t>Australia</t>
  </si>
  <si>
    <t>721550, 721590, 722830, 722860</t>
  </si>
  <si>
    <t>Romania</t>
  </si>
  <si>
    <t>2016-03-24</t>
  </si>
  <si>
    <t>https://globaltradealert.org/intervention/13007</t>
  </si>
  <si>
    <t>https://www.globaltradealert.org/state-act/10354</t>
  </si>
  <si>
    <t>EU: Definitive antidumping duty on imports of certain stainless steel tube and pipe butt-welding fittings from China and Chinese Taipei and definitive countervailing duty on imports originating from Malaysia</t>
  </si>
  <si>
    <t>Austria, Belgium, Bulgaria, Croatia, Cyprus, Czechia, Denmark, Estonia, Finland, France, Germany, Greece, Hungary, Ireland, Italy, Latvia, Lithuania, Luxembourg, Malta, Netherlands, Poland, Portugal, Romania, Slovakia, Slovenia, Spain, Sweden</t>
  </si>
  <si>
    <t>730723</t>
  </si>
  <si>
    <t>Chinese Taipei, China</t>
  </si>
  <si>
    <t>2015-10-29</t>
  </si>
  <si>
    <t>2017-01-28</t>
  </si>
  <si>
    <t>https://globaltradealert.org/intervention/13040</t>
  </si>
  <si>
    <t>https://www.globaltradealert.org/state-act/10394</t>
  </si>
  <si>
    <t>India: Initiation and subsequent termination of antidumping investigation on imports of AA dry cell batteries from China and Vietnam</t>
  </si>
  <si>
    <t>464</t>
  </si>
  <si>
    <t>850610</t>
  </si>
  <si>
    <t>Vietnam, China</t>
  </si>
  <si>
    <t>2015-10-20</t>
  </si>
  <si>
    <t>https://globaltradealert.org/intervention/13043</t>
  </si>
  <si>
    <t>https://www.globaltradealert.org/state-act/10396</t>
  </si>
  <si>
    <t>Morocco: Definitive antidumping duty on imports of polyvinyl chloride from the European Union, Mexico, and the United Kingdom</t>
  </si>
  <si>
    <t>Morocco</t>
  </si>
  <si>
    <t>390410</t>
  </si>
  <si>
    <t>Austria, Bulgaria, Croatia, Cyprus, Czechia, Denmark, Estonia, Finland, Greece, Hungary, Ireland, Italy, Latvia, Lithuania, Luxembourg, Malta, Netherlands, Poland, Romania, Slovakia, Slovenia, Sweden, United Kingdom, Belgium, France, Germany, Mexico, Portugal, Spain</t>
  </si>
  <si>
    <t>2015-06-25</t>
  </si>
  <si>
    <t>2016-05-12</t>
  </si>
  <si>
    <t>https://globaltradealert.org/intervention/13105</t>
  </si>
  <si>
    <t>https://www.globaltradealert.org/state-act/10472</t>
  </si>
  <si>
    <t>Turkiye: Extension of definitive antidumping duty on imports of unframed glass mirrors from China</t>
  </si>
  <si>
    <t>Turkiye</t>
  </si>
  <si>
    <t>371</t>
  </si>
  <si>
    <t>700991</t>
  </si>
  <si>
    <t>2015-11-12</t>
  </si>
  <si>
    <t>2016-07-01</t>
  </si>
  <si>
    <t>https://globaltradealert.org/intervention/13106</t>
  </si>
  <si>
    <t>https://www.globaltradealert.org/state-act/10473</t>
  </si>
  <si>
    <t>Pakistan: Initiation and subsequent termination of antidumping investigation on imports of food grade dextrose monohydrate from India</t>
  </si>
  <si>
    <t>232</t>
  </si>
  <si>
    <t>170230</t>
  </si>
  <si>
    <t>2015-11-13</t>
  </si>
  <si>
    <t>https://globaltradealert.org/intervention/13120</t>
  </si>
  <si>
    <t>https://www.globaltradealert.org/state-act/10487</t>
  </si>
  <si>
    <t>Australia: Termination of definitive antidumping and countervailing duties on imports of grinding balls from China</t>
  </si>
  <si>
    <t>429</t>
  </si>
  <si>
    <t>732591, 732611, 732690</t>
  </si>
  <si>
    <t>2015-10-17</t>
  </si>
  <si>
    <t>2021-07-23</t>
  </si>
  <si>
    <t>https://globaltradealert.org/intervention/13191</t>
  </si>
  <si>
    <t>https://www.globaltradealert.org/state-act/1056</t>
  </si>
  <si>
    <t>Mexico: Termination of definitive antidumping duty on imports of certain types of carbon steel pipe from the United Kingdom</t>
  </si>
  <si>
    <t>730511</t>
  </si>
  <si>
    <t>United Kingdom</t>
  </si>
  <si>
    <t>2009-05-13</t>
  </si>
  <si>
    <t>2009-05-27</t>
  </si>
  <si>
    <t>2020-12-04</t>
  </si>
  <si>
    <t>https://globaltradealert.org/intervention/13196</t>
  </si>
  <si>
    <t>https://www.globaltradealert.org/state-act/1057</t>
  </si>
  <si>
    <t>Mexico: Extension of antidumping duty on imports of certain types of steel chains from China</t>
  </si>
  <si>
    <t>731582</t>
  </si>
  <si>
    <t>2013-07-08</t>
  </si>
  <si>
    <t>2013-07-18</t>
  </si>
  <si>
    <t>https://globaltradealert.org/intervention/13302</t>
  </si>
  <si>
    <t>https://www.globaltradealert.org/state-act/10683</t>
  </si>
  <si>
    <t>EU: Extension of antidumping duty on imports of certain polyethylene terephthalate from China and subsequent termination of measure</t>
  </si>
  <si>
    <t>2010-11-18</t>
  </si>
  <si>
    <t>2015-11-17</t>
  </si>
  <si>
    <t>https://globaltradealert.org/intervention/13374</t>
  </si>
  <si>
    <t>https://www.globaltradealert.org/state-act/10780</t>
  </si>
  <si>
    <t>EU: Extension of antidumping duty on imports of certain graphite electrode systems from India</t>
  </si>
  <si>
    <t>469</t>
  </si>
  <si>
    <t>854511, 854590</t>
  </si>
  <si>
    <t>2009-06-18</t>
  </si>
  <si>
    <t>2010-12-17</t>
  </si>
  <si>
    <t>https://globaltradealert.org/intervention/13375</t>
  </si>
  <si>
    <t>https://www.globaltradealert.org/state-act/10781</t>
  </si>
  <si>
    <t>EU: Extension of countervailing duty on imports of certain graphite electrode systems from India</t>
  </si>
  <si>
    <t>Anti-subsidy</t>
  </si>
  <si>
    <t>https://globaltradealert.org/intervention/13378</t>
  </si>
  <si>
    <t>https://www.globaltradealert.org/state-act/10784</t>
  </si>
  <si>
    <t>EU: Initiation and subsequent termination of antidumping investigation on imports of certain manganese oxides from Brazil, Georgia, India and Mexico</t>
  </si>
  <si>
    <t>142, 342</t>
  </si>
  <si>
    <t>260200, 282090</t>
  </si>
  <si>
    <t>Georgia, Brazil, Mexico, India</t>
  </si>
  <si>
    <t>2015-12-17</t>
  </si>
  <si>
    <t>https://globaltradealert.org/intervention/13587</t>
  </si>
  <si>
    <t>https://www.globaltradealert.org/state-act/11079</t>
  </si>
  <si>
    <t>Brazil: Extension of definitive antidumping duty on imports of steel flat bars from China</t>
  </si>
  <si>
    <t>722830</t>
  </si>
  <si>
    <t>2015-12-21</t>
  </si>
  <si>
    <t>2016-11-28</t>
  </si>
  <si>
    <t>https://globaltradealert.org/intervention/13589</t>
  </si>
  <si>
    <t>https://www.globaltradealert.org/state-act/11081</t>
  </si>
  <si>
    <t>Brazil: Definitive antidumping duty on imports of frozen potatoes from Germany, Belgium, France and the Netherlands</t>
  </si>
  <si>
    <t>213</t>
  </si>
  <si>
    <t>200410</t>
  </si>
  <si>
    <t>Belgium, France, Germany, Netherlands</t>
  </si>
  <si>
    <t>2017-02-17</t>
  </si>
  <si>
    <t>https://globaltradealert.org/intervention/13590</t>
  </si>
  <si>
    <t>https://www.globaltradealert.org/state-act/11082</t>
  </si>
  <si>
    <t>Brazil: Definitive antidumping duty on imports of rubber tires for use in agricultural machines and vehicles from China</t>
  </si>
  <si>
    <t>361</t>
  </si>
  <si>
    <t>401170, 401180, 401190</t>
  </si>
  <si>
    <t>https://globaltradealert.org/intervention/13591</t>
  </si>
  <si>
    <t>https://www.globaltradealert.org/state-act/11083</t>
  </si>
  <si>
    <t>Brazil: Definitive antidumping duty on imports of tempered and laminated automotive glass from China</t>
  </si>
  <si>
    <t>371, 492</t>
  </si>
  <si>
    <t>700711, 700719, 700721, 700729, 870822, 870829</t>
  </si>
  <si>
    <t>2016-06-24</t>
  </si>
  <si>
    <t>https://globaltradealert.org/intervention/13592</t>
  </si>
  <si>
    <t>https://www.globaltradealert.org/state-act/11084</t>
  </si>
  <si>
    <t>Brazil: Definitive antidumping duty on imports of n-butanol from South Africa and Russia</t>
  </si>
  <si>
    <t>290513</t>
  </si>
  <si>
    <t>Russia, South Africa</t>
  </si>
  <si>
    <t>2015-10-28</t>
  </si>
  <si>
    <t>2016-12-23</t>
  </si>
  <si>
    <t>https://globaltradealert.org/intervention/13593</t>
  </si>
  <si>
    <t>https://www.globaltradealert.org/state-act/11085</t>
  </si>
  <si>
    <t>Brazil: Initiation and subsequent termination of antidumping investigation on imports of iron or steel rods from Turkiye</t>
  </si>
  <si>
    <t>721310, 721420, 722720, 722790, 722830</t>
  </si>
  <si>
    <t>https://globaltradealert.org/intervention/13594</t>
  </si>
  <si>
    <t>https://www.globaltradealert.org/state-act/11086</t>
  </si>
  <si>
    <t>EU: Definitive antidumping duty on imports of certain seamless pipes and tubes of iron or steel from China</t>
  </si>
  <si>
    <t>730419, 730429, 730439, 730459</t>
  </si>
  <si>
    <t>2016-01-04</t>
  </si>
  <si>
    <t>2016-11-13</t>
  </si>
  <si>
    <t>https://globaltradealert.org/intervention/13595</t>
  </si>
  <si>
    <t>https://www.globaltradealert.org/state-act/11087</t>
  </si>
  <si>
    <t>EU: Definitive antidumping duty on imports of heavy plate of non-alloy or other alloy steel from China</t>
  </si>
  <si>
    <t>720851, 720852, 720890, 722540, 722599</t>
  </si>
  <si>
    <t>2016-02-13</t>
  </si>
  <si>
    <t>2016-10-08</t>
  </si>
  <si>
    <t>https://globaltradealert.org/intervention/13596</t>
  </si>
  <si>
    <t>https://www.globaltradealert.org/state-act/11088</t>
  </si>
  <si>
    <t>EU: Definitive antidumping duty on imports of certain hot-rolled flat products of iron, non-alloy or other alloy steel from China</t>
  </si>
  <si>
    <t>firm-specific</t>
  </si>
  <si>
    <t>720810, 720825, 720826, 720827, 720836, 720837, 720838, 720839, 720840, 720852, 720853, 720854, 721114, 721119, 722519, 722530, 722540, 722619, 722620, 722691</t>
  </si>
  <si>
    <t>https://globaltradealert.org/intervention/13598</t>
  </si>
  <si>
    <t>https://www.globaltradealert.org/state-act/11090</t>
  </si>
  <si>
    <t>EU: Extension of definitive antidumping duty on imports of certain lightweight thermal paper from Republic of Korea</t>
  </si>
  <si>
    <t>321</t>
  </si>
  <si>
    <t>480990, 481190, 481690, 482390</t>
  </si>
  <si>
    <t>Republic of Korea</t>
  </si>
  <si>
    <t>2016-11-18</t>
  </si>
  <si>
    <t>https://globaltradealert.org/intervention/13642</t>
  </si>
  <si>
    <t>https://www.globaltradealert.org/state-act/11171</t>
  </si>
  <si>
    <t>Australia: Initiation and subsequent termination of anti-subsidy investigation on imports of certain types of steel reinforcing bar from China</t>
  </si>
  <si>
    <t>721310, 721420, 722790, 722830, 722860</t>
  </si>
  <si>
    <t>2015-11-23</t>
  </si>
  <si>
    <t>https://globaltradealert.org/intervention/13643</t>
  </si>
  <si>
    <t>https://www.globaltradealert.org/state-act/11172</t>
  </si>
  <si>
    <t>Australia: Termination of provisional antidumping duty and subsequent investigation on imports of certain hollow structural sections from India and the United Arab Emirates</t>
  </si>
  <si>
    <t>730630, 730650, 730661, 730669, 730690</t>
  </si>
  <si>
    <t>India, United Arab Emirates</t>
  </si>
  <si>
    <t>2016-02-22</t>
  </si>
  <si>
    <t>2016-07-23</t>
  </si>
  <si>
    <t>https://globaltradealert.org/intervention/13644</t>
  </si>
  <si>
    <t>https://www.globaltradealert.org/state-act/11173</t>
  </si>
  <si>
    <t>Australia: Initiation of anti-subsidy investigation on imports of rods in coils from China</t>
  </si>
  <si>
    <t>721391, 722790</t>
  </si>
  <si>
    <t>2016-02-17</t>
  </si>
  <si>
    <t>https://globaltradealert.org/intervention/13646</t>
  </si>
  <si>
    <t>https://www.globaltradealert.org/state-act/11178</t>
  </si>
  <si>
    <t>Mexico: Extension of definitive antidumping duty on imports of certain coated flat steel products from China and Chinese Taipei</t>
  </si>
  <si>
    <t>721030, 721041, 721049, 721061, 721070, 721220, 721230, 721240, 722591, 722592, 722699</t>
  </si>
  <si>
    <t>2015-09-15</t>
  </si>
  <si>
    <t>2016-07-30</t>
  </si>
  <si>
    <t>https://globaltradealert.org/intervention/13647</t>
  </si>
  <si>
    <t>https://www.globaltradealert.org/state-act/11179</t>
  </si>
  <si>
    <t>China: Termination of definitive antidumping duty on imports of iron-based amorphous alloy ribbon (strip) from the United States and Japan</t>
  </si>
  <si>
    <t>722691</t>
  </si>
  <si>
    <t>Japan, United States of America</t>
  </si>
  <si>
    <t>2015-09-25</t>
  </si>
  <si>
    <t>2016-08-18</t>
  </si>
  <si>
    <t>https://globaltradealert.org/intervention/13648</t>
  </si>
  <si>
    <t>https://www.globaltradealert.org/state-act/11180</t>
  </si>
  <si>
    <t>Chile: Initiation and subsequent termination of safeguard investigation on imports of steel nails, wires and mesh</t>
  </si>
  <si>
    <t>412, 429</t>
  </si>
  <si>
    <t>721030, 722990, 731210, 731300, 731419, 731431, 731439, 731441, 731442, 731449, 731700, 732620, 732690</t>
  </si>
  <si>
    <t>Australia, Chinese Taipei, Peru, Portugal, Argentina, Austria, Brazil, Canada, China, France, Germany, Italy, Japan, Republic of Korea, Mexico, India, Spain, United States of America</t>
  </si>
  <si>
    <t>2015-12-01</t>
  </si>
  <si>
    <t>https://globaltradealert.org/intervention/13649</t>
  </si>
  <si>
    <t>https://www.globaltradealert.org/state-act/11181</t>
  </si>
  <si>
    <t>Thailand: Definitive safeguard duty on imports of structural hot rolled H­-beam with alloy</t>
  </si>
  <si>
    <t>722870</t>
  </si>
  <si>
    <t>Austria, Chinese Taipei, Czechia, Germany, Italy, Japan, Republic of Korea, Malaysia, India, Vietnam, Sweden, United States of America, China</t>
  </si>
  <si>
    <t>2016-02-04</t>
  </si>
  <si>
    <t>https://globaltradealert.org/intervention/13650</t>
  </si>
  <si>
    <t>https://www.globaltradealert.org/state-act/11182</t>
  </si>
  <si>
    <t>Viet Nam: Extension of definitive safeguard duty on imports of semi-finished and certain finished products of alloy and non-­alloy steel</t>
  </si>
  <si>
    <t>411, 412</t>
  </si>
  <si>
    <t>720711, 720719, 720720, 721310, 721391, 721420, 722490, 722790, 722830</t>
  </si>
  <si>
    <t>China, Japan, Singapore, Indonesia, Thailand, Republic of Korea, Malaysia, Hong Kong, United States of America, Italy</t>
  </si>
  <si>
    <t>2015-12-15</t>
  </si>
  <si>
    <t>2016-03-22</t>
  </si>
  <si>
    <t>https://globaltradealert.org/intervention/13669</t>
  </si>
  <si>
    <t>https://www.globaltradealert.org/state-act/11210</t>
  </si>
  <si>
    <t>Chinese Taipei: Extension of definitive antidumping duty on imports of certain carbon steel plate from Brazil, China, India, Indonesia, Republic of Korea and Ukraine</t>
  </si>
  <si>
    <t>Chinese Taipei</t>
  </si>
  <si>
    <t>720851, 720852, 720890, 721114, 722540, 722691</t>
  </si>
  <si>
    <t>Brazil, China, Indonesia, Republic of Korea, India, Ukraine</t>
  </si>
  <si>
    <t>2015-12-10</t>
  </si>
  <si>
    <t>2016-08-22</t>
  </si>
  <si>
    <t>https://globaltradealert.org/intervention/13671</t>
  </si>
  <si>
    <t>https://www.globaltradealert.org/state-act/11213</t>
  </si>
  <si>
    <t>Chinese Taipei: Definitive antidumping duty on imports of certain flat rolled steel products, plated or coated with zinc or zinc-alloys from China and Republic of Korea</t>
  </si>
  <si>
    <t>721030, 721041, 721049, 721061, 721090, 721220, 721230, 721250, 722591, 722592, 722599, 722699</t>
  </si>
  <si>
    <t>China, Republic of Korea</t>
  </si>
  <si>
    <t>2015-10-01</t>
  </si>
  <si>
    <t>https://globaltradealert.org/intervention/13672</t>
  </si>
  <si>
    <t>https://www.globaltradealert.org/state-act/11214</t>
  </si>
  <si>
    <t>Dominican Republic: Extension of definitive antidumping duty on imports of certain steel bars or rods from China</t>
  </si>
  <si>
    <t>Dominican Republic</t>
  </si>
  <si>
    <t>721310, 721320, 721410, 721420, 721430, 721491, 721499</t>
  </si>
  <si>
    <t>2015-11-20</t>
  </si>
  <si>
    <t>2016-07-11</t>
  </si>
  <si>
    <t>https://globaltradealert.org/intervention/13686</t>
  </si>
  <si>
    <t>https://www.globaltradealert.org/state-act/1124</t>
  </si>
  <si>
    <t>Argentina: Termination without duties of an anti-dumping investigation on some fiberboard of woods floors from China, Germany and Switzerland</t>
  </si>
  <si>
    <t>314</t>
  </si>
  <si>
    <t>441011, 441012, 441019, 441090, 441112, 441113, 441114, 441192, 441193, 441194</t>
  </si>
  <si>
    <t>China, Germany, Switzerland</t>
  </si>
  <si>
    <t>2009-01-23</t>
  </si>
  <si>
    <t>https://globaltradealert.org/intervention/13690</t>
  </si>
  <si>
    <t>https://www.globaltradealert.org/state-act/11247</t>
  </si>
  <si>
    <t>Chile: Termination of definitive antidumping duty on imports of steel bars for concrete from Mexico</t>
  </si>
  <si>
    <t>721310, 721420, 722790, 722830</t>
  </si>
  <si>
    <t>2015-11-27</t>
  </si>
  <si>
    <t>2016-05-19</t>
  </si>
  <si>
    <t>2017-11-17</t>
  </si>
  <si>
    <t>https://globaltradealert.org/intervention/13691</t>
  </si>
  <si>
    <t>https://www.globaltradealert.org/state-act/11250</t>
  </si>
  <si>
    <t>India: Definitive safeguard duty on imports of certain hot-rolled flat sheets and plates</t>
  </si>
  <si>
    <t>720810, 720825, 720826, 720827, 720836, 720837, 720838, 720839, 720840, 720851, 720852, 720853, 720854, 720890, 722540, 722599</t>
  </si>
  <si>
    <t>Chinese Taipei, Romania, United Arab Emirates, Austria, Belgium, Brazil, China, Finland, France, Germany, Indonesia, Italy, Japan, Republic of Korea, Russia, South Africa, Sweden, Ukraine, United Kingdom, United States of America</t>
  </si>
  <si>
    <t>2015-12-07</t>
  </si>
  <si>
    <t>2016-11-23</t>
  </si>
  <si>
    <t>https://globaltradealert.org/intervention/13702</t>
  </si>
  <si>
    <t>https://www.globaltradealert.org/state-act/11269</t>
  </si>
  <si>
    <t>Canada: Antidumping duties on certain large line pipes imported from China and Japan</t>
  </si>
  <si>
    <t>Canada</t>
  </si>
  <si>
    <t>730511, 730512, 730519</t>
  </si>
  <si>
    <t>China, Japan</t>
  </si>
  <si>
    <t>2016-10-20</t>
  </si>
  <si>
    <t>https://globaltradealert.org/intervention/13704</t>
  </si>
  <si>
    <t>https://www.globaltradealert.org/state-act/11274</t>
  </si>
  <si>
    <t>EU: Definitive antidumping duty on imports of concrete reinforcement bars and rods from the Republic of Belarus</t>
  </si>
  <si>
    <t>721410, 721420, 721430, 721491, 721499</t>
  </si>
  <si>
    <t>Belarus</t>
  </si>
  <si>
    <t>2016-02-15</t>
  </si>
  <si>
    <t>2016-12-21</t>
  </si>
  <si>
    <t>https://globaltradealert.org/intervention/13736</t>
  </si>
  <si>
    <t>https://www.globaltradealert.org/state-act/11323</t>
  </si>
  <si>
    <t>EU: Extension of definitive antidumping duty on imports of certain okoumé plywood from China following an expiry review</t>
  </si>
  <si>
    <t>441231</t>
  </si>
  <si>
    <t>2009-08-13</t>
  </si>
  <si>
    <t>2011-11-03</t>
  </si>
  <si>
    <t>https://globaltradealert.org/intervention/13741</t>
  </si>
  <si>
    <t>https://www.globaltradealert.org/state-act/11334</t>
  </si>
  <si>
    <t>SACU: Definitive safeguard duty on imports of certain flat-rolled iron and steel products</t>
  </si>
  <si>
    <t>Botswana, Eswatini, Lesotho, Namibia, South Africa</t>
  </si>
  <si>
    <t>720810, 720825, 720826, 720827, 720836, 720837, 720838, 720839, 720840, 720851, 720852, 720853, 720854, 720890, 720915, 720916, 720917, 720918, 720925, 720926, 720927, 720928, 720990, 721114, 721119, 722530, 722540, 722599, 722691, 722699</t>
  </si>
  <si>
    <t>Belgium, China, France, Germany, Japan, Sweden, Switzerland</t>
  </si>
  <si>
    <t>2017-08-11</t>
  </si>
  <si>
    <t>https://globaltradealert.org/intervention/13754</t>
  </si>
  <si>
    <t>https://www.globaltradealert.org/state-act/11350</t>
  </si>
  <si>
    <t>EU: Extension of antidumping duty on imports of tungsten carbide from China</t>
  </si>
  <si>
    <t>342, 354</t>
  </si>
  <si>
    <t>284990, 382430</t>
  </si>
  <si>
    <t>2009-09-30</t>
  </si>
  <si>
    <t>2011-03-25</t>
  </si>
  <si>
    <t>https://globaltradealert.org/intervention/13756</t>
  </si>
  <si>
    <t>https://www.globaltradealert.org/state-act/11352</t>
  </si>
  <si>
    <t>India: Definitive antidumping duty on imports of Linear Alkyl Benzene from Iran, Qatar and China</t>
  </si>
  <si>
    <t>354</t>
  </si>
  <si>
    <t>381700</t>
  </si>
  <si>
    <t>China, Iran, Qatar</t>
  </si>
  <si>
    <t>2017-04-11</t>
  </si>
  <si>
    <t>https://globaltradealert.org/intervention/13757</t>
  </si>
  <si>
    <t>https://www.globaltradealert.org/state-act/11353</t>
  </si>
  <si>
    <t>India: Termination of definitive antidumping duty on imports of aluminium foil from China</t>
  </si>
  <si>
    <t>415</t>
  </si>
  <si>
    <t>760711, 760719, 760720</t>
  </si>
  <si>
    <t>2017-05-16</t>
  </si>
  <si>
    <t>2022-06-13</t>
  </si>
  <si>
    <t>https://globaltradealert.org/intervention/13758</t>
  </si>
  <si>
    <t>https://www.globaltradealert.org/state-act/11354</t>
  </si>
  <si>
    <t>India: Termination of definitive anti-dumping duty on imports of clear float glass from Iran</t>
  </si>
  <si>
    <t>268, 371</t>
  </si>
  <si>
    <t>700420, 700490, 700510, 700521, 700529, 700530, 700910, 700991, 700992, 701310, 701322, 701328, 701333, 701337, 701341, 701342, 701349, 701391, 701399, 701510, 701590, 701610, 701690, 701810, 701820, 701890, 701911, 701912, 701913, 701914, 701915, 701919, 701961, 701962, 701963, 701964, 701965, 701966, 701969, 701971, 701972, 701973, 701980, 701990, 702000</t>
  </si>
  <si>
    <t>Iran</t>
  </si>
  <si>
    <t>2017-05-12</t>
  </si>
  <si>
    <t>2022-05-11</t>
  </si>
  <si>
    <t>https://globaltradealert.org/intervention/13759</t>
  </si>
  <si>
    <t>https://www.globaltradealert.org/state-act/11355</t>
  </si>
  <si>
    <t>India: Extension of definitive antidumping duty on imports of axles for trailers from China</t>
  </si>
  <si>
    <t>492</t>
  </si>
  <si>
    <t>871690</t>
  </si>
  <si>
    <t>2015-12-28</t>
  </si>
  <si>
    <t>2016-11-29</t>
  </si>
  <si>
    <t>https://globaltradealert.org/intervention/13760</t>
  </si>
  <si>
    <t>https://www.globaltradealert.org/state-act/11356</t>
  </si>
  <si>
    <t>India: Definitive antidumping duty on imports of low ash metallurgical coke from Australia and China</t>
  </si>
  <si>
    <t>331</t>
  </si>
  <si>
    <t>270400</t>
  </si>
  <si>
    <t>Australia, China</t>
  </si>
  <si>
    <t>2015-12-30</t>
  </si>
  <si>
    <t>2016-11-25</t>
  </si>
  <si>
    <t>https://globaltradealert.org/intervention/13761</t>
  </si>
  <si>
    <t>https://www.globaltradealert.org/state-act/11357</t>
  </si>
  <si>
    <t>India: Termination of definitive antidumping duty on imports of aluminium radiators and parts thereof from China</t>
  </si>
  <si>
    <t>491</t>
  </si>
  <si>
    <t>870891</t>
  </si>
  <si>
    <t>2016-01-01</t>
  </si>
  <si>
    <t>https://globaltradealert.org/intervention/13762</t>
  </si>
  <si>
    <t>https://www.globaltradealert.org/state-act/11358</t>
  </si>
  <si>
    <t>India: Termination of antidumping duty on imports of certain styrene butadiene rubber from the European Union, the Republic of Korea and Thailand</t>
  </si>
  <si>
    <t>348</t>
  </si>
  <si>
    <t>400219</t>
  </si>
  <si>
    <t>Austria, Belgium, Bulgaria, Chinese Taipei, Croatia, Cyprus, Denmark, Estonia, Finland, Greece, Hungary, Ireland, Latvia, Lithuania, Luxembourg, Malta, Netherlands, Portugal, Romania, Slovakia, Slovenia, Spain, Sweden, Brazil, China, Czechia, France, Germany, Italy, Japan, Republic of Korea, Mexico, Poland, Russia, Singapore, Thailand, United States of America</t>
  </si>
  <si>
    <t>2016-01-14</t>
  </si>
  <si>
    <t>2017-08-30</t>
  </si>
  <si>
    <t>2022-10-31</t>
  </si>
  <si>
    <t>https://globaltradealert.org/intervention/13763</t>
  </si>
  <si>
    <t>https://www.globaltradealert.org/state-act/11359</t>
  </si>
  <si>
    <t>India: Termination of definitive antidumping duty on imports of hydrogen peroxide from Bangladesh, Chinese Taipei, Republic of Korea, Pakistan and Thailand (termination of investigation concerning Indonesia)</t>
  </si>
  <si>
    <t>Chinese Taipei, Pakistan, Bangladesh, Republic of Korea, Thailand</t>
  </si>
  <si>
    <t>2017-06-14</t>
  </si>
  <si>
    <t>2022-06-14</t>
  </si>
  <si>
    <t>https://globaltradealert.org/intervention/13765</t>
  </si>
  <si>
    <t>https://www.globaltradealert.org/state-act/11360</t>
  </si>
  <si>
    <t>India: Termination of definitive antidumping duty on imports of elastomeric filament yarn from China, Republic of Korea, Chinese Taipei and Viet Nam</t>
  </si>
  <si>
    <t>264, 355</t>
  </si>
  <si>
    <t>540244, 540263, 540269, 540411</t>
  </si>
  <si>
    <t>2016-01-27</t>
  </si>
  <si>
    <t>2017-05-03</t>
  </si>
  <si>
    <t>https://globaltradealert.org/intervention/13766</t>
  </si>
  <si>
    <t>https://www.globaltradealert.org/state-act/11361</t>
  </si>
  <si>
    <t>India: Expiry of definitive antidumping duty on imports of certain castings for wind operated electricity generators from China</t>
  </si>
  <si>
    <t>433, 461</t>
  </si>
  <si>
    <t>848340, 850300</t>
  </si>
  <si>
    <t>2016-02-01</t>
  </si>
  <si>
    <t>2022-08-29</t>
  </si>
  <si>
    <t>https://globaltradealert.org/intervention/13767</t>
  </si>
  <si>
    <t>https://www.globaltradealert.org/state-act/11362</t>
  </si>
  <si>
    <t>India: Termination of definitive antidumping duty on imports of flexible slabstock polyol from Thailand</t>
  </si>
  <si>
    <t>390721, 390729</t>
  </si>
  <si>
    <t>2016-02-24</t>
  </si>
  <si>
    <t>2021-12-30</t>
  </si>
  <si>
    <t>https://globaltradealert.org/intervention/13788</t>
  </si>
  <si>
    <t>https://www.globaltradealert.org/state-act/1139</t>
  </si>
  <si>
    <t>Australia: Termination without duties of an antidumping investigation against imports of imports of plywood from Brazil, Chile, China and Malaysia</t>
  </si>
  <si>
    <t>441210, 441231, 441233, 441234, 441239, 441241, 441242, 441249, 441251, 441252, 441259, 441291, 441292, 441299</t>
  </si>
  <si>
    <t>Brazil, Chile, China, Malaysia</t>
  </si>
  <si>
    <t>2009-12-03</t>
  </si>
  <si>
    <t>https://globaltradealert.org/intervention/13789</t>
  </si>
  <si>
    <t>https://www.globaltradealert.org/state-act/11390</t>
  </si>
  <si>
    <t>South Africa: Definitive safeguard duty on imports of frozen bone-in bone portions of fowls from the European Union</t>
  </si>
  <si>
    <t>South Africa</t>
  </si>
  <si>
    <t>211</t>
  </si>
  <si>
    <t>20714</t>
  </si>
  <si>
    <t>Austria, Bulgaria, Croatia, Cyprus, Czechia, Estonia, Finland, Germany, Greece, Italy, Latvia, Lithuania, Luxembourg, Malta, Poland, Portugal, Romania, Slovakia, Slovenia, Sweden, Belgium, Denmark, France, Hungary, Ireland, Netherlands, Spain, United Kingdom</t>
  </si>
  <si>
    <t>2016-02-19</t>
  </si>
  <si>
    <t>2016-12-15</t>
  </si>
  <si>
    <t>2022-03-11</t>
  </si>
  <si>
    <t>https://globaltradealert.org/intervention/13799</t>
  </si>
  <si>
    <t>https://www.globaltradealert.org/state-act/1140</t>
  </si>
  <si>
    <t>India:Termination without duties of antidumping investigation concerning imports of seamlesstubes, pipes &amp; hollow profiles of iron originating from China</t>
  </si>
  <si>
    <t>730411, 730419, 730422, 730423, 730424, 730429, 730431, 730439, 730441, 730449, 730451, 730459, 730490</t>
  </si>
  <si>
    <t>2010-01-12</t>
  </si>
  <si>
    <t>https://globaltradealert.org/intervention/13804</t>
  </si>
  <si>
    <t>https://www.globaltradealert.org/state-act/11405</t>
  </si>
  <si>
    <t>Argentina: Extension of definitive antidumping duty on imports of certain air conditioning equipment from China, as well as initiation of anti-circumvention investigation on imports from Indonesia</t>
  </si>
  <si>
    <t>439</t>
  </si>
  <si>
    <t>841510, 841590</t>
  </si>
  <si>
    <t>2011-02-17</t>
  </si>
  <si>
    <t>https://globaltradealert.org/intervention/13805</t>
  </si>
  <si>
    <t>https://www.globaltradealert.org/state-act/11406</t>
  </si>
  <si>
    <t>Argentina: Extension of definitive antidumping duty on imports of tape measures from China</t>
  </si>
  <si>
    <t>482</t>
  </si>
  <si>
    <t>901780</t>
  </si>
  <si>
    <t>2011-03-15</t>
  </si>
  <si>
    <t>https://globaltradealert.org/intervention/13806</t>
  </si>
  <si>
    <t>https://www.globaltradealert.org/state-act/11407</t>
  </si>
  <si>
    <t>Argentina: Termination of provisional antidumping duty on imports of steel washers (springs) from China</t>
  </si>
  <si>
    <t>731821</t>
  </si>
  <si>
    <t>2016-04-02</t>
  </si>
  <si>
    <t>2016-12-07</t>
  </si>
  <si>
    <t>2017-05-11</t>
  </si>
  <si>
    <t>https://globaltradealert.org/intervention/13807</t>
  </si>
  <si>
    <t>https://www.globaltradealert.org/state-act/11408</t>
  </si>
  <si>
    <t>Argentina: Initiation and subsequent termination of antidumping investigation on imports of certain plates, sheets and strips of monoaxially oriented polypropylene from Peru</t>
  </si>
  <si>
    <t>363</t>
  </si>
  <si>
    <t>392020</t>
  </si>
  <si>
    <t>Peru</t>
  </si>
  <si>
    <t>2016-04-13</t>
  </si>
  <si>
    <t>https://globaltradealert.org/intervention/13810</t>
  </si>
  <si>
    <t>https://www.globaltradealert.org/state-act/1141</t>
  </si>
  <si>
    <t>India: Termination of definitive antidumping duty on imports of glass fibre and articles thereof from China</t>
  </si>
  <si>
    <t>701911, 701912, 701913, 701914, 701915, 701919, 701961, 701962, 701963, 701964, 701965, 701966, 701969, 701971, 701972, 701973, 701980, 701990</t>
  </si>
  <si>
    <t>2010-01-08</t>
  </si>
  <si>
    <t>2010-07-14</t>
  </si>
  <si>
    <t>https://globaltradealert.org/intervention/13813</t>
  </si>
  <si>
    <t>https://www.globaltradealert.org/state-act/11415</t>
  </si>
  <si>
    <t>Mexico: Termination of definitive antidumping duty on imports of high carbon ferromanganese from the Republic of Korea</t>
  </si>
  <si>
    <t>720211</t>
  </si>
  <si>
    <t>2016-07-12</t>
  </si>
  <si>
    <t>2023-05-16</t>
  </si>
  <si>
    <t>https://globaltradealert.org/intervention/13814</t>
  </si>
  <si>
    <t>https://www.globaltradealert.org/state-act/1142</t>
  </si>
  <si>
    <t>China: Definitive antidumping duty on imports of nucleotides food additives from Indonesia and Thailand and subsequent expiry of the measure</t>
  </si>
  <si>
    <t>293492, 293499, 382499</t>
  </si>
  <si>
    <t>Indonesia, Thailand</t>
  </si>
  <si>
    <t>2009-03-24</t>
  </si>
  <si>
    <t>2010-01-05</t>
  </si>
  <si>
    <t>2015-09-23</t>
  </si>
  <si>
    <t>https://globaltradealert.org/intervention/13815</t>
  </si>
  <si>
    <t>https://www.globaltradealert.org/state-act/11420</t>
  </si>
  <si>
    <t>China: Definitive antidumping duty on imports of distiller's dried grains from the United States</t>
  </si>
  <si>
    <t>391</t>
  </si>
  <si>
    <t>230330</t>
  </si>
  <si>
    <t>United States of America</t>
  </si>
  <si>
    <t>2016-01-12</t>
  </si>
  <si>
    <t>2016-09-23</t>
  </si>
  <si>
    <t>2023-01-12</t>
  </si>
  <si>
    <t>https://globaltradealert.org/intervention/13816</t>
  </si>
  <si>
    <t>https://www.globaltradealert.org/state-act/11421</t>
  </si>
  <si>
    <t>China: Definitive countervailing duty on imports of distiller's dried grains from the United States</t>
  </si>
  <si>
    <t>2015-11-19</t>
  </si>
  <si>
    <t>2016-09-30</t>
  </si>
  <si>
    <t>https://globaltradealert.org/intervention/13819</t>
  </si>
  <si>
    <t>https://www.globaltradealert.org/state-act/11425</t>
  </si>
  <si>
    <t>Turkiye: Termination of definitive antidumping duty on imports of concrete pumps and concrete pumping vehicles from China and the Republic of Korea</t>
  </si>
  <si>
    <t>432, 491</t>
  </si>
  <si>
    <t>841340, 870590</t>
  </si>
  <si>
    <t>Republic of Korea, China</t>
  </si>
  <si>
    <t>2016-02-06</t>
  </si>
  <si>
    <t>2017-07-12</t>
  </si>
  <si>
    <t>2022-07-12</t>
  </si>
  <si>
    <t>https://globaltradealert.org/intervention/13831</t>
  </si>
  <si>
    <t>https://www.globaltradealert.org/state-act/11436</t>
  </si>
  <si>
    <t>India: Termination of definitive antidumping duty on imports of certain hot-rolled flat products of alloy or non-alloy steel in coils, sheets and plates from China, Japan, Russia, the Republic of Korea, Brazil and Indonesia</t>
  </si>
  <si>
    <t>720810, 720825, 720826, 720827, 720836, 720837, 720838, 720839, 720840, 720851, 720852, 720853, 720854, 720890, 721113, 721114, 721119, 721123, 721129, 721190, 722511, 722519, 722530, 722540, 722550, 722591, 722592, 722599, 722611, 722619, 722620, 722691, 722692, 722699</t>
  </si>
  <si>
    <t>Brazil, China, Indonesia, Japan, Republic of Korea, Russia</t>
  </si>
  <si>
    <t>2016-04-11</t>
  </si>
  <si>
    <t>2016-08-08</t>
  </si>
  <si>
    <t>https://globaltradealert.org/intervention/13832</t>
  </si>
  <si>
    <t>https://www.globaltradealert.org/state-act/11437</t>
  </si>
  <si>
    <t>Egypt: Extension of definitive antidumping duty on imports of coated electrodes of base metal for electric arc-welding from China and Turkiye</t>
  </si>
  <si>
    <t>Egypt</t>
  </si>
  <si>
    <t>831110</t>
  </si>
  <si>
    <t>China, Turkiye</t>
  </si>
  <si>
    <t>2016-10-05</t>
  </si>
  <si>
    <t>https://globaltradealert.org/intervention/13833</t>
  </si>
  <si>
    <t>https://www.globaltradealert.org/state-act/11438</t>
  </si>
  <si>
    <t>Egypt: Extension of definitive antidumping duty on imports of dioctyl orthophthalates from the Republic of Korea</t>
  </si>
  <si>
    <t>291732</t>
  </si>
  <si>
    <t>2015-11-30</t>
  </si>
  <si>
    <t>https://globaltradealert.org/intervention/13834</t>
  </si>
  <si>
    <t>https://www.globaltradealert.org/state-act/11439</t>
  </si>
  <si>
    <t>Israel: Extension of definitive antidumping duty on imports of float glass from Turkiye</t>
  </si>
  <si>
    <t>Israel</t>
  </si>
  <si>
    <t>700529</t>
  </si>
  <si>
    <t>2015-10-27</t>
  </si>
  <si>
    <t>2016-04-18</t>
  </si>
  <si>
    <t>https://globaltradealert.org/intervention/13835</t>
  </si>
  <si>
    <t>https://www.globaltradealert.org/state-act/11440</t>
  </si>
  <si>
    <t>Uruguay: Initiation and subsequent termination of antidumping investigation on imports of certain transparent heat-shrinkable polyethylene film from Brazil</t>
  </si>
  <si>
    <t>Uruguay</t>
  </si>
  <si>
    <t>392010</t>
  </si>
  <si>
    <t>2015-01-05</t>
  </si>
  <si>
    <t>https://globaltradealert.org/intervention/13836</t>
  </si>
  <si>
    <t>https://www.globaltradealert.org/state-act/11441</t>
  </si>
  <si>
    <t>Pakistan: Definitive antidumping duty on imports of printing ink from China and the Republic of Korea</t>
  </si>
  <si>
    <t>351</t>
  </si>
  <si>
    <t>321511, 321519</t>
  </si>
  <si>
    <t>https://globaltradealert.org/intervention/13837</t>
  </si>
  <si>
    <t>https://www.globaltradealert.org/state-act/11442</t>
  </si>
  <si>
    <t>Pakistan: Definitive antidumping duty on imports of polyester filament yarn from China and Malaysia</t>
  </si>
  <si>
    <t>540233, 540247, 540262</t>
  </si>
  <si>
    <t>China, Malaysia</t>
  </si>
  <si>
    <t>2016-02-27</t>
  </si>
  <si>
    <t>2017-08-26</t>
  </si>
  <si>
    <t>2022-08-24</t>
  </si>
  <si>
    <t>https://globaltradealert.org/intervention/13838</t>
  </si>
  <si>
    <t>https://www.globaltradealert.org/state-act/11443</t>
  </si>
  <si>
    <t>Republic of Korea: Initiation and subsequent termination of antidumping investigation on imports of titanium dioxide from from China</t>
  </si>
  <si>
    <t>343</t>
  </si>
  <si>
    <t>320611</t>
  </si>
  <si>
    <t>https://globaltradealert.org/intervention/13839</t>
  </si>
  <si>
    <t>https://www.globaltradealert.org/state-act/11444</t>
  </si>
  <si>
    <t>United States of America: Safeguard petition against imports of primary, unwrought aluminum (suspended)</t>
  </si>
  <si>
    <t>414</t>
  </si>
  <si>
    <t>760110, 760120</t>
  </si>
  <si>
    <t>Norway, South Africa, Argentina, Australia, Bahrain, Canada, France, Germany, Republic of Korea, Mexico, New Zealand, Qatar, Russia, Saudi Arabia, India, Spain, Tajikistan, United Arab Emirates, Venezuela</t>
  </si>
  <si>
    <t>https://globaltradealert.org/intervention/13852</t>
  </si>
  <si>
    <t>https://www.globaltradealert.org/state-act/1147</t>
  </si>
  <si>
    <t>China: Termination definitive antidumping duty on imports of broiler or chicken products from the United States of America</t>
  </si>
  <si>
    <t>20711, 20712, 20713, 20714, 50400</t>
  </si>
  <si>
    <t>2009-09-27</t>
  </si>
  <si>
    <t>2010-02-13</t>
  </si>
  <si>
    <t>2018-02-27</t>
  </si>
  <si>
    <t>https://globaltradealert.org/intervention/13856</t>
  </si>
  <si>
    <t>https://www.globaltradealert.org/state-act/11475</t>
  </si>
  <si>
    <t>Republic of Korea: Extension of definitive antidumping duty on imports of butyl glycol ether from the United States and France</t>
  </si>
  <si>
    <t>290943</t>
  </si>
  <si>
    <t>France, United States of America</t>
  </si>
  <si>
    <t>2015-12-22</t>
  </si>
  <si>
    <t>2016-12-06</t>
  </si>
  <si>
    <t>https://globaltradealert.org/intervention/13858</t>
  </si>
  <si>
    <t>https://www.globaltradealert.org/state-act/1148</t>
  </si>
  <si>
    <t>Turkiye: Extension of definitive antidumping duty on imports of glass fibre reinforcement materials from China and on imports from Thailand following anti-circumvention investigation</t>
  </si>
  <si>
    <t>701911, 701912, 701913, 701914, 701915, 701919, 701980, 701990</t>
  </si>
  <si>
    <t>2010-01-22</t>
  </si>
  <si>
    <t>2010-07-21</t>
  </si>
  <si>
    <t>https://globaltradealert.org/intervention/13862</t>
  </si>
  <si>
    <t>https://www.globaltradealert.org/state-act/1149</t>
  </si>
  <si>
    <t>Turkiye: Extension of definitive antidumping duty on imports of certain tube or pipe fittings of iron or steel from China</t>
  </si>
  <si>
    <t>730791, 730793</t>
  </si>
  <si>
    <t>2009-04-18</t>
  </si>
  <si>
    <t>https://globaltradealert.org/intervention/13888</t>
  </si>
  <si>
    <t>https://www.globaltradealert.org/state-act/11531</t>
  </si>
  <si>
    <t>Costa Rica: Termination of definitive antidumping duty on imports of white crystal sugar from Brazil</t>
  </si>
  <si>
    <t>Costa Rica</t>
  </si>
  <si>
    <t>235</t>
  </si>
  <si>
    <t>170199</t>
  </si>
  <si>
    <t>2015-06-14</t>
  </si>
  <si>
    <t>2017-03-28</t>
  </si>
  <si>
    <t>https://globaltradealert.org/intervention/13889</t>
  </si>
  <si>
    <t>https://www.globaltradealert.org/state-act/11532</t>
  </si>
  <si>
    <t>Egypt: Initiation and subsequent termination of safeguard investigation on imports of polyethylene terephthalate</t>
  </si>
  <si>
    <t>Chinese Taipei, China, Germany, Indonesia, Republic of Korea, Malaysia, Oman, Pakistan, Saudi Arabia, India, United Arab Emirates</t>
  </si>
  <si>
    <t>https://globaltradealert.org/intervention/13942</t>
  </si>
  <si>
    <t>https://www.globaltradealert.org/state-act/11601</t>
  </si>
  <si>
    <t>Belarus: Initiation of an anti-dumping investigation on imports of amyloid treacle from Ukraine</t>
  </si>
  <si>
    <t>232, 235</t>
  </si>
  <si>
    <t>170211, 170219, 170220, 170230, 170240, 170250, 170260, 170290</t>
  </si>
  <si>
    <t>Ukraine</t>
  </si>
  <si>
    <t>2010-02-27</t>
  </si>
  <si>
    <t>https://globaltradealert.org/intervention/14005</t>
  </si>
  <si>
    <t>https://www.globaltradealert.org/state-act/1169</t>
  </si>
  <si>
    <t>Argentina: Definitive antidumping duty on imports of synthetic organic colouring materials from China and India and subsequent termination of the duty</t>
  </si>
  <si>
    <t>320412, 320414, 320417</t>
  </si>
  <si>
    <t>China, India</t>
  </si>
  <si>
    <t>2009-09-10</t>
  </si>
  <si>
    <t>2011-12-16</t>
  </si>
  <si>
    <t>https://globaltradealert.org/intervention/14009</t>
  </si>
  <si>
    <t>https://www.globaltradealert.org/state-act/1170</t>
  </si>
  <si>
    <t>Argentina: Extension of definitive antidumping duty on imports of certain types of cooling pumps from China</t>
  </si>
  <si>
    <t>432</t>
  </si>
  <si>
    <t>841330</t>
  </si>
  <si>
    <t>2009-05-04</t>
  </si>
  <si>
    <t>2009-05-05</t>
  </si>
  <si>
    <t>https://globaltradealert.org/intervention/14060</t>
  </si>
  <si>
    <t>https://www.globaltradealert.org/state-act/11764</t>
  </si>
  <si>
    <t>India: Termination of antidumping duty on imports of certain cold-rolled steel and cold reduced flat steel products from China, Japan, Ukraine and the Republic of Korea</t>
  </si>
  <si>
    <t>720915, 720916, 720917, 720918, 720925, 720926, 720927, 720928, 720990, 721113, 721114, 721119, 721123, 721129, 721190, 722511, 722519, 722530, 722540, 722550, 722591, 722592, 722599, 722611, 722619, 722620, 722691, 722692, 722699</t>
  </si>
  <si>
    <t>China, Japan, Republic of Korea, Ukraine</t>
  </si>
  <si>
    <t>2016-04-19</t>
  </si>
  <si>
    <t>2016-08-17</t>
  </si>
  <si>
    <t>https://globaltradealert.org/intervention/14061</t>
  </si>
  <si>
    <t>https://www.globaltradealert.org/state-act/11765</t>
  </si>
  <si>
    <t>India: Termination of definitive antidumping duty on imports of amoxycillin from China</t>
  </si>
  <si>
    <t>352</t>
  </si>
  <si>
    <t>294110</t>
  </si>
  <si>
    <t>2016-04-27</t>
  </si>
  <si>
    <t>https://globaltradealert.org/intervention/14062</t>
  </si>
  <si>
    <t>https://www.globaltradealert.org/state-act/11766</t>
  </si>
  <si>
    <t>India: Termination of definitive antidumping duty on imports of of certain pneumatic radial tyres from China</t>
  </si>
  <si>
    <t>401120</t>
  </si>
  <si>
    <t>2016-05-03</t>
  </si>
  <si>
    <t>2017-09-18</t>
  </si>
  <si>
    <t>2022-12-17</t>
  </si>
  <si>
    <t>https://globaltradealert.org/intervention/14063</t>
  </si>
  <si>
    <t>https://www.globaltradealert.org/state-act/11767</t>
  </si>
  <si>
    <t>India: Initiation and subsequent termination of safeguard investigation on unwrought aluminum</t>
  </si>
  <si>
    <t>Iran, Norway, Argentina, Australia, Bahrain, China, Lebanon, Malaysia, Oman, Netherlands, New Zealand, Nigeria, Qatar, Russia, Saudi Arabia, Singapore, South Africa, United Arab Emirates, Venezuela, Cameroon, Sri Lanka, France, Vietnam, Thailand</t>
  </si>
  <si>
    <t>https://globaltradealert.org/intervention/14064</t>
  </si>
  <si>
    <t>https://www.globaltradealert.org/state-act/11768</t>
  </si>
  <si>
    <t>India: Definitive countervailing duty on imports of certain hot-rolled and cold-rolled stainless steel flat products originating in China</t>
  </si>
  <si>
    <t>721911, 721912, 721913, 721914, 721921, 721922, 721923, 721924, 721931, 721932, 721933, 721934, 721935, 721990, 722011, 722012, 722020, 722090</t>
  </si>
  <si>
    <t>2016-04-12</t>
  </si>
  <si>
    <t>2017-09-07</t>
  </si>
  <si>
    <t>2021-02-02</t>
  </si>
  <si>
    <t>https://globaltradealert.org/intervention/14065</t>
  </si>
  <si>
    <t>https://www.globaltradealert.org/state-act/11769</t>
  </si>
  <si>
    <t>India: Expiry of antidumping duty on imports of sodium chlorate from Canada, China and the EU</t>
  </si>
  <si>
    <t>282911</t>
  </si>
  <si>
    <t>Austria, Belgium, Bulgaria, Canada, China, Croatia, Cyprus, Czechia, Denmark, Estonia, Germany, Greece, Hungary, Ireland, Italy, Latvia, Lithuania, Luxembourg, Malta, Netherlands, Poland, Portugal, Romania, Slovakia, Slovenia, Spain, United Kingdom, Finland, France</t>
  </si>
  <si>
    <t>2017-11-02</t>
  </si>
  <si>
    <t>2022-11-01</t>
  </si>
  <si>
    <t>https://globaltradealert.org/intervention/14069</t>
  </si>
  <si>
    <t>https://www.globaltradealert.org/state-act/11775</t>
  </si>
  <si>
    <t>Australia: Termination of definitive anti-dumping duty on imports of A4 copy paper from Brazil, China, Indonesia and Thailand and termination of definitive countervailing duty on imports from China</t>
  </si>
  <si>
    <t>480256</t>
  </si>
  <si>
    <t>Thailand, Brazil, China, Indonesia</t>
  </si>
  <si>
    <t>2016-09-29</t>
  </si>
  <si>
    <t>2023-05-05</t>
  </si>
  <si>
    <t>https://globaltradealert.org/intervention/14071</t>
  </si>
  <si>
    <t>https://www.globaltradealert.org/state-act/11781</t>
  </si>
  <si>
    <t>Australia: Initiation and subsequent of antidumping investigation on imports of quicklime from Malaysia, Thailand and Viet Nam</t>
  </si>
  <si>
    <t>374</t>
  </si>
  <si>
    <t>252210</t>
  </si>
  <si>
    <t>Malaysia, Vietnam, Thailand</t>
  </si>
  <si>
    <t>https://globaltradealert.org/intervention/14072</t>
  </si>
  <si>
    <t>https://www.globaltradealert.org/state-act/11782</t>
  </si>
  <si>
    <t>Australia: Definitive antidumping duty on imports of resealable can end closures from Malaysia, the Philippines and Singapore (termination of investigation concerning India after provisional duty was imposed)</t>
  </si>
  <si>
    <t>830990</t>
  </si>
  <si>
    <t>Malaysia, Philippines, Singapore</t>
  </si>
  <si>
    <t>2016-05-18</t>
  </si>
  <si>
    <t>https://globaltradealert.org/intervention/14075</t>
  </si>
  <si>
    <t>https://www.globaltradealert.org/state-act/11788</t>
  </si>
  <si>
    <t>Argentina: Extension of the definitive antidumping duty on imports of rubber balloons from China</t>
  </si>
  <si>
    <t>385, 389</t>
  </si>
  <si>
    <t>950300, 950590</t>
  </si>
  <si>
    <t>2016-05-24</t>
  </si>
  <si>
    <t>https://globaltradealert.org/intervention/14076</t>
  </si>
  <si>
    <t>https://www.globaltradealert.org/state-act/11789</t>
  </si>
  <si>
    <t>Argentina: Termination of investigation and provisional antidumping duty on imports of certain warp and weft fabrics from Brazil, China and Peru</t>
  </si>
  <si>
    <t>265, 267</t>
  </si>
  <si>
    <t>511211, 511219, 511220, 511230, 511290, 551513</t>
  </si>
  <si>
    <t>Brazil, China, Peru</t>
  </si>
  <si>
    <t>2016-05-30</t>
  </si>
  <si>
    <t>2017-11-30</t>
  </si>
  <si>
    <t>https://globaltradealert.org/intervention/14077</t>
  </si>
  <si>
    <t>https://www.globaltradealert.org/state-act/11790</t>
  </si>
  <si>
    <t>Malaysia: Definitive safeguard duty on imports of steel concrete reinforcing bars</t>
  </si>
  <si>
    <t>Malaysia</t>
  </si>
  <si>
    <t>721410, 721420, 721430, 721499, 722810, 722820, 722830, 722840, 722850, 722860, 722880</t>
  </si>
  <si>
    <t>Chinese Taipei, Indonesia, China, Finland, Germany, Japan, Republic of Korea, Singapore, Sweden, Turkiye, United Kingdom, United States of America</t>
  </si>
  <si>
    <t>2016-05-28</t>
  </si>
  <si>
    <t>2016-09-26</t>
  </si>
  <si>
    <t>https://globaltradealert.org/intervention/14078</t>
  </si>
  <si>
    <t>https://www.globaltradealert.org/state-act/11791</t>
  </si>
  <si>
    <t>Malaysia: Definitive safeguard duty on imports of steel wire rod and deformed bar-in-coil</t>
  </si>
  <si>
    <t>721310, 721391, 722790</t>
  </si>
  <si>
    <t>Brazil, Chinese Taipei, Russia, United Arab Emirates, Turkiye, China, Japan, Republic of Korea, India, Singapore</t>
  </si>
  <si>
    <t>2016-05-29</t>
  </si>
  <si>
    <t>2016-09-27</t>
  </si>
  <si>
    <t>https://globaltradealert.org/intervention/14085</t>
  </si>
  <si>
    <t>https://www.globaltradealert.org/state-act/11801</t>
  </si>
  <si>
    <t>Turkiye: Extension of definitive antidumping duty on imports of phthalic anhydride from the Republic of Korea</t>
  </si>
  <si>
    <t>291735</t>
  </si>
  <si>
    <t>2016-04-17</t>
  </si>
  <si>
    <t>2017-03-31</t>
  </si>
  <si>
    <t>https://globaltradealert.org/intervention/14086</t>
  </si>
  <si>
    <t>https://www.globaltradealert.org/state-act/11802</t>
  </si>
  <si>
    <t>EU: Definitive antidumping duty on imports of oxalic acid from Chinese Yuanping Changyuan Chemicals Co. Ltd</t>
  </si>
  <si>
    <t>291711</t>
  </si>
  <si>
    <t>2011-01-26</t>
  </si>
  <si>
    <t>2011-10-20</t>
  </si>
  <si>
    <t>https://globaltradealert.org/intervention/14087</t>
  </si>
  <si>
    <t>https://www.globaltradealert.org/state-act/11807</t>
  </si>
  <si>
    <t>EU: Definitive countervailing duty on imports of certain hot-rolled flat products of iron, non-alloy or other alloy steel from China</t>
  </si>
  <si>
    <t>2016-03-31</t>
  </si>
  <si>
    <t>2017-06-10</t>
  </si>
  <si>
    <t>https://globaltradealert.org/intervention/14096</t>
  </si>
  <si>
    <t>https://www.globaltradealert.org/state-act/1182</t>
  </si>
  <si>
    <t>Turkiye: Definitive anti-dumping duty on imports of made-up textile articles and fabrics made of artificial or synthetics fibres from China</t>
  </si>
  <si>
    <t>267, 271, 279, 281</t>
  </si>
  <si>
    <t>540741, 540742, 540743, 540744, 540751, 540752, 540753, 540754, 540761, 540769, 540771, 540772, 540773, 540774, 540781, 540782, 540783, 540784, 540791, 540792, 540793, 540794, 581092, 600535, 600536, 600537, 600538, 600539, 600631, 600632, 600633, 600634, 630312, 630392</t>
  </si>
  <si>
    <t>2009-07-25</t>
  </si>
  <si>
    <t>https://globaltradealert.org/intervention/14102</t>
  </si>
  <si>
    <t>https://www.globaltradealert.org/state-act/11823</t>
  </si>
  <si>
    <t>Canada: Definitive antidumping duty on imports of gypsum board from the United States</t>
  </si>
  <si>
    <t>375</t>
  </si>
  <si>
    <t>680911</t>
  </si>
  <si>
    <t>2016-06-08</t>
  </si>
  <si>
    <t>2017-01-04</t>
  </si>
  <si>
    <t>https://globaltradealert.org/intervention/14110</t>
  </si>
  <si>
    <t>https://www.globaltradealert.org/state-act/1184</t>
  </si>
  <si>
    <t>EU: Termination of CVD investigation on purified terephthalic acid and its salts originating from Thailand</t>
  </si>
  <si>
    <t>Austria, Belgium, Bulgaria, Cyprus, Czechia, Denmark, Estonia, Finland, France, Germany, Greece, Hungary, Ireland, Italy, Latvia, Lithuania, Luxembourg, Malta, Netherlands, Poland, Portugal, Romania, Slovakia, Slovenia, Spain, Sweden, United Kingdom</t>
  </si>
  <si>
    <t>291711, 291712, 291713, 291714, 291719, 291720, 291732, 291733, 291734, 291735, 291736, 291737, 291739</t>
  </si>
  <si>
    <t>2009-11-13</t>
  </si>
  <si>
    <t>https://globaltradealert.org/intervention/14111</t>
  </si>
  <si>
    <t>https://www.globaltradealert.org/state-act/11841</t>
  </si>
  <si>
    <t>India: Termination of definitive antidumping duty on imports of certain wire rods of alloy and non-alloy steel from China</t>
  </si>
  <si>
    <t>721310, 722710</t>
  </si>
  <si>
    <t>2016-06-02</t>
  </si>
  <si>
    <t>2016-11-02</t>
  </si>
  <si>
    <t>2022-01-31</t>
  </si>
  <si>
    <t>https://globaltradealert.org/intervention/14115</t>
  </si>
  <si>
    <t>https://www.globaltradealert.org/state-act/11847</t>
  </si>
  <si>
    <t>India: Initiation and subsequent termination of antidumping investigation on imports of crude naphthalene from China, the European Union, Russia, Iran and Japan</t>
  </si>
  <si>
    <t>345</t>
  </si>
  <si>
    <t>270740</t>
  </si>
  <si>
    <t>Austria, Belgium, Bulgaria, Croatia, Cyprus, Czechia, Estonia, Finland, France, Germany, Greece, Hungary, Iran, Ireland, Italy, Latvia, Lithuania, Luxembourg, Malta, Netherlands, Poland, Portugal, Romania, Slovakia, Slovenia, Sweden, United Kingdom, China, Denmark, Japan, Russia, Spain</t>
  </si>
  <si>
    <t>2016-06-01</t>
  </si>
  <si>
    <t>https://globaltradealert.org/intervention/14116</t>
  </si>
  <si>
    <t>https://www.globaltradealert.org/state-act/11848</t>
  </si>
  <si>
    <t>India: Initiation and subsequent termination of antidumping investigation on imports of refined naphthalene from China, the European Union and Chinese Taipei</t>
  </si>
  <si>
    <t>290290</t>
  </si>
  <si>
    <t>Austria, Belgium, Bulgaria, Chinese Taipei, Croatia, Cyprus, Denmark, Estonia, Finland, France, Greece, Hungary, Ireland, Italy, Latvia, Lithuania, Luxembourg, Malta, Netherlands, Poland, Portugal, Romania, Slovakia, Slovenia, Spain, Sweden, United Kingdom, China, Czechia, Germany</t>
  </si>
  <si>
    <t>https://globaltradealert.org/intervention/14117</t>
  </si>
  <si>
    <t>https://www.globaltradealert.org/state-act/1185</t>
  </si>
  <si>
    <t>EU: Extension of definitive antidumping duty on imports of certain filament glass fibre products from China</t>
  </si>
  <si>
    <t>701911, 701912, 701913, 701914, 701915, 701919</t>
  </si>
  <si>
    <t>2009-11-03</t>
  </si>
  <si>
    <t>2010-09-16</t>
  </si>
  <si>
    <t>https://globaltradealert.org/intervention/14120</t>
  </si>
  <si>
    <t>https://www.globaltradealert.org/state-act/11854</t>
  </si>
  <si>
    <t>Viet Nam: Termination of definitive antidumping duty on imports of galvanized steel from China and the Republic of Korea</t>
  </si>
  <si>
    <t>721041, 721049, 721050, 721061, 721069, 721090, 721230, 721250, 721260, 722592, 722599, 722699</t>
  </si>
  <si>
    <t>2016-03-03</t>
  </si>
  <si>
    <t>2016-09-16</t>
  </si>
  <si>
    <t>2022-05-12</t>
  </si>
  <si>
    <t>https://globaltradealert.org/intervention/14122</t>
  </si>
  <si>
    <t>https://www.globaltradealert.org/state-act/11856</t>
  </si>
  <si>
    <t>GCC: Definitive safeguard duty on imports of flat-rolled products of iron or non-alloy steel</t>
  </si>
  <si>
    <t>Bahrain, Kuwait, Oman, Qatar, Saudi Arabia, United Arab Emirates</t>
  </si>
  <si>
    <t>721070, 721090</t>
  </si>
  <si>
    <t>Belgium, China, Italy, Republic of Korea, India, France, Germany, Japan, Jordan, Spain</t>
  </si>
  <si>
    <t>2016-06-09</t>
  </si>
  <si>
    <t>2018-05-15</t>
  </si>
  <si>
    <t>https://globaltradealert.org/intervention/14138</t>
  </si>
  <si>
    <t>https://www.globaltradealert.org/state-act/11877</t>
  </si>
  <si>
    <t>India: Termination of definitive antidumping duty on imports of colour coated and pre-painted flat products of alloy and non-alloy steel from China and the European Union</t>
  </si>
  <si>
    <t>721070, 721240, 722599, 722699</t>
  </si>
  <si>
    <t>Belgium, Bulgaria, Croatia, Cyprus, Czechia, Denmark, Estonia, Finland, Greece, Hungary, Ireland, Italy, Latvia, Lithuania, Luxembourg, Malta, Netherlands, Poland, Portugal, Romania, Slovakia, Slovenia, Spain, Sweden, United Kingdom, Austria, China, France, Germany</t>
  </si>
  <si>
    <t>2016-06-29</t>
  </si>
  <si>
    <t>2017-01-11</t>
  </si>
  <si>
    <t>https://globaltradealert.org/intervention/14146</t>
  </si>
  <si>
    <t>https://www.globaltradealert.org/state-act/11883</t>
  </si>
  <si>
    <t>Pakistan: Definitive antidumping duty on imports of uncoated writing and printing paper from Brazil, China, Indonesia, Japan and Thailand</t>
  </si>
  <si>
    <t>480255, 480256, 480257, 480261, 480262</t>
  </si>
  <si>
    <t>Brazil, China, Indonesia, Japan, Thailand</t>
  </si>
  <si>
    <t>2016-01-15</t>
  </si>
  <si>
    <t>2018-03-30</t>
  </si>
  <si>
    <t>https://globaltradealert.org/intervention/14147</t>
  </si>
  <si>
    <t>https://www.globaltradealert.org/state-act/11884</t>
  </si>
  <si>
    <t>Pakistan: Extension of definitive antidumping duty on imports of one side coated duplex board from China, Indonesia and the Republic of Korea</t>
  </si>
  <si>
    <t>481092, 481099</t>
  </si>
  <si>
    <t>Indonesia, China, Republic of Korea</t>
  </si>
  <si>
    <t>https://globaltradealert.org/intervention/14148</t>
  </si>
  <si>
    <t>https://www.globaltradealert.org/state-act/11885</t>
  </si>
  <si>
    <t>Pakistan: Extension of the definitive antidumping duty on imports of coated bleached board and folding box board with white back from China</t>
  </si>
  <si>
    <t>2016-02-08</t>
  </si>
  <si>
    <t>2017-02-28</t>
  </si>
  <si>
    <t>https://globaltradealert.org/intervention/14149</t>
  </si>
  <si>
    <t>https://www.globaltradealert.org/state-act/11886</t>
  </si>
  <si>
    <t>Pakistan: Termination of definitive antidumping duty on imports of wall and floor tiles from China</t>
  </si>
  <si>
    <t>373</t>
  </si>
  <si>
    <t>690721, 690722, 690723, 690730, 690740</t>
  </si>
  <si>
    <t>2017-02-18</t>
  </si>
  <si>
    <t>2021-11-24</t>
  </si>
  <si>
    <t>https://globaltradealert.org/intervention/14152</t>
  </si>
  <si>
    <t>https://www.globaltradealert.org/state-act/11891</t>
  </si>
  <si>
    <t>India: Definitive antidumping duty terminated on imports of textured tempered glass from China</t>
  </si>
  <si>
    <t>700719</t>
  </si>
  <si>
    <t>2016-06-23</t>
  </si>
  <si>
    <t>2017-08-18</t>
  </si>
  <si>
    <t>2022-08-17</t>
  </si>
  <si>
    <t>https://globaltradealert.org/intervention/14153</t>
  </si>
  <si>
    <t>https://www.globaltradealert.org/state-act/11892</t>
  </si>
  <si>
    <t>India: Initiation and subsequent termination of antidumping investigation on imports of non-woven fabric from Malaysia, Indonesia, Thailand, Saudi Arabia and China</t>
  </si>
  <si>
    <t>279</t>
  </si>
  <si>
    <t>560311, 560391</t>
  </si>
  <si>
    <t>China, Indonesia, Malaysia, Saudi Arabia, Thailand</t>
  </si>
  <si>
    <t>2016-06-15</t>
  </si>
  <si>
    <t>https://globaltradealert.org/intervention/14161</t>
  </si>
  <si>
    <t>https://www.globaltradealert.org/state-act/119</t>
  </si>
  <si>
    <t>Japan: Safeguard measures on preparations of flour, meal or starch, and tubers of konnyaku</t>
  </si>
  <si>
    <t>Japan</t>
  </si>
  <si>
    <t>13, 16, 18, 49, 231, 239</t>
  </si>
  <si>
    <t>121221, 121229, 121291, 121292, 121293, 121294, 121299, 190110, 190120, 190190</t>
  </si>
  <si>
    <t>Indonesia, Italy, Norway, Philippines, Switzerland, Australia, Belgium, Canada, Chile, China, France, Germany, Republic of Korea, Malaysia, Morocco, Netherlands, New Zealand, Singapore, South Africa, Thailand, United Kingdom, United States of America</t>
  </si>
  <si>
    <t>2009-02-01</t>
  </si>
  <si>
    <t>2009-04-02</t>
  </si>
  <si>
    <t>https://globaltradealert.org/intervention/14164</t>
  </si>
  <si>
    <t>https://www.globaltradealert.org/state-act/11902</t>
  </si>
  <si>
    <t>EU: Definitive antidumping duty on imports of certain hot-rolled flat products from Brazil, Iran, Russia, and termination of antidumping duty on imports originating from Ukraine</t>
  </si>
  <si>
    <t>Brazil, Iran, Russia</t>
  </si>
  <si>
    <t>2016-07-07</t>
  </si>
  <si>
    <t>2017-10-07</t>
  </si>
  <si>
    <t>https://globaltradealert.org/intervention/14168</t>
  </si>
  <si>
    <t>https://www.globaltradealert.org/state-act/11909</t>
  </si>
  <si>
    <t>Viet Nam: Termination of definitive safeguard duty on imports of certain color-coated steel sheets</t>
  </si>
  <si>
    <t>China, Japan, Republic of Korea, Malaysia, Singapore, Thailand</t>
  </si>
  <si>
    <t>2017-06-15</t>
  </si>
  <si>
    <t>2020-06-14</t>
  </si>
  <si>
    <t>https://globaltradealert.org/intervention/14192</t>
  </si>
  <si>
    <t>https://www.globaltradealert.org/state-act/11953</t>
  </si>
  <si>
    <t>Indonesia: Initiation and subsequent termination of safeguard investigation on imports of aluminium foil food containers and aluminium tray and plain lids</t>
  </si>
  <si>
    <t>761290</t>
  </si>
  <si>
    <t>China, Malaysia, Singapore, Thailand</t>
  </si>
  <si>
    <t>2010-01-19</t>
  </si>
  <si>
    <t>https://globaltradealert.org/intervention/14215</t>
  </si>
  <si>
    <t>https://www.globaltradealert.org/state-act/11985</t>
  </si>
  <si>
    <t>Brazil: Definitive antidumping duty on imports of high-carbon steel wire from China</t>
  </si>
  <si>
    <t>731210</t>
  </si>
  <si>
    <t>2016-07-18</t>
  </si>
  <si>
    <t>https://globaltradealert.org/intervention/14216</t>
  </si>
  <si>
    <t>https://www.globaltradealert.org/state-act/11986</t>
  </si>
  <si>
    <t>Brazil: Extension of definitive antidumping duty on imports of high carbon steel from China</t>
  </si>
  <si>
    <t>721710</t>
  </si>
  <si>
    <t>https://globaltradealert.org/intervention/14256</t>
  </si>
  <si>
    <t>https://www.globaltradealert.org/state-act/12020</t>
  </si>
  <si>
    <t>Brazil: Initiation and subsequently termination of antidumping investigation on imports of polyurethane laminates with fabric on one side from China</t>
  </si>
  <si>
    <t>279, 363</t>
  </si>
  <si>
    <t>392113, 392190, 560314, 560394, 590320</t>
  </si>
  <si>
    <t>2016-07-21</t>
  </si>
  <si>
    <t>https://globaltradealert.org/intervention/14257</t>
  </si>
  <si>
    <t>https://www.globaltradealert.org/state-act/12021</t>
  </si>
  <si>
    <t>Brazil: Termination of definitive antidumping duty imposition on imports of certain hot-rolled steel in plates or coils in rolls from China and Russia</t>
  </si>
  <si>
    <t>720810, 720825, 720826, 720827, 720836, 720837, 720838, 720839, 720840, 720853, 720854, 720890, 722530, 722540</t>
  </si>
  <si>
    <t>China, Russia</t>
  </si>
  <si>
    <t>2016-04-29</t>
  </si>
  <si>
    <t>https://globaltradealert.org/intervention/14260</t>
  </si>
  <si>
    <t>https://www.globaltradealert.org/state-act/12025</t>
  </si>
  <si>
    <t>Turkiye: Termination of definitive antidumping duty on imports of certain quilted fabric from China</t>
  </si>
  <si>
    <t>581100</t>
  </si>
  <si>
    <t>2017-10-20</t>
  </si>
  <si>
    <t>2022-10-20</t>
  </si>
  <si>
    <t>https://globaltradealert.org/intervention/14268</t>
  </si>
  <si>
    <t>https://www.globaltradealert.org/state-act/12034</t>
  </si>
  <si>
    <t>Turkiye: Extension of definitive antidumping duty on imports of uncoloured float glass from Russia</t>
  </si>
  <si>
    <t>Russia</t>
  </si>
  <si>
    <t>2017-12-23</t>
  </si>
  <si>
    <t>https://globaltradealert.org/intervention/14299</t>
  </si>
  <si>
    <t>https://www.globaltradealert.org/state-act/1207</t>
  </si>
  <si>
    <t>Argentina: Extension of definitive antidumping duty on imports of steel blades for handsaws from China</t>
  </si>
  <si>
    <t>820291, 820299</t>
  </si>
  <si>
    <t>2010-03-10</t>
  </si>
  <si>
    <t>2011-09-08</t>
  </si>
  <si>
    <t>https://globaltradealert.org/intervention/14320</t>
  </si>
  <si>
    <t>https://www.globaltradealert.org/state-act/1209</t>
  </si>
  <si>
    <t>EU: Extension of definitive antidumping duty concerning coated fine paper originating from China</t>
  </si>
  <si>
    <t>481013, 481014, 481019, 481022, 481029, 481092, 481099</t>
  </si>
  <si>
    <t>2010-01-04</t>
  </si>
  <si>
    <t>2011-11-18</t>
  </si>
  <si>
    <t>https://globaltradealert.org/intervention/14337</t>
  </si>
  <si>
    <t>https://www.globaltradealert.org/state-act/1211</t>
  </si>
  <si>
    <t>EU: Extension of definitive antidumping duties concerning imports of melamine originating from China</t>
  </si>
  <si>
    <t>293361</t>
  </si>
  <si>
    <t>2010-02-17</t>
  </si>
  <si>
    <t>2010-11-16</t>
  </si>
  <si>
    <t>https://globaltradealert.org/intervention/14346</t>
  </si>
  <si>
    <t>https://www.globaltradealert.org/state-act/1212</t>
  </si>
  <si>
    <t>Ukraine: Termination without duties of antidumping investigation on imports of halves and quarters of poultry originating from the US and Brazil</t>
  </si>
  <si>
    <t>21</t>
  </si>
  <si>
    <t>10221, 10229, 10231, 10239, 10290</t>
  </si>
  <si>
    <t>Brazil, United States of America</t>
  </si>
  <si>
    <t>2009-03-17</t>
  </si>
  <si>
    <t>https://globaltradealert.org/intervention/14357</t>
  </si>
  <si>
    <t>https://www.globaltradealert.org/state-act/1213</t>
  </si>
  <si>
    <t>Ukraine: Initiation and subsequent termination of safeguard investigation on imports of ferro-manganese and ferro-silico-manganese</t>
  </si>
  <si>
    <t>720211, 720230</t>
  </si>
  <si>
    <t>Bahrain, China, Georgia, Kazakhstan, Republic of Korea, Poland, Romania, Russia, India, Slovakia, South Africa, Macedonia</t>
  </si>
  <si>
    <t>https://globaltradealert.org/intervention/14368</t>
  </si>
  <si>
    <t>https://www.globaltradealert.org/state-act/1214</t>
  </si>
  <si>
    <t>EU: Definitive antidumping duty on imports of zeolite A powder from Bosnia and Herzegovina and subsequent expiry of duty</t>
  </si>
  <si>
    <t>284210</t>
  </si>
  <si>
    <t>Bosnia &amp; Herzegovina</t>
  </si>
  <si>
    <t>2016-05-16</t>
  </si>
  <si>
    <t>https://globaltradealert.org/intervention/14379</t>
  </si>
  <si>
    <t>https://www.globaltradealert.org/state-act/1215</t>
  </si>
  <si>
    <t>India: Defintive antidumping duty certain radial tyres from China and Thailand and subsequent expiry of the measure</t>
  </si>
  <si>
    <t>401120, 401290, 401310</t>
  </si>
  <si>
    <t>China, Thailand</t>
  </si>
  <si>
    <t>2010-02-19</t>
  </si>
  <si>
    <t>2015-02-18</t>
  </si>
  <si>
    <t>https://globaltradealert.org/intervention/14390</t>
  </si>
  <si>
    <t>https://www.globaltradealert.org/state-act/1216</t>
  </si>
  <si>
    <t>India: Termination of antidumping investigation without duties on polypropylene originating in the Republic of Korea, Taiwan and the United States</t>
  </si>
  <si>
    <t>390210, 390220, 390230, 390290</t>
  </si>
  <si>
    <t>Chinese Taipei, Republic of Korea, United States of America</t>
  </si>
  <si>
    <t>2010-02-10</t>
  </si>
  <si>
    <t>https://globaltradealert.org/intervention/14432</t>
  </si>
  <si>
    <t>https://www.globaltradealert.org/state-act/122</t>
  </si>
  <si>
    <t>Philippines: Imposition and subsequent extension of safeguard duty on imports of steel angle bars</t>
  </si>
  <si>
    <t>Philippines</t>
  </si>
  <si>
    <t>721621, 721650</t>
  </si>
  <si>
    <t>Japan, Republic of Korea, China</t>
  </si>
  <si>
    <t>2010-04-19</t>
  </si>
  <si>
    <t>https://globaltradealert.org/intervention/14449</t>
  </si>
  <si>
    <t>https://www.globaltradealert.org/state-act/12215</t>
  </si>
  <si>
    <t>Turkiye: Termination of definitive antidumping duty on imports of dioctyl phthalate from the Republic of Korea</t>
  </si>
  <si>
    <t>https://globaltradealert.org/intervention/14450</t>
  </si>
  <si>
    <t>https://www.globaltradealert.org/state-act/12216</t>
  </si>
  <si>
    <t>Turkiye: Extension of the definitive antidumping duty on imports of solar panels from China</t>
  </si>
  <si>
    <t>471</t>
  </si>
  <si>
    <t>854142, 854143</t>
  </si>
  <si>
    <t>2017-04-01</t>
  </si>
  <si>
    <t>https://globaltradealert.org/intervention/14451</t>
  </si>
  <si>
    <t>https://www.globaltradealert.org/state-act/12217</t>
  </si>
  <si>
    <t>Turkiye: Extension of definitive antidumping duty on imports of certain refined copper pipes from Greece</t>
  </si>
  <si>
    <t>741110</t>
  </si>
  <si>
    <t>Greece</t>
  </si>
  <si>
    <t>2016-07-14</t>
  </si>
  <si>
    <t>2017-10-17</t>
  </si>
  <si>
    <t>https://globaltradealert.org/intervention/14452</t>
  </si>
  <si>
    <t>https://www.globaltradealert.org/state-act/12218</t>
  </si>
  <si>
    <t>Argentina: Termination of definitive antidumping duty on imports of certain aluminium alloy wheels from China</t>
  </si>
  <si>
    <t>870870</t>
  </si>
  <si>
    <t>2016-07-08</t>
  </si>
  <si>
    <t>2018-01-05</t>
  </si>
  <si>
    <t>https://globaltradealert.org/intervention/14453</t>
  </si>
  <si>
    <t>https://www.globaltradealert.org/state-act/12219</t>
  </si>
  <si>
    <t>Australia: Termination of antidumping and anti-subsidy investigation on imports of certain ​steel shelving units from China</t>
  </si>
  <si>
    <t>381</t>
  </si>
  <si>
    <t>940310, 940320</t>
  </si>
  <si>
    <t>2016-05-05</t>
  </si>
  <si>
    <t>https://globaltradealert.org/intervention/14454</t>
  </si>
  <si>
    <t>https://www.globaltradealert.org/state-act/1222</t>
  </si>
  <si>
    <t>Argentina: Extension of definitive antidumping duty on imports of footwear from China and from Malaysia following an anti-circumvention investigation</t>
  </si>
  <si>
    <t>293, 294, 295</t>
  </si>
  <si>
    <t>640110, 640192, 640199, 640219, 640220, 640291, 640299, 640319, 640320, 640340, 640351, 640359, 640391, 640399, 640411, 640419, 640420, 640510, 640520, 640590</t>
  </si>
  <si>
    <t>2009-03-02</t>
  </si>
  <si>
    <t>2009-07-21</t>
  </si>
  <si>
    <t>https://globaltradealert.org/intervention/14506</t>
  </si>
  <si>
    <t>https://www.globaltradealert.org/state-act/1227</t>
  </si>
  <si>
    <t>Russian Federation: Termination of safeguard duty on imports of caramel</t>
  </si>
  <si>
    <t>236</t>
  </si>
  <si>
    <t>170490, 180690</t>
  </si>
  <si>
    <t>Azerbaijan, Argentina, Austria, Belgium, Brazil, China, Czechia, Finland, France, Germany, Hungary, Italy, Kazakhstan, Latvia, Lithuania, Netherlands, Poland, Spain, Switzerland, Turkiye, Ukraine, United States of America</t>
  </si>
  <si>
    <t>2010-03-05</t>
  </si>
  <si>
    <t>2010-12-26</t>
  </si>
  <si>
    <t>2012-01-11</t>
  </si>
  <si>
    <t>https://globaltradealert.org/intervention/14622</t>
  </si>
  <si>
    <t>https://www.globaltradealert.org/state-act/12377</t>
  </si>
  <si>
    <t>China: Termination of definitive antidumping duty on imports of hydrazine hydrate from Japan, the Republic of Korea, the United States and France</t>
  </si>
  <si>
    <t>282510</t>
  </si>
  <si>
    <t>Republic of Korea, United States of America, France, Japan</t>
  </si>
  <si>
    <t>2010-06-17</t>
  </si>
  <si>
    <t>2011-06-17</t>
  </si>
  <si>
    <t>https://globaltradealert.org/intervention/14650</t>
  </si>
  <si>
    <t>https://www.globaltradealert.org/state-act/12404</t>
  </si>
  <si>
    <t>Pakistan: Initiation and subsequent termination of anti-subsidy investigation on imports of certain writing and printing paper from Indonesia and Thailand</t>
  </si>
  <si>
    <t>480255, 480256, 480257, 480261, 480262, 481013, 481014, 481019</t>
  </si>
  <si>
    <t>2011-10-08</t>
  </si>
  <si>
    <t>https://globaltradealert.org/intervention/14651</t>
  </si>
  <si>
    <t>https://www.globaltradealert.org/state-act/12405</t>
  </si>
  <si>
    <t>Pakistan: Termination of provisional duty on imports of fine cotton yarn from India</t>
  </si>
  <si>
    <t>2017-01-18</t>
  </si>
  <si>
    <t>2017-05-18</t>
  </si>
  <si>
    <t>https://globaltradealert.org/intervention/14667</t>
  </si>
  <si>
    <t>https://www.globaltradealert.org/state-act/1242</t>
  </si>
  <si>
    <t>Thailand: Introduction of annual reviews of antidumping duties</t>
  </si>
  <si>
    <t>291811, 291812, 291813, 291814, 291815, 291816, 291817, 291818, 291819, 291821, 291822, 291823, 291829, 291830, 291891, 291899</t>
  </si>
  <si>
    <t>https://globaltradealert.org/intervention/14700</t>
  </si>
  <si>
    <t>https://www.globaltradealert.org/state-act/12459</t>
  </si>
  <si>
    <t>GCC: Extension of definitive antidumping duty on imports of certain electric lead-acid accumulators from the Republic of Korea</t>
  </si>
  <si>
    <t>850710</t>
  </si>
  <si>
    <t>2015-12-31</t>
  </si>
  <si>
    <t>2017-06-25</t>
  </si>
  <si>
    <t>https://globaltradealert.org/intervention/14710</t>
  </si>
  <si>
    <t>https://www.globaltradealert.org/state-act/12470</t>
  </si>
  <si>
    <t>GCC: Initiation and subsequent termination of safeguard investigation on imports of certain steel angles, channels and beams</t>
  </si>
  <si>
    <t>721610, 721621, 721631, 721632, 721633, 721640, 721650</t>
  </si>
  <si>
    <t>Chinese Taipei, DPR Korea, Belgium, Canada, China, Germany, Indonesia, Italy, Japan, Republic of Korea, Luxembourg, Malaysia, Romania, Russia, India, Singapore, South Africa, Spain, Thailand, Turkiye, Ukraine, Egypt, United Kingdom</t>
  </si>
  <si>
    <t>2009-11-07</t>
  </si>
  <si>
    <t>https://globaltradealert.org/intervention/14711</t>
  </si>
  <si>
    <t>https://www.globaltradealert.org/state-act/12471</t>
  </si>
  <si>
    <t>GCC: Initiation and subsequent termination of safeguard investigation on imports of uncoated paper and paper board</t>
  </si>
  <si>
    <t>480511, 480512, 480519, 480524, 480525, 480530, 480540, 480550, 480591, 480592, 480593</t>
  </si>
  <si>
    <t>India, United Kingdom, Belgium, Canada, China, Finland, Germany, Indonesia, Italy, Netherlands, Spain, Sweden</t>
  </si>
  <si>
    <t>https://globaltradealert.org/intervention/14712</t>
  </si>
  <si>
    <t>https://www.globaltradealert.org/state-act/12472</t>
  </si>
  <si>
    <t>SACU: Initiation and subsequent termination of safeguard investigation on imports of flat hot-rolled products of iron or non-alloy steel</t>
  </si>
  <si>
    <t>720915, 720916, 720917, 720918, 722550, 722692</t>
  </si>
  <si>
    <t>China, Germany, Japan, Republic of Korea</t>
  </si>
  <si>
    <t>2016-07-29</t>
  </si>
  <si>
    <t>https://globaltradealert.org/intervention/14716</t>
  </si>
  <si>
    <t>https://www.globaltradealert.org/state-act/12479</t>
  </si>
  <si>
    <t>Ukraine: Definitive antidumping duty on imports of certain nitrogen fertilizers from Russia</t>
  </si>
  <si>
    <t>346</t>
  </si>
  <si>
    <t>310210, 310280</t>
  </si>
  <si>
    <t>2015-06-27</t>
  </si>
  <si>
    <t>2016-12-30</t>
  </si>
  <si>
    <t>https://globaltradealert.org/intervention/14718</t>
  </si>
  <si>
    <t>https://www.globaltradealert.org/state-act/12480</t>
  </si>
  <si>
    <t>Ukraine: Definitive antidumping duty on imports of ceramic grinding wheels from Russia</t>
  </si>
  <si>
    <t>379</t>
  </si>
  <si>
    <t>680422</t>
  </si>
  <si>
    <t>https://globaltradealert.org/intervention/14719</t>
  </si>
  <si>
    <t>https://www.globaltradealert.org/state-act/12481</t>
  </si>
  <si>
    <t>Egypt: Termination of definitive antidumping duty on imports of matches from Pakistan</t>
  </si>
  <si>
    <t>389</t>
  </si>
  <si>
    <t>360500</t>
  </si>
  <si>
    <t>2016-04-10</t>
  </si>
  <si>
    <t>2017-04-10</t>
  </si>
  <si>
    <t>2021-04-10</t>
  </si>
  <si>
    <t>https://globaltradealert.org/intervention/14720</t>
  </si>
  <si>
    <t>https://www.globaltradealert.org/state-act/12482</t>
  </si>
  <si>
    <t>Jordan: Termination of definitive safeguard duty on imports of aluminium bars, rods and profiles</t>
  </si>
  <si>
    <t>Jordan</t>
  </si>
  <si>
    <t>760410, 760421, 760429</t>
  </si>
  <si>
    <t>United Arab Emirates, China, Egypt, Bahrain</t>
  </si>
  <si>
    <t>2016-07-24</t>
  </si>
  <si>
    <t>2016-07-31</t>
  </si>
  <si>
    <t>2019-10-25</t>
  </si>
  <si>
    <t>https://globaltradealert.org/intervention/14721</t>
  </si>
  <si>
    <t>https://www.globaltradealert.org/state-act/12483</t>
  </si>
  <si>
    <t>Turkiye: Initiation and subsequent termination of antidumping investigation on imports of cast iron tubes and pipes from the United Arab Emirates and India</t>
  </si>
  <si>
    <t>730300</t>
  </si>
  <si>
    <t>United Arab Emirates, India</t>
  </si>
  <si>
    <t>https://globaltradealert.org/intervention/14724</t>
  </si>
  <si>
    <t>https://www.globaltradealert.org/state-act/1249</t>
  </si>
  <si>
    <t>SACU: Extension of definitive antidumping duty on imports of fresh or chilled garlic originating in or imported from China</t>
  </si>
  <si>
    <t>12</t>
  </si>
  <si>
    <t>70320</t>
  </si>
  <si>
    <t>2009-09-21</t>
  </si>
  <si>
    <t>2010-03-26</t>
  </si>
  <si>
    <t>https://globaltradealert.org/intervention/14763</t>
  </si>
  <si>
    <t>https://www.globaltradealert.org/state-act/1253</t>
  </si>
  <si>
    <t>Argentina: Provisional antidumping duty on imports of kitchen lighters from China and subsequent termination of the investigation without imposition of definitive antidumping duty</t>
  </si>
  <si>
    <t>961380</t>
  </si>
  <si>
    <t>2009-07-07</t>
  </si>
  <si>
    <t>2010-03-20</t>
  </si>
  <si>
    <t>2010-07-29</t>
  </si>
  <si>
    <t>https://globaltradealert.org/intervention/14967</t>
  </si>
  <si>
    <t>https://www.globaltradealert.org/state-act/12770</t>
  </si>
  <si>
    <t>Ukraine: Termination of definitive countervailing duty on imports of cars from Russia</t>
  </si>
  <si>
    <t>870310, 870321, 870322, 870323, 870324, 870331, 870332, 870333, 870340, 870350, 870360, 870370, 870380, 870390</t>
  </si>
  <si>
    <t>2014-09-18</t>
  </si>
  <si>
    <t>2016-01-03</t>
  </si>
  <si>
    <t>2021-01-02</t>
  </si>
  <si>
    <t>https://globaltradealert.org/intervention/14996</t>
  </si>
  <si>
    <t>https://www.globaltradealert.org/state-act/12820</t>
  </si>
  <si>
    <t>Morocco: Definitive antidumping duty on imports of household refrigerators from Turkiye, Thailand and China</t>
  </si>
  <si>
    <t>448</t>
  </si>
  <si>
    <t>841810, 841821</t>
  </si>
  <si>
    <t>Thailand, China, Turkiye</t>
  </si>
  <si>
    <t>2016-03-21</t>
  </si>
  <si>
    <t>2017-04-18</t>
  </si>
  <si>
    <t>https://globaltradealert.org/intervention/14997</t>
  </si>
  <si>
    <t>https://www.globaltradealert.org/state-act/12821</t>
  </si>
  <si>
    <t>Morocco: Initiation and subsequent termination of antidumping investigation on imports of ceramic tiles and slabs from Spain</t>
  </si>
  <si>
    <t>Spain</t>
  </si>
  <si>
    <t>https://globaltradealert.org/intervention/14999</t>
  </si>
  <si>
    <t>https://www.globaltradealert.org/state-act/12823</t>
  </si>
  <si>
    <t>India: Termination of antidumping duty on imports of ammonium nitrate from Russia, Indonesia, Georgia and Iran</t>
  </si>
  <si>
    <t>310230</t>
  </si>
  <si>
    <t>Georgia, Indonesia, Iran, Russia</t>
  </si>
  <si>
    <t>2016-08-05</t>
  </si>
  <si>
    <t>2017-09-12</t>
  </si>
  <si>
    <t>2022-09-11</t>
  </si>
  <si>
    <t>https://globaltradealert.org/intervention/15001</t>
  </si>
  <si>
    <t>https://www.globaltradealert.org/state-act/12825</t>
  </si>
  <si>
    <t>Argentina: Initiation and subsequent termination of antidumping investigation on imports of three-phase liquid dielectric transformers from India</t>
  </si>
  <si>
    <t>461</t>
  </si>
  <si>
    <t>850423</t>
  </si>
  <si>
    <t>2016-08-19</t>
  </si>
  <si>
    <t>https://globaltradealert.org/intervention/15002</t>
  </si>
  <si>
    <t>https://www.globaltradealert.org/state-act/12827</t>
  </si>
  <si>
    <t>Argentina: Definitive antidumping duty on imports of certain plates and tiles from China, India, Malaysia, Viet Nam and Brazil</t>
  </si>
  <si>
    <t>Malaysia, Vietnam, Brazil, China, India</t>
  </si>
  <si>
    <t>2018-02-16</t>
  </si>
  <si>
    <t>https://globaltradealert.org/intervention/15005</t>
  </si>
  <si>
    <t>https://www.globaltradealert.org/state-act/12830</t>
  </si>
  <si>
    <t>Australia: Definitive anti-dumping duties on imports of aluminium extrusions from Vietnam and Malaysia. Definitive countervailing duties on imports from Malaysia. Termination of anti-subsidy investigation on imports from Vietnam</t>
  </si>
  <si>
    <t>415, 421</t>
  </si>
  <si>
    <t>760410, 760421, 760429, 760810, 760820, 761010, 761090</t>
  </si>
  <si>
    <t>Malaysia, Vietnam</t>
  </si>
  <si>
    <t>2016-08-16</t>
  </si>
  <si>
    <t>2016-10-19</t>
  </si>
  <si>
    <t>https://globaltradealert.org/intervention/15008</t>
  </si>
  <si>
    <t>https://www.globaltradealert.org/state-act/12836</t>
  </si>
  <si>
    <t>EU: Initiation and subsequent termination of antidumping investigation on imports of purified terephthalic acid and its salts from the Republic of Korea</t>
  </si>
  <si>
    <t>291736</t>
  </si>
  <si>
    <t>Republic of Korea, Mexico, Turkiye, United States of America</t>
  </si>
  <si>
    <t>2016-08-03</t>
  </si>
  <si>
    <t>https://globaltradealert.org/intervention/15012</t>
  </si>
  <si>
    <t>https://www.globaltradealert.org/state-act/12843</t>
  </si>
  <si>
    <t>Indonesia: Extension of definitive antidumping duty on imports of frit from China</t>
  </si>
  <si>
    <t>320720, 320740</t>
  </si>
  <si>
    <t>2017-12-15</t>
  </si>
  <si>
    <t>https://globaltradealert.org/intervention/15014</t>
  </si>
  <si>
    <t>https://www.globaltradealert.org/state-act/12845</t>
  </si>
  <si>
    <t>EU: Termination of antidumping duty on imports of barium carbonate from China</t>
  </si>
  <si>
    <t>283660</t>
  </si>
  <si>
    <t>2011-08-20</t>
  </si>
  <si>
    <t>2022-09-29</t>
  </si>
  <si>
    <t>https://globaltradealert.org/intervention/15019</t>
  </si>
  <si>
    <t>https://www.globaltradealert.org/state-act/12854</t>
  </si>
  <si>
    <t>India: Initiation and subsequent termination of antidumping investigation on imports of normal butanol from Saudi Arabia</t>
  </si>
  <si>
    <t>Saudi Arabia</t>
  </si>
  <si>
    <t>2016-09-02</t>
  </si>
  <si>
    <t>https://globaltradealert.org/intervention/15023</t>
  </si>
  <si>
    <t>https://www.globaltradealert.org/state-act/12857</t>
  </si>
  <si>
    <t>Thailand: Definitive antidumping duty on imports of flat hot rolled in coils and not in coils from Brazil, Turkiye and Iran</t>
  </si>
  <si>
    <t>720810, 720825, 720826, 720827, 720836, 720837, 720838, 720839, 720840, 720851, 720852, 720853, 720854, 720890, 721113, 721114, 721119</t>
  </si>
  <si>
    <t>Brazil, Iran, Turkiye</t>
  </si>
  <si>
    <t>2016-01-18</t>
  </si>
  <si>
    <t>2016-11-16</t>
  </si>
  <si>
    <t>https://globaltradealert.org/intervention/15024</t>
  </si>
  <si>
    <t>https://www.globaltradealert.org/state-act/12858</t>
  </si>
  <si>
    <t>Thailand: Termination of provisional antidumping duty on imports of bead wire from China</t>
  </si>
  <si>
    <t>721730</t>
  </si>
  <si>
    <t>2016-03-15</t>
  </si>
  <si>
    <t>2016-12-08</t>
  </si>
  <si>
    <t>2017-09-01</t>
  </si>
  <si>
    <t>https://globaltradealert.org/intervention/15027</t>
  </si>
  <si>
    <t>https://www.globaltradealert.org/state-act/12860</t>
  </si>
  <si>
    <t>Indonesia: Termination of definitive antidumping duty on imports of steel wire rods from China</t>
  </si>
  <si>
    <t>2016-08-31</t>
  </si>
  <si>
    <t>2018-04-03</t>
  </si>
  <si>
    <t>2021-04-16</t>
  </si>
  <si>
    <t>https://globaltradealert.org/intervention/15028</t>
  </si>
  <si>
    <t>https://www.globaltradealert.org/state-act/12861</t>
  </si>
  <si>
    <t>Indonesia: Definitive antidumping duty on imports of Polyethylene Terephthalate (PET) from Malaysia, the Republic of Korea and China</t>
  </si>
  <si>
    <t>China, Republic of Korea, Malaysia</t>
  </si>
  <si>
    <t>2016-08-24</t>
  </si>
  <si>
    <t>2021-02-03</t>
  </si>
  <si>
    <t>https://globaltradealert.org/intervention/15029</t>
  </si>
  <si>
    <t>https://www.globaltradealert.org/state-act/12862</t>
  </si>
  <si>
    <t>Thailand: Definitive antidumping duty on imports of iron steel pipes and tubes from China and the Republic of Korea</t>
  </si>
  <si>
    <t>730511, 730512, 730519, 730531, 730539, 730590, 730619, 730629, 730630, 730650, 730661, 730669, 730690</t>
  </si>
  <si>
    <t>https://globaltradealert.org/intervention/15030</t>
  </si>
  <si>
    <t>https://www.globaltradealert.org/state-act/12863</t>
  </si>
  <si>
    <t>Thailand: Extension of definitive antidumping duty on imports of certain hot dip galvanized or painted from Viet Nam</t>
  </si>
  <si>
    <t>721070</t>
  </si>
  <si>
    <t>https://globaltradealert.org/intervention/15032</t>
  </si>
  <si>
    <t>https://www.globaltradealert.org/state-act/12865</t>
  </si>
  <si>
    <t>Chile: Termination of definitive antidumping duty on imports of certain steel wire from China</t>
  </si>
  <si>
    <t>721320, 721391, 721399, 722710, 722720, 722790</t>
  </si>
  <si>
    <t>2016-10-22</t>
  </si>
  <si>
    <t>2018-04-22</t>
  </si>
  <si>
    <t>https://globaltradealert.org/intervention/15034</t>
  </si>
  <si>
    <t>https://www.globaltradealert.org/state-act/12869</t>
  </si>
  <si>
    <t>Colombia: Definitive antidumping duty on imports of standard plasterboard from Mexico</t>
  </si>
  <si>
    <t>Colombia</t>
  </si>
  <si>
    <t>2016-01-06</t>
  </si>
  <si>
    <t>2017-10-12</t>
  </si>
  <si>
    <t>https://globaltradealert.org/intervention/15055</t>
  </si>
  <si>
    <t>https://www.globaltradealert.org/state-act/12896</t>
  </si>
  <si>
    <t>Canada: Termination of antidumping and countervailing duty orders against fabricated industrial steel components imported from China, Korea, and Spain</t>
  </si>
  <si>
    <t>412, 421, 429, 435, 439, 444</t>
  </si>
  <si>
    <t>721699, 730120, 730840, 730890, 732690, 842199, 842831, 842832, 842833, 842839</t>
  </si>
  <si>
    <t>China, Republic of Korea, Spain, United Arab Emirates, United Kingdom</t>
  </si>
  <si>
    <t>2016-09-12</t>
  </si>
  <si>
    <t>2017-05-25</t>
  </si>
  <si>
    <t>2022-05-24</t>
  </si>
  <si>
    <t>https://globaltradealert.org/intervention/15056</t>
  </si>
  <si>
    <t>2022-05-22</t>
  </si>
  <si>
    <t>https://globaltradealert.org/intervention/15078</t>
  </si>
  <si>
    <t>https://www.globaltradealert.org/state-act/12925</t>
  </si>
  <si>
    <t>EU: Initiation and subsequent termination of antidumping investigation on imports of certain stainless steel fasteners from India and Malaysia</t>
  </si>
  <si>
    <t>731812, 731814, 731815</t>
  </si>
  <si>
    <t>Malaysia, India</t>
  </si>
  <si>
    <t>https://globaltradealert.org/intervention/15094</t>
  </si>
  <si>
    <t>https://www.globaltradealert.org/state-act/12943</t>
  </si>
  <si>
    <t>Mexico: Termination of definitive countervailing duty on imports of amoxicillin trihydrate from India (termination without duty concerning imports from China)</t>
  </si>
  <si>
    <t>2011-07-13</t>
  </si>
  <si>
    <t>2012-11-28</t>
  </si>
  <si>
    <t>2023-11-30</t>
  </si>
  <si>
    <t>https://globaltradealert.org/intervention/15107</t>
  </si>
  <si>
    <t>https://www.globaltradealert.org/state-act/12966</t>
  </si>
  <si>
    <t>EU: Extension of definitive countervailing duty on certain stainless steel bars from India</t>
  </si>
  <si>
    <t>722220</t>
  </si>
  <si>
    <t>2010-12-30</t>
  </si>
  <si>
    <t>https://globaltradealert.org/intervention/15110</t>
  </si>
  <si>
    <t>https://www.globaltradealert.org/state-act/1297</t>
  </si>
  <si>
    <t>Mexico: Termination without duties of antidumping investigation on denim from China</t>
  </si>
  <si>
    <t>266</t>
  </si>
  <si>
    <t>520942, 521142</t>
  </si>
  <si>
    <t>2010-04-22</t>
  </si>
  <si>
    <t>https://globaltradealert.org/intervention/15124</t>
  </si>
  <si>
    <t>https://www.globaltradealert.org/state-act/12993</t>
  </si>
  <si>
    <t>India: Initiation and subsequent termination of antidumping investigation on imports of polybutadiene rubber from the Republic of Korea, Russia, South Africa, Iran and Singapore</t>
  </si>
  <si>
    <t>400220</t>
  </si>
  <si>
    <t>Iran, Republic of Korea, Russia, Singapore, South Africa</t>
  </si>
  <si>
    <t>https://globaltradealert.org/intervention/15125</t>
  </si>
  <si>
    <t>https://www.globaltradealert.org/state-act/12994</t>
  </si>
  <si>
    <t>India: Definitive antidumping duty on imports of O-Acid from China</t>
  </si>
  <si>
    <t>291529, 291639, 291830, 291899, 293492, 293499, 294110, 294190</t>
  </si>
  <si>
    <t>2016-09-21</t>
  </si>
  <si>
    <t>2017-07-13</t>
  </si>
  <si>
    <t>https://globaltradealert.org/intervention/15126</t>
  </si>
  <si>
    <t>https://www.globaltradealert.org/state-act/12995</t>
  </si>
  <si>
    <t>India: Definitive antidumping duty on imports of toluene diisocyanate from China, Japan and the Republic of Korea</t>
  </si>
  <si>
    <t>292910</t>
  </si>
  <si>
    <t>China, Japan, Republic of Korea</t>
  </si>
  <si>
    <t>2017-06-05</t>
  </si>
  <si>
    <t>https://globaltradealert.org/intervention/15127</t>
  </si>
  <si>
    <t>https://www.globaltradealert.org/state-act/12996</t>
  </si>
  <si>
    <t>India: Definitive antidumping duty on imports of ofloxacin from China</t>
  </si>
  <si>
    <t>294190, 300420</t>
  </si>
  <si>
    <t>2016-10-04</t>
  </si>
  <si>
    <t>2018-03-15</t>
  </si>
  <si>
    <t>https://globaltradealert.org/intervention/15131</t>
  </si>
  <si>
    <t>https://www.globaltradealert.org/state-act/13001</t>
  </si>
  <si>
    <t>Brazil: Extension of the definitive antidumping duty on imports of acetic esters from the United States and Mexico</t>
  </si>
  <si>
    <t>291531, 291539</t>
  </si>
  <si>
    <t>Mexico, United States of America</t>
  </si>
  <si>
    <t>https://globaltradealert.org/intervention/15132</t>
  </si>
  <si>
    <t>https://www.globaltradealert.org/state-act/13003</t>
  </si>
  <si>
    <t>Australia: Extension of definitive duties on imports of zinc coated (galvanised) steel from Malaysia, India and Viet Nam</t>
  </si>
  <si>
    <t>721049, 721230, 722592, 722699</t>
  </si>
  <si>
    <t>Malaysia, India, Vietnam</t>
  </si>
  <si>
    <t>2016-08-15</t>
  </si>
  <si>
    <t>2017-06-01</t>
  </si>
  <si>
    <t>https://globaltradealert.org/intervention/15134</t>
  </si>
  <si>
    <t>https://www.globaltradealert.org/state-act/13005</t>
  </si>
  <si>
    <t>China: Termination of definitive safeguard duty on imports of sugar</t>
  </si>
  <si>
    <t>170112, 170113, 170114, 170191, 170199</t>
  </si>
  <si>
    <t>El Salvador, Australia, Brazil, Myanmar, Cambodia, Cuba, Guatemala, Republic of Korea, Malaysia, Thailand, United Arab Emirates</t>
  </si>
  <si>
    <t>2016-09-22</t>
  </si>
  <si>
    <t>2017-05-22</t>
  </si>
  <si>
    <t>2020-05-21</t>
  </si>
  <si>
    <t>https://globaltradealert.org/intervention/15135</t>
  </si>
  <si>
    <t>https://www.globaltradealert.org/state-act/13006</t>
  </si>
  <si>
    <t>GCC: Termination of provisional safeguard duty on imports of ferro-silico-manganese</t>
  </si>
  <si>
    <t>Russia, India, Ukraine</t>
  </si>
  <si>
    <t>2016-10-03</t>
  </si>
  <si>
    <t>2016-11-01</t>
  </si>
  <si>
    <t>2017-05-02</t>
  </si>
  <si>
    <t>https://globaltradealert.org/intervention/15146</t>
  </si>
  <si>
    <t>https://www.globaltradealert.org/state-act/13025</t>
  </si>
  <si>
    <t>EU: Extension of definitive antidumping duty on imports of hand pallet trucks and their essential parts from China and from Thailand following an anti-circumvention investigation</t>
  </si>
  <si>
    <t>435</t>
  </si>
  <si>
    <t>842790, 843120</t>
  </si>
  <si>
    <t>2010-07-20</t>
  </si>
  <si>
    <t>2011-10-14</t>
  </si>
  <si>
    <t>https://globaltradealert.org/intervention/15147</t>
  </si>
  <si>
    <t>https://www.globaltradealert.org/state-act/13026</t>
  </si>
  <si>
    <t>Turkiye: Termination of definitive antidumping duty on imports of porcelain and ceramic tableware and kitchenware from China</t>
  </si>
  <si>
    <t>372</t>
  </si>
  <si>
    <t>691110, 691200</t>
  </si>
  <si>
    <t>2016-09-24</t>
  </si>
  <si>
    <t>2018-03-03</t>
  </si>
  <si>
    <t>2023-03-03</t>
  </si>
  <si>
    <t>https://globaltradealert.org/intervention/15148</t>
  </si>
  <si>
    <t>https://www.globaltradealert.org/state-act/13028</t>
  </si>
  <si>
    <t>India: Definitive antidumping duty on imports of certain ceramic tablewares and kitchen wares from China</t>
  </si>
  <si>
    <t>691110, 691190, 691200</t>
  </si>
  <si>
    <t>2016-10-13</t>
  </si>
  <si>
    <t>2017-06-12</t>
  </si>
  <si>
    <t>https://globaltradealert.org/intervention/15149</t>
  </si>
  <si>
    <t>https://www.globaltradealert.org/state-act/13029</t>
  </si>
  <si>
    <t>India: Definitive antidumping duty on imports of resorcinol from China and Japan</t>
  </si>
  <si>
    <t>290721</t>
  </si>
  <si>
    <t>2018-03-21</t>
  </si>
  <si>
    <t>https://globaltradealert.org/intervention/15150</t>
  </si>
  <si>
    <t>https://www.globaltradealert.org/state-act/1303</t>
  </si>
  <si>
    <t>EU: Initiation and subsequent termination of antidumping investigation on imports of certain stainless steel bars from India</t>
  </si>
  <si>
    <t>2010-04-01</t>
  </si>
  <si>
    <t>https://globaltradealert.org/intervention/15151</t>
  </si>
  <si>
    <t>https://www.globaltradealert.org/state-act/13030</t>
  </si>
  <si>
    <t>India: Initiation and subsequent termination of antidumping investigation on imports of caustic soda from Japan and Qatar</t>
  </si>
  <si>
    <t>281511, 281512</t>
  </si>
  <si>
    <t>Japan, Qatar</t>
  </si>
  <si>
    <t>2016-10-14</t>
  </si>
  <si>
    <t>https://globaltradealert.org/intervention/15152</t>
  </si>
  <si>
    <t>https://www.globaltradealert.org/state-act/13031</t>
  </si>
  <si>
    <t>India: Definitive antidumping duty on imports of sulphonated naphthalene formaldehyde from China</t>
  </si>
  <si>
    <t>382440</t>
  </si>
  <si>
    <t>2018-03-13</t>
  </si>
  <si>
    <t>https://globaltradealert.org/intervention/15153</t>
  </si>
  <si>
    <t>https://www.globaltradealert.org/state-act/13032</t>
  </si>
  <si>
    <t>Ukraine: Definitive antidumping duty on imports of certain chocolate and other foods containing cocoa from Russia</t>
  </si>
  <si>
    <t>180631, 180690</t>
  </si>
  <si>
    <t>2017-06-20</t>
  </si>
  <si>
    <t>https://globaltradealert.org/intervention/15157</t>
  </si>
  <si>
    <t>https://www.globaltradealert.org/state-act/1304</t>
  </si>
  <si>
    <t>China: Extension of definitive antidumping duty on potato starch originating from the European Union</t>
  </si>
  <si>
    <t>110813</t>
  </si>
  <si>
    <t>Austria, Belgium, Bulgaria, Croatia, Cyprus, Czechia, Estonia, Finland, Greece, Hungary, Ireland, Italy, Latvia, Lithuania, Luxembourg, Malta, Poland, Portugal, Romania, Slovakia, Slovenia, Spain, Sweden, Denmark, France, Germany, Netherlands</t>
  </si>
  <si>
    <t>2010-03-08</t>
  </si>
  <si>
    <t>2011-04-19</t>
  </si>
  <si>
    <t>https://globaltradealert.org/intervention/15159</t>
  </si>
  <si>
    <t>https://www.globaltradealert.org/state-act/13043</t>
  </si>
  <si>
    <t>Turkiye: Termination of anti-subsidy investigation on imports of certain seamless tubes, pipes and hollow profiles of iron or steel from China</t>
  </si>
  <si>
    <t>2015-05-15</t>
  </si>
  <si>
    <t>https://globaltradealert.org/intervention/15160</t>
  </si>
  <si>
    <t>https://www.globaltradealert.org/state-act/13044</t>
  </si>
  <si>
    <t>Turkiye: Termination of definitive antidumping duty on imports of unbleached kraft liner paper from Finland, Russia, Poland and Brazil</t>
  </si>
  <si>
    <t>480411</t>
  </si>
  <si>
    <t>Brazil, Finland, Poland, Russia</t>
  </si>
  <si>
    <t>2016-10-30</t>
  </si>
  <si>
    <t>2018-04-19</t>
  </si>
  <si>
    <t>2023-04-19</t>
  </si>
  <si>
    <t>https://globaltradealert.org/intervention/15161</t>
  </si>
  <si>
    <t>https://www.globaltradealert.org/state-act/13045</t>
  </si>
  <si>
    <t>China: Definitive antidumping duty on imports of POM copolymer from Republic of Korea, Thailand and Malaysia</t>
  </si>
  <si>
    <t>390710</t>
  </si>
  <si>
    <t>Republic of Korea, Malaysia, Thailand</t>
  </si>
  <si>
    <t>2016-10-24</t>
  </si>
  <si>
    <t>2017-06-30</t>
  </si>
  <si>
    <t>https://globaltradealert.org/intervention/15162</t>
  </si>
  <si>
    <t>https://www.globaltradealert.org/state-act/13046</t>
  </si>
  <si>
    <t>Argentina: Termination of definitive antidumping duty on imports of certain knives, forks and spoons from Brazil and China</t>
  </si>
  <si>
    <t>821110, 821191, 821520, 821599</t>
  </si>
  <si>
    <t>China, Brazil</t>
  </si>
  <si>
    <t>2016-10-28</t>
  </si>
  <si>
    <t>2018-04-26</t>
  </si>
  <si>
    <t>2024-06-04</t>
  </si>
  <si>
    <t>https://globaltradealert.org/intervention/15163</t>
  </si>
  <si>
    <t>https://www.globaltradealert.org/state-act/13047</t>
  </si>
  <si>
    <t>Thailand: Initiation and subsequent termination of antidumping investigation on imports of certain flat hot rolled steel from the Republic of Korea</t>
  </si>
  <si>
    <t>720825, 720826, 720827, 721114, 721119</t>
  </si>
  <si>
    <t>https://globaltradealert.org/intervention/15164</t>
  </si>
  <si>
    <t>https://www.globaltradealert.org/state-act/13048</t>
  </si>
  <si>
    <t>Viet Nam: Definitive antidumping duty on imports of certain H-shaped steel products from China</t>
  </si>
  <si>
    <t>721633, 722870</t>
  </si>
  <si>
    <t>2017-04-05</t>
  </si>
  <si>
    <t>https://globaltradealert.org/intervention/15165</t>
  </si>
  <si>
    <t>https://www.globaltradealert.org/state-act/1305</t>
  </si>
  <si>
    <t>China: Extension of definitive antidumping duty on impors of polyamide-6 from Chinese Taipei, the European Union, Russia and the United States of America</t>
  </si>
  <si>
    <t>390810</t>
  </si>
  <si>
    <t>Austria, Bulgaria, Croatia, Cyprus, Czechia, Denmark, Estonia, Finland, Greece, Hungary, Ireland, Latvia, Lithuania, Luxembourg, Malta, Portugal, Romania, Slovakia, Slovenia, Sweden, Belgium, Belarus, Canada, France, Germany, Hong Kong, Israel, Italy, Japan, Republic of Korea, Malaysia, Netherlands, Poland, Russia, Singapore, Spain, Switzerland, Thailand, United States of America</t>
  </si>
  <si>
    <t>2009-04-29</t>
  </si>
  <si>
    <t>2009-10-19</t>
  </si>
  <si>
    <t>https://globaltradealert.org/intervention/15191</t>
  </si>
  <si>
    <t>https://www.globaltradealert.org/state-act/1308</t>
  </si>
  <si>
    <t>India: Initiation and subsequent termination of antidumping investigation concerning azodicarbonamide originating from or exported from China</t>
  </si>
  <si>
    <t>292700, 294200, 381210, 381220, 381231, 381239</t>
  </si>
  <si>
    <t>2010-04-16</t>
  </si>
  <si>
    <t>https://globaltradealert.org/intervention/15221</t>
  </si>
  <si>
    <t>https://www.globaltradealert.org/state-act/1322</t>
  </si>
  <si>
    <t>Costa Rica: Termination of antidumping investigation without measures on imports of canned tuna from Brazil and El Salvador</t>
  </si>
  <si>
    <t>212</t>
  </si>
  <si>
    <t>160411, 160412, 160413, 160414, 160415, 160416, 160417, 160418, 160419, 160420, 160431, 160432</t>
  </si>
  <si>
    <t>Brazil, El Salvador</t>
  </si>
  <si>
    <t>2009-06-12</t>
  </si>
  <si>
    <t>https://globaltradealert.org/intervention/15225</t>
  </si>
  <si>
    <t>https://www.globaltradealert.org/state-act/1326</t>
  </si>
  <si>
    <t>Indonesia: Definitive antidumping duty on imports of aluminium mealdish originating from Malaysia</t>
  </si>
  <si>
    <t>2009-09-11</t>
  </si>
  <si>
    <t>2010-08-27</t>
  </si>
  <si>
    <t>https://globaltradealert.org/intervention/15226</t>
  </si>
  <si>
    <t>https://www.globaltradealert.org/state-act/1327</t>
  </si>
  <si>
    <t>Jamaica: Initiation and subsequent termination of antidumping investigation on imports of portland cement originating from the United States</t>
  </si>
  <si>
    <t>Jamaica</t>
  </si>
  <si>
    <t>252329, 252390</t>
  </si>
  <si>
    <t>2009-11-26</t>
  </si>
  <si>
    <t>https://globaltradealert.org/intervention/15227</t>
  </si>
  <si>
    <t>https://www.globaltradealert.org/state-act/1329</t>
  </si>
  <si>
    <t>Peru: Initiation and subsequent termination of antidumping investigation on imports of zippers from Chinese Taipei</t>
  </si>
  <si>
    <t>960711, 960719, 960720</t>
  </si>
  <si>
    <t>2009-10-30</t>
  </si>
  <si>
    <t>https://globaltradealert.org/intervention/15228</t>
  </si>
  <si>
    <t>https://www.globaltradealert.org/state-act/1330</t>
  </si>
  <si>
    <t>Republic of Korea: Termination without duty in antidumping investigation concerning Propylene Oxide from Japan</t>
  </si>
  <si>
    <t>291010, 291020, 291030, 291040, 291050, 291090</t>
  </si>
  <si>
    <t>2010-01-29</t>
  </si>
  <si>
    <t>https://globaltradealert.org/intervention/15229</t>
  </si>
  <si>
    <t>https://www.globaltradealert.org/state-act/1331</t>
  </si>
  <si>
    <t>Egypt: Termination of definitive antidumping duty on imports of Plastic Containers (Boxes) from PET originating from Italy</t>
  </si>
  <si>
    <t>364</t>
  </si>
  <si>
    <t>392310, 392321, 392329, 392330, 392340, 392350, 392390</t>
  </si>
  <si>
    <t>Italy</t>
  </si>
  <si>
    <t>2009-12-24</t>
  </si>
  <si>
    <t>2011-06-22</t>
  </si>
  <si>
    <t>2016-06-20</t>
  </si>
  <si>
    <t>https://globaltradealert.org/intervention/15249</t>
  </si>
  <si>
    <t>https://www.globaltradealert.org/state-act/1371</t>
  </si>
  <si>
    <t>Dominican Republic: Definitive safeguard measure on Coats of Polypropylene and Tubular Weave (Polypropylene Bags and Tubular Fabric) and subsequent expiry of measure</t>
  </si>
  <si>
    <t>267, 271</t>
  </si>
  <si>
    <t>540720, 630533</t>
  </si>
  <si>
    <t>United States of America, China, Costa Rica, Guatemala, Honduras</t>
  </si>
  <si>
    <t>2009-03-16</t>
  </si>
  <si>
    <t>2012-04-30</t>
  </si>
  <si>
    <t>https://globaltradealert.org/intervention/15253</t>
  </si>
  <si>
    <t>https://www.globaltradealert.org/state-act/1377</t>
  </si>
  <si>
    <t>Dominican Republic: Termination without measures of safeguard investigation on imports of toilet paper</t>
  </si>
  <si>
    <t>481810</t>
  </si>
  <si>
    <t>China, Colombia, Mexico, Trinidad &amp; Tobago, Costa Rica, El Salvador, United States of America</t>
  </si>
  <si>
    <t>2009-08-10</t>
  </si>
  <si>
    <t>https://globaltradealert.org/intervention/15254</t>
  </si>
  <si>
    <t>https://www.globaltradealert.org/state-act/1378</t>
  </si>
  <si>
    <t>Philippines: Extension of definitive safeguard duty on imports of testliner board</t>
  </si>
  <si>
    <t>480524, 480525</t>
  </si>
  <si>
    <t>Finland, Germany, Indonesia, Japan, Malaysia, New Zealand, Sweden, United States of America, Republic of Korea, Thailand</t>
  </si>
  <si>
    <t>2009-11-16</t>
  </si>
  <si>
    <t>2011-07-15</t>
  </si>
  <si>
    <t>https://globaltradealert.org/intervention/15255</t>
  </si>
  <si>
    <t>https://www.globaltradealert.org/state-act/1380</t>
  </si>
  <si>
    <t>Colombia: Initiation and subsequent termination of safeguard investigation on imports of sodium bicarbonate</t>
  </si>
  <si>
    <t>283630</t>
  </si>
  <si>
    <t>Bulgaria, Germany, United States of America, China</t>
  </si>
  <si>
    <t>https://globaltradealert.org/intervention/15279</t>
  </si>
  <si>
    <t>https://www.globaltradealert.org/state-act/1415</t>
  </si>
  <si>
    <t>Argentina: Termination of definitive antidumping duty on imports of polyester textured yarn from China, Chinese Taipei and Indonesia</t>
  </si>
  <si>
    <t>540233, 550320</t>
  </si>
  <si>
    <t>2008-11-17</t>
  </si>
  <si>
    <t>2009-09-19</t>
  </si>
  <si>
    <t>2021-05-16</t>
  </si>
  <si>
    <t>https://globaltradealert.org/intervention/15280</t>
  </si>
  <si>
    <t>https://www.globaltradealert.org/state-act/1416</t>
  </si>
  <si>
    <t>Customs Union of Russia, Belarus and Kazakhstan: Definitive antidumping duty concerning imports of certain bearing pipes and tubes, originating from China</t>
  </si>
  <si>
    <t>Belarus, Kazakhstan, Russia</t>
  </si>
  <si>
    <t>730451, 730459</t>
  </si>
  <si>
    <t>Chinese Taipei, Hong Kong, China</t>
  </si>
  <si>
    <t>2008-12-23</t>
  </si>
  <si>
    <t>2013-06-16</t>
  </si>
  <si>
    <t>https://globaltradealert.org/intervention/15282</t>
  </si>
  <si>
    <t>https://www.globaltradealert.org/state-act/142</t>
  </si>
  <si>
    <t>United States of America: Safeguards against imports of consumer tires from China</t>
  </si>
  <si>
    <t>401110, 401120</t>
  </si>
  <si>
    <t>2009-04-20</t>
  </si>
  <si>
    <t>2012-09-11</t>
  </si>
  <si>
    <t>https://globaltradealert.org/intervention/15284</t>
  </si>
  <si>
    <t>https://www.globaltradealert.org/state-act/1422</t>
  </si>
  <si>
    <t>Canada: Final antidumping duty imposed on Greenhouse Bell Peppers from the Netherlands</t>
  </si>
  <si>
    <t>70960</t>
  </si>
  <si>
    <t>Netherlands</t>
  </si>
  <si>
    <t>2010-09-20</t>
  </si>
  <si>
    <t>2010-06-21</t>
  </si>
  <si>
    <t>https://globaltradealert.org/intervention/15285</t>
  </si>
  <si>
    <t>https://www.globaltradealert.org/state-act/1423</t>
  </si>
  <si>
    <t>China: Extension of definitive antidumping duty on imports of chloroprene rubber from the US, EU and Japan</t>
  </si>
  <si>
    <t>400249</t>
  </si>
  <si>
    <t>Austria, Belgium, Bulgaria, Croatia, Cyprus, Czechia, Denmark, Estonia, Finland, France, Greece, Hungary, Ireland, Italy, Latvia, Lithuania, Luxembourg, Malta, Netherlands, Poland, Portugal, Romania, Slovakia, Slovenia, Spain, Sweden, United States of America, Germany, Japan</t>
  </si>
  <si>
    <t>2010-05-09</t>
  </si>
  <si>
    <t>2011-05-10</t>
  </si>
  <si>
    <t>https://globaltradealert.org/intervention/15291</t>
  </si>
  <si>
    <t>https://www.globaltradealert.org/state-act/1430</t>
  </si>
  <si>
    <t>EU: Extension of definitive antidumping duty imposed on imports of open mesh fabrics of glass fibre from China and from Malaysia, India, Indonesia, Thailand and Chinese Taipei following an anti-circumvention investigation</t>
  </si>
  <si>
    <t>Austria, Belgium, Bulgaria, Cyprus, Czechia, Denmark, Estonia, Finland, France, Germany, Greece, Hungary, Ireland, Italy, Latvia, Lithuania, Luxembourg, Malta, Netherlands, Poland, Portugal, Romania, Slovakia, Slovenia, Spain, Sweden</t>
  </si>
  <si>
    <t>701961, 701963, 701964, 701965, 701966, 701969, 701980, 701990</t>
  </si>
  <si>
    <t>2011-05-20</t>
  </si>
  <si>
    <t>2011-02-18</t>
  </si>
  <si>
    <t>https://globaltradealert.org/intervention/15292</t>
  </si>
  <si>
    <t>https://www.globaltradealert.org/state-act/1431</t>
  </si>
  <si>
    <t>EU: Definitive antidumping duties concerning imports of certain ring binder mechanisms from Thailand and subsequent expiry of duty</t>
  </si>
  <si>
    <t>830510, 830520, 830590</t>
  </si>
  <si>
    <t>2010-05-20</t>
  </si>
  <si>
    <t>2011-02-11</t>
  </si>
  <si>
    <t>2016-08-11</t>
  </si>
  <si>
    <t>https://globaltradealert.org/intervention/15297</t>
  </si>
  <si>
    <t>https://www.globaltradealert.org/state-act/1439</t>
  </si>
  <si>
    <t>Argentina: Termination of definitive antidumping duty on imports of connectors from India</t>
  </si>
  <si>
    <t>462</t>
  </si>
  <si>
    <t>853690</t>
  </si>
  <si>
    <t>2009-07-16</t>
  </si>
  <si>
    <t>2010-05-27</t>
  </si>
  <si>
    <t>2016-01-21</t>
  </si>
  <si>
    <t>https://globaltradealert.org/intervention/15315</t>
  </si>
  <si>
    <t>https://www.globaltradealert.org/state-act/1474</t>
  </si>
  <si>
    <t>India: Termination of definitive antidumping duty on imports of Caustic Soda from Chinese Taipei (expiry of duties on imports from Thailand and Norway)</t>
  </si>
  <si>
    <t>281511</t>
  </si>
  <si>
    <t>2010-05-31</t>
  </si>
  <si>
    <t>2011-08-23</t>
  </si>
  <si>
    <t>2017-07-31</t>
  </si>
  <si>
    <t>https://globaltradealert.org/intervention/15328</t>
  </si>
  <si>
    <t>https://www.globaltradealert.org/state-act/1493</t>
  </si>
  <si>
    <t>India: Termination of definitive safeguard duty on imports of Caustic Soda (Sodium Hydroxide)</t>
  </si>
  <si>
    <t>China, Indonesia, Republic of Korea, Qatar, Saudi Arabia, Thailand, United States of America</t>
  </si>
  <si>
    <t>2009-08-20</t>
  </si>
  <si>
    <t>2009-12-04</t>
  </si>
  <si>
    <t>https://globaltradealert.org/intervention/15329</t>
  </si>
  <si>
    <t>https://www.globaltradealert.org/state-act/1494</t>
  </si>
  <si>
    <t>Dominican Republic: Initiation and subsequent termination of safeguard investigation on toilet paper</t>
  </si>
  <si>
    <t>Colombia, Costa Rica, El Salvador, United States of America</t>
  </si>
  <si>
    <t>2010-01-14</t>
  </si>
  <si>
    <t>https://globaltradealert.org/intervention/15330</t>
  </si>
  <si>
    <t>https://www.globaltradealert.org/state-act/1495</t>
  </si>
  <si>
    <t>Dominican Republic: Definitive safeguard duties imposed on imports of Certain Socks and other Hosiery and subsequent expiry</t>
  </si>
  <si>
    <t>282</t>
  </si>
  <si>
    <t>611595, 611596</t>
  </si>
  <si>
    <t>2010-03-02</t>
  </si>
  <si>
    <t>2010-12-06</t>
  </si>
  <si>
    <t>2013-12-05</t>
  </si>
  <si>
    <t>https://globaltradealert.org/intervention/15331</t>
  </si>
  <si>
    <t>https://www.globaltradealert.org/state-act/1496</t>
  </si>
  <si>
    <t>Indonesia: Final safeguard measure on imports of Wire of Iron/Non-Alloy Steel (plated with zinc) and subsequent expiry of measure</t>
  </si>
  <si>
    <t>721720</t>
  </si>
  <si>
    <t>Japan, Republic of Korea, Thailand, China, Malaysia, Singapore</t>
  </si>
  <si>
    <t>2010-01-21</t>
  </si>
  <si>
    <t>2011-03-23</t>
  </si>
  <si>
    <t>2014-03-22</t>
  </si>
  <si>
    <t>https://globaltradealert.org/intervention/15332</t>
  </si>
  <si>
    <t>https://www.globaltradealert.org/state-act/1497</t>
  </si>
  <si>
    <t>Indonesia: Final safeguard measure on imports of Stranded Wire/Ropes and Cables for Locked Coil/Flattened Strands and Non-Rotating Wire Ropes and subsequent expiry of measure</t>
  </si>
  <si>
    <t>China, Japan, Republic of Korea, Malaysia, Singapore, Thailand, United States of America</t>
  </si>
  <si>
    <t>2010-02-05</t>
  </si>
  <si>
    <t>2014-03-23</t>
  </si>
  <si>
    <t>https://globaltradealert.org/intervention/15341</t>
  </si>
  <si>
    <t>https://www.globaltradealert.org/state-act/1507</t>
  </si>
  <si>
    <t>Russian Federation: Extension of antidumping duty on imports of large-diameter pipes from China</t>
  </si>
  <si>
    <t>730411, 730419, 730431, 730439, 730459, 730511, 730512, 730519, 730531, 730539, 730590</t>
  </si>
  <si>
    <t>2009-05-08</t>
  </si>
  <si>
    <t>2009-06-17</t>
  </si>
  <si>
    <t>2009-12-21</t>
  </si>
  <si>
    <t>https://globaltradealert.org/intervention/15350</t>
  </si>
  <si>
    <t>https://www.globaltradealert.org/state-act/1523</t>
  </si>
  <si>
    <t>Brazil: Termination of definitive antidumping duty on imports of ferrite magnets from China</t>
  </si>
  <si>
    <t>850519</t>
  </si>
  <si>
    <t>2009-06-03</t>
  </si>
  <si>
    <t>https://globaltradealert.org/intervention/15359</t>
  </si>
  <si>
    <t>https://www.globaltradealert.org/state-act/1539</t>
  </si>
  <si>
    <t>China: Termination of definitive antidumping duty on imports of X-Ray Security Inspection Equipment from EU</t>
  </si>
  <si>
    <t>902219</t>
  </si>
  <si>
    <t>2009-10-23</t>
  </si>
  <si>
    <t>2010-06-10</t>
  </si>
  <si>
    <t>2014-02-07</t>
  </si>
  <si>
    <t>https://globaltradealert.org/intervention/15367</t>
  </si>
  <si>
    <t>https://www.globaltradealert.org/state-act/1572</t>
  </si>
  <si>
    <t>Egypt: Termination of definitive antidumping duty on imports of electric motors from China and subsequent expiry of the measure</t>
  </si>
  <si>
    <t>850110, 850120, 850131, 850132, 850133, 850134, 850140, 850151, 850152, 850153, 850161, 850162, 850163, 850164, 850180</t>
  </si>
  <si>
    <t>2015-06-20</t>
  </si>
  <si>
    <t>https://globaltradealert.org/intervention/15368</t>
  </si>
  <si>
    <t>https://www.globaltradealert.org/state-act/1573</t>
  </si>
  <si>
    <t>India: Definitive antidumping duty on imports of Diethyl Thio Phosphoryl Chloride from China and subsequent expiry of the measure</t>
  </si>
  <si>
    <t>341, 342, 346, 352</t>
  </si>
  <si>
    <t>281211, 281212, 281213, 281214, 281215, 281216, 281217, 281219, 281290, 282739, 285210, 285290, 290511, 290919, 290950, 291910, 291990, 292011, 292019, 292021, 292022, 292023, 292024, 292029, 292030, 292090, 292419, 293110, 293120, 293141, 293142, 293143, 293144, 293145, 293146, 293147, 293148, 293149, 293151, 293152, 293153, 293154, 293159, 293190, 294200, 380861, 380862, 380869, 380891</t>
  </si>
  <si>
    <t>2009-06-22</t>
  </si>
  <si>
    <t>2014-06-21</t>
  </si>
  <si>
    <t>https://globaltradealert.org/intervention/15369</t>
  </si>
  <si>
    <t>https://www.globaltradealert.org/state-act/1575</t>
  </si>
  <si>
    <t>India: Termination of definitive antidumping duty on imports of certain phosphorous-based chemical compounds from China</t>
  </si>
  <si>
    <t>341, 342</t>
  </si>
  <si>
    <t>281211, 281212, 281213, 281214, 281215, 281216, 281217, 281219, 292023</t>
  </si>
  <si>
    <t>2009-02-13</t>
  </si>
  <si>
    <t>2009-10-16</t>
  </si>
  <si>
    <t>2015-06-17</t>
  </si>
  <si>
    <t>https://globaltradealert.org/intervention/15374</t>
  </si>
  <si>
    <t>https://www.globaltradealert.org/state-act/1580</t>
  </si>
  <si>
    <t>Brazil: Suspension of anti-dumping duties applied on imports of barium carbonate from China</t>
  </si>
  <si>
    <t>2009-06-30</t>
  </si>
  <si>
    <t>2010-06-30</t>
  </si>
  <si>
    <t>2010-10-19</t>
  </si>
  <si>
    <t>https://globaltradealert.org/intervention/15375</t>
  </si>
  <si>
    <t>https://www.globaltradealert.org/state-act/1581</t>
  </si>
  <si>
    <t>Brazil: Initiation and termination of antidumping investigation on imports of other float glass and surface ground and polished glass from China and Mexico</t>
  </si>
  <si>
    <t>China, Mexico</t>
  </si>
  <si>
    <t>2010-07-08</t>
  </si>
  <si>
    <t>https://globaltradealert.org/intervention/15378</t>
  </si>
  <si>
    <t>https://www.globaltradealert.org/state-act/1587</t>
  </si>
  <si>
    <t>Argentina: Extension of definitive antidumping duty on imports of food processors from Brazil and China</t>
  </si>
  <si>
    <t>850940</t>
  </si>
  <si>
    <t>2009-01-14</t>
  </si>
  <si>
    <t>https://globaltradealert.org/intervention/15444</t>
  </si>
  <si>
    <t>https://www.globaltradealert.org/state-act/1670</t>
  </si>
  <si>
    <t>Mexico: Termination of definitive antidumping duty on imports of steel nuts from China</t>
  </si>
  <si>
    <t>731816</t>
  </si>
  <si>
    <t>2009-02-03</t>
  </si>
  <si>
    <t>2010-03-06</t>
  </si>
  <si>
    <t>2015-08-04</t>
  </si>
  <si>
    <t>https://globaltradealert.org/intervention/15448</t>
  </si>
  <si>
    <t>https://www.globaltradealert.org/state-act/1676</t>
  </si>
  <si>
    <t>Australia: Termination of definitive antidumping duty on imports of clear float glass from Indonesia, Thailand and China</t>
  </si>
  <si>
    <t>2011-10-17</t>
  </si>
  <si>
    <t>https://globaltradealert.org/intervention/15449</t>
  </si>
  <si>
    <t>https://www.globaltradealert.org/state-act/1677</t>
  </si>
  <si>
    <t>Australia: Expiry of definitive antidumping duty on imports of biodiesel from the United States of America</t>
  </si>
  <si>
    <t>333, 354, 399</t>
  </si>
  <si>
    <t>271012, 271019, 271091, 271099, 382499</t>
  </si>
  <si>
    <t>2010-10-18</t>
  </si>
  <si>
    <t>https://globaltradealert.org/intervention/15450</t>
  </si>
  <si>
    <t>https://www.globaltradealert.org/state-act/1679</t>
  </si>
  <si>
    <t>Chile: Initiation and subsequent termination of antidumping investigation on imports of melamine resid boards originating from Austria</t>
  </si>
  <si>
    <t>441011, 441012, 441019, 441090</t>
  </si>
  <si>
    <t>Austria</t>
  </si>
  <si>
    <t>https://globaltradealert.org/intervention/15452</t>
  </si>
  <si>
    <t>https://www.globaltradealert.org/state-act/1681</t>
  </si>
  <si>
    <t>EU: Termination of definitive antidumping duties on imports of fatty alcohols originating in India, Indonesia and Malaysia</t>
  </si>
  <si>
    <t>290516, 290517, 290519, 382370</t>
  </si>
  <si>
    <t>Indonesia, Malaysia, India</t>
  </si>
  <si>
    <t>2010-08-13</t>
  </si>
  <si>
    <t>2011-05-11</t>
  </si>
  <si>
    <t>2016-11-12</t>
  </si>
  <si>
    <t>https://globaltradealert.org/intervention/15454</t>
  </si>
  <si>
    <t>https://www.globaltradealert.org/state-act/1685</t>
  </si>
  <si>
    <t>Colombia: Initiation and subsequent termination of antidumping investigation on imports of low carbon steel bars and rods originating from Brazil and Mexico</t>
  </si>
  <si>
    <t>Brazil, Mexico</t>
  </si>
  <si>
    <t>2010-01-27</t>
  </si>
  <si>
    <t>https://globaltradealert.org/intervention/15455</t>
  </si>
  <si>
    <t>https://www.globaltradealert.org/state-act/1686</t>
  </si>
  <si>
    <t>India: Expiry of definitive antidumping duties on imports of Paranitroaniline (PNA) originating from China</t>
  </si>
  <si>
    <t>292142</t>
  </si>
  <si>
    <t>2010-06-08</t>
  </si>
  <si>
    <t>2011-09-09</t>
  </si>
  <si>
    <t>2022-10-03</t>
  </si>
  <si>
    <t>https://globaltradealert.org/intervention/15456</t>
  </si>
  <si>
    <t>https://www.globaltradealert.org/state-act/1687</t>
  </si>
  <si>
    <t>India: Termination of definitive antidumping duty on imports of sewing machine needles from China</t>
  </si>
  <si>
    <t>446</t>
  </si>
  <si>
    <t>845230</t>
  </si>
  <si>
    <t>2010-05-19</t>
  </si>
  <si>
    <t>2022-06-21</t>
  </si>
  <si>
    <t>https://globaltradealert.org/intervention/15457</t>
  </si>
  <si>
    <t>https://www.globaltradealert.org/state-act/1688</t>
  </si>
  <si>
    <t>India: Termination of definitive antidumping duty on imports of PVC flex films from China</t>
  </si>
  <si>
    <t>363, 369</t>
  </si>
  <si>
    <t>391810, 391890, 391990, 392010, 392049, 392190, 392690</t>
  </si>
  <si>
    <t>2010-02-01</t>
  </si>
  <si>
    <t>2010-07-30</t>
  </si>
  <si>
    <t>2022-01-24</t>
  </si>
  <si>
    <t>https://globaltradealert.org/intervention/15458</t>
  </si>
  <si>
    <t>https://www.globaltradealert.org/state-act/1689</t>
  </si>
  <si>
    <t>India: Termination of definitive antidumping duty on imports of hot rolled flat products of stainless steel from Chinese Taipei, the European Union, South Africa and the United States of America (termination without duty concerning imports from the Republic of Korea)</t>
  </si>
  <si>
    <t>721911, 721912, 721913, 721914, 721921, 721922, 721923, 721924, 722011, 722012</t>
  </si>
  <si>
    <t>Austria, Bulgaria, Chinese Taipei, Croatia, Cyprus, Czechia, Denmark, Estonia, Greece, Hungary, Ireland, Latvia, Lithuania, Luxembourg, Malta, Netherlands, Poland, Portugal, Romania, Slovakia, United Kingdom, Belgium, Finland, France, Germany, Italy, Slovenia, South Africa, Spain, Sweden, United States of America</t>
  </si>
  <si>
    <t>2010-04-12</t>
  </si>
  <si>
    <t>2011-11-25</t>
  </si>
  <si>
    <t>2016-11-24</t>
  </si>
  <si>
    <t>https://globaltradealert.org/intervention/15459</t>
  </si>
  <si>
    <t>https://www.globaltradealert.org/state-act/1690</t>
  </si>
  <si>
    <t>Jamaica: Termination without duties of antidumping investigation on imports of portland cement originating from the Dominican Republic</t>
  </si>
  <si>
    <t>252310, 252321, 252329, 252330, 252390</t>
  </si>
  <si>
    <t>2010-04-30</t>
  </si>
  <si>
    <t>https://globaltradealert.org/intervention/15460</t>
  </si>
  <si>
    <t>https://www.globaltradealert.org/state-act/1694</t>
  </si>
  <si>
    <t>Philippines: Termination of antidumping investigation on imports of mosquito coils originating from Indonesia with no duty</t>
  </si>
  <si>
    <t>380852, 380859, 380861, 380862, 380869, 380891, 380892, 380893, 380894, 380899</t>
  </si>
  <si>
    <t>2009-07-15</t>
  </si>
  <si>
    <t>2010-03-22</t>
  </si>
  <si>
    <t>https://globaltradealert.org/intervention/15461</t>
  </si>
  <si>
    <t>https://www.globaltradealert.org/state-act/1698</t>
  </si>
  <si>
    <t>Republic of Korea: Extension of definitive antidumping duty on imports of plywood from Malaysia</t>
  </si>
  <si>
    <t>441231, 441233, 441234</t>
  </si>
  <si>
    <t>2010-03-04</t>
  </si>
  <si>
    <t>2011-02-01</t>
  </si>
  <si>
    <t>https://globaltradealert.org/intervention/15463</t>
  </si>
  <si>
    <t>https://www.globaltradealert.org/state-act/1700</t>
  </si>
  <si>
    <t>Republic of Korea: Termination of definitive antidumping duty on imports of stainless steel plate originating from Japan</t>
  </si>
  <si>
    <t>721921, 721922</t>
  </si>
  <si>
    <t>2010-05-06</t>
  </si>
  <si>
    <t>2011-04-21</t>
  </si>
  <si>
    <t>2024-02-05</t>
  </si>
  <si>
    <t>https://globaltradealert.org/intervention/15464</t>
  </si>
  <si>
    <t>https://www.globaltradealert.org/state-act/1701</t>
  </si>
  <si>
    <t>Chinese Taipei: Extension of definitive antidumping duty on imports of benzoyl peroxide from China</t>
  </si>
  <si>
    <t>291632</t>
  </si>
  <si>
    <t>2009-12-14</t>
  </si>
  <si>
    <t>https://globaltradealert.org/intervention/15465</t>
  </si>
  <si>
    <t>https://www.globaltradealert.org/state-act/1702</t>
  </si>
  <si>
    <t>Chinese Taipei: Definitive antidumping duties on imports of Sodium Formaldehyde Sulfoxylate (SFS) originating from China and and subsequent expiry of the measure</t>
  </si>
  <si>
    <t>283110, 283190</t>
  </si>
  <si>
    <t>2010-02-09</t>
  </si>
  <si>
    <t>2010-07-16</t>
  </si>
  <si>
    <t>2015-07-15</t>
  </si>
  <si>
    <t>https://globaltradealert.org/intervention/15466</t>
  </si>
  <si>
    <t>https://www.globaltradealert.org/state-act/1703</t>
  </si>
  <si>
    <t>Thailand: Termination of definitive antidumping duty on imports of certain ceramic flags and paving as well as mosaic cubes from China</t>
  </si>
  <si>
    <t>2011-06-02</t>
  </si>
  <si>
    <t>https://globaltradealert.org/intervention/15467</t>
  </si>
  <si>
    <t>https://www.globaltradealert.org/state-act/1704</t>
  </si>
  <si>
    <t>Ukraine: Termination of definitive antidumping duty on imports of methanol originating from Russia</t>
  </si>
  <si>
    <t>290511</t>
  </si>
  <si>
    <t>2012-02-26</t>
  </si>
  <si>
    <t>2017-02-27</t>
  </si>
  <si>
    <t>https://globaltradealert.org/intervention/15468</t>
  </si>
  <si>
    <t>https://www.globaltradealert.org/state-act/1706</t>
  </si>
  <si>
    <t>Ukraine: Termination of safeguard investigation on imports of refrigerating equipment without imposition of penalties</t>
  </si>
  <si>
    <t>439, 448</t>
  </si>
  <si>
    <t>841810, 841821, 841829, 841830, 841840, 841850, 841861, 841869, 841891, 841899</t>
  </si>
  <si>
    <t>Germany, Hungary, Italy, Lithuania, Poland, Slovenia</t>
  </si>
  <si>
    <t>https://globaltradealert.org/intervention/15469</t>
  </si>
  <si>
    <t>https://www.globaltradealert.org/state-act/1707</t>
  </si>
  <si>
    <t>EU: Termination without duties of antidumping investigation on imports of Tris(2-chloro-1- methylethyl)phosphate from China</t>
  </si>
  <si>
    <t>291910, 291990</t>
  </si>
  <si>
    <t>2010-07-23</t>
  </si>
  <si>
    <t>https://globaltradealert.org/intervention/15471</t>
  </si>
  <si>
    <t>https://www.globaltradealert.org/state-act/1709</t>
  </si>
  <si>
    <t>Brazil: Rules for implementation of anticircumvention policy regarding antidumping and compensatory measures</t>
  </si>
  <si>
    <t>2010-08-17</t>
  </si>
  <si>
    <t>https://globaltradealert.org/intervention/15484</t>
  </si>
  <si>
    <t>https://www.globaltradealert.org/state-act/1751</t>
  </si>
  <si>
    <t>Brazil: Initiation and subsequent termination of antidumping investigation on imports of flat-rolled products of iron or non-alloy steel (steel sheets)</t>
  </si>
  <si>
    <t>720851, 720852</t>
  </si>
  <si>
    <t>Chinese Taipei, DPR Korea, Republic of Korea, Mexico, Romania, Russia, Spain, Turkiye</t>
  </si>
  <si>
    <t>2010-08-26</t>
  </si>
  <si>
    <t>https://globaltradealert.org/intervention/15490</t>
  </si>
  <si>
    <t>https://www.globaltradealert.org/state-act/1764</t>
  </si>
  <si>
    <t>Brazil: Termination of antidumping duties applied to Portland Cement</t>
  </si>
  <si>
    <t>252329</t>
  </si>
  <si>
    <t>Mexico, Venezuela</t>
  </si>
  <si>
    <t>2010-10-27</t>
  </si>
  <si>
    <t>https://globaltradealert.org/intervention/15491</t>
  </si>
  <si>
    <t>https://www.globaltradealert.org/state-act/1765</t>
  </si>
  <si>
    <t>Brazil: Extension of antidumping duty on imports of sacks and bags of jute from Bangladesh and termination of duty India</t>
  </si>
  <si>
    <t>271</t>
  </si>
  <si>
    <t>630510</t>
  </si>
  <si>
    <t>Bangladesh, India</t>
  </si>
  <si>
    <t>2010-09-03</t>
  </si>
  <si>
    <t>https://globaltradealert.org/intervention/15502</t>
  </si>
  <si>
    <t>https://www.globaltradealert.org/state-act/1783</t>
  </si>
  <si>
    <t>Brazil: Inititation and subsequent termination of antidumping investigation on imports of Rubber NBR from Argentina, South Korea, United States, France and India</t>
  </si>
  <si>
    <t>400259</t>
  </si>
  <si>
    <t>Poland, India, Argentina, France, Republic of Korea, United States of America</t>
  </si>
  <si>
    <t>2010-10-01</t>
  </si>
  <si>
    <t>https://globaltradealert.org/intervention/15532</t>
  </si>
  <si>
    <t>https://www.globaltradealert.org/state-act/1852</t>
  </si>
  <si>
    <t>Brazil: Extension of definitive antidumping duty on imports of carbon seamless steel line pipes from Romania</t>
  </si>
  <si>
    <t>730419</t>
  </si>
  <si>
    <t>2010-07-12</t>
  </si>
  <si>
    <t>2011-10-07</t>
  </si>
  <si>
    <t>https://globaltradealert.org/intervention/15533</t>
  </si>
  <si>
    <t>https://www.globaltradealert.org/state-act/1853</t>
  </si>
  <si>
    <t>Brazil: Extension of antidumping duty on imports of magnesium powder from China</t>
  </si>
  <si>
    <t>416</t>
  </si>
  <si>
    <t>810430, 810490</t>
  </si>
  <si>
    <t>2010-10-07</t>
  </si>
  <si>
    <t>https://globaltradealert.org/intervention/15534</t>
  </si>
  <si>
    <t>https://www.globaltradealert.org/state-act/1854</t>
  </si>
  <si>
    <t>Brazil: Termination of definitive antidumping duty on imports of monobutyl ether of ethylene glycol – EBMEG from the United States of America</t>
  </si>
  <si>
    <t>2009-10-09</t>
  </si>
  <si>
    <t>2021-09-21</t>
  </si>
  <si>
    <t>https://globaltradealert.org/intervention/15535</t>
  </si>
  <si>
    <t>https://www.globaltradealert.org/state-act/1855</t>
  </si>
  <si>
    <t>Brazil: Termination of definitive antidumping duty on imports of monocalcium phosphate (MCP) from Argentina following an expiry review</t>
  </si>
  <si>
    <t>283526</t>
  </si>
  <si>
    <t>2010-07-09</t>
  </si>
  <si>
    <t>2011-10-10</t>
  </si>
  <si>
    <t>2017-08-09</t>
  </si>
  <si>
    <t>https://globaltradealert.org/intervention/15536</t>
  </si>
  <si>
    <t>https://www.globaltradealert.org/state-act/1856</t>
  </si>
  <si>
    <t>Brazil: Termination without duties of an anti-dumping investigation on imports of hand tools, incl. glaziers'' diamonds, of base metal, n.e.s. from China</t>
  </si>
  <si>
    <t>820559, 820590</t>
  </si>
  <si>
    <t>https://globaltradealert.org/intervention/15541</t>
  </si>
  <si>
    <t>https://www.globaltradealert.org/state-act/1862</t>
  </si>
  <si>
    <t>China: Termination of definitive countervailing duty on imports of broiler or chicken products from the United States of America</t>
  </si>
  <si>
    <t>https://globaltradealert.org/intervention/15542</t>
  </si>
  <si>
    <t>https://www.globaltradealert.org/state-act/1863</t>
  </si>
  <si>
    <t>India: Definitive antidumping duties on opal glassware originating from China and United Arab Emirates</t>
  </si>
  <si>
    <t>701310, 701322, 701328, 701333, 701337, 701341, 701342, 701349, 701391, 701399</t>
  </si>
  <si>
    <t>2011-08-09</t>
  </si>
  <si>
    <t>https://globaltradealert.org/intervention/15544</t>
  </si>
  <si>
    <t>https://www.globaltradealert.org/state-act/1865</t>
  </si>
  <si>
    <t>India: Termination of definitive antidumping duty on imports of soda ash from China, the European Union, Iran, Kenya, Pakistan, Ukraine and the United States of America</t>
  </si>
  <si>
    <t>283620</t>
  </si>
  <si>
    <t>Austria, Belgium, Croatia, Cyprus, Czechia, Denmark, Estonia, Finland, France, Germany, Greece, Hungary, Ireland, Latvia, Lithuania, Luxembourg, Malta, Netherlands, Poland, Slovakia, Slovenia, Spain, Sweden, United Kingdom, Bulgaria, China, Iran, Italy, Kenya, Pakistan, Portugal, Romania, Ukraine, United States of America</t>
  </si>
  <si>
    <t>2010-08-20</t>
  </si>
  <si>
    <t>2012-07-03</t>
  </si>
  <si>
    <t>2017-07-03</t>
  </si>
  <si>
    <t>https://globaltradealert.org/intervention/15547</t>
  </si>
  <si>
    <t>https://www.globaltradealert.org/state-act/1870</t>
  </si>
  <si>
    <t>India: Initiation and subsequent termination of antidumping investigation on imports of certain types of stainless steel cold rolled flat products from China, the United Arab Emirates and the United States of America</t>
  </si>
  <si>
    <t>722020, 722090</t>
  </si>
  <si>
    <t>United Arab Emirates, China, United States of America</t>
  </si>
  <si>
    <t>2010-08-16</t>
  </si>
  <si>
    <t>https://globaltradealert.org/intervention/15548</t>
  </si>
  <si>
    <t>https://www.globaltradealert.org/state-act/1871</t>
  </si>
  <si>
    <t>India: Termination of definitive antidumping duties on imports of stainless steel cold rolled flat products originating from the EU, Republic of Korea and the United States</t>
  </si>
  <si>
    <t>Austria, Bulgaria, Croatia, Cyprus, Czechia, Denmark, Estonia, Greece, Hungary, Ireland, Latvia, Lithuania, Luxembourg, Malta, Netherlands, Poland, Portugal, Romania, Slovakia, Slovenia, United Kingdom, Belgium, Finland, France, Germany, Italy, Republic of Korea, Spain, Sweden, United States of America</t>
  </si>
  <si>
    <t>2012-10-04</t>
  </si>
  <si>
    <t>2017-10-03</t>
  </si>
  <si>
    <t>https://globaltradealert.org/intervention/15549</t>
  </si>
  <si>
    <t>https://www.globaltradealert.org/state-act/1872</t>
  </si>
  <si>
    <t>Canada: Extension of definitive antidumping and countervailing duties on imports of certain steel grating from China</t>
  </si>
  <si>
    <t>421</t>
  </si>
  <si>
    <t>730890</t>
  </si>
  <si>
    <t>2010-12-20</t>
  </si>
  <si>
    <t>https://globaltradealert.org/intervention/15551</t>
  </si>
  <si>
    <t>https://www.globaltradealert.org/state-act/1873</t>
  </si>
  <si>
    <t>EU: Termination without duties of antidumping investigation on Wireless Wide Area Networking (WWAN) Modems from China</t>
  </si>
  <si>
    <t>452, 472, 474</t>
  </si>
  <si>
    <t>847130, 847141, 847149, 847150, 847160, 847170, 847180, 847190, 851711, 851714, 851718, 851761, 851762, 851769, 851771, 851779</t>
  </si>
  <si>
    <t>https://globaltradealert.org/intervention/15552</t>
  </si>
  <si>
    <t>https://www.globaltradealert.org/state-act/1874</t>
  </si>
  <si>
    <t>EU: Termination of safeguard investigation on imports of Wireless Wide Area Networking (WWAN) Modems from China</t>
  </si>
  <si>
    <t>https://globaltradealert.org/intervention/15553</t>
  </si>
  <si>
    <t>https://www.globaltradealert.org/state-act/1875</t>
  </si>
  <si>
    <t>EU: Termination without measures of anti-subsidy (CVD) on imports of Wireless Wide Area Networking (WWAN) Modems</t>
  </si>
  <si>
    <t>2010-09-19</t>
  </si>
  <si>
    <t>https://globaltradealert.org/intervention/15554</t>
  </si>
  <si>
    <t>https://www.globaltradealert.org/state-act/1876</t>
  </si>
  <si>
    <t>EU: Extension of definitive antidumping duties on imports of certain seamless pipes and tubes of stainless steel from China</t>
  </si>
  <si>
    <t>730411, 730422, 730424, 730441, 730449, 730490</t>
  </si>
  <si>
    <t>2010-09-30</t>
  </si>
  <si>
    <t>2011-06-30</t>
  </si>
  <si>
    <t>https://globaltradealert.org/intervention/15555</t>
  </si>
  <si>
    <t>https://www.globaltradealert.org/state-act/1877</t>
  </si>
  <si>
    <t>EU: Definitive countervailing duty on imports of polyethylene terephthalate (PET) from Iran, Pakistan and the United Arab Emirates and subsequent expiry of the measure</t>
  </si>
  <si>
    <t>Iran, Pakistan, United Arab Emirates</t>
  </si>
  <si>
    <t>2009-07-20</t>
  </si>
  <si>
    <t>2010-06-02</t>
  </si>
  <si>
    <t>2015-09-30</t>
  </si>
  <si>
    <t>https://globaltradealert.org/intervention/15556</t>
  </si>
  <si>
    <t>https://www.globaltradealert.org/state-act/1878</t>
  </si>
  <si>
    <t>EU: Extension of definitive antidumping duty on imports of ceramic tiles from China</t>
  </si>
  <si>
    <t>2010-05-07</t>
  </si>
  <si>
    <t>2011-03-18</t>
  </si>
  <si>
    <t>https://globaltradealert.org/intervention/15587</t>
  </si>
  <si>
    <t>https://www.globaltradealert.org/state-act/1923</t>
  </si>
  <si>
    <t>Egypt: Termination without duty of anti-dumping investigations against steel bars originating in or exported from Turkiye</t>
  </si>
  <si>
    <t>721210, 721220, 721230, 721240, 721250, 721260, 721310, 721320, 721391, 721399, 721410, 721420, 721430, 721491, 721499, 721510, 721550, 721590, 722710, 722720, 722790</t>
  </si>
  <si>
    <t>2010-10-13</t>
  </si>
  <si>
    <t>https://globaltradealert.org/intervention/15606</t>
  </si>
  <si>
    <t>https://www.globaltradealert.org/state-act/1958</t>
  </si>
  <si>
    <t>Brazil: Extension of definitive antidumping duty on imports of films, plates, sheets, foils and strips of poly (ethylene terephthalate) from Mexico, Turkiye and the United Arab Emirates</t>
  </si>
  <si>
    <t>392062</t>
  </si>
  <si>
    <t>Mexico, United Arab Emirates</t>
  </si>
  <si>
    <t>2010-06-14</t>
  </si>
  <si>
    <t>2012-03-01</t>
  </si>
  <si>
    <t>https://globaltradealert.org/intervention/15608</t>
  </si>
  <si>
    <t>https://www.globaltradealert.org/state-act/1961</t>
  </si>
  <si>
    <t>New Zealand: Termination of definitive antidumping duty on imports of wire nails from China following a temporary suspension of the duty</t>
  </si>
  <si>
    <t>New Zealand</t>
  </si>
  <si>
    <t>731700</t>
  </si>
  <si>
    <t>2010-11-15</t>
  </si>
  <si>
    <t>2011-06-03</t>
  </si>
  <si>
    <t>2014-06-02</t>
  </si>
  <si>
    <t>https://globaltradealert.org/intervention/15609</t>
  </si>
  <si>
    <t>https://www.globaltradealert.org/state-act/1965</t>
  </si>
  <si>
    <t>Argentina: Termination of definitive antidumping duty on imports of elevators and forklift engines from China</t>
  </si>
  <si>
    <t>842531</t>
  </si>
  <si>
    <t>2009-05-29</t>
  </si>
  <si>
    <t>2010-03-03</t>
  </si>
  <si>
    <t>2021-11-01</t>
  </si>
  <si>
    <t>https://globaltradealert.org/intervention/15617</t>
  </si>
  <si>
    <t>https://www.globaltradealert.org/state-act/1977</t>
  </si>
  <si>
    <t>Russian Federation: Termination of anti-dumping duty on flat-rolled products of stainless steel</t>
  </si>
  <si>
    <t>Brazil, Chinese Taipei, Hong Kong, Macao, China, Republic of Korea, South Africa</t>
  </si>
  <si>
    <t>2011-07-22</t>
  </si>
  <si>
    <t>https://globaltradealert.org/intervention/15618</t>
  </si>
  <si>
    <t>https://www.globaltradealert.org/state-act/1979</t>
  </si>
  <si>
    <t>Kazakhstan: Initiation of a safeguard investigation against imported accumulators</t>
  </si>
  <si>
    <t>Kazakhstan</t>
  </si>
  <si>
    <t>850710, 850720, 850730, 850750, 850760, 850780, 850790</t>
  </si>
  <si>
    <t>Czechia, France, Japan, Poland, Republic of Korea, Russia, Ukraine, China, Germany, Lithuania, Sweden</t>
  </si>
  <si>
    <t>https://globaltradealert.org/intervention/15619</t>
  </si>
  <si>
    <t>https://www.globaltradealert.org/state-act/1980</t>
  </si>
  <si>
    <t>Belarus: Safeguard duty against imported glass fibers</t>
  </si>
  <si>
    <t>China, Germany</t>
  </si>
  <si>
    <t>2010-02-04</t>
  </si>
  <si>
    <t>2013-02-03</t>
  </si>
  <si>
    <t>https://globaltradealert.org/intervention/15620</t>
  </si>
  <si>
    <t>https://www.globaltradealert.org/state-act/1981</t>
  </si>
  <si>
    <t>Belarus: Termination without duties of antidumping investigation against beer from Ukraine</t>
  </si>
  <si>
    <t>243</t>
  </si>
  <si>
    <t>220300</t>
  </si>
  <si>
    <t>https://globaltradealert.org/intervention/15629</t>
  </si>
  <si>
    <t>https://www.globaltradealert.org/state-act/1991</t>
  </si>
  <si>
    <t>Brazil: Extension of antidumping duty on imports of resin and polyvinyl chloride, not mixed with any other substances, obtained in suspension (PVC-S) from the US and Mexico</t>
  </si>
  <si>
    <t>2010-12-09</t>
  </si>
  <si>
    <t>https://globaltradealert.org/intervention/15631</t>
  </si>
  <si>
    <t>https://www.globaltradealert.org/state-act/1994</t>
  </si>
  <si>
    <t>Argentina: Initiation and subsequent termination of antidumping investigation on imports of toilet linen from Brazil</t>
  </si>
  <si>
    <t>630260, 630291, 630293, 630299</t>
  </si>
  <si>
    <t>2010-12-15</t>
  </si>
  <si>
    <t>https://globaltradealert.org/intervention/15643</t>
  </si>
  <si>
    <t>https://www.globaltradealert.org/state-act/2009</t>
  </si>
  <si>
    <t>Brazil: Extension of definitive antidumping duty on imports of line pipe of up to 5 inches from China</t>
  </si>
  <si>
    <t>https://globaltradealert.org/intervention/15644</t>
  </si>
  <si>
    <t>https://www.globaltradealert.org/state-act/2010</t>
  </si>
  <si>
    <t>Brazil: Inititation and subsequent termination of antidumping investigation on imports of certain types of certain stainless steel recipients from China and India</t>
  </si>
  <si>
    <t>732393</t>
  </si>
  <si>
    <t>2010-12-22</t>
  </si>
  <si>
    <t>https://globaltradealert.org/intervention/15645</t>
  </si>
  <si>
    <t>https://www.globaltradealert.org/state-act/2012</t>
  </si>
  <si>
    <t>Argentina: Termination without duties of an antidumping investigation on polypropylene yarns from Brazil</t>
  </si>
  <si>
    <t>540211, 540219, 540220, 540231, 540232, 540233, 540234, 540239, 540244, 540245, 540246, 540247, 540248, 540249, 540251, 540252, 540253, 540259, 540261, 540262, 540263, 540269</t>
  </si>
  <si>
    <t>2010-02-11</t>
  </si>
  <si>
    <t>https://globaltradealert.org/intervention/15671</t>
  </si>
  <si>
    <t>https://www.globaltradealert.org/state-act/2066</t>
  </si>
  <si>
    <t>Customs Union of Russia, Belarus and Kazakhstan: Extension definitive antidumping duty on imports of cold-rolled flat steel products with polymer coating from China, Hong Kong, Macao and Chinese Taipei</t>
  </si>
  <si>
    <t>Armenia, Belarus, Kazakhstan, Kyrgyzstan, Russia</t>
  </si>
  <si>
    <t>721070, 721090, 721240, 721260, 722599</t>
  </si>
  <si>
    <t>2012-07-01</t>
  </si>
  <si>
    <t>https://globaltradealert.org/intervention/15683</t>
  </si>
  <si>
    <t>https://www.globaltradealert.org/state-act/2081</t>
  </si>
  <si>
    <t>EU: Initiation and subsequent termination of antidumping investigation on imports of certain polyethylene terephthalate (PET) from Oman and Saudi-Arabia</t>
  </si>
  <si>
    <t>Oman, Saudi Arabia</t>
  </si>
  <si>
    <t>2011-02-16</t>
  </si>
  <si>
    <t>https://globaltradealert.org/intervention/15685</t>
  </si>
  <si>
    <t>https://www.globaltradealert.org/state-act/2084</t>
  </si>
  <si>
    <t>EU: Extension of definitive antidumping duty on imports of oxalic acid from China and India</t>
  </si>
  <si>
    <t>2010-12-13</t>
  </si>
  <si>
    <t>2011-10-21</t>
  </si>
  <si>
    <t>https://globaltradealert.org/intervention/15689</t>
  </si>
  <si>
    <t>https://www.globaltradealert.org/state-act/2089</t>
  </si>
  <si>
    <t>Argentina: Extension of definitive antidumping duty on imports of certain handsaws from Swedish companies SNA Europe (Industries) AB and SNA Europe (Services) AB</t>
  </si>
  <si>
    <t>Sweden</t>
  </si>
  <si>
    <t>2011-01-31</t>
  </si>
  <si>
    <t>https://globaltradealert.org/intervention/15700</t>
  </si>
  <si>
    <t>https://www.globaltradealert.org/state-act/2102</t>
  </si>
  <si>
    <t>China: Extension of definitive antidumping duty on imports of photographic paper and paper board from the European Union, Japan,  and the United States of America (termination of antidumping duty on imports originating in the United Kingdom)</t>
  </si>
  <si>
    <t>483</t>
  </si>
  <si>
    <t>370310, 370320, 370390</t>
  </si>
  <si>
    <t>Austria, Belgium, Bulgaria, Croatia, Cyprus, Czechia, Denmark, Estonia, Finland, France, Germany, Greece, Hungary, Ireland, Italy, Latvia, Lithuania, Luxembourg, Malta, Netherlands, Poland, Portugal, Romania, Slovakia, Slovenia, Spain, Sweden, Japan, United States of America</t>
  </si>
  <si>
    <t>2010-11-08</t>
  </si>
  <si>
    <t>2011-08-10</t>
  </si>
  <si>
    <t>https://globaltradealert.org/intervention/15706</t>
  </si>
  <si>
    <t>https://www.globaltradealert.org/state-act/2111</t>
  </si>
  <si>
    <t>Mexico: Extension of definitive antidumping duty on imports of certain seamless steel tubing from China</t>
  </si>
  <si>
    <t>730419, 730439</t>
  </si>
  <si>
    <t>2009-09-05</t>
  </si>
  <si>
    <t>2010-05-26</t>
  </si>
  <si>
    <t>https://globaltradealert.org/intervention/15707</t>
  </si>
  <si>
    <t>https://www.globaltradealert.org/state-act/2112</t>
  </si>
  <si>
    <t>Mexico: Extension and subsequent suspension of definitive antidumping duty on imports of chicken legs and thighs from the United States of America</t>
  </si>
  <si>
    <t>20713, 20714</t>
  </si>
  <si>
    <t>2010-07-02</t>
  </si>
  <si>
    <t>2012-08-07</t>
  </si>
  <si>
    <t>https://globaltradealert.org/intervention/15708</t>
  </si>
  <si>
    <t>https://www.globaltradealert.org/state-act/2113</t>
  </si>
  <si>
    <t>Mexico: Extension of definitive countervailing duty on imports of dicloxacillin sodium from India</t>
  </si>
  <si>
    <t>2011-02-24</t>
  </si>
  <si>
    <t>2012-04-02</t>
  </si>
  <si>
    <t>https://globaltradealert.org/intervention/15718</t>
  </si>
  <si>
    <t>https://www.globaltradealert.org/state-act/2125</t>
  </si>
  <si>
    <t>Argentina: Extension of definitive anti-dumping duty on imports of tube or pipe fittings of iron or steel from Brazil and China</t>
  </si>
  <si>
    <t>730719</t>
  </si>
  <si>
    <t>2009-05-14</t>
  </si>
  <si>
    <t>2010-11-19</t>
  </si>
  <si>
    <t>https://globaltradealert.org/intervention/15721</t>
  </si>
  <si>
    <t>https://www.globaltradealert.org/state-act/2129</t>
  </si>
  <si>
    <t>Brazil: Termination of definitive antidumping duty on imports of certain types of light-weight coated paper from Belgium, Finland, Germany and Sweden (termination of duties concerning Canada and the United States)</t>
  </si>
  <si>
    <t>481022</t>
  </si>
  <si>
    <t>Belgium, Finland, Germany, Sweden</t>
  </si>
  <si>
    <t>2010-04-27</t>
  </si>
  <si>
    <t>2011-11-10</t>
  </si>
  <si>
    <t>2023-09-14</t>
  </si>
  <si>
    <t>https://globaltradealert.org/intervention/15725</t>
  </si>
  <si>
    <t>https://www.globaltradealert.org/state-act/2131</t>
  </si>
  <si>
    <t>Peru: Elimination of antidumping duties applicable to imports of Portland cement from Mexico</t>
  </si>
  <si>
    <t>Green</t>
  </si>
  <si>
    <t>252321</t>
  </si>
  <si>
    <t>2010-11-29</t>
  </si>
  <si>
    <t>2009-06-21</t>
  </si>
  <si>
    <t>https://globaltradealert.org/intervention/15731</t>
  </si>
  <si>
    <t>https://www.globaltradealert.org/state-act/2136</t>
  </si>
  <si>
    <t>China: Termination of definitive antidumping duty on imports of monoethanolamine and diethanolamine from the United States, Japan, Malaysia and Chinese Taipei (decision not to extend the measure)</t>
  </si>
  <si>
    <t>292211, 292212</t>
  </si>
  <si>
    <t>Chinese Taipei, Japan, Malaysia, United States of America</t>
  </si>
  <si>
    <t>2010-11-14</t>
  </si>
  <si>
    <t>https://globaltradealert.org/intervention/15732</t>
  </si>
  <si>
    <t>https://www.globaltradealert.org/state-act/2138</t>
  </si>
  <si>
    <t>Brazil: Extension of definitive antidumping duty on imports of glassware used for tables from Argentina, China and Indonesia</t>
  </si>
  <si>
    <t>701349</t>
  </si>
  <si>
    <t>Argentina, China, Indonesia</t>
  </si>
  <si>
    <t>2009-10-29</t>
  </si>
  <si>
    <t>2011-03-01</t>
  </si>
  <si>
    <t>https://globaltradealert.org/intervention/15735</t>
  </si>
  <si>
    <t>https://www.globaltradealert.org/state-act/2143</t>
  </si>
  <si>
    <t>China: Extension of definitive antidumping duty on imports of non-dispersion shifted single-mode optical fiber from Japan and the Republic of Korea</t>
  </si>
  <si>
    <t>900110</t>
  </si>
  <si>
    <t>Japan, Republic of Korea</t>
  </si>
  <si>
    <t>2009-12-31</t>
  </si>
  <si>
    <t>2011-01-01</t>
  </si>
  <si>
    <t>https://globaltradealert.org/intervention/15736</t>
  </si>
  <si>
    <t>https://www.globaltradealert.org/state-act/2145</t>
  </si>
  <si>
    <t>China: Termination of definitive antidumping duty on imports of caprolactam from the European Union and the United States</t>
  </si>
  <si>
    <t>293371</t>
  </si>
  <si>
    <t>Austria, Bulgaria, Croatia, Cyprus, Denmark, Estonia, Finland, France, Greece, Hungary, Ireland, Italy, Latvia, Lithuania, Luxembourg, Malta, Portugal, Romania, Slovakia, Slovenia, Sweden, United Kingdom, Belgium, Czechia, Germany, Netherlands, Poland, Spain, United States of America</t>
  </si>
  <si>
    <t>2011-10-22</t>
  </si>
  <si>
    <t>2022-10-22</t>
  </si>
  <si>
    <t>https://globaltradealert.org/intervention/15737</t>
  </si>
  <si>
    <t>https://www.globaltradealert.org/state-act/2147</t>
  </si>
  <si>
    <t>Argentina: Extension of definitive antidumping duty on imports of certain types of single phase AC motors from China</t>
  </si>
  <si>
    <t>850140</t>
  </si>
  <si>
    <t>2011-03-03</t>
  </si>
  <si>
    <t>2012-06-14</t>
  </si>
  <si>
    <t>https://globaltradealert.org/intervention/15739</t>
  </si>
  <si>
    <t>https://www.globaltradealert.org/state-act/2150</t>
  </si>
  <si>
    <t>China: Extension of definitive antidumping duty on imports of dispersion unshifted single-mode optical fiber from the European Union and the United States of America, as well as extension of duty to imports of cut-off shifted single-mode optical fiber from the United States of America following anti-circumvention investigation</t>
  </si>
  <si>
    <t>Austria, Belgium, Bulgaria, Croatia, Cyprus, Czechia, Estonia, Finland, Greece, Hungary, Ireland, Latvia, Lithuania, Luxembourg, Malta, Poland, Portugal, Romania, Slovakia, Slovenia, Spain, Sweden, Denmark, France, Germany, Italy, Netherlands, United Kingdom, United States of America</t>
  </si>
  <si>
    <t>https://globaltradealert.org/intervention/15743</t>
  </si>
  <si>
    <t>https://www.globaltradealert.org/state-act/2155</t>
  </si>
  <si>
    <t>Mexico: Termination of definitive antidumping duty on imports of monobutyl ethers of ethylene glycol from the United States of America</t>
  </si>
  <si>
    <t>2010-10-29</t>
  </si>
  <si>
    <t>2012-04-10</t>
  </si>
  <si>
    <t>https://globaltradealert.org/intervention/15759</t>
  </si>
  <si>
    <t>https://www.globaltradealert.org/state-act/2178</t>
  </si>
  <si>
    <t>Thailand: Extension of definitive antidumping duty on imports of flat hot rolled in coils and not coils from China and Malaysia</t>
  </si>
  <si>
    <t>2010-06-16</t>
  </si>
  <si>
    <t>https://globaltradealert.org/intervention/15760</t>
  </si>
  <si>
    <t>https://www.globaltradealert.org/state-act/2180</t>
  </si>
  <si>
    <t>EU: Initiation and subsequent termination of antidumping investigation on imports of certain graphite electrode systems from China</t>
  </si>
  <si>
    <t>854511, 854519, 854520, 854590</t>
  </si>
  <si>
    <t>https://globaltradealert.org/intervention/15761</t>
  </si>
  <si>
    <t>https://www.globaltradealert.org/state-act/2181</t>
  </si>
  <si>
    <t>EU: Termination of investigation and provisional antidumping duties on vinyl acetate from the United States</t>
  </si>
  <si>
    <t>291532</t>
  </si>
  <si>
    <t>2010-12-04</t>
  </si>
  <si>
    <t>2011-08-17</t>
  </si>
  <si>
    <t>2012-01-17</t>
  </si>
  <si>
    <t>https://globaltradealert.org/intervention/15762</t>
  </si>
  <si>
    <t>https://www.globaltradealert.org/state-act/2184</t>
  </si>
  <si>
    <t>China: Initiation and subsequent termination of antidumping investigation on certain cereal products originating from USA</t>
  </si>
  <si>
    <t>2010-12-28</t>
  </si>
  <si>
    <t>https://globaltradealert.org/intervention/15763</t>
  </si>
  <si>
    <t>https://www.globaltradealert.org/state-act/2185</t>
  </si>
  <si>
    <t>India: Termination of definitive antidumping duty on imports of pentaerythritol from the European Union (excluding Sweden)</t>
  </si>
  <si>
    <t>290542</t>
  </si>
  <si>
    <t>Austria, Belgium, Bulgaria, Cyprus, Czechia, Denmark, Estonia, Finland, France, Greece, Hungary, Ireland, Italy, Latvia, Lithuania, Luxembourg, Malta, Netherlands, Poland, Portugal, Romania, Slovakia, Slovenia, Spain, United Kingdom, Germany</t>
  </si>
  <si>
    <t>2011-01-11</t>
  </si>
  <si>
    <t>2012-06-20</t>
  </si>
  <si>
    <t>2017-06-19</t>
  </si>
  <si>
    <t>https://globaltradealert.org/intervention/15764</t>
  </si>
  <si>
    <t>https://www.globaltradealert.org/state-act/2187</t>
  </si>
  <si>
    <t>India: Termination of definitive antidumping duty on imports of aniline from the European Union</t>
  </si>
  <si>
    <t>292141</t>
  </si>
  <si>
    <t>Austria, Bulgaria, Cyprus, Czechia, Denmark, Estonia, Finland, France, Germany, Greece, Hungary, Ireland, Italy, Latvia, Lithuania, Luxembourg, Malta, Poland, Portugal, Romania, Slovakia, Slovenia, Spain, Sweden, Belgium, Netherlands, United Kingdom</t>
  </si>
  <si>
    <t>2012-05-29</t>
  </si>
  <si>
    <t>2017-05-28</t>
  </si>
  <si>
    <t>https://globaltradealert.org/intervention/15765</t>
  </si>
  <si>
    <t>https://www.globaltradealert.org/state-act/2188</t>
  </si>
  <si>
    <t>India: Termination of definitive antidumping duty on imports of morpholine from China and the European Union (revocation concerning imports from the USA)</t>
  </si>
  <si>
    <t>293339</t>
  </si>
  <si>
    <t>Austria, Belgium, Bulgaria, Croatia, Cyprus, Czechia, Denmark, Estonia, Finland, Greece, Hungary, Ireland, Latvia, Lithuania, Luxembourg, Malta, Poland, Portugal, Romania, Slovakia, Slovenia, Spain, Sweden, China, France, Germany, Italy, Netherlands, United Kingdom, United States of America</t>
  </si>
  <si>
    <t>2010-12-07</t>
  </si>
  <si>
    <t>2011-09-20</t>
  </si>
  <si>
    <t>https://globaltradealert.org/intervention/15767</t>
  </si>
  <si>
    <t>https://www.globaltradealert.org/state-act/2190</t>
  </si>
  <si>
    <t>India: Termination of definitive antidumping duty on imports of melamine from the EU, Japan, Indonesia and Iran</t>
  </si>
  <si>
    <t>Belgium, Bulgaria, Cyprus, Czechia, Denmark, Finland, France, Greece, Hungary, Ireland, Italy, Latvia, Lithuania, Luxembourg, Malta, Netherlands, Poland, Portugal, Romania, Slovakia, Slovenia, Spain, Sweden, United Kingdom, Austria, Germany, Indonesia, Iran, Japan</t>
  </si>
  <si>
    <t>2012-10-08</t>
  </si>
  <si>
    <t>2018-03-19</t>
  </si>
  <si>
    <t>https://globaltradealert.org/intervention/15768</t>
  </si>
  <si>
    <t>https://www.globaltradealert.org/state-act/2193</t>
  </si>
  <si>
    <t>Indonesia: Extension of antidumping duty on imports of uncoated writing and printing paper from Finland, India, Malaysia and South Korea and subsequent termination of the measure</t>
  </si>
  <si>
    <t>480255, 480256, 480257</t>
  </si>
  <si>
    <t>Finland, Republic of Korea, India, Malaysia</t>
  </si>
  <si>
    <t>2009-10-27</t>
  </si>
  <si>
    <t>2010-12-02</t>
  </si>
  <si>
    <t>https://globaltradealert.org/intervention/15769</t>
  </si>
  <si>
    <t>https://www.globaltradealert.org/state-act/2194</t>
  </si>
  <si>
    <t>Israel: Provisional antidumping duty on imports of non-woven floor and cleaning cloths from Germany and subsequent termination of the investigation</t>
  </si>
  <si>
    <t>630710</t>
  </si>
  <si>
    <t>2009-06-01</t>
  </si>
  <si>
    <t>2011-02-27</t>
  </si>
  <si>
    <t>2012-08-13</t>
  </si>
  <si>
    <t>https://globaltradealert.org/intervention/15770</t>
  </si>
  <si>
    <t>https://www.globaltradealert.org/state-act/2195</t>
  </si>
  <si>
    <t>Israel: Initiation and subsequent termination of antidumping investigation on imports of MDF and plywood coated with melamine from Portugal and Spain</t>
  </si>
  <si>
    <t>441112, 441113, 441114, 441192, 441193, 441194</t>
  </si>
  <si>
    <t>Spain, Portugal</t>
  </si>
  <si>
    <t>2010-04-18</t>
  </si>
  <si>
    <t>https://globaltradealert.org/intervention/15771</t>
  </si>
  <si>
    <t>https://www.globaltradealert.org/state-act/2196</t>
  </si>
  <si>
    <t>Israel: Definitive antidumping duty on imports of carbon steel butt-weld pipe fittings from China and subsequent termination of the measure</t>
  </si>
  <si>
    <t>730793, 730799</t>
  </si>
  <si>
    <t>2009-04-01</t>
  </si>
  <si>
    <t>2010-09-07</t>
  </si>
  <si>
    <t>2013-01-05</t>
  </si>
  <si>
    <t>https://globaltradealert.org/intervention/15772</t>
  </si>
  <si>
    <t>https://www.globaltradealert.org/state-act/2197</t>
  </si>
  <si>
    <t>Israel: Provisional antidumping duty on imports of paper cups from China and subsequent termination of the investigation</t>
  </si>
  <si>
    <t>482369</t>
  </si>
  <si>
    <t>2010-01-13</t>
  </si>
  <si>
    <t>2010-11-22</t>
  </si>
  <si>
    <t>2012-01-21</t>
  </si>
  <si>
    <t>https://globaltradealert.org/intervention/15773</t>
  </si>
  <si>
    <t>https://www.globaltradealert.org/state-act/2198</t>
  </si>
  <si>
    <t>Israel: Preliminary determination and subsequent termination of antidumping duties on imports of bituminous membranes from Greece and Italy</t>
  </si>
  <si>
    <t>680710</t>
  </si>
  <si>
    <t>2009-08-16</t>
  </si>
  <si>
    <t>2010-05-25</t>
  </si>
  <si>
    <t>2011-09-23</t>
  </si>
  <si>
    <t>https://globaltradealert.org/intervention/15774</t>
  </si>
  <si>
    <t>https://www.globaltradealert.org/state-act/2199</t>
  </si>
  <si>
    <t>Pakistan: Termination of definitive anti-dumping duty on imports of BOPP film from China, Oman, Saudi Arabia and the United Arab Emirates</t>
  </si>
  <si>
    <t>China, Oman, Saudi Arabia, United Arab Emirates</t>
  </si>
  <si>
    <t>2010-09-27</t>
  </si>
  <si>
    <t>2012-08-14</t>
  </si>
  <si>
    <t>2021-07-16</t>
  </si>
  <si>
    <t>https://globaltradealert.org/intervention/15775</t>
  </si>
  <si>
    <t>https://www.globaltradealert.org/state-act/2200</t>
  </si>
  <si>
    <t>Pakistan: Termination of antidumping investigation on imports of caustic soda from Kuwait, Saudi Arabia and Chinese Taipei with no duty</t>
  </si>
  <si>
    <t>281511, 281512, 281520, 281530</t>
  </si>
  <si>
    <t>Chinese Taipei, Kuwait, Saudi Arabia</t>
  </si>
  <si>
    <t>2010-09-29</t>
  </si>
  <si>
    <t>https://globaltradealert.org/intervention/15776</t>
  </si>
  <si>
    <t>https://www.globaltradealert.org/state-act/2202</t>
  </si>
  <si>
    <t>Pakistan: Provisional antidumping duty on imports of soda ash from Kenya</t>
  </si>
  <si>
    <t>Kenya</t>
  </si>
  <si>
    <t>2011-01-21</t>
  </si>
  <si>
    <t>2012-06-08</t>
  </si>
  <si>
    <t>https://globaltradealert.org/intervention/15777</t>
  </si>
  <si>
    <t>https://www.globaltradealert.org/state-act/2203</t>
  </si>
  <si>
    <t>Chinese Taipei: Extension of definitive antidumping duties on imports of Portland cement and its clinker from China</t>
  </si>
  <si>
    <t>252310, 252329</t>
  </si>
  <si>
    <t>2011-05-30</t>
  </si>
  <si>
    <t>https://globaltradealert.org/intervention/15778</t>
  </si>
  <si>
    <t>https://www.globaltradealert.org/state-act/2205</t>
  </si>
  <si>
    <t>Turkiye: Extension of definitive antidumping duty on imports of cored wire of base metal from China</t>
  </si>
  <si>
    <t>831120, 831130</t>
  </si>
  <si>
    <t>2010-08-05</t>
  </si>
  <si>
    <t>2011-07-28</t>
  </si>
  <si>
    <t>https://globaltradealert.org/intervention/15788</t>
  </si>
  <si>
    <t>https://www.globaltradealert.org/state-act/2218</t>
  </si>
  <si>
    <t>SACU: Extension of antidumping duties on unframed mirrors originating in or imported from India</t>
  </si>
  <si>
    <t>2010-08-28</t>
  </si>
  <si>
    <t>2011-03-04</t>
  </si>
  <si>
    <t>https://globaltradealert.org/intervention/15789</t>
  </si>
  <si>
    <t>https://www.globaltradealert.org/state-act/2219</t>
  </si>
  <si>
    <t>SACU: Extension of antidumping duties on polyethylene terephthalate originating in or imported from Chinese Taipei, Republic of Korea and India</t>
  </si>
  <si>
    <t>Chinese Taipei, Republic of Korea, India</t>
  </si>
  <si>
    <t>2010-10-06</t>
  </si>
  <si>
    <t>https://globaltradealert.org/intervention/15790</t>
  </si>
  <si>
    <t>https://www.globaltradealert.org/state-act/2220</t>
  </si>
  <si>
    <t>SACU: Extension of antidumping duty on acetaminophenol originating in or imported from China and the US and subsequent termination of the duty</t>
  </si>
  <si>
    <t>292423</t>
  </si>
  <si>
    <t>China, United States of America</t>
  </si>
  <si>
    <t>2013-08-02</t>
  </si>
  <si>
    <t>https://globaltradealert.org/intervention/15802</t>
  </si>
  <si>
    <t>https://www.globaltradealert.org/state-act/2268</t>
  </si>
  <si>
    <t>Argentina: Imposition and subsequent withdrawal of provisional antidumping duties on photographic plates and film in the flat, for medical X-rays, other than dental from the US</t>
  </si>
  <si>
    <t>370110</t>
  </si>
  <si>
    <t>2011-03-28</t>
  </si>
  <si>
    <t>2012-09-30</t>
  </si>
  <si>
    <t>https://globaltradealert.org/intervention/15803</t>
  </si>
  <si>
    <t>https://www.globaltradealert.org/state-act/2269</t>
  </si>
  <si>
    <t>Peru: Extension of definitive antidumping duty on imports of certain types of woven fabrics of polyester staple fibres from India</t>
  </si>
  <si>
    <t>267</t>
  </si>
  <si>
    <t>551511</t>
  </si>
  <si>
    <t>2010-10-15</t>
  </si>
  <si>
    <t>2021-04-02</t>
  </si>
  <si>
    <t>https://globaltradealert.org/intervention/15806</t>
  </si>
  <si>
    <t>https://www.globaltradealert.org/state-act/2275</t>
  </si>
  <si>
    <t>Brazil: Extension of definitive antidumping duty on imports of citric acid and its salts from China</t>
  </si>
  <si>
    <t>291814, 291815</t>
  </si>
  <si>
    <t>2011-04-07</t>
  </si>
  <si>
    <t>2012-01-26</t>
  </si>
  <si>
    <t>https://globaltradealert.org/intervention/15808</t>
  </si>
  <si>
    <t>https://www.globaltradealert.org/state-act/2294</t>
  </si>
  <si>
    <t>Argentina: Extension of definitive antidumping duty on certain type of sunglasses, mountings, and corrective spectacles from China</t>
  </si>
  <si>
    <t>900311, 900319, 900410, 900490</t>
  </si>
  <si>
    <t>2012-10-05</t>
  </si>
  <si>
    <t>https://globaltradealert.org/intervention/15809</t>
  </si>
  <si>
    <t>https://www.globaltradealert.org/state-act/2295</t>
  </si>
  <si>
    <t>Argentina: Extension of definitive antidumping duty on certain type of saw blades from India</t>
  </si>
  <si>
    <t>2012-10-15</t>
  </si>
  <si>
    <t>https://globaltradealert.org/intervention/15810</t>
  </si>
  <si>
    <t>https://www.globaltradealert.org/state-act/2296</t>
  </si>
  <si>
    <t>Brazil: Extension of definitive antidumping duty on imports of lycra from China</t>
  </si>
  <si>
    <t>281</t>
  </si>
  <si>
    <t>600410, 600490, 600641, 600642, 600643, 600644, 600690</t>
  </si>
  <si>
    <t>2009-11-04</t>
  </si>
  <si>
    <t>2011-04-08</t>
  </si>
  <si>
    <t>https://globaltradealert.org/intervention/15813</t>
  </si>
  <si>
    <t>https://www.globaltradealert.org/state-act/2326</t>
  </si>
  <si>
    <t>Brazil: Initiation and subsequent termination of antidumping investigation on certain type of flat-rolled products of iron or non-alloy steel from Australia, China, India, Mexico and South Korea</t>
  </si>
  <si>
    <t>721030, 721049, 721061, 721070</t>
  </si>
  <si>
    <t>Australia, China, Republic of Korea, Mexico, India</t>
  </si>
  <si>
    <t>2011-04-18</t>
  </si>
  <si>
    <t>https://globaltradealert.org/intervention/15826</t>
  </si>
  <si>
    <t>https://www.globaltradealert.org/state-act/2352</t>
  </si>
  <si>
    <t>EU: Extension of definitive countervailing duty on coated fine paper from China</t>
  </si>
  <si>
    <t>2011-05-15</t>
  </si>
  <si>
    <t>https://globaltradealert.org/intervention/15828</t>
  </si>
  <si>
    <t>https://www.globaltradealert.org/state-act/2355</t>
  </si>
  <si>
    <t>SACU: Termination of definitive anti-dumping duty on hexagon bolts and nuts originating in or imported from China</t>
  </si>
  <si>
    <t>731815</t>
  </si>
  <si>
    <t>2011-05-06</t>
  </si>
  <si>
    <t>2016-05-04</t>
  </si>
  <si>
    <t>https://globaltradealert.org/intervention/15833</t>
  </si>
  <si>
    <t>https://www.globaltradealert.org/state-act/2360</t>
  </si>
  <si>
    <t>EU: Definitive antidumping duty on imports of certain plastic sacks and bags originating in China</t>
  </si>
  <si>
    <t>392321, 392329</t>
  </si>
  <si>
    <t>2011-05-03</t>
  </si>
  <si>
    <t>https://globaltradealert.org/intervention/15836</t>
  </si>
  <si>
    <t>https://www.globaltradealert.org/state-act/2364</t>
  </si>
  <si>
    <t>EU: Definitive antidumping duty on imports of polyethylene terephthalate (PET) film originating in India</t>
  </si>
  <si>
    <t>2011-03-09</t>
  </si>
  <si>
    <t>2011-05-13</t>
  </si>
  <si>
    <t>https://globaltradealert.org/intervention/15837</t>
  </si>
  <si>
    <t>https://www.globaltradealert.org/state-act/2365</t>
  </si>
  <si>
    <t>EU: Definitive antidumping duty on imports of furfuraldehyde originating in China</t>
  </si>
  <si>
    <t>293212</t>
  </si>
  <si>
    <t>2011-05-04</t>
  </si>
  <si>
    <t>https://globaltradealert.org/intervention/15838</t>
  </si>
  <si>
    <t>https://www.globaltradealert.org/state-act/2366</t>
  </si>
  <si>
    <t>EU: Extension of anti-dumping duty on imports of biodiesel from the United States of America, and from Canada following an anti-circumvention investigation</t>
  </si>
  <si>
    <t>216, 333, 345, 354</t>
  </si>
  <si>
    <t>151620, 151630, 151800, 271019, 271020, 382499</t>
  </si>
  <si>
    <t>Canada, United States of America</t>
  </si>
  <si>
    <t>2009-03-11</t>
  </si>
  <si>
    <t>2009-03-13</t>
  </si>
  <si>
    <t>https://globaltradealert.org/intervention/15841</t>
  </si>
  <si>
    <t>https://www.globaltradealert.org/state-act/2374</t>
  </si>
  <si>
    <t>EU: Extension of definitive antidumping duty on imports of ferro-silicon from China and Russia following an expiry review</t>
  </si>
  <si>
    <t>720221, 720229</t>
  </si>
  <si>
    <t>2013-02-28</t>
  </si>
  <si>
    <t>2014-04-11</t>
  </si>
  <si>
    <t>https://globaltradealert.org/intervention/15842</t>
  </si>
  <si>
    <t>https://www.globaltradealert.org/state-act/2375</t>
  </si>
  <si>
    <t>EU: Extension of definitive antidumping duties on imports of trichloroisocyanuric acid originating in China</t>
  </si>
  <si>
    <t>346, 352</t>
  </si>
  <si>
    <t>293369, 380894</t>
  </si>
  <si>
    <t>2011-12-31</t>
  </si>
  <si>
    <t>https://globaltradealert.org/intervention/15843</t>
  </si>
  <si>
    <t>https://www.globaltradealert.org/state-act/2377</t>
  </si>
  <si>
    <t>EU: Termination of antidumping investigation without duties concerning purified terephthalic acid and its salts from Thailand</t>
  </si>
  <si>
    <t>2009-12-22</t>
  </si>
  <si>
    <t>https://globaltradealert.org/intervention/15844</t>
  </si>
  <si>
    <t>https://www.globaltradealert.org/state-act/2378</t>
  </si>
  <si>
    <t>EU: Definitive countervailing duty on imports of PET film originating in India</t>
  </si>
  <si>
    <t>2012-11-06</t>
  </si>
  <si>
    <t>https://globaltradealert.org/intervention/15846</t>
  </si>
  <si>
    <t>https://www.globaltradealert.org/state-act/2380</t>
  </si>
  <si>
    <t>EU: Initiation and subsequent termination of anti-subsidy investigation on imports of polyethylene terephthalate from Oman and Saudi Arabia</t>
  </si>
  <si>
    <t>2011-01-03</t>
  </si>
  <si>
    <t>https://globaltradealert.org/intervention/15847</t>
  </si>
  <si>
    <t>https://www.globaltradealert.org/state-act/2382</t>
  </si>
  <si>
    <t>EU: Initiation and subsequent termination of antidumping investigation concerning imports of sodium cyclamate originating in China</t>
  </si>
  <si>
    <t>292910, 292990</t>
  </si>
  <si>
    <t>https://globaltradealert.org/intervention/15848</t>
  </si>
  <si>
    <t>https://www.globaltradealert.org/state-act/2386</t>
  </si>
  <si>
    <t>Brazil: Termination of definitive antidumping duty on imports of certain synthetic rubbers from South Korea</t>
  </si>
  <si>
    <t>https://globaltradealert.org/intervention/15853</t>
  </si>
  <si>
    <t>https://www.globaltradealert.org/state-act/2390</t>
  </si>
  <si>
    <t>India: Termination of definitive antidumping duty on imports of geogrid/geostrips/geostraps made of polyester or glass fibre from China</t>
  </si>
  <si>
    <t>268, 273, 279, 347, 355, 363, 369, 371</t>
  </si>
  <si>
    <t>390210, 391400, 392010, 392690, 550340, 560313, 560394, 560410, 560490, 560890, 590310, 590390, 591110, 591131, 591190, 701961, 701963, 701964, 701966, 701980, 701990</t>
  </si>
  <si>
    <t>2012-01-24</t>
  </si>
  <si>
    <t>2017-11-09</t>
  </si>
  <si>
    <t>https://globaltradealert.org/intervention/15854</t>
  </si>
  <si>
    <t>https://www.globaltradealert.org/state-act/2393</t>
  </si>
  <si>
    <t>India: Definitive safeguard duty on imports of N1, 3-dimethyl butyl-N Phenyl paraphenylenediamine and subsequent expiry of the duty</t>
  </si>
  <si>
    <t>292521, 292529, 293420, 381210, 381220, 381231, 381239</t>
  </si>
  <si>
    <t>Nepal, Belgium, China, France, Germany, Italy, Japan, Republic of Korea, Malaysia, Singapore, Switzerland, United Arab Emirates, United Kingdom, United States of America</t>
  </si>
  <si>
    <t>2010-12-27</t>
  </si>
  <si>
    <t>2011-08-30</t>
  </si>
  <si>
    <t>2013-08-29</t>
  </si>
  <si>
    <t>https://globaltradealert.org/intervention/15855</t>
  </si>
  <si>
    <t>https://www.globaltradealert.org/state-act/2394</t>
  </si>
  <si>
    <t>India: Termination of definitive antidumping duty on imports of phosphoric acid from Israel and Chinese Taipei</t>
  </si>
  <si>
    <t>280920</t>
  </si>
  <si>
    <t>Chinese Taipei, Israel</t>
  </si>
  <si>
    <t>2011-02-04</t>
  </si>
  <si>
    <t>2012-01-13</t>
  </si>
  <si>
    <t>https://globaltradealert.org/intervention/15856</t>
  </si>
  <si>
    <t>https://www.globaltradealert.org/state-act/2395</t>
  </si>
  <si>
    <t>India: Termination of definitive antidumping duties on imports of phthalic anhydride from Israel, Republic of Korea and Chinese Taipei</t>
  </si>
  <si>
    <t>Chinese Taipei, Israel, Republic of Korea</t>
  </si>
  <si>
    <t>2011-04-29</t>
  </si>
  <si>
    <t>2012-12-24</t>
  </si>
  <si>
    <t>2018-10-15</t>
  </si>
  <si>
    <t>https://globaltradealert.org/intervention/15859</t>
  </si>
  <si>
    <t>https://www.globaltradealert.org/state-act/2398</t>
  </si>
  <si>
    <t>Turkiye: Antidumping duties on imports of dioctyl ortophthalates"DOP"from Romania</t>
  </si>
  <si>
    <t>2011-02-19</t>
  </si>
  <si>
    <t>2011-11-29</t>
  </si>
  <si>
    <t>https://globaltradealert.org/intervention/15864</t>
  </si>
  <si>
    <t>https://www.globaltradealert.org/state-act/2409</t>
  </si>
  <si>
    <t>Turkiye: Initiation of safeguard investigation and announcement of future provisional dutyon imports of woven fabrics</t>
  </si>
  <si>
    <t>268</t>
  </si>
  <si>
    <t>580110, 580121, 580122, 580123, 580126, 580127, 580131, 580132, 580133, 580136, 580137, 580190</t>
  </si>
  <si>
    <t>Australia, Belgium, Belarus, Canada, Denmark, France, Greece, Ireland, Israel, Japan, Lithuania, Malaysia, Morocco, Netherlands, New Zealand, Norway, Pakistan, Poland, Portugal, Romania, Russia, India, Slovenia, Spain, Sweden, Switzerland, Syria, United Arab Emirates, United Kingdom, United States of America, Austria, China, Czechia, Germany, Italy, Republic of Korea</t>
  </si>
  <si>
    <t>2011-01-20</t>
  </si>
  <si>
    <t>https://globaltradealert.org/intervention/15873</t>
  </si>
  <si>
    <t>https://www.globaltradealert.org/state-act/2419</t>
  </si>
  <si>
    <t>Brazil: Termination of definitive antidumping duty on imports of polymeric MDI from China and the United States of America (Termination of the investigation concerning Belgium)</t>
  </si>
  <si>
    <t>390931, 390939</t>
  </si>
  <si>
    <t>Belgium, China, United States of America</t>
  </si>
  <si>
    <t>2010-10-20</t>
  </si>
  <si>
    <t>2012-10-31</t>
  </si>
  <si>
    <t>https://globaltradealert.org/intervention/15874</t>
  </si>
  <si>
    <t>https://www.globaltradealert.org/state-act/2420</t>
  </si>
  <si>
    <t>Mexico: Termination of definitive antidumping duty on imports of coaxial cables from China</t>
  </si>
  <si>
    <t>463</t>
  </si>
  <si>
    <t>854420</t>
  </si>
  <si>
    <t>2011-06-08</t>
  </si>
  <si>
    <t>2022-08-11</t>
  </si>
  <si>
    <t>https://globaltradealert.org/intervention/15894</t>
  </si>
  <si>
    <t>https://www.globaltradealert.org/state-act/2447</t>
  </si>
  <si>
    <t>Brazil: Termination of definitive antidumping duty on imports of certain types of cutlery from China</t>
  </si>
  <si>
    <t>2011-06-13</t>
  </si>
  <si>
    <t>2012-12-06</t>
  </si>
  <si>
    <t>2017-12-07</t>
  </si>
  <si>
    <t>https://globaltradealert.org/intervention/15908</t>
  </si>
  <si>
    <t>https://www.globaltradealert.org/state-act/2466</t>
  </si>
  <si>
    <t>Egypt: Termination of antidumping investigation concerning imports of PVC floor and wall covering originating in China</t>
  </si>
  <si>
    <t>369</t>
  </si>
  <si>
    <t>391810, 391890</t>
  </si>
  <si>
    <t>2011-04-11</t>
  </si>
  <si>
    <t>https://globaltradealert.org/intervention/15913</t>
  </si>
  <si>
    <t>https://www.globaltradealert.org/state-act/2471</t>
  </si>
  <si>
    <t>EU: Termination without duties of antidumping investigation concerning certain concentrated soy protein products from China</t>
  </si>
  <si>
    <t>233, 239, 354</t>
  </si>
  <si>
    <t>210610, 210690, 230990, 350400</t>
  </si>
  <si>
    <t>https://globaltradealert.org/intervention/15914</t>
  </si>
  <si>
    <t>https://www.globaltradealert.org/state-act/2472</t>
  </si>
  <si>
    <t>Israel: Initiation and subsequent termination of safeguard investigation on imports of glass wool and rock wool</t>
  </si>
  <si>
    <t>268, 371, 379</t>
  </si>
  <si>
    <t>680610, 701962, 701969, 701972, 701973</t>
  </si>
  <si>
    <t>China, France, Germany, Malaysia, Sweden, United Kingdom, United States of America, Slovenia, Turkiye</t>
  </si>
  <si>
    <t>https://globaltradealert.org/intervention/15915</t>
  </si>
  <si>
    <t>https://www.globaltradealert.org/state-act/2473</t>
  </si>
  <si>
    <t>Kyrgyzstan: Initiation of an antidumping investigation concerning imports of poultry eggs</t>
  </si>
  <si>
    <t>Kyrgyzstan</t>
  </si>
  <si>
    <t>23, 223</t>
  </si>
  <si>
    <t>40711, 40719, 40721, 40729, 40790</t>
  </si>
  <si>
    <t>https://globaltradealert.org/intervention/15916</t>
  </si>
  <si>
    <t>https://www.globaltradealert.org/state-act/2474</t>
  </si>
  <si>
    <t>Pakistan: Initiation and subsequent termination of antidumping investigation on imports of writing/printing paper from China, Indonesia, Japan and Thailand</t>
  </si>
  <si>
    <t>China, Indonesia, Japan, Thailand</t>
  </si>
  <si>
    <t>https://globaltradealert.org/intervention/15917</t>
  </si>
  <si>
    <t>https://www.globaltradealert.org/state-act/2475</t>
  </si>
  <si>
    <t>Pakistan: Termination of definitive antidumping duty on imports of formic acid (85% and above) from China and South Korea</t>
  </si>
  <si>
    <t>291511</t>
  </si>
  <si>
    <t>2011-02-23</t>
  </si>
  <si>
    <t>2012-02-10</t>
  </si>
  <si>
    <t>2018-02-08</t>
  </si>
  <si>
    <t>https://globaltradealert.org/intervention/15918</t>
  </si>
  <si>
    <t>https://www.globaltradealert.org/state-act/2476</t>
  </si>
  <si>
    <t>Chinese Taipei: Safeguard measures on imports of chicken legs and chicken wings</t>
  </si>
  <si>
    <t>211, 239</t>
  </si>
  <si>
    <t>20711, 20712, 20713, 20714, 20724, 20725, 20726, 20727, 20741, 20742, 20743, 20744, 20745, 20751, 20752, 20753, 20754, 20755, 20760, 21011, 21012, 21019, 21020, 21091, 21092, 21093, 21099, 160210, 160220, 160231, 160232, 160239, 160241, 160242, 160249, 160250, 160290</t>
  </si>
  <si>
    <t>https://globaltradealert.org/intervention/15919</t>
  </si>
  <si>
    <t>https://www.globaltradealert.org/state-act/2477</t>
  </si>
  <si>
    <t>Thailand: Extension of definitive safeguard duties on imports of glass block</t>
  </si>
  <si>
    <t>701690</t>
  </si>
  <si>
    <t>China, Indonesia, United States of America</t>
  </si>
  <si>
    <t>2010-12-16</t>
  </si>
  <si>
    <t>2011-01-15</t>
  </si>
  <si>
    <t>https://globaltradealert.org/intervention/15920</t>
  </si>
  <si>
    <t>https://www.globaltradealert.org/state-act/2478</t>
  </si>
  <si>
    <t>Ukraine: Termination without duties of safeguard investigation on imports of certain mineral or chemical fertilizers</t>
  </si>
  <si>
    <t>310510, 310520, 310530, 310540, 310551, 310559, 310560, 310590</t>
  </si>
  <si>
    <t>Poland, Belarus, Finland, Germany, Italy, Russia, Uzbekistan</t>
  </si>
  <si>
    <t>2010-02-03</t>
  </si>
  <si>
    <t>https://globaltradealert.org/intervention/15921</t>
  </si>
  <si>
    <t>https://www.globaltradealert.org/state-act/2479</t>
  </si>
  <si>
    <t>Ukraine: Initiation and subsequent termination of antidumping investigation on imports of pneumatic tyres of rubber for motor cars from Belarus</t>
  </si>
  <si>
    <t>401110</t>
  </si>
  <si>
    <t>https://globaltradealert.org/intervention/15923</t>
  </si>
  <si>
    <t>https://www.globaltradealert.org/state-act/2481</t>
  </si>
  <si>
    <t>Ukraine: Termination of definitive antidumping duty on imports of thermally polished float glass from Russia, Belarus, Bulgaria, Poland and Turkiye</t>
  </si>
  <si>
    <t>2011-04-27</t>
  </si>
  <si>
    <t>2012-05-28</t>
  </si>
  <si>
    <t>2017-05-29</t>
  </si>
  <si>
    <t>https://globaltradealert.org/intervention/15924</t>
  </si>
  <si>
    <t>https://www.globaltradealert.org/state-act/2482</t>
  </si>
  <si>
    <t>Morocco: Initiation and subsequent termination of a safeguard investigation on imports of certain woven carpets</t>
  </si>
  <si>
    <t>272</t>
  </si>
  <si>
    <t>570232, 570239, 570242, 570249, 570250, 570292, 570299, 570500</t>
  </si>
  <si>
    <t>France, Belgium, Turkiye, Egypt, China</t>
  </si>
  <si>
    <t>2010-07-19</t>
  </si>
  <si>
    <t>https://globaltradealert.org/intervention/15925</t>
  </si>
  <si>
    <t>https://www.globaltradealert.org/state-act/2483</t>
  </si>
  <si>
    <t>New Zealand: Termination of definitive antidumping duty on imports of preserved peaches from Spain</t>
  </si>
  <si>
    <t>214</t>
  </si>
  <si>
    <t>200870</t>
  </si>
  <si>
    <t>2011-08-04</t>
  </si>
  <si>
    <t>2017-02-22</t>
  </si>
  <si>
    <t>https://globaltradealert.org/intervention/15963</t>
  </si>
  <si>
    <t>https://www.globaltradealert.org/state-act/2524</t>
  </si>
  <si>
    <t>South Africa: Termination of anti-dumping duties on lysine originating in or imported from the USA</t>
  </si>
  <si>
    <t>233</t>
  </si>
  <si>
    <t>230990</t>
  </si>
  <si>
    <t>https://globaltradealert.org/intervention/15969</t>
  </si>
  <si>
    <t>https://www.globaltradealert.org/state-act/2530</t>
  </si>
  <si>
    <t>EU: Initiation and subsequent termination of antidumping investigation on imports of certain seamless pipes and tubes of iron or steel originating in Belarus</t>
  </si>
  <si>
    <t>730419, 730423, 730429, 730431, 730439, 730451, 730459</t>
  </si>
  <si>
    <t>2011-06-28</t>
  </si>
  <si>
    <t>https://globaltradealert.org/intervention/15970</t>
  </si>
  <si>
    <t>https://www.globaltradealert.org/state-act/2539</t>
  </si>
  <si>
    <t>Japan: New Trade Defence rules for antidumping and countervailing duty investigations</t>
  </si>
  <si>
    <t>2011-04-01</t>
  </si>
  <si>
    <t>https://globaltradealert.org/intervention/15981</t>
  </si>
  <si>
    <t>https://www.globaltradealert.org/state-act/2567</t>
  </si>
  <si>
    <t>Mexico: Initiation and subsequent termination of antidumping investigation on amoxicillin trihydrate form China and India</t>
  </si>
  <si>
    <t>https://globaltradealert.org/intervention/15983</t>
  </si>
  <si>
    <t>https://www.globaltradealert.org/state-act/2609</t>
  </si>
  <si>
    <t>Argentina: Termination of definitive antidumping duties on certain rubber tires originating in China</t>
  </si>
  <si>
    <t>401110, 401120, 401170</t>
  </si>
  <si>
    <t>2009-12-17</t>
  </si>
  <si>
    <t>2011-07-05</t>
  </si>
  <si>
    <t>2013-06-21</t>
  </si>
  <si>
    <t>https://globaltradealert.org/intervention/15984</t>
  </si>
  <si>
    <t>https://www.globaltradealert.org/state-act/2610</t>
  </si>
  <si>
    <t>Argentina: Initiation and subsequent termination of antidumping investigation on certain imports of phosphoric acid coming from China</t>
  </si>
  <si>
    <t>2011-07-14</t>
  </si>
  <si>
    <t>https://globaltradealert.org/intervention/15985</t>
  </si>
  <si>
    <t>https://www.globaltradealert.org/state-act/2611</t>
  </si>
  <si>
    <t>Argentina: Initiation and subsequent termination of antidumping investigation on certain imports of air conditioning machines originating in Korea, Malaysia, Thailand and Vietnam</t>
  </si>
  <si>
    <t>841510, 841583, 841869</t>
  </si>
  <si>
    <t>Malaysia, Vietnam, Republic of Korea, Thailand</t>
  </si>
  <si>
    <t>https://globaltradealert.org/intervention/15989</t>
  </si>
  <si>
    <t>https://www.globaltradealert.org/state-act/2615</t>
  </si>
  <si>
    <t>Argentina: Extension of definitive antidumping duty on imports of certain types of ceramic slabs and tiles for floor and wall paving from China</t>
  </si>
  <si>
    <t>2011-07-26</t>
  </si>
  <si>
    <t>2012-08-28</t>
  </si>
  <si>
    <t>https://globaltradealert.org/intervention/15998</t>
  </si>
  <si>
    <t>https://www.globaltradealert.org/state-act/2626</t>
  </si>
  <si>
    <t>Argentina: Initiation and subsequent termination of antidumping investigation on imports of poly(vinyl chloride) from the United States of America</t>
  </si>
  <si>
    <t>2011-07-21</t>
  </si>
  <si>
    <t>https://globaltradealert.org/intervention/15999</t>
  </si>
  <si>
    <t>https://www.globaltradealert.org/state-act/2627</t>
  </si>
  <si>
    <t>Argentina: Initiation and subsequent termination of antidumping investigation on imports of polyether polyol copolymer from the United States of America</t>
  </si>
  <si>
    <t>https://globaltradealert.org/intervention/16001</t>
  </si>
  <si>
    <t>https://www.globaltradealert.org/state-act/2635</t>
  </si>
  <si>
    <t>Colombia: Termination of provisional antidumping duty on aluminium laminates and extruded aluminium profiles from China and Venezuela</t>
  </si>
  <si>
    <t>760421, 760429, 760611, 760691, 760692, 760810, 760820</t>
  </si>
  <si>
    <t>China, Venezuela</t>
  </si>
  <si>
    <t>2011-08-05</t>
  </si>
  <si>
    <t>2012-07-10</t>
  </si>
  <si>
    <t>https://globaltradealert.org/intervention/16035</t>
  </si>
  <si>
    <t>https://www.globaltradealert.org/state-act/2722</t>
  </si>
  <si>
    <t>China: Extension of definitive countervailing duty on imports of potato starch from the European Union</t>
  </si>
  <si>
    <t>Austria, Belgium, Bulgaria, Croatia, Cyprus, Czechia, Estonia, Finland, Greece, Hungary, Ireland, Italy, Latvia, Lithuania, Luxembourg, Malta, Poland, Portugal, Romania, Slovakia, Slovenia, Spain, Sweden, United Kingdom, Denmark, France, Germany, Netherlands</t>
  </si>
  <si>
    <t>2011-05-19</t>
  </si>
  <si>
    <t>https://globaltradealert.org/intervention/16036</t>
  </si>
  <si>
    <t>https://www.globaltradealert.org/state-act/2724</t>
  </si>
  <si>
    <t>China: Termination of definitive antidumping duty on imports of certain high-performance stainless steel seamless tubes from the EU and Japan</t>
  </si>
  <si>
    <t>730441, 730449, 730451, 730459</t>
  </si>
  <si>
    <t>Austria, Bulgaria, Croatia, Cyprus, Czechia, Denmark, Estonia, Greece, Hungary, Ireland, Latvia, Lithuania, Luxembourg, Malta, Netherlands, Poland, Portugal, Romania, Slovakia, Slovenia, Belgium, Finland, France, Germany, Italy, Japan, Spain, Sweden, United Kingdom</t>
  </si>
  <si>
    <t>2012-05-09</t>
  </si>
  <si>
    <t>2016-09-06</t>
  </si>
  <si>
    <t>https://globaltradealert.org/intervention/16046</t>
  </si>
  <si>
    <t>https://www.globaltradealert.org/state-act/2743</t>
  </si>
  <si>
    <t>EU: Extension of definitive antidumping duties on certain aluminium radiators originating in China</t>
  </si>
  <si>
    <t>761510, 761699</t>
  </si>
  <si>
    <t>2011-08-12</t>
  </si>
  <si>
    <t>2012-05-12</t>
  </si>
  <si>
    <t>https://globaltradealert.org/intervention/16047</t>
  </si>
  <si>
    <t>https://www.globaltradealert.org/state-act/2744</t>
  </si>
  <si>
    <t>Brazil: Extension of definitive antidumping duty on imports of n-butyl alcohol from the United States of America</t>
  </si>
  <si>
    <t>2010-04-26</t>
  </si>
  <si>
    <t>https://globaltradealert.org/intervention/16048</t>
  </si>
  <si>
    <t>https://www.globaltradealert.org/state-act/2745</t>
  </si>
  <si>
    <t>Mexico: Termination of definitive antidumping duty on imports of certain types of industrial monocarboxylic fatty acids from the United States of America</t>
  </si>
  <si>
    <t>382319</t>
  </si>
  <si>
    <t>2010-04-06</t>
  </si>
  <si>
    <t>2010-04-08</t>
  </si>
  <si>
    <t>2020-07-22</t>
  </si>
  <si>
    <t>https://globaltradealert.org/intervention/16049</t>
  </si>
  <si>
    <t>https://www.globaltradealert.org/state-act/2746</t>
  </si>
  <si>
    <t>Brazil: Termination of definitive antidumping duty on imports of glassine and other glazed transparent or translucent papers from France, Hungary and Italy</t>
  </si>
  <si>
    <t>480640</t>
  </si>
  <si>
    <t>France, Hungary, Italy</t>
  </si>
  <si>
    <t>2016-10-10</t>
  </si>
  <si>
    <t>https://globaltradealert.org/intervention/16050</t>
  </si>
  <si>
    <t>https://www.globaltradealert.org/state-act/2747</t>
  </si>
  <si>
    <t>EU: Initiation and subsequent termination of antidumping investigation concerning imports of certain woven and/or stiched glass fibre fabrics originating in China</t>
  </si>
  <si>
    <t>701961, 701962, 701965, 701969, 701972, 701973, 701980, 701990</t>
  </si>
  <si>
    <t>https://globaltradealert.org/intervention/16051</t>
  </si>
  <si>
    <t>https://www.globaltradealert.org/state-act/2748</t>
  </si>
  <si>
    <t>EU: Termination without duties of an antidumping investigation concerning imports of coumarin originating in China</t>
  </si>
  <si>
    <t>293220</t>
  </si>
  <si>
    <t>2010-11-05</t>
  </si>
  <si>
    <t>https://globaltradealert.org/intervention/16052</t>
  </si>
  <si>
    <t>https://www.globaltradealert.org/state-act/2749</t>
  </si>
  <si>
    <t>Mexico: Termination of definitive antidumping duty on imports of certain types of stearic acid from the United States of America</t>
  </si>
  <si>
    <t>382311, 382319</t>
  </si>
  <si>
    <t>2010-04-07</t>
  </si>
  <si>
    <t>2020-07-29</t>
  </si>
  <si>
    <t>https://globaltradealert.org/intervention/16053</t>
  </si>
  <si>
    <t>https://www.globaltradealert.org/state-act/2751</t>
  </si>
  <si>
    <t>Turkiye: Extension of definitive safeguard duty on imports of polyethylene terephthalate</t>
  </si>
  <si>
    <t>China, Germany, Greece, Indonesia, Iran, Republic of Korea, Malaysia, Oman, Pakistan, Saudi Arabia, India, Vietnam, Spain, Thailand, United Arab Emirates, United States of America</t>
  </si>
  <si>
    <t>2011-02-28</t>
  </si>
  <si>
    <t>2011-11-08</t>
  </si>
  <si>
    <t>https://globaltradealert.org/intervention/16054</t>
  </si>
  <si>
    <t>https://www.globaltradealert.org/state-act/2752</t>
  </si>
  <si>
    <t>India: Termination of definitive antidumping duty on imports of gypsum plaster boards from China, Indonesia, Thailand and the UAE</t>
  </si>
  <si>
    <t>Indonesia, United Arab Emirates, China, Thailand</t>
  </si>
  <si>
    <t>2012-06-07</t>
  </si>
  <si>
    <t>2018-06-06</t>
  </si>
  <si>
    <t>https://globaltradealert.org/intervention/16055</t>
  </si>
  <si>
    <t>https://www.globaltradealert.org/state-act/2753</t>
  </si>
  <si>
    <t>India: Extension of definitive antidumping duty on imports of grinding media balls from China and Thailand</t>
  </si>
  <si>
    <t>732591</t>
  </si>
  <si>
    <t>2011-05-25</t>
  </si>
  <si>
    <t>2012-07-16</t>
  </si>
  <si>
    <t>https://globaltradealert.org/intervention/16056</t>
  </si>
  <si>
    <t>https://www.globaltradealert.org/state-act/2755</t>
  </si>
  <si>
    <t>Australia: Initiation and subsequent termination of antidumping investigation concerning imports of certain electric cables from China</t>
  </si>
  <si>
    <t>854411, 854419, 854420, 854430, 854442, 854449, 854460, 854470</t>
  </si>
  <si>
    <t>https://globaltradealert.org/intervention/16057</t>
  </si>
  <si>
    <t>https://www.globaltradealert.org/state-act/2756</t>
  </si>
  <si>
    <t>Australia: Initiation and subsequent termination of antidumping investigation concerning imports of structural timber from Austria, Canada, Czech Republic, Estonia, Germany, Lithuania, Sweden, and the USA</t>
  </si>
  <si>
    <t>311</t>
  </si>
  <si>
    <t>440711, 440712, 440713, 440714, 440719, 440721, 440722, 440723, 440725, 440726, 440727, 440728, 440729, 440791, 440792, 440793, 440794, 440795, 440796, 440797, 440799</t>
  </si>
  <si>
    <t>Austria, Canada, Czechia, Estonia, Germany, Lithuania, Sweden, United States of America</t>
  </si>
  <si>
    <t>https://globaltradealert.org/intervention/16058</t>
  </si>
  <si>
    <t>https://www.globaltradealert.org/state-act/2757</t>
  </si>
  <si>
    <t>Mexico: Extension of definitive antidumping duties on imports of bond paper from Brazil</t>
  </si>
  <si>
    <t>480256, 482390</t>
  </si>
  <si>
    <t>2011-10-12</t>
  </si>
  <si>
    <t>2012-08-04</t>
  </si>
  <si>
    <t>https://globaltradealert.org/intervention/16073</t>
  </si>
  <si>
    <t>https://www.globaltradealert.org/state-act/2779</t>
  </si>
  <si>
    <t>Australia: Termination without duty of antidumping investigation concerning imports of low density polyethylene from Canada, Korea and the USA</t>
  </si>
  <si>
    <t>390110, 390120, 390130, 390140, 390190</t>
  </si>
  <si>
    <t>Canada, Republic of Korea, United States of America</t>
  </si>
  <si>
    <t>2009-07-01</t>
  </si>
  <si>
    <t>https://globaltradealert.org/intervention/16079</t>
  </si>
  <si>
    <t>https://www.globaltradealert.org/state-act/2784</t>
  </si>
  <si>
    <t>Australia: Extension of antidumping and countervailing duty on imports of certain aluminium extrusions from China and from certain exporters from Chinese Taipei, Thailand and Malaysia following an anti-circumvention investigation</t>
  </si>
  <si>
    <t>2009-06-24</t>
  </si>
  <si>
    <t>2010-04-15</t>
  </si>
  <si>
    <t>2020-10-28</t>
  </si>
  <si>
    <t>https://globaltradealert.org/intervention/16080</t>
  </si>
  <si>
    <t>https://www.globaltradealert.org/state-act/2785</t>
  </si>
  <si>
    <t>Ukraine: Termination of definitive safeguard duty on imports of motor cars</t>
  </si>
  <si>
    <t>870322, 870323</t>
  </si>
  <si>
    <t>Netherlands, Slovenia, Belgium, China, Czechia, France, Germany, Hungary, Italy, Japan, Republic of Korea, Mexico, Poland, Romania, Russia, India, Slovakia, Spain, Sweden, Turkiye, United Kingdom, United States of America, Uzbekistan</t>
  </si>
  <si>
    <t>2011-07-02</t>
  </si>
  <si>
    <t>2013-03-13</t>
  </si>
  <si>
    <t>2015-10-11</t>
  </si>
  <si>
    <t>https://globaltradealert.org/intervention/16084</t>
  </si>
  <si>
    <t>https://www.globaltradealert.org/state-act/2789</t>
  </si>
  <si>
    <t>EU: Initiation and subsequent termination of an antidumping investigation on imports of tartaric acid from one producer in China</t>
  </si>
  <si>
    <t>2011-06-15</t>
  </si>
  <si>
    <t>https://globaltradealert.org/intervention/16111</t>
  </si>
  <si>
    <t>https://www.globaltradealert.org/state-act/286</t>
  </si>
  <si>
    <t>Japan: Special safeguard on yogurt</t>
  </si>
  <si>
    <t>222</t>
  </si>
  <si>
    <t>40320, 40390</t>
  </si>
  <si>
    <t>Australia, Belgium</t>
  </si>
  <si>
    <t>2009-01-01</t>
  </si>
  <si>
    <t>2009-03-06</t>
  </si>
  <si>
    <t>2009-06-05</t>
  </si>
  <si>
    <t>https://globaltradealert.org/intervention/16123</t>
  </si>
  <si>
    <t>https://www.globaltradealert.org/state-act/2895</t>
  </si>
  <si>
    <t>Canada: Extension of definitive AD &amp; CVD orders against stainless steel sinks imported from China</t>
  </si>
  <si>
    <t>732410</t>
  </si>
  <si>
    <t>2011-10-27</t>
  </si>
  <si>
    <t>2012-01-25</t>
  </si>
  <si>
    <t>https://globaltradealert.org/intervention/16126</t>
  </si>
  <si>
    <t>https://www.globaltradealert.org/state-act/2903</t>
  </si>
  <si>
    <t>Peru: Initiation and subsequent termination of antidumping investigation on imports of ceramic wall tiles from China</t>
  </si>
  <si>
    <t>2011-08-15</t>
  </si>
  <si>
    <t>https://globaltradealert.org/intervention/16127</t>
  </si>
  <si>
    <t>https://www.globaltradealert.org/state-act/2907</t>
  </si>
  <si>
    <t>Peru: Initiation and subsequent termination of antidumping sunset review on imports of woven fabrics of cotton from China</t>
  </si>
  <si>
    <t>521142</t>
  </si>
  <si>
    <t>2011-02-06</t>
  </si>
  <si>
    <t>https://globaltradealert.org/intervention/16129</t>
  </si>
  <si>
    <t>https://www.globaltradealert.org/state-act/2910</t>
  </si>
  <si>
    <t>Peru: Extension of definitive antidumping duty on imports of zippers from China and subsequent expiry of the duty</t>
  </si>
  <si>
    <t>2011-04-04</t>
  </si>
  <si>
    <t>2012-05-05</t>
  </si>
  <si>
    <t>2015-05-05</t>
  </si>
  <si>
    <t>https://globaltradealert.org/intervention/16130</t>
  </si>
  <si>
    <t>https://www.globaltradealert.org/state-act/2913</t>
  </si>
  <si>
    <t>Brazil: Initiation and subsequent termination of antidumping investigation on imports of tubes and pipes of refined copper from China</t>
  </si>
  <si>
    <t>https://globaltradealert.org/intervention/16131</t>
  </si>
  <si>
    <t>https://www.globaltradealert.org/state-act/2915</t>
  </si>
  <si>
    <t>Customs Union of Russia, Belarus and Kazakhstan: Termination of definitive antidumping duty on imports of light commercial vehicles from Germany, Italy and Turkiye</t>
  </si>
  <si>
    <t>Belarus, Kazakhstan, Kyrgyzstan, Russia</t>
  </si>
  <si>
    <t>870421</t>
  </si>
  <si>
    <t>Germany, Italy, Turkiye</t>
  </si>
  <si>
    <t>2011-11-16</t>
  </si>
  <si>
    <t>2013-06-15</t>
  </si>
  <si>
    <t>2018-06-14</t>
  </si>
  <si>
    <t>https://globaltradealert.org/intervention/16132</t>
  </si>
  <si>
    <t>https://www.globaltradealert.org/state-act/2923</t>
  </si>
  <si>
    <t>China: Extension of definitive antidumping duty on imports of ethylene glycol monobutyl ether and diethylene glycol monobutyl ether from the European Union and the United States</t>
  </si>
  <si>
    <t>Austria, Belgium, Bulgaria, Croatia, Cyprus, Czechia, Denmark, Estonia, Finland, Greece, Hungary, Ireland, Italy, Latvia, Lithuania, Luxembourg, Malta, Netherlands, Poland, Portugal, Romania, Slovakia, Slovenia, Spain, Sweden, United Kingdom, France, Germany, United States of America</t>
  </si>
  <si>
    <t>2012-07-28</t>
  </si>
  <si>
    <t>https://globaltradealert.org/intervention/16133</t>
  </si>
  <si>
    <t>https://www.globaltradealert.org/state-act/2924</t>
  </si>
  <si>
    <t>China: Initiation and subsequent termination of antidumping investigation on folding boxboard from the US</t>
  </si>
  <si>
    <t>481031, 481032, 481039, 481092, 481099, 481151, 481159, 481160</t>
  </si>
  <si>
    <t>https://globaltradealert.org/intervention/16135</t>
  </si>
  <si>
    <t>https://www.globaltradealert.org/state-act/2927</t>
  </si>
  <si>
    <t>Peru: Termination of definitive antidumping duty on imports of certain types of cotton and polyester-cotton blends from China</t>
  </si>
  <si>
    <t>266, 267</t>
  </si>
  <si>
    <t>520812, 520813, 520819, 520822, 520823, 520829, 520832, 520833, 520839, 520911, 520912, 520919, 520921, 520922, 520929, 520931, 520932, 520939, 551421</t>
  </si>
  <si>
    <t>2010-07-28</t>
  </si>
  <si>
    <t>2011-06-04</t>
  </si>
  <si>
    <t>2014-06-04</t>
  </si>
  <si>
    <t>https://globaltradealert.org/intervention/16144</t>
  </si>
  <si>
    <t>https://www.globaltradealert.org/state-act/2956</t>
  </si>
  <si>
    <t>South Africa: Initiation and subsequent termination of antidumping investigation on imports of screw studding of steel and stainless steel from China</t>
  </si>
  <si>
    <t>https://globaltradealert.org/intervention/16153</t>
  </si>
  <si>
    <t>https://www.globaltradealert.org/state-act/2970</t>
  </si>
  <si>
    <t>SACU: Termination of definitive antidumping duty on imports of frit from Brazil</t>
  </si>
  <si>
    <t>320740</t>
  </si>
  <si>
    <t>2012-07-13</t>
  </si>
  <si>
    <t>2023-06-14</t>
  </si>
  <si>
    <t>https://globaltradealert.org/intervention/16154</t>
  </si>
  <si>
    <t>https://www.globaltradealert.org/state-act/2971</t>
  </si>
  <si>
    <t>SACU: Extension of anti-dumping duty on imports of unframed glass mirrors from Indonesia</t>
  </si>
  <si>
    <t>2012-04-20</t>
  </si>
  <si>
    <t>https://globaltradealert.org/intervention/16158</t>
  </si>
  <si>
    <t>https://www.globaltradealert.org/state-act/2981</t>
  </si>
  <si>
    <t>EU: Termination without duties of antidumping investigation concerning imports of white phosphorus originating from Kazakhstan</t>
  </si>
  <si>
    <t>280410, 280421, 280429, 280430, 280440, 280450, 280461, 280469, 280470, 280480, 280490</t>
  </si>
  <si>
    <t>2011-12-17</t>
  </si>
  <si>
    <t>https://globaltradealert.org/intervention/16159</t>
  </si>
  <si>
    <t>https://www.globaltradealert.org/state-act/2982</t>
  </si>
  <si>
    <t>EU: Extension of definitive antidumping duties on imports of certain tube and pipe fittings originating in Russia (termination of definitive duties on imports from Turkiye)</t>
  </si>
  <si>
    <t>2012-08-01</t>
  </si>
  <si>
    <t>https://globaltradealert.org/intervention/16160</t>
  </si>
  <si>
    <t>https://www.globaltradealert.org/state-act/2983</t>
  </si>
  <si>
    <t>EU: Termination of definitive antidumping duties on imports of bioethanol originating in the US</t>
  </si>
  <si>
    <t>241, 333, 341, 351, 354</t>
  </si>
  <si>
    <t>220710, 220720, 220890, 271012, 381400, 382000, 382499</t>
  </si>
  <si>
    <t>2013-02-23</t>
  </si>
  <si>
    <t>2019-05-16</t>
  </si>
  <si>
    <t>https://globaltradealert.org/intervention/16161</t>
  </si>
  <si>
    <t>https://www.globaltradealert.org/state-act/2984</t>
  </si>
  <si>
    <t>EU: Termination without duties of CVD investigation concerning imports of bioethanol originating in the US</t>
  </si>
  <si>
    <t>2012-08-23</t>
  </si>
  <si>
    <t>2012-12-22</t>
  </si>
  <si>
    <t>https://globaltradealert.org/intervention/16163</t>
  </si>
  <si>
    <t>https://www.globaltradealert.org/state-act/2988</t>
  </si>
  <si>
    <t>Turkiye: Extension of definitive antidumping duties on imports of vulcanized rubber thread and cord originating in Thailand</t>
  </si>
  <si>
    <t>362</t>
  </si>
  <si>
    <t>400700</t>
  </si>
  <si>
    <t>2012-11-27</t>
  </si>
  <si>
    <t>https://globaltradealert.org/intervention/16164</t>
  </si>
  <si>
    <t>https://www.globaltradealert.org/state-act/299</t>
  </si>
  <si>
    <t>Japan: new volume-based safeguard on yoghurt from June 1, 2009</t>
  </si>
  <si>
    <t>https://globaltradealert.org/intervention/16165</t>
  </si>
  <si>
    <t>https://www.globaltradealert.org/state-act/2990</t>
  </si>
  <si>
    <t>Australia: Initiation and subsequent termination of antidumping investigation on imports of quicklime from Thailand</t>
  </si>
  <si>
    <t>2010-07-01</t>
  </si>
  <si>
    <t>https://globaltradealert.org/intervention/16167</t>
  </si>
  <si>
    <t>https://www.globaltradealert.org/state-act/2997</t>
  </si>
  <si>
    <t>India: Termination of antidumping duties on imports of choline chloride originating in China</t>
  </si>
  <si>
    <t>233, 352</t>
  </si>
  <si>
    <t>230990, 292310</t>
  </si>
  <si>
    <t>2011-10-25</t>
  </si>
  <si>
    <t>2012-12-21</t>
  </si>
  <si>
    <t>2017-12-20</t>
  </si>
  <si>
    <t>https://globaltradealert.org/intervention/16168</t>
  </si>
  <si>
    <t>https://www.globaltradealert.org/state-act/2998</t>
  </si>
  <si>
    <t>Australia: Extension of definitive antidumping duty on imports of certain hollow structural sections from China, Chinese Taipei, Malaysia and the Republic of Korea (termination of the investigation without duty concerning Thailand) and definitive countervailing duty on imports from China</t>
  </si>
  <si>
    <t>730630, 730661, 730669</t>
  </si>
  <si>
    <t>China, Chinese Taipei, Republic of Korea, Malaysia</t>
  </si>
  <si>
    <t>2012-01-10</t>
  </si>
  <si>
    <t>https://globaltradealert.org/intervention/16170</t>
  </si>
  <si>
    <t>https://www.globaltradealert.org/state-act/3001</t>
  </si>
  <si>
    <t>EU: Extension of definitive anti-dumping duties on imports of aluminium foil in rolls from China, and from Thailand following to an anti-circumvention investigation</t>
  </si>
  <si>
    <t>760711, 760719</t>
  </si>
  <si>
    <t>2011-12-20</t>
  </si>
  <si>
    <t>2012-09-18</t>
  </si>
  <si>
    <t>https://globaltradealert.org/intervention/16179</t>
  </si>
  <si>
    <t>https://www.globaltradealert.org/state-act/301</t>
  </si>
  <si>
    <t>Japan: Volume-based safeguard on butter and other fats and oils</t>
  </si>
  <si>
    <t>Special safeguard</t>
  </si>
  <si>
    <t>40510, 40520, 40590</t>
  </si>
  <si>
    <t>Afghanistan, Singapore, Australia, Belgium, Denmark, Germany, Netherlands</t>
  </si>
  <si>
    <t>2008-11-01</t>
  </si>
  <si>
    <t>https://globaltradealert.org/intervention/16180</t>
  </si>
  <si>
    <t>https://www.globaltradealert.org/state-act/3011</t>
  </si>
  <si>
    <t>Brazil: Definitive antidumping duty on imports of polycarbonate resin from Thailand and subsequent termination of the measure</t>
  </si>
  <si>
    <t>390740</t>
  </si>
  <si>
    <t>2011-12-29</t>
  </si>
  <si>
    <t>2013-06-20</t>
  </si>
  <si>
    <t>2013-12-19</t>
  </si>
  <si>
    <t>https://globaltradealert.org/intervention/16181</t>
  </si>
  <si>
    <t>https://www.globaltradealert.org/state-act/3012</t>
  </si>
  <si>
    <t>Argentina: Termination of definitive antidumping duties on import of certain type of apparel products from China</t>
  </si>
  <si>
    <t>620311, 620312, 620319, 620322, 620323, 620329, 620331, 620332, 620333, 620339</t>
  </si>
  <si>
    <t>2010-02-12</t>
  </si>
  <si>
    <t>2012-01-04</t>
  </si>
  <si>
    <t>2018-02-21</t>
  </si>
  <si>
    <t>https://globaltradealert.org/intervention/16185</t>
  </si>
  <si>
    <t>https://www.globaltradealert.org/state-act/302</t>
  </si>
  <si>
    <t>Japan: price-based safeguard on rice</t>
  </si>
  <si>
    <t>11, 231</t>
  </si>
  <si>
    <t>100610, 100620, 100630, 100640</t>
  </si>
  <si>
    <t>Belgium, Netherlands, China, United States of America</t>
  </si>
  <si>
    <t>https://globaltradealert.org/intervention/16190</t>
  </si>
  <si>
    <t>https://www.globaltradealert.org/state-act/3035</t>
  </si>
  <si>
    <t>Ukraine: Termination definitive antidumping duty on imports of cement-asbestos board corrugated from Belarus</t>
  </si>
  <si>
    <t>681140</t>
  </si>
  <si>
    <t>2011-03-10</t>
  </si>
  <si>
    <t>2012-11-05</t>
  </si>
  <si>
    <t>2018-11-02</t>
  </si>
  <si>
    <t>https://globaltradealert.org/intervention/16193</t>
  </si>
  <si>
    <t>https://www.globaltradealert.org/state-act/305</t>
  </si>
  <si>
    <t>Japan: safeguards on milk food preparations</t>
  </si>
  <si>
    <t>239</t>
  </si>
  <si>
    <t>210610, 210690</t>
  </si>
  <si>
    <t>Australia, Austria, Belgium, Brazil, Canada, China, Denmark, France, Germany, Indonesia, Italy, Republic of Korea, Malaysia, Netherlands, New Zealand, Philippines, India, Singapore, Vietnam, Sweden, Switzerland, Thailand, United Kingdom, United States of America</t>
  </si>
  <si>
    <t>2009-03-19</t>
  </si>
  <si>
    <t>https://globaltradealert.org/intervention/16197</t>
  </si>
  <si>
    <t>https://www.globaltradealert.org/state-act/3065</t>
  </si>
  <si>
    <t>Eurasian Economic Union: Extension of definitive antidumping duty on imports of carbon electrodes from India</t>
  </si>
  <si>
    <t>854511</t>
  </si>
  <si>
    <t>2013-01-26</t>
  </si>
  <si>
    <t>https://globaltradealert.org/intervention/16198</t>
  </si>
  <si>
    <t>https://www.globaltradealert.org/state-act/3066</t>
  </si>
  <si>
    <t>Customs Union of Russia, Belarus and Kazakhstan: Termination of a safeguard investigation against imports of carbon electrodes</t>
  </si>
  <si>
    <t>Germany, Japan, India, Spain</t>
  </si>
  <si>
    <t>https://globaltradealert.org/intervention/16199</t>
  </si>
  <si>
    <t>https://www.globaltradealert.org/state-act/3067</t>
  </si>
  <si>
    <t>Eurasian Economic Union: Extension of definitive antidumping duty on imports of cold-worked seamless pipes and tubes of stainless steel from China and from Malaysia following an anti-circumvention investigation</t>
  </si>
  <si>
    <t>730441</t>
  </si>
  <si>
    <t>2013-05-15</t>
  </si>
  <si>
    <t>https://globaltradealert.org/intervention/16205</t>
  </si>
  <si>
    <t>https://www.globaltradealert.org/state-act/3076</t>
  </si>
  <si>
    <t>Eurasian Economic Union: Extension of antidumping duty on ball or roller bearings and parts from China</t>
  </si>
  <si>
    <t>433</t>
  </si>
  <si>
    <t>848210, 848220, 848230, 848250, 848280, 848291, 848299</t>
  </si>
  <si>
    <t>2013-09-17</t>
  </si>
  <si>
    <t>https://globaltradealert.org/intervention/16206</t>
  </si>
  <si>
    <t>https://www.globaltradealert.org/state-act/3077</t>
  </si>
  <si>
    <t>Customs Union of Russia, Belarus and Kazakhstan: Termination of safeguard duties on imports of cutlery (investigation SG-2)</t>
  </si>
  <si>
    <t>821191, 821520, 821599</t>
  </si>
  <si>
    <t>China, Italy</t>
  </si>
  <si>
    <t>2012-12-26</t>
  </si>
  <si>
    <t>https://globaltradealert.org/intervention/16207</t>
  </si>
  <si>
    <t>https://www.globaltradealert.org/state-act/3078</t>
  </si>
  <si>
    <t>Customs Union of Russia, Belarus and Kazakhstan: Termination of safeguard duties on screws and bolts</t>
  </si>
  <si>
    <t>731815, 731816, 731821</t>
  </si>
  <si>
    <t>Austria, Belgium, China, Czechia, Finland, France, Germany, Italy, Japan, Republic of Korea, Netherlands, Poland, Romania, India, Slovakia, Spain, Sweden, Turkiye, Ukraine, United Kingdom, United States of America</t>
  </si>
  <si>
    <t>2011-08-21</t>
  </si>
  <si>
    <t>2014-03-17</t>
  </si>
  <si>
    <t>https://globaltradealert.org/intervention/16208</t>
  </si>
  <si>
    <t>https://www.globaltradealert.org/state-act/3079</t>
  </si>
  <si>
    <t>Eurasian Economic Union: Extension of antidumping duty under antidumping investigation AD 1 concerning imports of certain steel pipes and tubes from Ukraine</t>
  </si>
  <si>
    <t>730424, 730429, 730511, 730512, 730519, 730520, 730531, 730539, 730590, 730611, 730619, 730621, 730629, 730630, 730640, 730650, 730661, 730669, 730690</t>
  </si>
  <si>
    <t>2009-11-06</t>
  </si>
  <si>
    <t>2026-12-20</t>
  </si>
  <si>
    <t>https://globaltradealert.org/intervention/16211</t>
  </si>
  <si>
    <t>https://www.globaltradealert.org/state-act/3081</t>
  </si>
  <si>
    <t>Customs Union of Russia, Belarus and Kazakhstan: Anti-dumping duty on synthetic filament yarn from Ukraine</t>
  </si>
  <si>
    <t>540219, 540245, 540251, 540261</t>
  </si>
  <si>
    <t>2009-09-25</t>
  </si>
  <si>
    <t>2013-09-19</t>
  </si>
  <si>
    <t>https://globaltradealert.org/intervention/16212</t>
  </si>
  <si>
    <t>https://www.globaltradealert.org/state-act/3082</t>
  </si>
  <si>
    <t>Customs Union of Russia, Belarus and Kazakhstan: Anti-dumping duties on flat-roll stainless steel products from Brazil, China (including Hong Kong, Macao, and Taiwan), South Africa and Republic of Korea</t>
  </si>
  <si>
    <t>2013-12-20</t>
  </si>
  <si>
    <t>https://globaltradealert.org/intervention/16213</t>
  </si>
  <si>
    <t>https://www.globaltradealert.org/state-act/3083</t>
  </si>
  <si>
    <t>Customs Union of Russia, Belarus and Kazakhstan: Anti-dumping duties on screws and bolts of iron or steel from Ukraine</t>
  </si>
  <si>
    <t>731811, 731812, 731813, 731814, 731815, 731816, 731819, 731821, 731822, 731823, 731824, 731829</t>
  </si>
  <si>
    <t>2012-05-20</t>
  </si>
  <si>
    <t>https://globaltradealert.org/intervention/16220</t>
  </si>
  <si>
    <t>https://www.globaltradealert.org/state-act/3103</t>
  </si>
  <si>
    <t>Canada: Investigation of dumping and subsidies of potassium silicate solids imported from Pakistan</t>
  </si>
  <si>
    <t>283990</t>
  </si>
  <si>
    <t>2012-04-23</t>
  </si>
  <si>
    <t>https://globaltradealert.org/intervention/16224</t>
  </si>
  <si>
    <t>https://www.globaltradealert.org/state-act/3110</t>
  </si>
  <si>
    <t>Mexico: Termination of definitive antidumping duty on imports of graphite electrodes from China and from the United Kingdom following an anti-circumvention investigation</t>
  </si>
  <si>
    <t>2011-06-01</t>
  </si>
  <si>
    <t>2018-01-15</t>
  </si>
  <si>
    <t>https://globaltradealert.org/intervention/16225</t>
  </si>
  <si>
    <t>https://www.globaltradealert.org/state-act/3111</t>
  </si>
  <si>
    <t>Mexico: Provisional antidumping duty on imports of certain types of bicycles from China and subsequent termination of the investigation</t>
  </si>
  <si>
    <t>499</t>
  </si>
  <si>
    <t>871200</t>
  </si>
  <si>
    <t>2012-03-06</t>
  </si>
  <si>
    <t>https://globaltradealert.org/intervention/16236</t>
  </si>
  <si>
    <t>https://www.globaltradealert.org/state-act/3129</t>
  </si>
  <si>
    <t>Uruguay: Adoption of antidumping duties against certain type of water electric heaters from China</t>
  </si>
  <si>
    <t>851610</t>
  </si>
  <si>
    <t>2010-06-20</t>
  </si>
  <si>
    <t>2012-03-20</t>
  </si>
  <si>
    <t>https://globaltradealert.org/intervention/16237</t>
  </si>
  <si>
    <t>https://www.globaltradealert.org/state-act/3130</t>
  </si>
  <si>
    <t>Brazil: Initiation and subsequent termination of a safeguard investigation on wine from any origin</t>
  </si>
  <si>
    <t>242</t>
  </si>
  <si>
    <t>220421</t>
  </si>
  <si>
    <t>Argentina, Australia, Chile, France, Italy, New Zealand, Portugal, South Africa, Spain, United States of America, Uruguay</t>
  </si>
  <si>
    <t>2012-03-15</t>
  </si>
  <si>
    <t>https://globaltradealert.org/intervention/16240</t>
  </si>
  <si>
    <t>https://www.globaltradealert.org/state-act/3137</t>
  </si>
  <si>
    <t>China: Extension of definitive antidumping duties on resorcinol from the US and Japan</t>
  </si>
  <si>
    <t>2012-03-23</t>
  </si>
  <si>
    <t>2012-11-23</t>
  </si>
  <si>
    <t>https://globaltradealert.org/intervention/16241</t>
  </si>
  <si>
    <t>https://www.globaltradealert.org/state-act/3139</t>
  </si>
  <si>
    <t>Mexico: Initiation and subsequent termination of safeguard investigation on imports of certain types of spiral-welded steel pipes and tubes</t>
  </si>
  <si>
    <t>730519</t>
  </si>
  <si>
    <t>https://globaltradealert.org/intervention/16250</t>
  </si>
  <si>
    <t>https://www.globaltradealert.org/state-act/316</t>
  </si>
  <si>
    <t>Customs Union of Russia, Belarus and Kazakhstan: Termination of definitive antidumping duty under anti-dumping investigation AD 7 concerning imports of steel forged mill rolls from Ukraine</t>
  </si>
  <si>
    <t>443</t>
  </si>
  <si>
    <t>845530</t>
  </si>
  <si>
    <t>2009-07-17</t>
  </si>
  <si>
    <t>2011-06-27</t>
  </si>
  <si>
    <t>2022-02-28</t>
  </si>
  <si>
    <t>https://globaltradealert.org/intervention/16278</t>
  </si>
  <si>
    <t>https://www.globaltradealert.org/state-act/3215</t>
  </si>
  <si>
    <t>Brazil: Extension of definitive antidumping duty on imports of flat-rolled products of silicon steel from China, Chinese Taipei and South Korea</t>
  </si>
  <si>
    <t>722519, 722619</t>
  </si>
  <si>
    <t>Chinese Taipei, China, Republic of Korea</t>
  </si>
  <si>
    <t>2012-04-19</t>
  </si>
  <si>
    <t>2013-07-17</t>
  </si>
  <si>
    <t>https://globaltradealert.org/intervention/16309</t>
  </si>
  <si>
    <t>https://www.globaltradealert.org/state-act/3252</t>
  </si>
  <si>
    <t>China: Extension of definitive antidumping duty on Nonyl Phenol from India and Chinese Taipei</t>
  </si>
  <si>
    <t>290713</t>
  </si>
  <si>
    <t>Chinese Taipei, India</t>
  </si>
  <si>
    <t>2012-03-28</t>
  </si>
  <si>
    <t>2013-03-29</t>
  </si>
  <si>
    <t>https://globaltradealert.org/intervention/16310</t>
  </si>
  <si>
    <t>https://www.globaltradealert.org/state-act/3253</t>
  </si>
  <si>
    <t>China: Extension definitive antidumping duty on imports of paper for electrolytic capacitor from Japan</t>
  </si>
  <si>
    <t>480591</t>
  </si>
  <si>
    <t>2013-04-18</t>
  </si>
  <si>
    <t>https://globaltradealert.org/intervention/16318</t>
  </si>
  <si>
    <t>https://www.globaltradealert.org/state-act/3272</t>
  </si>
  <si>
    <t>Russian Federation: Termination of safeguard duty on imports of activated carbon</t>
  </si>
  <si>
    <t>380210</t>
  </si>
  <si>
    <t>Sri Lanka, China, Germany, Netherlands, Philippines, India, Thailand, United States of America</t>
  </si>
  <si>
    <t>2011-08-08</t>
  </si>
  <si>
    <t>2012-11-02</t>
  </si>
  <si>
    <t>https://globaltradealert.org/intervention/16326</t>
  </si>
  <si>
    <t>https://www.globaltradealert.org/state-act/3280</t>
  </si>
  <si>
    <t>Ecuador: Termination of safeguard duty on imports of safety glass</t>
  </si>
  <si>
    <t>Ecuador</t>
  </si>
  <si>
    <t>700711, 700719, 700721, 700729</t>
  </si>
  <si>
    <t>2010-11-01</t>
  </si>
  <si>
    <t>2013-10-31</t>
  </si>
  <si>
    <t>https://globaltradealert.org/intervention/16327</t>
  </si>
  <si>
    <t>https://www.globaltradealert.org/state-act/3283</t>
  </si>
  <si>
    <t>Indonesia: Safeguard measure on the imports of Stranded Wire, Ropes and Cables and subsequently expiry of measure</t>
  </si>
  <si>
    <t>731210, 731290</t>
  </si>
  <si>
    <t>Norway, China, Japan, Republic of Korea, Malaysia, Singapore, Thailand, United States of America</t>
  </si>
  <si>
    <t>https://globaltradealert.org/intervention/16338</t>
  </si>
  <si>
    <t>https://www.globaltradealert.org/state-act/3311</t>
  </si>
  <si>
    <t>Canada: Extension of antidumping duties and countervailing duties on imports of certain steel piling pipes from China</t>
  </si>
  <si>
    <t>730630</t>
  </si>
  <si>
    <t>2012-05-18</t>
  </si>
  <si>
    <t>2012-08-17</t>
  </si>
  <si>
    <t>https://globaltradealert.org/intervention/16339</t>
  </si>
  <si>
    <t>https://globaltradealert.org/intervention/16340</t>
  </si>
  <si>
    <t>https://www.globaltradealert.org/state-act/3312</t>
  </si>
  <si>
    <t>Canada: Extension of antidumping duties on transformers from the Republic of Korea</t>
  </si>
  <si>
    <t>850423, 850490</t>
  </si>
  <si>
    <t>2012-07-23</t>
  </si>
  <si>
    <t>https://globaltradealert.org/intervention/16343</t>
  </si>
  <si>
    <t>https://www.globaltradealert.org/state-act/3325</t>
  </si>
  <si>
    <t>China: Termination of definitive antidumping duty on imports of Catechol from the United States and Japan</t>
  </si>
  <si>
    <t>290729</t>
  </si>
  <si>
    <t>2011-03-21</t>
  </si>
  <si>
    <t>2012-05-22</t>
  </si>
  <si>
    <t>2017-05-21</t>
  </si>
  <si>
    <t>https://globaltradealert.org/intervention/16358</t>
  </si>
  <si>
    <t>https://www.globaltradealert.org/state-act/3353</t>
  </si>
  <si>
    <t>Indonesia: Imposition of safeguard duties on the imports of iron and steel wire</t>
  </si>
  <si>
    <t>732620</t>
  </si>
  <si>
    <t>Australia, France, Germany, Hong Kong, Italy, Japan, Republic of Korea, Malaysia, Netherlands, Norway, India, Thailand, United Arab Emirates, United Kingdom, United States of America, China, Singapore</t>
  </si>
  <si>
    <t>2011-08-22</t>
  </si>
  <si>
    <t>2012-11-20</t>
  </si>
  <si>
    <t>https://globaltradealert.org/intervention/16359</t>
  </si>
  <si>
    <t>https://www.globaltradealert.org/state-act/3356</t>
  </si>
  <si>
    <t>Indonesia: Safeguard measure on the imports of Cotton Yarn</t>
  </si>
  <si>
    <t>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t>
  </si>
  <si>
    <t>China, Hong Kong, Malaysia, Pakistan, India, Thailand</t>
  </si>
  <si>
    <t>2010-06-25</t>
  </si>
  <si>
    <t>2011-02-09</t>
  </si>
  <si>
    <t>2014-02-08</t>
  </si>
  <si>
    <t>https://globaltradealert.org/intervention/16360</t>
  </si>
  <si>
    <t>https://www.globaltradealert.org/state-act/3357</t>
  </si>
  <si>
    <t>Indonesia: Definitive safeguard measure on the imports of Dextrose Monohydrate (DMH) and subsequent expiry of measure</t>
  </si>
  <si>
    <t>170230, 170240</t>
  </si>
  <si>
    <t>Belgium, Japan, Malaysia, Netherlands, New Zealand, United States of America, China, France, Italy, Thailand</t>
  </si>
  <si>
    <t>2009-08-24</t>
  </si>
  <si>
    <t>https://globaltradealert.org/intervention/16362</t>
  </si>
  <si>
    <t>https://www.globaltradealert.org/state-act/3359</t>
  </si>
  <si>
    <t>Indonesia: Definitive safeguard measure on wire of iron / non-alloy steel and subsequent expiry of duty</t>
  </si>
  <si>
    <t>https://globaltradealert.org/intervention/16363</t>
  </si>
  <si>
    <t>https://www.globaltradealert.org/state-act/3362</t>
  </si>
  <si>
    <t>Indonesia: Definitive safeguard duty on imports of Woven Fabrics of Cotton and subsequent expiry of duty</t>
  </si>
  <si>
    <t>520811, 520812, 520813, 520819, 520823, 520829, 520929, 521011, 521111, 521112, 521211</t>
  </si>
  <si>
    <t>Japan, China, Hong Kong, Malaysia</t>
  </si>
  <si>
    <t>https://globaltradealert.org/intervention/16364</t>
  </si>
  <si>
    <t>https://www.globaltradealert.org/state-act/3365</t>
  </si>
  <si>
    <t>Ukraine: Termination without duty of antidumping investigation against halves and quarters of domestic hens from Brazil and the US</t>
  </si>
  <si>
    <t>20711, 20712, 20713, 20714, 20724, 20725, 20726, 20727, 20741, 20742, 20743, 20744, 20745, 20751, 20752, 20753, 20754, 20755, 20760</t>
  </si>
  <si>
    <t>https://globaltradealert.org/intervention/16365</t>
  </si>
  <si>
    <t>https://www.globaltradealert.org/state-act/3366</t>
  </si>
  <si>
    <t>Egypt: Initiation and subsequent termination of antidumping investigation on imports of matches from Pakistan</t>
  </si>
  <si>
    <t>https://globaltradealert.org/intervention/16366</t>
  </si>
  <si>
    <t>https://www.globaltradealert.org/state-act/3368</t>
  </si>
  <si>
    <t>SACU: Provisional antidumping duty on imports of frozen chicken meat from Brazil and subsequent termination of the investigation without final duty</t>
  </si>
  <si>
    <t>20712, 20714</t>
  </si>
  <si>
    <t>2011-06-24</t>
  </si>
  <si>
    <t>2013-03-11</t>
  </si>
  <si>
    <t>https://globaltradealert.org/intervention/16368</t>
  </si>
  <si>
    <t>https://www.globaltradealert.org/state-act/3371</t>
  </si>
  <si>
    <t>Australia: Termination of definitive duty on imports of certain types of pineapple fruit from Thailand (termination of investigation concerning imports from Indonesia)</t>
  </si>
  <si>
    <t>200820</t>
  </si>
  <si>
    <t>2011-03-24</t>
  </si>
  <si>
    <t>2014-01-12</t>
  </si>
  <si>
    <t>https://globaltradealert.org/intervention/16369</t>
  </si>
  <si>
    <t>https://www.globaltradealert.org/state-act/3372</t>
  </si>
  <si>
    <t>Indonesia: Extension of definitive antidumping duty on imports of hot-rolled plate from China, Singapore and Ukraine</t>
  </si>
  <si>
    <t>China, Singapore, Ukraine</t>
  </si>
  <si>
    <t>2010-03-31</t>
  </si>
  <si>
    <t>2012-10-02</t>
  </si>
  <si>
    <t>https://globaltradealert.org/intervention/16370</t>
  </si>
  <si>
    <t>https://www.globaltradealert.org/state-act/3373</t>
  </si>
  <si>
    <t>Ukraine: Termination of safeguard investigation on certain crude oil products</t>
  </si>
  <si>
    <t>120, 333, 334, 335, 399</t>
  </si>
  <si>
    <t>271012, 271019, 271020, 271091, 271099, 271111, 271112, 271113, 271114, 271119, 271121, 271129, 271311, 271312, 271320, 271390</t>
  </si>
  <si>
    <t>Azerbaijan, Belgium, Bulgaria, Belarus, Canada, China, Cyprus, Finland, France, Germany, Hungary, Italy, Japan, Kazakhstan, Republic of Korea, Lithuania, Netherlands, Poland, Romania, Russia, Spain, Sweden, Turkiye, Turkmenistan, United Kingdom, United States of America, Uzbekistan</t>
  </si>
  <si>
    <t>2011-01-29</t>
  </si>
  <si>
    <t>https://globaltradealert.org/intervention/16371</t>
  </si>
  <si>
    <t>https://www.globaltradealert.org/state-act/3374</t>
  </si>
  <si>
    <t>Indonesia: Termination of definitive antidumping duty on ceramic tableware from China</t>
  </si>
  <si>
    <t>2011-06-21</t>
  </si>
  <si>
    <t>2012-04-25</t>
  </si>
  <si>
    <t>2017-04-24</t>
  </si>
  <si>
    <t>https://globaltradealert.org/intervention/16372</t>
  </si>
  <si>
    <t>https://www.globaltradealert.org/state-act/3376</t>
  </si>
  <si>
    <t>Indonesia: Definitive antidumping duty on imports of cold rolled coil/sheet from China, Chinese Taipei, Japan, South Korea and Vietnam</t>
  </si>
  <si>
    <t>720916, 720917, 720918, 720926, 720927, 720928, 720990, 721123, 721129, 721190</t>
  </si>
  <si>
    <t>Chinese Taipei, China, Japan, Republic of Korea, Vietnam</t>
  </si>
  <si>
    <t>https://globaltradealert.org/intervention/16373</t>
  </si>
  <si>
    <t>https://www.globaltradealert.org/state-act/3377</t>
  </si>
  <si>
    <t>Malaysia: Termination without duties of safeguard investigation on imports of Hot-rolled coils</t>
  </si>
  <si>
    <t>720810, 720825, 720826, 720827, 720836, 720837, 720838, 720839, 720840, 720851, 720852, 720853, 720854, 720890, 721113, 721114, 721119, 721123, 721129, 721190</t>
  </si>
  <si>
    <t>Russia, Australia, Austria, Belgium, Brazil, China, Germany, Hong Kong, Indonesia, Japan, Republic of Korea, Singapore, Thailand, Ukraine, United Kingdom</t>
  </si>
  <si>
    <t>2011-05-01</t>
  </si>
  <si>
    <t>https://globaltradealert.org/intervention/16374</t>
  </si>
  <si>
    <t>https://www.globaltradealert.org/state-act/3378</t>
  </si>
  <si>
    <t>India: Termination of definitive antidumping duty on digital offset printing plates from China (termination of investigation and provisional duties concerning imports from Japan)</t>
  </si>
  <si>
    <t>328, 389, 415, 483</t>
  </si>
  <si>
    <t>370130, 370400, 370500, 760691, 844250</t>
  </si>
  <si>
    <t>2012-06-04</t>
  </si>
  <si>
    <t>2018-06-01</t>
  </si>
  <si>
    <t>https://globaltradealert.org/intervention/16375</t>
  </si>
  <si>
    <t>https://www.globaltradealert.org/state-act/3379</t>
  </si>
  <si>
    <t>India: Imposition of definitive antidumping duties on resin from China, Indonesia, Malaysia and Sri Lanka and subsequent expiry of the measure</t>
  </si>
  <si>
    <t>Sri Lanka, China, Indonesia, Malaysia</t>
  </si>
  <si>
    <t>2011-11-11</t>
  </si>
  <si>
    <t>2012-09-21</t>
  </si>
  <si>
    <t>2015-02-20</t>
  </si>
  <si>
    <t>https://globaltradealert.org/intervention/16378</t>
  </si>
  <si>
    <t>https://www.globaltradealert.org/state-act/3384</t>
  </si>
  <si>
    <t>Brazil: Extension of definitive antidumping duty on imports of metallic magnesium from Russia</t>
  </si>
  <si>
    <t>810411</t>
  </si>
  <si>
    <t>2011-06-07</t>
  </si>
  <si>
    <t>https://globaltradealert.org/intervention/16379</t>
  </si>
  <si>
    <t>https://www.globaltradealert.org/state-act/3389</t>
  </si>
  <si>
    <t>India: Termination of definitive antidumping duty on imports of cellophane transparent film from China</t>
  </si>
  <si>
    <t>392071</t>
  </si>
  <si>
    <t>2010-12-01</t>
  </si>
  <si>
    <t>https://globaltradealert.org/intervention/16382</t>
  </si>
  <si>
    <t>https://www.globaltradealert.org/state-act/3390</t>
  </si>
  <si>
    <t>Argentina: Initiation and subsequent termination of antidumping investigation on imports of certain types of butcher’s and kitchen knives from Brazil and China</t>
  </si>
  <si>
    <t>821192</t>
  </si>
  <si>
    <t>2009-03-20</t>
  </si>
  <si>
    <t>https://globaltradealert.org/intervention/16383</t>
  </si>
  <si>
    <t>https://www.globaltradealert.org/state-act/3392</t>
  </si>
  <si>
    <t>SACU: Initiation and subsequent termination of antidumping duty on imports of shocktubes from China</t>
  </si>
  <si>
    <t>360310, 360320, 360330, 360340, 360350, 360360</t>
  </si>
  <si>
    <t>2009-07-03</t>
  </si>
  <si>
    <t>https://globaltradealert.org/intervention/16384</t>
  </si>
  <si>
    <t>https://www.globaltradealert.org/state-act/3393</t>
  </si>
  <si>
    <t>SACU: Termination of definitive antidumping duties on fully threaded screws originating in China</t>
  </si>
  <si>
    <t>2012-05-04</t>
  </si>
  <si>
    <t>2017-11-15</t>
  </si>
  <si>
    <t>https://globaltradealert.org/intervention/16385</t>
  </si>
  <si>
    <t>https://www.globaltradealert.org/state-act/3396</t>
  </si>
  <si>
    <t>Chile: Termination of definitive antidumping duty on imports of wheat flour from Argentina in 2013</t>
  </si>
  <si>
    <t>231</t>
  </si>
  <si>
    <t>110100</t>
  </si>
  <si>
    <t>2011-10-01</t>
  </si>
  <si>
    <t>2013-06-30</t>
  </si>
  <si>
    <t>https://globaltradealert.org/intervention/16386</t>
  </si>
  <si>
    <t>https://www.globaltradealert.org/state-act/3398</t>
  </si>
  <si>
    <t>New Zealand: Initiation and subsequent termination of antidumping investigation on imports of preserved tomatoes from Italy</t>
  </si>
  <si>
    <t>200210</t>
  </si>
  <si>
    <t>2011-09-19</t>
  </si>
  <si>
    <t>https://globaltradealert.org/intervention/16387</t>
  </si>
  <si>
    <t>https://www.globaltradealert.org/state-act/3399</t>
  </si>
  <si>
    <t>Turkiye: Extension of safeguard duty on imports of footwear</t>
  </si>
  <si>
    <t>640212, 640220, 640291, 640299, 640320, 640340, 640351, 640359, 640391, 640399, 640419, 640420</t>
  </si>
  <si>
    <t>Belgium, Germany, Brazil, China, Vietnam, Indonesia, Italy, Syria, India, Spain, Dominican Republic, Portugal, Romania, Morocco, Thailand</t>
  </si>
  <si>
    <t>2009-06-04</t>
  </si>
  <si>
    <t>2009-08-11</t>
  </si>
  <si>
    <t>2014-08-11</t>
  </si>
  <si>
    <t>https://globaltradealert.org/intervention/16388</t>
  </si>
  <si>
    <t>https://www.globaltradealert.org/state-act/3400</t>
  </si>
  <si>
    <t>Turkiye: Termination of safeguard duty on imports of motorcycles</t>
  </si>
  <si>
    <t>871110, 871120</t>
  </si>
  <si>
    <t>China, Italy, India</t>
  </si>
  <si>
    <t>2009-08-15</t>
  </si>
  <si>
    <t>2015-08-15</t>
  </si>
  <si>
    <t>https://globaltradealert.org/intervention/16389</t>
  </si>
  <si>
    <t>https://www.globaltradealert.org/state-act/3401</t>
  </si>
  <si>
    <t>Turkiye: Termination of safeguard duty on imports of vacuum cleaners</t>
  </si>
  <si>
    <t>448, 449</t>
  </si>
  <si>
    <t>850811, 850819</t>
  </si>
  <si>
    <t>China, France, Germany, Malaysia, Poland, Romania</t>
  </si>
  <si>
    <t>2009-05-31</t>
  </si>
  <si>
    <t>2012-08-10</t>
  </si>
  <si>
    <t>https://globaltradealert.org/intervention/16390</t>
  </si>
  <si>
    <t>https://www.globaltradealert.org/state-act/3402</t>
  </si>
  <si>
    <t>Turkiye: Termination of safeguard measure on imports of steam smoothing irons</t>
  </si>
  <si>
    <t>851640</t>
  </si>
  <si>
    <t>China, France, Indonesia, Romania</t>
  </si>
  <si>
    <t>https://globaltradealert.org/intervention/16391</t>
  </si>
  <si>
    <t>https://www.globaltradealert.org/state-act/3403</t>
  </si>
  <si>
    <t>Indonesia: Definitive safeguard duty on imports of Tarpaulins, Awnings and Sunblinds of Synthetic Fibres and subsequent expiry</t>
  </si>
  <si>
    <t>630612</t>
  </si>
  <si>
    <t>China, Vietnam</t>
  </si>
  <si>
    <t>2011-03-22</t>
  </si>
  <si>
    <t>2011-11-17</t>
  </si>
  <si>
    <t>2014-11-16</t>
  </si>
  <si>
    <t>https://globaltradealert.org/intervention/16392</t>
  </si>
  <si>
    <t>https://www.globaltradealert.org/state-act/3404</t>
  </si>
  <si>
    <t>Indonesia: Initiation and subsequent termination of safeguard investigation on the imports of Polypropylene in Granule Form</t>
  </si>
  <si>
    <t>390210</t>
  </si>
  <si>
    <t>Belgium, Finland, Netherlands, China, Germany, Hong Kong, Japan, Republic of Korea, Malaysia, Saudi Arabia, India, Singapore, Thailand, United Arab Emirates, United States of America</t>
  </si>
  <si>
    <t>2011-04-26</t>
  </si>
  <si>
    <t>https://globaltradealert.org/intervention/16393</t>
  </si>
  <si>
    <t>https://www.globaltradealert.org/state-act/3405</t>
  </si>
  <si>
    <t>Indonesia: Initiation and subsequent termination of safeguard investigation on the imports of conveyor belts</t>
  </si>
  <si>
    <t>401011</t>
  </si>
  <si>
    <t>Australia, China, France, Germany, Italy, Republic of Korea, Singapore, Vietnam, Thailand, United States of America, Japan</t>
  </si>
  <si>
    <t>https://globaltradealert.org/intervention/16394</t>
  </si>
  <si>
    <t>https://www.globaltradealert.org/state-act/3406</t>
  </si>
  <si>
    <t>Indonesia: Termination of definitive safeguard duty on the imports of articles of finished casing and tubing</t>
  </si>
  <si>
    <t>730429</t>
  </si>
  <si>
    <t>Brazil, Canada, Netherlands, Norway, Romania, India, Vietnam, South Africa, Sweden, Thailand, United Kingdom, Argentina, Australia, Austria, Belgium, China, France, Germany, Hong Kong, Italy, Japan, Republic of Korea, Malaysia, Mexico, Russia, Singapore, Spain, United States of America</t>
  </si>
  <si>
    <t>2011-12-30</t>
  </si>
  <si>
    <t>2013-08-06</t>
  </si>
  <si>
    <t>2017-08-06</t>
  </si>
  <si>
    <t>https://globaltradealert.org/intervention/16395</t>
  </si>
  <si>
    <t>https://www.globaltradealert.org/state-act/3407</t>
  </si>
  <si>
    <t>Indonesia: Initiation and subsequent termination of safeguard investigation on the imports of Mackerel</t>
  </si>
  <si>
    <t>42, 212</t>
  </si>
  <si>
    <t>30244, 30354</t>
  </si>
  <si>
    <t>Chile, New Zealand, Norway, Thailand, United States of America, Yemen, China, Japan, Malaysia, Pakistan, India</t>
  </si>
  <si>
    <t>2012-01-27</t>
  </si>
  <si>
    <t>https://globaltradealert.org/intervention/16411</t>
  </si>
  <si>
    <t>https://www.globaltradealert.org/state-act/3440</t>
  </si>
  <si>
    <t>Brazil: Extension of definitive antidumping duty on imports of monoethanolamine and triethanolamine from the United States and Germany and immediate suspension of duties on imports from Germany</t>
  </si>
  <si>
    <t>292211, 292215, 382499</t>
  </si>
  <si>
    <t>Germany, United States of America</t>
  </si>
  <si>
    <t>2012-05-10</t>
  </si>
  <si>
    <t>https://globaltradealert.org/intervention/16413</t>
  </si>
  <si>
    <t>https://www.globaltradealert.org/state-act/3442</t>
  </si>
  <si>
    <t>Thailand: Initiation and subsequent termination of anti-dumping investigation against coated paper from China, Indonesia, Chinese Taipei and Republic of Korea</t>
  </si>
  <si>
    <t>481013, 481014, 481019, 481022, 481029, 481031, 481032, 481039, 481092, 481099</t>
  </si>
  <si>
    <t>Chinese Taipei, China, Indonesia, Japan, Republic of Korea</t>
  </si>
  <si>
    <t>2011-07-08</t>
  </si>
  <si>
    <t>https://globaltradealert.org/intervention/16414</t>
  </si>
  <si>
    <t>https://www.globaltradealert.org/state-act/3443</t>
  </si>
  <si>
    <t>Thailand: Extension of definitive antidumping duty on imports of inner tubes of rubber from China</t>
  </si>
  <si>
    <t>401390</t>
  </si>
  <si>
    <t>2012-11-30</t>
  </si>
  <si>
    <t>https://globaltradealert.org/intervention/16415</t>
  </si>
  <si>
    <t>https://www.globaltradealert.org/state-act/3446</t>
  </si>
  <si>
    <t>Thailand: Extension of definitive antidumping duty on imports of flat hot rolled steel from China</t>
  </si>
  <si>
    <t>722530, 722540, 722691</t>
  </si>
  <si>
    <t>2012-11-26</t>
  </si>
  <si>
    <t>https://globaltradealert.org/intervention/16416</t>
  </si>
  <si>
    <t>https://www.globaltradealert.org/state-act/3447</t>
  </si>
  <si>
    <t>Thailand: Extension of definitive antidumping duty on imports of certain hot dip plated or coated with aluminium zinc alloys of cold-rolled steel from China, Chinese Taipei and South Korea</t>
  </si>
  <si>
    <t>2013-01-10</t>
  </si>
  <si>
    <t>https://globaltradealert.org/intervention/16417</t>
  </si>
  <si>
    <t>https://www.globaltradealert.org/state-act/3449</t>
  </si>
  <si>
    <t>Thailand: Termination of definitive antidumping duty on imports of painted hot dip galvanized of cold rolled steel and painted hot dip plated or coated with aluminium zinc alloys of cold-rolled steel from China, Chinese Taipei and South Korea</t>
  </si>
  <si>
    <t>2019-01-10</t>
  </si>
  <si>
    <t>https://globaltradealert.org/intervention/16420</t>
  </si>
  <si>
    <t>https://www.globaltradealert.org/state-act/3453</t>
  </si>
  <si>
    <t>Morocco: Termination of definitive safeguard duty on imports of ceramic tiles</t>
  </si>
  <si>
    <t>Turkiye, China, Italy, Spain, United Arab Emirates</t>
  </si>
  <si>
    <t>2008-11-03</t>
  </si>
  <si>
    <t>2008-12-01</t>
  </si>
  <si>
    <t>2010-12-31</t>
  </si>
  <si>
    <t>https://globaltradealert.org/intervention/16421</t>
  </si>
  <si>
    <t>https://www.globaltradealert.org/state-act/3455</t>
  </si>
  <si>
    <t>Turkiye: Provisional safeguard duties on imports of salt and subsequent expiry of measure</t>
  </si>
  <si>
    <t>162</t>
  </si>
  <si>
    <t>250100</t>
  </si>
  <si>
    <t>Italy, Egypt</t>
  </si>
  <si>
    <t>2010-02-08</t>
  </si>
  <si>
    <t>https://globaltradealert.org/intervention/16422</t>
  </si>
  <si>
    <t>https://www.globaltradealert.org/state-act/3456</t>
  </si>
  <si>
    <t>Egypt: Definitive safeguard duty on imports of cotton yarn and subsequent expiry of duty</t>
  </si>
  <si>
    <t>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t>
  </si>
  <si>
    <t>Germany, Pakistan, Switzerland, Belgium, Brazil, China, Italy, Republic of Korea, India, Syria, Turkiye, Turkmenistan, United States of America</t>
  </si>
  <si>
    <t>2011-11-23</t>
  </si>
  <si>
    <t>2014-12-28</t>
  </si>
  <si>
    <t>https://globaltradealert.org/intervention/16425</t>
  </si>
  <si>
    <t>https://www.globaltradealert.org/state-act/3458</t>
  </si>
  <si>
    <t>Egypt: Termination of provisional safeguard duties on imports of Cotton Textile and Mixed Cotton Textile</t>
  </si>
  <si>
    <t>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540710, 540720, 540730, 540741, 540742, 540743, 540744, 540751, 540752, 540753, 540754, 540761, 540769, 540771, 540772, 540773, 540774, 540781, 540782, 540783, 540784, 540791, 540792, 540793, 540794, 540810, 540821, 540822, 540823, 540824, 540831, 540832, 540833, 540834,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t>
  </si>
  <si>
    <t>China, Indonesia, Hong Kong, Malaysia, Belgium, Mexico, Turkiye, India, Pakistan, Vietnam, South Africa, Israel, Portugal, Germany, Italy, Hungary, Thailand, Republic of Korea, Philippines, United Arab Emirates, Syria, Saudi Arabia</t>
  </si>
  <si>
    <t>2012-02-23</t>
  </si>
  <si>
    <t>2012-02-29</t>
  </si>
  <si>
    <t>2012-09-12</t>
  </si>
  <si>
    <t>https://globaltradealert.org/intervention/16434</t>
  </si>
  <si>
    <t>https://www.globaltradealert.org/state-act/3473</t>
  </si>
  <si>
    <t>Jordan: Termination of final safeguard duty on imports of Bars and Rods of Iron and Steel</t>
  </si>
  <si>
    <t>721310, 721420, 721491, 721499</t>
  </si>
  <si>
    <t>Italy, Romania, United Arab Emirates, Ukraine, Egypt, Syria, Turkiye</t>
  </si>
  <si>
    <t>2012-04-04</t>
  </si>
  <si>
    <t>https://globaltradealert.org/intervention/16435</t>
  </si>
  <si>
    <t>https://www.globaltradealert.org/state-act/3474</t>
  </si>
  <si>
    <t>Chile: Definitive safeguard duties on imports of Maize and subsequent expiry of measure</t>
  </si>
  <si>
    <t>110423</t>
  </si>
  <si>
    <t>2012-04-27</t>
  </si>
  <si>
    <t>2012-09-26</t>
  </si>
  <si>
    <t>https://globaltradealert.org/intervention/16436</t>
  </si>
  <si>
    <t>https://www.globaltradealert.org/state-act/3475</t>
  </si>
  <si>
    <t>Turkiye: Termination of safeguard duties on imports of certain electrical appliances</t>
  </si>
  <si>
    <t>850811, 850940, 850980, 851631, 851660</t>
  </si>
  <si>
    <t>Belgium, France, Germany, Greece, Hungary, Italy, Malaysia, Romania, Spain, United States of America, China, Poland, Slovenia</t>
  </si>
  <si>
    <t>2011-11-01</t>
  </si>
  <si>
    <t>2015-11-01</t>
  </si>
  <si>
    <t>https://globaltradealert.org/intervention/16437</t>
  </si>
  <si>
    <t>https://www.globaltradealert.org/state-act/3476</t>
  </si>
  <si>
    <t>Turkiye: Extension and subsequent expiry of safeguard measure on imports of matches</t>
  </si>
  <si>
    <t>2009-05-02</t>
  </si>
  <si>
    <t>2009-06-06</t>
  </si>
  <si>
    <t>2015-06-06</t>
  </si>
  <si>
    <t>https://globaltradealert.org/intervention/16443</t>
  </si>
  <si>
    <t>https://www.globaltradealert.org/state-act/3480</t>
  </si>
  <si>
    <t>Brazil: Termination of the definitive antidumping duties on imports of toluene diisocyanates from Argentina and the U.S</t>
  </si>
  <si>
    <t>Argentina, United States of America</t>
  </si>
  <si>
    <t>2011-07-12</t>
  </si>
  <si>
    <t>https://globaltradealert.org/intervention/16448</t>
  </si>
  <si>
    <t>https://www.globaltradealert.org/state-act/3486</t>
  </si>
  <si>
    <t>Turkiye: Termination of safeguard duty on imports of travel goods, handbags and similar containers</t>
  </si>
  <si>
    <t>292</t>
  </si>
  <si>
    <t>420211, 420212, 420219, 420221, 420222, 420229, 420231, 420232, 420239, 420291, 420292, 420299</t>
  </si>
  <si>
    <t>Germany, China, France, Italy, Spain, India, Indonesia, Vietnam</t>
  </si>
  <si>
    <t>2011-03-31</t>
  </si>
  <si>
    <t>2016-04-08</t>
  </si>
  <si>
    <t>https://globaltradealert.org/intervention/16449</t>
  </si>
  <si>
    <t>https://www.globaltradealert.org/state-act/3488</t>
  </si>
  <si>
    <t>Philippines: Extension of safeguard measure on imports of Float Glass and subsequent expiry of duty</t>
  </si>
  <si>
    <t>700521, 700529</t>
  </si>
  <si>
    <t>China, Indonesia, United States of America, Japan</t>
  </si>
  <si>
    <t>2011-12-13</t>
  </si>
  <si>
    <t>2015-12-13</t>
  </si>
  <si>
    <t>https://globaltradealert.org/intervention/16450</t>
  </si>
  <si>
    <t>https://www.globaltradealert.org/state-act/3489</t>
  </si>
  <si>
    <t>Indonesia: Termination of safeguard duty on imports of porcelain and non-porcelain ceramic tableware</t>
  </si>
  <si>
    <t>China, Japan, Malaysia</t>
  </si>
  <si>
    <t>2009-01-04</t>
  </si>
  <si>
    <t>https://globaltradealert.org/intervention/16451</t>
  </si>
  <si>
    <t>https://www.globaltradealert.org/state-act/3490</t>
  </si>
  <si>
    <t>Philippines: Extension of safeguard measure on imports of Figured Glass</t>
  </si>
  <si>
    <t>700312, 700319, 700320, 700330</t>
  </si>
  <si>
    <t>Malaysia, China</t>
  </si>
  <si>
    <t>2009-09-08</t>
  </si>
  <si>
    <t>https://globaltradealert.org/intervention/16462</t>
  </si>
  <si>
    <t>https://www.globaltradealert.org/state-act/3517</t>
  </si>
  <si>
    <t>Argentina: Termination of definitive antidumping duty on imports of certain plastic products from Chile</t>
  </si>
  <si>
    <t>321, 369</t>
  </si>
  <si>
    <t>391910, 391990, 481141</t>
  </si>
  <si>
    <t>2012-06-05</t>
  </si>
  <si>
    <t>2013-12-04</t>
  </si>
  <si>
    <t>2025-10-03</t>
  </si>
  <si>
    <t>https://globaltradealert.org/intervention/16463</t>
  </si>
  <si>
    <t>https://www.globaltradealert.org/state-act/3518</t>
  </si>
  <si>
    <t>Argentina: Termination of definitive antidumping duty on imports of conveyor or transmission belts from China (termination of investigation on imports from Brazil)</t>
  </si>
  <si>
    <t>401012</t>
  </si>
  <si>
    <t>2012-06-01</t>
  </si>
  <si>
    <t>2013-11-29</t>
  </si>
  <si>
    <t>2019-11-20</t>
  </si>
  <si>
    <t>https://globaltradealert.org/intervention/16464</t>
  </si>
  <si>
    <t>https://www.globaltradealert.org/state-act/3519</t>
  </si>
  <si>
    <t>Argentina: Initiation and subsequent termination of antidumping investigation on imports of battery boxes from Brazil</t>
  </si>
  <si>
    <t>850790</t>
  </si>
  <si>
    <t>2012-06-02</t>
  </si>
  <si>
    <t>https://globaltradealert.org/intervention/16475</t>
  </si>
  <si>
    <t>https://www.globaltradealert.org/state-act/3553</t>
  </si>
  <si>
    <t>Argentina: Termination of definitive antidumping duties on imports of glass wool products from Mexico</t>
  </si>
  <si>
    <t>701962, 701969, 701972, 701973</t>
  </si>
  <si>
    <t>2012-06-21</t>
  </si>
  <si>
    <t>2024-05-10</t>
  </si>
  <si>
    <t>https://globaltradealert.org/intervention/16476</t>
  </si>
  <si>
    <t>https://www.globaltradealert.org/state-act/3554</t>
  </si>
  <si>
    <t>Argentina: Termination of definitive antidumping duty on imports of certain types of paper and paperboard from Austria, China, Finland and the United States of America (termination of investigation concerning the Republic of Korea)</t>
  </si>
  <si>
    <t>481013, 481019</t>
  </si>
  <si>
    <t>Austria, China, Finland, United States of America</t>
  </si>
  <si>
    <t>2010-12-10</t>
  </si>
  <si>
    <t>2012-03-21</t>
  </si>
  <si>
    <t>2020-03-06</t>
  </si>
  <si>
    <t>https://globaltradealert.org/intervention/16478</t>
  </si>
  <si>
    <t>https://www.globaltradealert.org/state-act/3556</t>
  </si>
  <si>
    <t>Peru: Definitive antidumping duty on imports of certain types of apparel articles and clothing accessories from China and subsequent revocation of the measure</t>
  </si>
  <si>
    <t>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t>
  </si>
  <si>
    <t>2012-06-23</t>
  </si>
  <si>
    <t>2013-12-23</t>
  </si>
  <si>
    <t>2015-05-24</t>
  </si>
  <si>
    <t>https://globaltradealert.org/intervention/16479</t>
  </si>
  <si>
    <t>https://www.globaltradealert.org/state-act/3557</t>
  </si>
  <si>
    <t>Colombia: Termination of definitive antidumping duty on imports of certain tires for trucks and buses from China</t>
  </si>
  <si>
    <t>2012-06-22</t>
  </si>
  <si>
    <t>2012-08-26</t>
  </si>
  <si>
    <t>2018-06-12</t>
  </si>
  <si>
    <t>https://globaltradealert.org/intervention/16481</t>
  </si>
  <si>
    <t>https://www.globaltradealert.org/state-act/3566</t>
  </si>
  <si>
    <t>Brazil: Extension of definitive antidumping duties on imports of nylon yarn from China, the Republic of Korea and Chinese Taipei (termination of definitive duty on imports from Thailand)</t>
  </si>
  <si>
    <t>540231, 540245</t>
  </si>
  <si>
    <t>2012-07-09</t>
  </si>
  <si>
    <t>2013-09-16</t>
  </si>
  <si>
    <t>https://globaltradealert.org/intervention/16484</t>
  </si>
  <si>
    <t>https://www.globaltradealert.org/state-act/3570</t>
  </si>
  <si>
    <t>Canada: Extension of definitive anti-dumping duty on imports of certain unitised wall modules from China</t>
  </si>
  <si>
    <t>371, 421</t>
  </si>
  <si>
    <t>700800, 730830, 761010, 761090</t>
  </si>
  <si>
    <t>2013-03-04</t>
  </si>
  <si>
    <t>2013-07-15</t>
  </si>
  <si>
    <t>https://globaltradealert.org/intervention/16490</t>
  </si>
  <si>
    <t>https://www.globaltradealert.org/state-act/3581</t>
  </si>
  <si>
    <t>China: Extension of definitive antidumping duties on solar-grade polysilicon from the United States and the Republic of Korea</t>
  </si>
  <si>
    <t>280461</t>
  </si>
  <si>
    <t>Republic of Korea, United States of America</t>
  </si>
  <si>
    <t>2012-05-02</t>
  </si>
  <si>
    <t>https://globaltradealert.org/intervention/16505</t>
  </si>
  <si>
    <t>https://www.globaltradealert.org/state-act/3607</t>
  </si>
  <si>
    <t>Customs Union of Russia, Belarus and Kazakhstan: Imposed safeguard duty under saveguard investigation SG 7 concerning imports of harvesters and modules</t>
  </si>
  <si>
    <t>441</t>
  </si>
  <si>
    <t>843351, 843390</t>
  </si>
  <si>
    <t>Canada, Denmark, Lithuania, Slovakia, United Kingdom, Austria, Belgium, Brazil, China, Croatia, Czechia, Finland, France, Germany, Hungary, Italy, Netherlands, Poland, Turkiye, Ukraine, United States of America</t>
  </si>
  <si>
    <t>2012-07-06</t>
  </si>
  <si>
    <t>2013-02-25</t>
  </si>
  <si>
    <t>2016-08-21</t>
  </si>
  <si>
    <t>https://globaltradealert.org/intervention/16506</t>
  </si>
  <si>
    <t>https://www.globaltradealert.org/state-act/361</t>
  </si>
  <si>
    <t>China: Termination of definitive antidumping duty on imports of methanol from New Zealand, Malaysia and Indonesia (decision not to extend the measure)</t>
  </si>
  <si>
    <t>Indonesia, Malaysia, New Zealand, Saudi Arabia</t>
  </si>
  <si>
    <t>2009-03-31</t>
  </si>
  <si>
    <t>2010-10-28</t>
  </si>
  <si>
    <t>https://globaltradealert.org/intervention/16511</t>
  </si>
  <si>
    <t>https://www.globaltradealert.org/state-act/3620</t>
  </si>
  <si>
    <t>Egypt: Definitive antidumping duty on imports of ballpoint pens from India</t>
  </si>
  <si>
    <t>960810</t>
  </si>
  <si>
    <t>2013-02-26</t>
  </si>
  <si>
    <t>https://globaltradealert.org/intervention/16512</t>
  </si>
  <si>
    <t>https://www.globaltradealert.org/state-act/3621</t>
  </si>
  <si>
    <t>Egypt: Termination of definitive antidumping duty on imports of ball point pens from China</t>
  </si>
  <si>
    <t>2012-10-23</t>
  </si>
  <si>
    <t>https://globaltradealert.org/intervention/16513</t>
  </si>
  <si>
    <t>https://www.globaltradealert.org/state-act/3623</t>
  </si>
  <si>
    <t>Turkiye: Extension of definitive antidumping duty on imports of electric storage water heaters from China, Italy and Serbia</t>
  </si>
  <si>
    <t>China, Italy, Serbia</t>
  </si>
  <si>
    <t>https://globaltradealert.org/intervention/16514</t>
  </si>
  <si>
    <t>https://www.globaltradealert.org/state-act/3624</t>
  </si>
  <si>
    <t>Turkiye: Extension of definitive antidumping duty on welded stainless steel tubes, pipes and profiles from China and Chinese Taipei and from Malaysia and Vietnam following an anti-circumvention investigation</t>
  </si>
  <si>
    <t>730640, 730661</t>
  </si>
  <si>
    <t>2013-03-15</t>
  </si>
  <si>
    <t>https://globaltradealert.org/intervention/16515</t>
  </si>
  <si>
    <t>https://www.globaltradealert.org/state-act/3625</t>
  </si>
  <si>
    <t>Turkiye: Termination of antidumping investigation on Granites from India</t>
  </si>
  <si>
    <t>376</t>
  </si>
  <si>
    <t>680210, 680221, 680223, 680229, 680291, 680292, 680293, 680299</t>
  </si>
  <si>
    <t>2012-01-31</t>
  </si>
  <si>
    <t>https://globaltradealert.org/intervention/16517</t>
  </si>
  <si>
    <t>https://www.globaltradealert.org/state-act/3629</t>
  </si>
  <si>
    <t>Turkiye: Termination of definitive antidumping duty on imports of pre-finished engineered laminated flooring from China and Indonesia</t>
  </si>
  <si>
    <t>316</t>
  </si>
  <si>
    <t>441873, 441875</t>
  </si>
  <si>
    <t>Indonesia, China</t>
  </si>
  <si>
    <t>2017-01-31</t>
  </si>
  <si>
    <t>https://globaltradealert.org/intervention/16518</t>
  </si>
  <si>
    <t>https://www.globaltradealert.org/state-act/3630</t>
  </si>
  <si>
    <t>Turkiye: Extension of antidumping duty on imports of wall-type split air conditioners from China and from Malaysia, Indonesia, Pakistan, the Philippines and Vietnam following two anti-circumvention investigations</t>
  </si>
  <si>
    <t>https://globaltradealert.org/intervention/16520</t>
  </si>
  <si>
    <t>https://www.globaltradealert.org/state-act/3635</t>
  </si>
  <si>
    <t>Turkiye: Extension of antidumping duties on imports of polyester synthetic staple fibre from Indonesia and South Korea</t>
  </si>
  <si>
    <t>Indonesia, Republic of Korea</t>
  </si>
  <si>
    <t>2012-05-16</t>
  </si>
  <si>
    <t>https://globaltradealert.org/intervention/16521</t>
  </si>
  <si>
    <t>https://www.globaltradealert.org/state-act/3636</t>
  </si>
  <si>
    <t>Republic of Korea: Termination definitive antidumping duty on imports of aluminium bottle can from Japan</t>
  </si>
  <si>
    <t>2013-01-03</t>
  </si>
  <si>
    <t>https://globaltradealert.org/intervention/16522</t>
  </si>
  <si>
    <t>https://www.globaltradealert.org/state-act/3637</t>
  </si>
  <si>
    <t>Canada: Definitive antidumping and countervailing duty on imports of certain pup joints imported from China</t>
  </si>
  <si>
    <t>2011-09-12</t>
  </si>
  <si>
    <t>2011-12-12</t>
  </si>
  <si>
    <t>https://globaltradealert.org/intervention/16523</t>
  </si>
  <si>
    <t>https://globaltradealert.org/intervention/16524</t>
  </si>
  <si>
    <t>https://www.globaltradealert.org/state-act/3638</t>
  </si>
  <si>
    <t>Australia: Initiation and subsequent termination of antidumping investigation on formulated glyphosate imported from China</t>
  </si>
  <si>
    <t>380893</t>
  </si>
  <si>
    <t>2012-02-06</t>
  </si>
  <si>
    <t>https://globaltradealert.org/intervention/16525</t>
  </si>
  <si>
    <t>https://www.globaltradealert.org/state-act/3639</t>
  </si>
  <si>
    <t>Australia: Extension of definitive antidumping duty on imports of hot rolled coil steel from Chinese Taipei (termination of antidumping duties on imports from Japan, Republic of Korea and Malaysia following a sunset review)</t>
  </si>
  <si>
    <t>720825, 720826, 720827, 720836, 720837, 720838, 720839, 720853, 720854, 720890, 721114, 721119</t>
  </si>
  <si>
    <t>2012-06-15</t>
  </si>
  <si>
    <t>https://globaltradealert.org/intervention/16527</t>
  </si>
  <si>
    <t>https://www.globaltradealert.org/state-act/3640</t>
  </si>
  <si>
    <t>Australia: Definitive antidumping duties on imports of Polyvinyl Chloride Homopolymer Resin from the Republic of Korea</t>
  </si>
  <si>
    <t>2012-06-28</t>
  </si>
  <si>
    <t>https://globaltradealert.org/intervention/16531</t>
  </si>
  <si>
    <t>https://www.globaltradealert.org/state-act/3646</t>
  </si>
  <si>
    <t>Pakistan: Termination of provisional antidumping duty on imports of polyester staple fibre from China</t>
  </si>
  <si>
    <t>2012-06-26</t>
  </si>
  <si>
    <t>2013-07-21</t>
  </si>
  <si>
    <t>https://globaltradealert.org/intervention/16533</t>
  </si>
  <si>
    <t>https://www.globaltradealert.org/state-act/3648</t>
  </si>
  <si>
    <t>EU: Extension of definitive antidumping duty on organic coated steel from China</t>
  </si>
  <si>
    <t>2011-12-21</t>
  </si>
  <si>
    <t>2012-09-19</t>
  </si>
  <si>
    <t>https://globaltradealert.org/intervention/16535</t>
  </si>
  <si>
    <t>https://www.globaltradealert.org/state-act/3650</t>
  </si>
  <si>
    <t>EU: Initiation and subsequent termination of antidumping investigation on certain steel fastners and parts from India</t>
  </si>
  <si>
    <t>https://globaltradealert.org/intervention/16536</t>
  </si>
  <si>
    <t>https://www.globaltradealert.org/state-act/3652</t>
  </si>
  <si>
    <t>Brazil: Extension of definitive antidumping duty on imports of motorcycle tires from China, Thailand and Viet Nam</t>
  </si>
  <si>
    <t>401140</t>
  </si>
  <si>
    <t>China, Vietnam, Thailand</t>
  </si>
  <si>
    <t>2012-06-25</t>
  </si>
  <si>
    <t>https://globaltradealert.org/intervention/16544</t>
  </si>
  <si>
    <t>https://www.globaltradealert.org/state-act/3672</t>
  </si>
  <si>
    <t>EU: Extension of definitive antidumping duty on imports of ceramic tableware and kitchenware imported from China</t>
  </si>
  <si>
    <t>2012-02-16</t>
  </si>
  <si>
    <t>2012-11-15</t>
  </si>
  <si>
    <t>https://globaltradealert.org/intervention/16545</t>
  </si>
  <si>
    <t>https://www.globaltradealert.org/state-act/3673</t>
  </si>
  <si>
    <t>EU: Extension of definitive antidumping duty on imports of threaded tube or pipe cast fittings of malleable cast iron from China and Thailand (Termination of the investigation for Indonesia)</t>
  </si>
  <si>
    <t>https://globaltradealert.org/intervention/16546</t>
  </si>
  <si>
    <t>https://www.globaltradealert.org/state-act/3674</t>
  </si>
  <si>
    <t>EU: Termination without duties of antidumping investigation on welded tubes, pipes and hollow profile of square or rectangular cross-section, of iron other than cast iron or steel other than stainless from Macedonia, Turkiye and Ukraine</t>
  </si>
  <si>
    <t>730661</t>
  </si>
  <si>
    <t>Turkiye, Ukraine, Macedonia</t>
  </si>
  <si>
    <t>2012-03-31</t>
  </si>
  <si>
    <t>https://globaltradealert.org/intervention/16547</t>
  </si>
  <si>
    <t>https://www.globaltradealert.org/state-act/3675</t>
  </si>
  <si>
    <t>India: Initiation and subsequent termination of antidumping investigation on imports of electrical insulators coming from China</t>
  </si>
  <si>
    <t>371, 372, 469</t>
  </si>
  <si>
    <t>854610, 854620, 854690</t>
  </si>
  <si>
    <t>2012-04-09</t>
  </si>
  <si>
    <t>https://globaltradealert.org/intervention/16552</t>
  </si>
  <si>
    <t>https://www.globaltradealert.org/state-act/3682</t>
  </si>
  <si>
    <t>India: Termination of definitive antidumping duty on imports of sodium perchlorate from China</t>
  </si>
  <si>
    <t>282990</t>
  </si>
  <si>
    <t>2012-06-27</t>
  </si>
  <si>
    <t>2013-09-06</t>
  </si>
  <si>
    <t>2018-09-05</t>
  </si>
  <si>
    <t>https://globaltradealert.org/intervention/16553</t>
  </si>
  <si>
    <t>https://www.globaltradealert.org/state-act/3683</t>
  </si>
  <si>
    <t>India: Extension of definitive antidumping duty on imports of meta-phenylene diamine (MPDA) from China</t>
  </si>
  <si>
    <t>292151</t>
  </si>
  <si>
    <t>2012-06-19</t>
  </si>
  <si>
    <t>2013-03-22</t>
  </si>
  <si>
    <t>https://globaltradealert.org/intervention/16554</t>
  </si>
  <si>
    <t>https://www.globaltradealert.org/state-act/3684</t>
  </si>
  <si>
    <t>India: Termination of definitive antidumping duty on imports of bulk drug cefadroxil monohydrate from the European Union</t>
  </si>
  <si>
    <t>Bulgaria, Croatia, Cyprus, Estonia, Greece, Latvia, Lithuania, Luxembourg, Malta, Poland, Portugal, Romania, Slovakia, Austria, Belgium, Czechia, Denmark, Finland, France, Germany, Hungary, Ireland, Italy, Netherlands, Slovenia, Spain, Sweden, United Kingdom</t>
  </si>
  <si>
    <t>2012-02-22</t>
  </si>
  <si>
    <t>2013-10-10</t>
  </si>
  <si>
    <t>2018-10-09</t>
  </si>
  <si>
    <t>https://globaltradealert.org/intervention/16555</t>
  </si>
  <si>
    <t>https://www.globaltradealert.org/state-act/3685</t>
  </si>
  <si>
    <t>India: Initiation and subsequent termination of antidumping investigation on imports of pentaerythitol from Saudi Arabia</t>
  </si>
  <si>
    <t>https://globaltradealert.org/intervention/16558</t>
  </si>
  <si>
    <t>https://www.globaltradealert.org/state-act/3696</t>
  </si>
  <si>
    <t>China: Termination of definitive antidumping duty on imports of pyridine from India and Japan</t>
  </si>
  <si>
    <t>293331</t>
  </si>
  <si>
    <t>Japan, India</t>
  </si>
  <si>
    <t>2013-05-28</t>
  </si>
  <si>
    <t>https://globaltradealert.org/intervention/16564</t>
  </si>
  <si>
    <t>https://www.globaltradealert.org/state-act/3709</t>
  </si>
  <si>
    <t>Customs Union of Russia, Belarus and Kazakhstan: Initiation of a safeguard investigation on fabrics and yarn</t>
  </si>
  <si>
    <t>540710, 540730, 540742, 540743, 540744, 540752, 540753, 540754, 540761, 540769, 540772, 540773, 540774, 540782, 540783, 540784, 540792, 540793, 540794, 540810, 540832, 540833, 540834, 551219, 551229, 551299, 551321, 551323, 551329, 551331, 551339, 551341, 551349, 551421, 551422, 551423, 551429, 551430, 551441, 551442, 551443, 551449, 551511, 551512, 551519, 551521, 551529, 551591, 551599, 551612, 551613, 551614, 551622, 551623, 551624, 551642, 551643, 551644, 551692, 551693, 551694</t>
  </si>
  <si>
    <t>Azerbaijan, Belgium, Latvia, Lithuania, Malaysia, Netherlands, Saudi Arabia, India, Spain, United Arab Emirates, Ukraine, China, Germany, Italy, Republic of Korea, Pakistan, Syria, Turkiye, United Kingdom</t>
  </si>
  <si>
    <t>2012-09-28</t>
  </si>
  <si>
    <t>https://globaltradealert.org/intervention/16567</t>
  </si>
  <si>
    <t>https://www.globaltradealert.org/state-act/3711</t>
  </si>
  <si>
    <t>Ukraine: Extension of definitive antidumping duty on imports of certain types of medical glass containers from Russia</t>
  </si>
  <si>
    <t>701090</t>
  </si>
  <si>
    <t>2013-06-28</t>
  </si>
  <si>
    <t>https://globaltradealert.org/intervention/16568</t>
  </si>
  <si>
    <t>https://www.globaltradealert.org/state-act/3712</t>
  </si>
  <si>
    <t>Indonesia: Extension of definitive antidumping duty on imports of tinplate coil/sheet from China, Chinese Taipei and the Republic of Korea</t>
  </si>
  <si>
    <t>721012</t>
  </si>
  <si>
    <t>2014-01-15</t>
  </si>
  <si>
    <t>https://globaltradealert.org/intervention/16569</t>
  </si>
  <si>
    <t>https://www.globaltradealert.org/state-act/3713</t>
  </si>
  <si>
    <t>Indonesia: Initiation of antidumping investigation on imports of polyethylene terephtalate from China, Chinese Taipei, South Korea and Singapore and subsequent termination of the investigation</t>
  </si>
  <si>
    <t>Chinese Taipei, China, Republic of Korea, Singapore</t>
  </si>
  <si>
    <t>2012-06-29</t>
  </si>
  <si>
    <t>https://globaltradealert.org/intervention/16570</t>
  </si>
  <si>
    <t>https://www.globaltradealert.org/state-act/3714</t>
  </si>
  <si>
    <t>Malaysia: Termination of definitive antidumping duty on imports of steel wire rods from Chinese Taipei, Indonesia, China and the Republic of Korea (termination of investigation without definitive duty for imports from Turkiye)</t>
  </si>
  <si>
    <t>721310, 721320, 721391, 721399</t>
  </si>
  <si>
    <t>Chinese Taipei, China, Indonesia, Republic of Korea</t>
  </si>
  <si>
    <t>https://globaltradealert.org/intervention/16573</t>
  </si>
  <si>
    <t>https://www.globaltradealert.org/state-act/3718</t>
  </si>
  <si>
    <t>China: Extension of definitive antidumping duty on imports of toluidine from the European Union, as well as termination of the definitive duty on imports from the United Kingdom</t>
  </si>
  <si>
    <t>292143</t>
  </si>
  <si>
    <t>Australia, Belgium, Bulgaria, Cyprus, Czechia, Denmark, Estonia, Finland, Greece, Hungary, Ireland, Italy, Latvia, Lithuania, Luxembourg, Malta, Netherlands, Poland, Portugal, Romania, Slovakia, Slovenia, Spain, Sweden, Germany</t>
  </si>
  <si>
    <t>2013-03-01</t>
  </si>
  <si>
    <t>https://globaltradealert.org/intervention/16575</t>
  </si>
  <si>
    <t>https://www.globaltradealert.org/state-act/3720</t>
  </si>
  <si>
    <t>Brazil: Extension of definitive antidumping duty on imports of certain seamed tubes of austenitic stainless steel from China (termination of duty on imports from Chinese Taipei)</t>
  </si>
  <si>
    <t>730640, 730690</t>
  </si>
  <si>
    <t>2012-03-07</t>
  </si>
  <si>
    <t>2013-07-29</t>
  </si>
  <si>
    <t>https://globaltradealert.org/intervention/16576</t>
  </si>
  <si>
    <t>https://www.globaltradealert.org/state-act/3723</t>
  </si>
  <si>
    <t>Mexico: Extension of price undertaking imposed on imports of flat cold-rolled products of iron or non-alloy steel from Korea companies POSCO and Hyundai Hysco</t>
  </si>
  <si>
    <t>720916, 720917, 720918, 722550</t>
  </si>
  <si>
    <t>2013-06-04</t>
  </si>
  <si>
    <t>https://globaltradealert.org/intervention/16581</t>
  </si>
  <si>
    <t>https://www.globaltradealert.org/state-act/3730</t>
  </si>
  <si>
    <t>Australia: Definitive antidumping duty on imports of tubeless steel demountable rims from China and subsequent expiry of the duty</t>
  </si>
  <si>
    <t>2008-11-05</t>
  </si>
  <si>
    <t>2014-01-03</t>
  </si>
  <si>
    <t>https://globaltradealert.org/intervention/16584</t>
  </si>
  <si>
    <t>https://www.globaltradealert.org/state-act/3740</t>
  </si>
  <si>
    <t>Brazil: Initiation and subsequent termination of antidumping investigation on yarns of mixed fibres from Turkiye and Viet Nam</t>
  </si>
  <si>
    <t>264</t>
  </si>
  <si>
    <t>551011, 551012, 551020, 551030, 551090, 551130</t>
  </si>
  <si>
    <t>Vietnam, Turkiye</t>
  </si>
  <si>
    <t>https://globaltradealert.org/intervention/16585</t>
  </si>
  <si>
    <t>https://www.globaltradealert.org/state-act/3741</t>
  </si>
  <si>
    <t>Brazil: Extension of definitive antidumping duty on imports of cold-rolled stainless steel sheets from China and Chinese Taipei (termination of definitive duty on imports from Finland, Germany, the Republic of Korea and Vietnam)</t>
  </si>
  <si>
    <t>721932, 721933, 721934, 721935, 722020</t>
  </si>
  <si>
    <t>2012-04-13</t>
  </si>
  <si>
    <t>2013-10-04</t>
  </si>
  <si>
    <t>https://globaltradealert.org/intervention/16586</t>
  </si>
  <si>
    <t>https://www.globaltradealert.org/state-act/3742</t>
  </si>
  <si>
    <t>Brazil: Extension of definitive antidumping duty on imports of steel seamless tubes used for oil and gas pipelines from China</t>
  </si>
  <si>
    <t>2013-11-04</t>
  </si>
  <si>
    <t>https://globaltradealert.org/intervention/16587</t>
  </si>
  <si>
    <t>https://www.globaltradealert.org/state-act/3744</t>
  </si>
  <si>
    <t>Israel: Termination of provisional antidumping duties on import of mixers from Germany</t>
  </si>
  <si>
    <t>441, 491</t>
  </si>
  <si>
    <t>843610, 870590</t>
  </si>
  <si>
    <t>2012-07-05</t>
  </si>
  <si>
    <t>https://globaltradealert.org/intervention/16588</t>
  </si>
  <si>
    <t>https://www.globaltradealert.org/state-act/3745</t>
  </si>
  <si>
    <t>Israel: Definitive antidumping duty on imports of rubber procured trends from South Africa and subsequent expiry of the measure</t>
  </si>
  <si>
    <t>361, 362</t>
  </si>
  <si>
    <t>400610, 400829, 401290</t>
  </si>
  <si>
    <t>2010-01-01</t>
  </si>
  <si>
    <t>2012-07-24</t>
  </si>
  <si>
    <t>2015-03-20</t>
  </si>
  <si>
    <t>https://globaltradealert.org/intervention/16596</t>
  </si>
  <si>
    <t>https://www.globaltradealert.org/state-act/3760</t>
  </si>
  <si>
    <t>Customs Union of Russia, Belarus and Kazakhstan: Safeguard duty on imports of activated carbon</t>
  </si>
  <si>
    <t>France, Poland, Spain, Egypt, United Kingdom, United States of America, Sri Lanka, China, Germany, Malaysia, Netherlands, Philippines, India</t>
  </si>
  <si>
    <t>2014-09-08</t>
  </si>
  <si>
    <t>https://globaltradealert.org/intervention/16598</t>
  </si>
  <si>
    <t>https://www.globaltradealert.org/state-act/3763</t>
  </si>
  <si>
    <t>Dominican Republic: Extension of definitive antidumping duty on imports of steel rods and bars for concrete reinforcement from Turkiye</t>
  </si>
  <si>
    <t>721320, 721410, 721420</t>
  </si>
  <si>
    <t>2010-06-18</t>
  </si>
  <si>
    <t>2010-11-17</t>
  </si>
  <si>
    <t>https://globaltradealert.org/intervention/16600</t>
  </si>
  <si>
    <t>https://www.globaltradealert.org/state-act/3766</t>
  </si>
  <si>
    <t>Morocco: Extension of definitive antidumping duties on imports of plywood extract from China</t>
  </si>
  <si>
    <t>2011-05-02</t>
  </si>
  <si>
    <t>https://globaltradealert.org/intervention/16614</t>
  </si>
  <si>
    <t>https://www.globaltradealert.org/state-act/3788</t>
  </si>
  <si>
    <t>Brazil: Initiation and subsequent termination of antidumping investigation on certain types of yarn of synthetic staple fibers from Indonesia</t>
  </si>
  <si>
    <t>550931, 550932, 550961, 550962, 550969</t>
  </si>
  <si>
    <t>https://globaltradealert.org/intervention/16634</t>
  </si>
  <si>
    <t>https://www.globaltradealert.org/state-act/3851</t>
  </si>
  <si>
    <t>India: Termination of definitive antidumping duty on imports of Polyvinyl Chloride (PVC) suspension grade resin from the European Union and Mexico</t>
  </si>
  <si>
    <t>390410, 390421, 390422, 390430, 390440, 390450, 390461, 390469, 390490</t>
  </si>
  <si>
    <t>Austria, Bulgaria, Croatia, Cyprus, Czechia, Denmark, Estonia, Finland, Greece, Hungary, Ireland, Latvia, Lithuania, Luxembourg, Malta, Poland, Romania, Slovakia, Slovenia, Spain, Belgium, France, Germany, Italy, Mexico, Netherlands, Portugal, Sweden, United Kingdom</t>
  </si>
  <si>
    <t>2014-06-13</t>
  </si>
  <si>
    <t>2019-06-12</t>
  </si>
  <si>
    <t>https://globaltradealert.org/intervention/16637</t>
  </si>
  <si>
    <t>https://www.globaltradealert.org/state-act/3856</t>
  </si>
  <si>
    <t>EU: Extension of definitive antidumping duty on citrus fruits imported from China</t>
  </si>
  <si>
    <t>200830</t>
  </si>
  <si>
    <t>2008-12-18</t>
  </si>
  <si>
    <t>2008-07-05</t>
  </si>
  <si>
    <t>https://globaltradealert.org/intervention/16638</t>
  </si>
  <si>
    <t>https://www.globaltradealert.org/state-act/3857</t>
  </si>
  <si>
    <t>EU: Extension of antidumping duties on certain seamless pipes and tubes of iron or steel from Russia and Ukraine</t>
  </si>
  <si>
    <t>730411, 730419, 730422, 730423, 730424, 730429, 730431, 730439, 730451, 730459</t>
  </si>
  <si>
    <t>2011-03-29</t>
  </si>
  <si>
    <t>https://globaltradealert.org/intervention/16640</t>
  </si>
  <si>
    <t>https://www.globaltradealert.org/state-act/3859</t>
  </si>
  <si>
    <t>EU: Anti-dumping measures regarding ethanolamines originating in the United States</t>
  </si>
  <si>
    <t>292211, 292212, 292215</t>
  </si>
  <si>
    <t>2012-01-19</t>
  </si>
  <si>
    <t>https://globaltradealert.org/intervention/16643</t>
  </si>
  <si>
    <t>https://www.globaltradealert.org/state-act/3866</t>
  </si>
  <si>
    <t>Brazil: Termination of definitive antidumping duty on imports of precipitated silicon dioxide from China (termination of investigation concerning India)</t>
  </si>
  <si>
    <t>281122</t>
  </si>
  <si>
    <t>2012-10-26</t>
  </si>
  <si>
    <t>2014-04-24</t>
  </si>
  <si>
    <t>2019-04-24</t>
  </si>
  <si>
    <t>https://globaltradealert.org/intervention/16644</t>
  </si>
  <si>
    <t>https://www.globaltradealert.org/state-act/3867</t>
  </si>
  <si>
    <t>Brazil: Termination of definitive antidumping duties on imports of indigo blue vat dye from China and Singapore</t>
  </si>
  <si>
    <t>320415</t>
  </si>
  <si>
    <t>China, Singapore</t>
  </si>
  <si>
    <t>2012-10-30</t>
  </si>
  <si>
    <t>2013-12-27</t>
  </si>
  <si>
    <t>2018-12-27</t>
  </si>
  <si>
    <t>https://globaltradealert.org/intervention/16646</t>
  </si>
  <si>
    <t>https://www.globaltradealert.org/state-act/3872</t>
  </si>
  <si>
    <t>EU: Extension of antidumping duty on imports of silicon from China as extended to South Korea and Chinese Taipei following an anti-circumvention investigation</t>
  </si>
  <si>
    <t>280469</t>
  </si>
  <si>
    <t>2010-05-30</t>
  </si>
  <si>
    <t>https://globaltradealert.org/intervention/16653</t>
  </si>
  <si>
    <t>https://www.globaltradealert.org/state-act/3893</t>
  </si>
  <si>
    <t>EU: Termination of definitive antidumping duty on imports of stainless steel wires from India</t>
  </si>
  <si>
    <t>722300</t>
  </si>
  <si>
    <t>2013-05-09</t>
  </si>
  <si>
    <t>2018-11-09</t>
  </si>
  <si>
    <t>https://globaltradealert.org/intervention/16654</t>
  </si>
  <si>
    <t>https://www.globaltradealert.org/state-act/3894</t>
  </si>
  <si>
    <t>EU: Termination of definitive antidumping duty on biodiesel imported from Argentina and Indonesia</t>
  </si>
  <si>
    <t>151620, 151630, 151800, 271019, 271020, 382499, 382600</t>
  </si>
  <si>
    <t>Argentina, Indonesia</t>
  </si>
  <si>
    <t>2012-08-29</t>
  </si>
  <si>
    <t>2013-05-29</t>
  </si>
  <si>
    <t>2018-10-20</t>
  </si>
  <si>
    <t>https://globaltradealert.org/intervention/16655</t>
  </si>
  <si>
    <t>https://www.globaltradealert.org/state-act/3895</t>
  </si>
  <si>
    <t>EU: Extension of antidumping duties on lever arch mechanisms imported from China</t>
  </si>
  <si>
    <t>830510</t>
  </si>
  <si>
    <t>2011-07-23</t>
  </si>
  <si>
    <t>2012-09-05</t>
  </si>
  <si>
    <t>https://globaltradealert.org/intervention/16656</t>
  </si>
  <si>
    <t>https://www.globaltradealert.org/state-act/3896</t>
  </si>
  <si>
    <t>EU: Termination of definitive antidumping duty on imports of crystalline silicon photovoltaic modules and key components from China and from Malaysia and Chinese Taipei</t>
  </si>
  <si>
    <t>354, 461, 471</t>
  </si>
  <si>
    <t>381800, 850131, 850132, 850133, 850134, 850161, 850162, 850163, 850164, 850171, 850172, 850180, 854142, 854143</t>
  </si>
  <si>
    <t>2012-09-06</t>
  </si>
  <si>
    <t>2013-06-06</t>
  </si>
  <si>
    <t>2018-09-03</t>
  </si>
  <si>
    <t>https://globaltradealert.org/intervention/16657</t>
  </si>
  <si>
    <t>https://www.globaltradealert.org/state-act/3897</t>
  </si>
  <si>
    <t>EU: Extension of definitive antidumping duty on imports of bicycles from China and from Indonesia, Malaysia, Sri Lanka, Tunisia, Cambodia, Pakistan and the Philippines following two anti-circumvention investigations</t>
  </si>
  <si>
    <t>2010-04-13</t>
  </si>
  <si>
    <t>https://globaltradealert.org/intervention/16658</t>
  </si>
  <si>
    <t>https://www.globaltradealert.org/state-act/3898</t>
  </si>
  <si>
    <t>EU: Initiation and subsequent termination of antidumping investigation on imports of stainless steel tube and pipe fittings from China and Chinese Taipei</t>
  </si>
  <si>
    <t>2012-11-10</t>
  </si>
  <si>
    <t>https://globaltradealert.org/intervention/16661</t>
  </si>
  <si>
    <t>https://www.globaltradealert.org/state-act/3900</t>
  </si>
  <si>
    <t>Argentina: Termination of definitive antidumping duty on imports of certain steel drums from Chile</t>
  </si>
  <si>
    <t>731010</t>
  </si>
  <si>
    <t>2019-10-30</t>
  </si>
  <si>
    <t>https://globaltradealert.org/intervention/16662</t>
  </si>
  <si>
    <t>https://www.globaltradealert.org/state-act/3901</t>
  </si>
  <si>
    <t>Turkiye: Termination of definitive antidumping duty on imports of certain piston engines from China and India</t>
  </si>
  <si>
    <t>431</t>
  </si>
  <si>
    <t>840890</t>
  </si>
  <si>
    <t>2012-08-03</t>
  </si>
  <si>
    <t>2013-11-21</t>
  </si>
  <si>
    <t>2018-11-21</t>
  </si>
  <si>
    <t>https://globaltradealert.org/intervention/16675</t>
  </si>
  <si>
    <t>https://www.globaltradealert.org/state-act/3928</t>
  </si>
  <si>
    <t>Costa Rica: Initiation and subsequent termination of safeguard investigation on imports of pounded rice</t>
  </si>
  <si>
    <t>100630</t>
  </si>
  <si>
    <t>Argentina, El Salvador, Nicaragua, United States of America</t>
  </si>
  <si>
    <t>2012-03-08</t>
  </si>
  <si>
    <t>https://globaltradealert.org/intervention/16678</t>
  </si>
  <si>
    <t>https://www.globaltradealert.org/state-act/3930</t>
  </si>
  <si>
    <t>Egypt: Provisional determination and subsequent termination of safeguard duties on imports of polypropylene</t>
  </si>
  <si>
    <t>Austria, China, Singapore, Thailand, United States of America, Belgium, France, Germany, Hungary, Italy, Republic of Korea, Kuwait, Netherlands, Saudi Arabia, Spain, United Arab Emirates, United Kingdom</t>
  </si>
  <si>
    <t>2012-05-31</t>
  </si>
  <si>
    <t>2012-12-29</t>
  </si>
  <si>
    <t>https://globaltradealert.org/intervention/16679</t>
  </si>
  <si>
    <t>https://www.globaltradealert.org/state-act/3932</t>
  </si>
  <si>
    <t>India: Proposal after final findings for definitive safeguard duty on imports of dioctyl phthalate</t>
  </si>
  <si>
    <t>291739</t>
  </si>
  <si>
    <t>Belgium, China, Germany, Japan, Republic of Korea, Malaysia, Singapore, Spain, United States of America</t>
  </si>
  <si>
    <t>2012-05-23</t>
  </si>
  <si>
    <t>https://globaltradealert.org/intervention/16680</t>
  </si>
  <si>
    <t>https://www.globaltradealert.org/state-act/3933</t>
  </si>
  <si>
    <t>Indonesia: Imposition of safeguard duties on imports of wheat flour</t>
  </si>
  <si>
    <t>Australia, Belgium, Sri Lanka, Japan, Singapore, Turkiye, Ukraine</t>
  </si>
  <si>
    <t>2012-12-05</t>
  </si>
  <si>
    <t>2013-07-05</t>
  </si>
  <si>
    <t>https://globaltradealert.org/intervention/16683</t>
  </si>
  <si>
    <t>https://www.globaltradealert.org/state-act/3938</t>
  </si>
  <si>
    <t>Australia: Extension of antidumping duty on imports of polyvinyl chloride homopolymer resin from Japan</t>
  </si>
  <si>
    <t>2012-02-02</t>
  </si>
  <si>
    <t>2012-10-21</t>
  </si>
  <si>
    <t>https://globaltradealert.org/intervention/16684</t>
  </si>
  <si>
    <t>https://www.globaltradealert.org/state-act/3939</t>
  </si>
  <si>
    <t>Australia: Extension of definitive antidumping duty on imports of zinc coated galvanised steel from the Republic of Korea, Chinese Taipei and China and on imports of aluminium zinc coated steel from China (Termination of duties on imports from Chinese Taipei and the Republic of Korea)</t>
  </si>
  <si>
    <t>721049, 721061, 721230</t>
  </si>
  <si>
    <t>2013-02-06</t>
  </si>
  <si>
    <t>https://globaltradealert.org/intervention/16687</t>
  </si>
  <si>
    <t>https://www.globaltradealert.org/state-act/3942</t>
  </si>
  <si>
    <t>Mexico: Extension of definitive antidumping duty on imports of certain seamless steel pipes from China</t>
  </si>
  <si>
    <t>730419, 730431, 730439</t>
  </si>
  <si>
    <t>2012-11-22</t>
  </si>
  <si>
    <t>2013-06-26</t>
  </si>
  <si>
    <t>https://globaltradealert.org/intervention/16691</t>
  </si>
  <si>
    <t>https://www.globaltradealert.org/state-act/3956</t>
  </si>
  <si>
    <t>Morocco: Termination of definitive safeguard duty on imports of wire rods and reinforcing bars</t>
  </si>
  <si>
    <t>721391, 721420, 721499</t>
  </si>
  <si>
    <t>Germany, Portugal, Spain, Egypt, France, Turkiye</t>
  </si>
  <si>
    <t>2012-09-25</t>
  </si>
  <si>
    <t>2013-05-30</t>
  </si>
  <si>
    <t>2023-10-16</t>
  </si>
  <si>
    <t>https://globaltradealert.org/intervention/16692</t>
  </si>
  <si>
    <t>https://www.globaltradealert.org/state-act/3957</t>
  </si>
  <si>
    <t>Turkiye: Termination of safeguard duty on imports of cotton yarn</t>
  </si>
  <si>
    <t>520511, 520512, 520513, 520514, 520515, 520521, 520522, 520523, 520524, 520526, 520527, 520528, 520531, 520532, 520533, 520534, 520535, 520541, 520542, 520543, 520544, 520546, 520547, 520548</t>
  </si>
  <si>
    <t>Turkmenistan, Uzbekistan, Pakistan, India, Vietnam, Syria, Tajikistan, Egypt, Ethiopia, Indonesia, China, Kazakhstan, Thailand, Italy</t>
  </si>
  <si>
    <t>2011-06-11</t>
  </si>
  <si>
    <t>2012-12-31</t>
  </si>
  <si>
    <t>https://globaltradealert.org/intervention/16693</t>
  </si>
  <si>
    <t>https://www.globaltradealert.org/state-act/3958</t>
  </si>
  <si>
    <t>Turkiye: Termination of safeguard duty on imports of spectacle frames</t>
  </si>
  <si>
    <t>900311, 900319</t>
  </si>
  <si>
    <t>China, Italy, Austria, France, Germany</t>
  </si>
  <si>
    <t>2011-03-05</t>
  </si>
  <si>
    <t>2016-03-05</t>
  </si>
  <si>
    <t>https://globaltradealert.org/intervention/16695</t>
  </si>
  <si>
    <t>https://www.globaltradealert.org/state-act/3960</t>
  </si>
  <si>
    <t>Ukraine: Extension of safeguard duty on imports of casing and pump-compressor seamless steel pipes</t>
  </si>
  <si>
    <t>Austria, Japan, Poland, Russia</t>
  </si>
  <si>
    <t>2011-09-30</t>
  </si>
  <si>
    <t>2011-10-04</t>
  </si>
  <si>
    <t>https://globaltradealert.org/intervention/16697</t>
  </si>
  <si>
    <t>https://www.globaltradealert.org/state-act/3968</t>
  </si>
  <si>
    <t>Egypt: Imposition and subsequent termination of safeguard import tariff on raw and white sugar</t>
  </si>
  <si>
    <t>170112, 170113, 170114, 170199</t>
  </si>
  <si>
    <t>Brazil, Cuba, France, Germany, Saudi Arabia, India, Spain, Sweden</t>
  </si>
  <si>
    <t>2012-12-02</t>
  </si>
  <si>
    <t>2013-07-02</t>
  </si>
  <si>
    <t>https://globaltradealert.org/intervention/16698</t>
  </si>
  <si>
    <t>https://www.globaltradealert.org/state-act/3969</t>
  </si>
  <si>
    <t>Egypt: Provisional safeguard import tariff on steel rebar</t>
  </si>
  <si>
    <t>721310, 721320, 721391, 721399, 721410, 721420, 721430, 721491, 721499</t>
  </si>
  <si>
    <t>Italy, Greece, Saudi Arabia, Turkiye, Ukraine</t>
  </si>
  <si>
    <t>https://globaltradealert.org/intervention/16699</t>
  </si>
  <si>
    <t>https://www.globaltradealert.org/state-act/3971</t>
  </si>
  <si>
    <t>Australia: Extension of definitive countervailing duty on imports of zinc coated galvanised steel and aluminium zinc coated steel from China</t>
  </si>
  <si>
    <t>2013-08-05</t>
  </si>
  <si>
    <t>https://globaltradealert.org/intervention/16700</t>
  </si>
  <si>
    <t>https://www.globaltradealert.org/state-act/3972</t>
  </si>
  <si>
    <t>Turkiye: Extension of definitive safeguard duties on imports of certain polymers of propylene from Iran</t>
  </si>
  <si>
    <t>https://globaltradealert.org/intervention/16701</t>
  </si>
  <si>
    <t>https://www.globaltradealert.org/state-act/3973</t>
  </si>
  <si>
    <t>Turkiye: Extension of definitive antidumping duty on imports of yarn of certain staple fibers from Malaysia, Pakistan, Thailand and Viet Nam</t>
  </si>
  <si>
    <t>550810, 550820, 550911, 550912, 550921, 550922, 550931, 550932, 550941, 550942, 550951, 550953, 550959, 550962, 550969, 550992, 550999, 551011, 551012, 551030, 551090, 551110, 551120, 551130</t>
  </si>
  <si>
    <t>Malaysia, Pakistan, Vietnam, Thailand</t>
  </si>
  <si>
    <t>2012-10-18</t>
  </si>
  <si>
    <t>2014-04-08</t>
  </si>
  <si>
    <t>https://globaltradealert.org/intervention/16702</t>
  </si>
  <si>
    <t>https://www.globaltradealert.org/state-act/3974</t>
  </si>
  <si>
    <t>Turkiye: Extension of antidumping duty on imports of polyester textured yarn from Chinese Taipei and India</t>
  </si>
  <si>
    <t>540233</t>
  </si>
  <si>
    <t>https://globaltradealert.org/intervention/16703</t>
  </si>
  <si>
    <t>https://www.globaltradealert.org/state-act/3975</t>
  </si>
  <si>
    <t>Turkiye: Termination of definitive antidumping duty on imports of uncoloured float glass from Romania</t>
  </si>
  <si>
    <t>2013-11-17</t>
  </si>
  <si>
    <t>2018-11-17</t>
  </si>
  <si>
    <t>https://globaltradealert.org/intervention/16705</t>
  </si>
  <si>
    <t>https://www.globaltradealert.org/state-act/3984</t>
  </si>
  <si>
    <t>Indonesia: Initiation and subsequent termination of safeguard investigation on imports of condoms</t>
  </si>
  <si>
    <t>401410</t>
  </si>
  <si>
    <t>China, Japan, Malaysia, Singapore, Thailand</t>
  </si>
  <si>
    <t>2012-11-09</t>
  </si>
  <si>
    <t>https://globaltradealert.org/intervention/16708</t>
  </si>
  <si>
    <t>https://www.globaltradealert.org/state-act/3995</t>
  </si>
  <si>
    <t>Argentina: Termination of definitive antidumping duty on imports of certain types of vinyl chloride polymer profile from China and Germany</t>
  </si>
  <si>
    <t>391620</t>
  </si>
  <si>
    <t>2012-11-29</t>
  </si>
  <si>
    <t>2014-05-19</t>
  </si>
  <si>
    <t>2025-10-30</t>
  </si>
  <si>
    <t>https://globaltradealert.org/intervention/16709</t>
  </si>
  <si>
    <t>https://www.globaltradealert.org/state-act/3996</t>
  </si>
  <si>
    <t>Argentina: Extension of antidumping duty on imports of radial balls from China</t>
  </si>
  <si>
    <t>848210</t>
  </si>
  <si>
    <t>https://globaltradealert.org/intervention/16716</t>
  </si>
  <si>
    <t>https://www.globaltradealert.org/state-act/4013</t>
  </si>
  <si>
    <t>Customs Union of Russia, Belarus and Kazakhstan: Introduced special duties under safeguard investigation SG 8 concerning certain ceramic tableware</t>
  </si>
  <si>
    <t>691110</t>
  </si>
  <si>
    <t>China, Czechia, France, Germany, Indonesia, Italy, Poland, Thailand, Turkiye, Ukraine, United Kingdom</t>
  </si>
  <si>
    <t>2012-08-31</t>
  </si>
  <si>
    <t>2013-09-29</t>
  </si>
  <si>
    <t>2016-09-28</t>
  </si>
  <si>
    <t>https://globaltradealert.org/intervention/16723</t>
  </si>
  <si>
    <t>https://www.globaltradealert.org/state-act/4023</t>
  </si>
  <si>
    <t>EU: Termination of antidumping duty on imports of chamois leather from China</t>
  </si>
  <si>
    <t>291</t>
  </si>
  <si>
    <t>411410</t>
  </si>
  <si>
    <t>2011-06-14</t>
  </si>
  <si>
    <t>2012-12-07</t>
  </si>
  <si>
    <t>2024-02-22</t>
  </si>
  <si>
    <t>https://globaltradealert.org/intervention/16724</t>
  </si>
  <si>
    <t>https://www.globaltradealert.org/state-act/4024</t>
  </si>
  <si>
    <t>Turkiye: Definitive antidumping duties on aluminum offset printing plates imported from China and subsequent expiry of the duty</t>
  </si>
  <si>
    <t>370130</t>
  </si>
  <si>
    <t>2008-11-15</t>
  </si>
  <si>
    <t>2013-11-14</t>
  </si>
  <si>
    <t>https://globaltradealert.org/intervention/16725</t>
  </si>
  <si>
    <t>https://www.globaltradealert.org/state-act/4025</t>
  </si>
  <si>
    <t>Turkiye: Extension of antidumping duties on imports of tube or pipe fittings from Brazil, Bulgaria, China, India, Indonesia and Thailand as well as on imports from Chinese Taipei following an anti-circumvention investigation</t>
  </si>
  <si>
    <t>Brazil, Bulgaria, China, Indonesia, India, Thailand</t>
  </si>
  <si>
    <t>https://globaltradealert.org/intervention/16726</t>
  </si>
  <si>
    <t>https://www.globaltradealert.org/state-act/4026</t>
  </si>
  <si>
    <t>Argentina: Extension of antidumping measures on pesticides from China and subsequent expiry of duty</t>
  </si>
  <si>
    <t>380861, 380862, 380869, 380891</t>
  </si>
  <si>
    <t>2012-12-14</t>
  </si>
  <si>
    <t>https://globaltradealert.org/intervention/16738</t>
  </si>
  <si>
    <t>https://www.globaltradealert.org/state-act/4049</t>
  </si>
  <si>
    <t>Brazil: Extension of definitive antidumping duty on imports of tableware from China</t>
  </si>
  <si>
    <t>https://globaltradealert.org/intervention/16757</t>
  </si>
  <si>
    <t>https://www.globaltradealert.org/state-act/4091</t>
  </si>
  <si>
    <t>Malaysia: Termination of definitive antidumping duty on imports of polypropylene films from China, Chinese Taipei, Indonesia, Thailand and Vietnam</t>
  </si>
  <si>
    <t>Chinese Taipei, China, Indonesia, Vietnam, Thailand</t>
  </si>
  <si>
    <t>https://globaltradealert.org/intervention/16758</t>
  </si>
  <si>
    <t>https://www.globaltradealert.org/state-act/4092</t>
  </si>
  <si>
    <t>Malaysia: Initiation and subsequent termination of antidumping investigation on imports of hot rolled coils from Chinese Taipei</t>
  </si>
  <si>
    <t>720836, 720837, 720838, 720839</t>
  </si>
  <si>
    <t>https://globaltradealert.org/intervention/16759</t>
  </si>
  <si>
    <t>https://www.globaltradealert.org/state-act/4093</t>
  </si>
  <si>
    <t>India: Safeguard duties on phthalic anhydride and subsequent expiry of measure</t>
  </si>
  <si>
    <t>Australia, Austria, Belgium, Brazil, Myanmar, France, Germany, Indonesia, Iran, Ireland, Italy, Japan, Malaysia, Netherlands, Poland, Singapore, South Africa, Spain, Thailand, United Arab Emirates, Turkiye, Ukraine, United Kingdom, United States of America, China, Republic of Korea, Pakistan, Russia</t>
  </si>
  <si>
    <t>2011-08-16</t>
  </si>
  <si>
    <t>2013-01-16</t>
  </si>
  <si>
    <t>https://globaltradealert.org/intervention/16760</t>
  </si>
  <si>
    <t>https://www.globaltradealert.org/state-act/4094</t>
  </si>
  <si>
    <t>Malaysia: Termination of antidumping duties on polyethylene terephthalate imported from Thailand following a sunset review</t>
  </si>
  <si>
    <t>2010-10-14</t>
  </si>
  <si>
    <t>2016-10-18</t>
  </si>
  <si>
    <t>https://globaltradealert.org/intervention/16761</t>
  </si>
  <si>
    <t>https://www.globaltradealert.org/state-act/4096</t>
  </si>
  <si>
    <t>Canada: AD and CVD investigations of galvanized steel wire from China, Israel, and Spain</t>
  </si>
  <si>
    <t>721720, 721790, 722990</t>
  </si>
  <si>
    <t>China, Israel, Spain</t>
  </si>
  <si>
    <t>2013-01-21</t>
  </si>
  <si>
    <t>2013-04-22</t>
  </si>
  <si>
    <t>https://globaltradealert.org/intervention/16762</t>
  </si>
  <si>
    <t>https://globaltradealert.org/intervention/16763</t>
  </si>
  <si>
    <t>https://www.globaltradealert.org/state-act/4098</t>
  </si>
  <si>
    <t>Kazakhstan: Termination of safeguard duty on imports of certain types of confectioneries</t>
  </si>
  <si>
    <t>China, Germany, Poland, Russia, Turkiye, Ukraine, United Kingdom</t>
  </si>
  <si>
    <t>2008-11-06</t>
  </si>
  <si>
    <t>2011-09-26</t>
  </si>
  <si>
    <t>https://globaltradealert.org/intervention/16765</t>
  </si>
  <si>
    <t>https://www.globaltradealert.org/state-act/4101</t>
  </si>
  <si>
    <t>Indonesia: Initiation and subsequent termination of safeguard investigation on imports of kilowatt hour meters</t>
  </si>
  <si>
    <t>902830, 902890</t>
  </si>
  <si>
    <t>Brazil, China, France, Germany, Japan, Malaysia, Singapore, Slovenia</t>
  </si>
  <si>
    <t>2012-12-28</t>
  </si>
  <si>
    <t>https://globaltradealert.org/intervention/16766</t>
  </si>
  <si>
    <t>https://www.globaltradealert.org/state-act/4102</t>
  </si>
  <si>
    <t>Malaysia: Extension of antidumping duty on imports of newsprint from Canada, Indonesia, the Philippines, South Korea and the United States of America and subsequent expiry of the duty (decision not to further extend the measure)</t>
  </si>
  <si>
    <t>480100</t>
  </si>
  <si>
    <t>Canada, Republic of Korea, Philippines, Indonesia, United States of America</t>
  </si>
  <si>
    <t>2014-07-17</t>
  </si>
  <si>
    <t>https://globaltradealert.org/intervention/16767</t>
  </si>
  <si>
    <t>https://www.globaltradealert.org/state-act/4104</t>
  </si>
  <si>
    <t>Turkiye: Definitive safeguard duty on imports of terephthalic acid</t>
  </si>
  <si>
    <t>Austria, Bosnia &amp; Herzegovina, Bulgaria, China, France, Germany, Indonesia, Israel, Italy, Malaysia, Netherlands, Romania, Russia, India, Ukraine, United States of America, Belgium, Brazil, Iran, Republic of Korea, Poland, Spain, Thailand, United Kingdom</t>
  </si>
  <si>
    <t>2013-01-08</t>
  </si>
  <si>
    <t>2014-08-27</t>
  </si>
  <si>
    <t>2016-08-26</t>
  </si>
  <si>
    <t>https://globaltradealert.org/intervention/16768</t>
  </si>
  <si>
    <t>https://www.globaltradealert.org/state-act/4105</t>
  </si>
  <si>
    <t>Argentina: Extension of definitive antidumping duty on imports of three-phase liquid dielectric transformers from China and the Republic of Korea</t>
  </si>
  <si>
    <t>2013-01-02</t>
  </si>
  <si>
    <t>2014-09-24</t>
  </si>
  <si>
    <t>https://globaltradealert.org/intervention/16769</t>
  </si>
  <si>
    <t>https://www.globaltradealert.org/state-act/4106</t>
  </si>
  <si>
    <t>Argentina: Termination of definitive antidumping duty on imports of certain types of guard and strip from China, Brazil and Spain</t>
  </si>
  <si>
    <t>371, 373, 376</t>
  </si>
  <si>
    <t>680210, 680291, 690721, 690722, 690723, 690730, 690740, 701610, 701690</t>
  </si>
  <si>
    <t>Brazil, Spain</t>
  </si>
  <si>
    <t>2014-08-06</t>
  </si>
  <si>
    <t>2019-08-06</t>
  </si>
  <si>
    <t>https://globaltradealert.org/intervention/16770</t>
  </si>
  <si>
    <t>https://www.globaltradealert.org/state-act/4107</t>
  </si>
  <si>
    <t>Argentina: Initiation and subsequent termination of antidumping investigation on imports of certain types of phenolic plywood panel from Brazil, China and Uruguay</t>
  </si>
  <si>
    <t>441233, 441234</t>
  </si>
  <si>
    <t>Brazil, China, Uruguay</t>
  </si>
  <si>
    <t>https://globaltradealert.org/intervention/16771</t>
  </si>
  <si>
    <t>https://www.globaltradealert.org/state-act/4108</t>
  </si>
  <si>
    <t>Viet Nam: Definitive safeguard duty on imports of vegetable oils</t>
  </si>
  <si>
    <t>216</t>
  </si>
  <si>
    <t>150790, 151190</t>
  </si>
  <si>
    <t>Indonesia, Malaysia</t>
  </si>
  <si>
    <t>2013-05-07</t>
  </si>
  <si>
    <t>https://globaltradealert.org/intervention/16772</t>
  </si>
  <si>
    <t>https://www.globaltradealert.org/state-act/4109</t>
  </si>
  <si>
    <t>Indonesia: Termination of definitive safeguard duty on imports of flat-rolled products of iron or non-alloy steel</t>
  </si>
  <si>
    <t>China, Japan, Republic of Korea, Vietnam</t>
  </si>
  <si>
    <t>2012-12-12</t>
  </si>
  <si>
    <t>2014-07-22</t>
  </si>
  <si>
    <t>2019-03-28</t>
  </si>
  <si>
    <t>https://globaltradealert.org/intervention/16773</t>
  </si>
  <si>
    <t>https://www.globaltradealert.org/state-act/4110</t>
  </si>
  <si>
    <t>Indonesia: Initiation and subsequent termination of safeguard investigation on imports of sorbitol</t>
  </si>
  <si>
    <t>Australia, Belgium, Brunei Darussalam, France, Germany, Hong Kong, Iran, Italy, Japan, DPR Korea, Republic of Korea, Kuwait, Malaysia, Oman, Netherlands, Qatar, Russia, Saudi Arabia, India, Singapore, Vietnam, Spain, Sweden, Switzerland, Thailand, United Arab Emirates, United Kingdom, United States of America, China</t>
  </si>
  <si>
    <t>2012-12-13</t>
  </si>
  <si>
    <t>https://globaltradealert.org/intervention/16791</t>
  </si>
  <si>
    <t>https://www.globaltradealert.org/state-act/4134</t>
  </si>
  <si>
    <t>Customs Union of Russia, Belarus and Kazakhstan: Termination of definitive anti-dumping duty on imports of enamelled baths of cast iron originating in China</t>
  </si>
  <si>
    <t>732421</t>
  </si>
  <si>
    <t>2013-05-26</t>
  </si>
  <si>
    <t>2018-01-25</t>
  </si>
  <si>
    <t>https://globaltradealert.org/intervention/16796</t>
  </si>
  <si>
    <t>https://www.globaltradealert.org/state-act/4144</t>
  </si>
  <si>
    <t>SACU: Definitive safeguard measure on imports of frozen potato chips and subsequent expiry of measure</t>
  </si>
  <si>
    <t>Belgium, Netherlands, United Kingdom</t>
  </si>
  <si>
    <t>2016-07-04</t>
  </si>
  <si>
    <t>https://globaltradealert.org/intervention/16797</t>
  </si>
  <si>
    <t>https://www.globaltradealert.org/state-act/4145</t>
  </si>
  <si>
    <t>Morocco: Termination of definitive antidumping duty on imports of hot-rolled steel sheets from the European Union and Turkiye</t>
  </si>
  <si>
    <t>720810, 720840, 721113, 721114, 721119</t>
  </si>
  <si>
    <t>Austria, Belgium, Bulgaria, Croatia, Cyprus, Czechia, Denmark, Estonia, Finland, France, Germany, Greece, Hungary, Ireland, Latvia, Lithuania, Luxembourg, Malta, Netherlands, Poland, Portugal, Romania, Slovakia, Slovenia, Spain, Sweden, United Kingdom, Italy, Turkiye</t>
  </si>
  <si>
    <t>2019-09-25</t>
  </si>
  <si>
    <t>https://globaltradealert.org/intervention/16798</t>
  </si>
  <si>
    <t>https://www.globaltradealert.org/state-act/4146</t>
  </si>
  <si>
    <t>China: Termination of definitive antidumping duty on pulp imported from the US, Canada and Brazil</t>
  </si>
  <si>
    <t>470200, 470610, 470630</t>
  </si>
  <si>
    <t>Brazil, Canada, United States of America</t>
  </si>
  <si>
    <t>2013-11-07</t>
  </si>
  <si>
    <t>2019-04-04</t>
  </si>
  <si>
    <t>https://globaltradealert.org/intervention/16807</t>
  </si>
  <si>
    <t>https://www.globaltradealert.org/state-act/4156</t>
  </si>
  <si>
    <t>Australia: Termination of definitive antidumping duty on imports of hot rolled plate steel from China, Chinese Taipei, Indonesia, Japan and South Korea (Termination of the investigation for Chinese Taipei)</t>
  </si>
  <si>
    <t>720840, 720851, 720852, 722540</t>
  </si>
  <si>
    <t>Chinese Taipei, Indonesia, China, Japan, Republic of Korea</t>
  </si>
  <si>
    <t>2013-02-12</t>
  </si>
  <si>
    <t>2013-07-19</t>
  </si>
  <si>
    <t>2018-12-19</t>
  </si>
  <si>
    <t>https://globaltradealert.org/intervention/16808</t>
  </si>
  <si>
    <t>https://www.globaltradealert.org/state-act/4157</t>
  </si>
  <si>
    <t>Chile: Initiation and subsequent conclusion of antidumping investigation on broken maize imported from Argentina</t>
  </si>
  <si>
    <t>https://globaltradealert.org/intervention/16809</t>
  </si>
  <si>
    <t>https://www.globaltradealert.org/state-act/4159</t>
  </si>
  <si>
    <t>Brazil: Extension of definitive antidumping duty on imports of certain glasses from China</t>
  </si>
  <si>
    <t>2013-01-09</t>
  </si>
  <si>
    <t>2014-07-04</t>
  </si>
  <si>
    <t>https://globaltradealert.org/intervention/16810</t>
  </si>
  <si>
    <t>https://www.globaltradealert.org/state-act/4160</t>
  </si>
  <si>
    <t>Brazil: Initiation and subsequent termination of antidumping investigation on imports of epoxy resins from China, India, Mexico, Saudi Arabia, South Korea and Chinese Taipei</t>
  </si>
  <si>
    <t>390730</t>
  </si>
  <si>
    <t>Chinese Taipei, China, Republic of Korea, Mexico, Saudi Arabia, India</t>
  </si>
  <si>
    <t>https://globaltradealert.org/intervention/16836</t>
  </si>
  <si>
    <t>https://www.globaltradealert.org/state-act/4201</t>
  </si>
  <si>
    <t>EU: Extension of definitive antidumping duty on imports of solar glass from China</t>
  </si>
  <si>
    <t>2013-11-27</t>
  </si>
  <si>
    <t>https://globaltradealert.org/intervention/16837</t>
  </si>
  <si>
    <t>https://www.globaltradealert.org/state-act/4202</t>
  </si>
  <si>
    <t>Morocco: Extension of definitive antidumping duty on imports of PVC from the United States of America</t>
  </si>
  <si>
    <t>2013-04-09</t>
  </si>
  <si>
    <t>https://globaltradealert.org/intervention/16843</t>
  </si>
  <si>
    <t>https://www.globaltradealert.org/state-act/421</t>
  </si>
  <si>
    <t>Brazil: Termination without duty of antidumping investigation on imports of aphotecary and cosmetic glass jars up to 20 ml from Índia, without aplication of measures</t>
  </si>
  <si>
    <t>2009-08-18</t>
  </si>
  <si>
    <t>https://globaltradealert.org/intervention/16845</t>
  </si>
  <si>
    <t>https://www.globaltradealert.org/state-act/4214</t>
  </si>
  <si>
    <t>EU: Initiation and subsequent termination of antidumping investigation on imports of certain seamless pipes and tubes from China</t>
  </si>
  <si>
    <t>2013-02-16</t>
  </si>
  <si>
    <t>https://globaltradealert.org/intervention/16850</t>
  </si>
  <si>
    <t>https://www.globaltradealert.org/state-act/422</t>
  </si>
  <si>
    <t>Brazil: Bulgaria and Romania granted market-economy status for antidumping and countervailing duty investigations</t>
  </si>
  <si>
    <t>Bulgaria, Romania</t>
  </si>
  <si>
    <t>https://globaltradealert.org/intervention/16861</t>
  </si>
  <si>
    <t>https://www.globaltradealert.org/state-act/4232</t>
  </si>
  <si>
    <t>China: Termination of definitive antidumping duties on Toluene Diisocyanate from the EU</t>
  </si>
  <si>
    <t>Austria, Bulgaria, Croatia, Cyprus, Czechia, Denmark, Estonia, Finland, Greece, Hungary, Ireland, Latvia, Lithuania, Luxembourg, Malta, Portugal, Romania, Slovakia, Slovenia, Spain, Sweden, United Kingdom, Belgium, France, Germany, Italy, Netherlands, Poland</t>
  </si>
  <si>
    <t>2012-02-03</t>
  </si>
  <si>
    <t>2012-11-13</t>
  </si>
  <si>
    <t>https://globaltradealert.org/intervention/16873</t>
  </si>
  <si>
    <t>https://www.globaltradealert.org/state-act/4250</t>
  </si>
  <si>
    <t>EU: Extension of definitive countervailing duty on imports of certain organic coated steel from China</t>
  </si>
  <si>
    <t>https://globaltradealert.org/intervention/16874</t>
  </si>
  <si>
    <t>https://www.globaltradealert.org/state-act/4251</t>
  </si>
  <si>
    <t>EU: Termination of definitive antidumping duty on imports of certain stainless steel fasteners and parts thereof from China and Chinese Taipei as well as on imports from the Philippines following the conclusion of an anti-circumvention investigation</t>
  </si>
  <si>
    <t>2009-08-17</t>
  </si>
  <si>
    <t>2009-08-26</t>
  </si>
  <si>
    <t>2017-01-08</t>
  </si>
  <si>
    <t>https://globaltradealert.org/intervention/16885</t>
  </si>
  <si>
    <t>https://www.globaltradealert.org/state-act/4280</t>
  </si>
  <si>
    <t>China: Termination of antidumping duties on sulfamethoxazole from India</t>
  </si>
  <si>
    <t>293590</t>
  </si>
  <si>
    <t>https://globaltradealert.org/intervention/16887</t>
  </si>
  <si>
    <t>https://www.globaltradealert.org/state-act/4286</t>
  </si>
  <si>
    <t>EU: Termination of antidumping duties on imports of flint lighters from Vietnam following an anti-circumvention investigation</t>
  </si>
  <si>
    <t>961310</t>
  </si>
  <si>
    <t>2012-04-17</t>
  </si>
  <si>
    <t>2013-12-13</t>
  </si>
  <si>
    <t>https://globaltradealert.org/intervention/16888</t>
  </si>
  <si>
    <t>https://www.globaltradealert.org/state-act/4293</t>
  </si>
  <si>
    <t>India: Provisional extension of antidumping duty on imports of flexible slabstock polyol from Japan and the United States of America and subsequent termination of the sunset review</t>
  </si>
  <si>
    <t>2013-01-24</t>
  </si>
  <si>
    <t>2013-02-05</t>
  </si>
  <si>
    <t>2014-02-05</t>
  </si>
  <si>
    <t>https://globaltradealert.org/intervention/16889</t>
  </si>
  <si>
    <t>https://www.globaltradealert.org/state-act/4294</t>
  </si>
  <si>
    <t>Morocco: Definitive antidumping duty on imports of A4-size paper from Portugal</t>
  </si>
  <si>
    <t>480256, 480257</t>
  </si>
  <si>
    <t>Portugal</t>
  </si>
  <si>
    <t>2013-03-18</t>
  </si>
  <si>
    <t>2014-05-02</t>
  </si>
  <si>
    <t>https://globaltradealert.org/intervention/16890</t>
  </si>
  <si>
    <t>https://www.globaltradealert.org/state-act/4302</t>
  </si>
  <si>
    <t>China: Termination of antidumping duty on imports of epichlorohydrin from Japan, Russia, South Korea and the United States of America</t>
  </si>
  <si>
    <t>291030</t>
  </si>
  <si>
    <t>Russia, Japan, Republic of Korea, United States of America</t>
  </si>
  <si>
    <t>2011-04-13</t>
  </si>
  <si>
    <t>2017-06-28</t>
  </si>
  <si>
    <t>https://globaltradealert.org/intervention/16892</t>
  </si>
  <si>
    <t>https://www.globaltradealert.org/state-act/431</t>
  </si>
  <si>
    <t>India: Initiation and subsequent termination of antidumping investigation on imports of Penicillin-G from China</t>
  </si>
  <si>
    <t>294110, 294120, 294130, 294140, 294150, 294190</t>
  </si>
  <si>
    <t>https://globaltradealert.org/intervention/16898</t>
  </si>
  <si>
    <t>https://www.globaltradealert.org/state-act/432</t>
  </si>
  <si>
    <t>Indonesia: Termination of definitive safeguard duty on wire nail/wire of iron/non-alloy steel (not plated)</t>
  </si>
  <si>
    <t>2009-10-01</t>
  </si>
  <si>
    <t>https://globaltradealert.org/intervention/16899</t>
  </si>
  <si>
    <t>https://www.globaltradealert.org/state-act/4321</t>
  </si>
  <si>
    <t>SACU: Extension of definitive antidumping duties on imports of clear float glass from Indonesia</t>
  </si>
  <si>
    <t>2012-07-27</t>
  </si>
  <si>
    <t>https://globaltradealert.org/intervention/16900</t>
  </si>
  <si>
    <t>https://www.globaltradealert.org/state-act/4322</t>
  </si>
  <si>
    <t>SACU: Extension of antidumping duties on imports of frozen chicken cut in pieces with bone from the United States</t>
  </si>
  <si>
    <t>2012-04-05</t>
  </si>
  <si>
    <t>https://globaltradealert.org/intervention/16901</t>
  </si>
  <si>
    <t>https://www.globaltradealert.org/state-act/4323</t>
  </si>
  <si>
    <t>SACU: Extension of definitive antidumping duty on imports of wires, ropes and cables from China, Germany and the United Kingdom (expiry of duty on imports from the Republic Korea)</t>
  </si>
  <si>
    <t>United Kingdom, China, Germany</t>
  </si>
  <si>
    <t>https://globaltradealert.org/intervention/16902</t>
  </si>
  <si>
    <t>https://www.globaltradealert.org/state-act/4324</t>
  </si>
  <si>
    <t>Republic of Korea: Extension of definitive antidumping duty on imports of plywood from China</t>
  </si>
  <si>
    <t>2013-10-18</t>
  </si>
  <si>
    <t>https://globaltradealert.org/intervention/16903</t>
  </si>
  <si>
    <t>https://www.globaltradealert.org/state-act/4325</t>
  </si>
  <si>
    <t>Republic of Korea: Extension of antidumping duty on imports of polyester filament partially oriented yarn from China and Chinese Taipei and subsequent expiry of the measure (decision not to further extend the measure)</t>
  </si>
  <si>
    <t>540246</t>
  </si>
  <si>
    <t>2011-09-02</t>
  </si>
  <si>
    <t>2008-08-12</t>
  </si>
  <si>
    <t>2015-02-22</t>
  </si>
  <si>
    <t>https://globaltradealert.org/intervention/16904</t>
  </si>
  <si>
    <t>https://www.globaltradealert.org/state-act/4326</t>
  </si>
  <si>
    <t>Chinese Taipei: Initiation and subsequent termination of antidumping investigation on carbon steel imported from China and Republic of Korea</t>
  </si>
  <si>
    <t>720915, 720916, 720917, 720918, 720925, 720926, 720927, 720928, 720990, 721123, 721129</t>
  </si>
  <si>
    <t>2012-03-26</t>
  </si>
  <si>
    <t>https://globaltradealert.org/intervention/16906</t>
  </si>
  <si>
    <t>https://www.globaltradealert.org/state-act/4328</t>
  </si>
  <si>
    <t>Chinese Taipei: Initiation and subsequent termination of antidumping investigation on coated paper imported from China, Finland, Japan and the Republic of Korea</t>
  </si>
  <si>
    <t>481013, 481014, 481019</t>
  </si>
  <si>
    <t>China, Finland, Japan, Republic of Korea</t>
  </si>
  <si>
    <t>https://globaltradealert.org/intervention/16907</t>
  </si>
  <si>
    <t>https://www.globaltradealert.org/state-act/4329</t>
  </si>
  <si>
    <t>Chinese Taipei: Initiation and subsequent termination of antidumping investigation on imports of hot rolled steel plate from India and South Korea</t>
  </si>
  <si>
    <t>720851, 720852, 720890, 721114</t>
  </si>
  <si>
    <t>Republic of Korea, India</t>
  </si>
  <si>
    <t>https://globaltradealert.org/intervention/16908</t>
  </si>
  <si>
    <t>https://www.globaltradealert.org/state-act/433</t>
  </si>
  <si>
    <t>EU: Termination without duty of antidumping investigation on Welded Tubes/Pipes and Hollow Profiles of Square or Rectangular Cross-Section (of Iron Other Than Cast Iron or Steel Other Than Stainless) from Ukraine, Belarus and Turkiye</t>
  </si>
  <si>
    <t>730611, 730619, 730621, 730629, 730630, 730640, 730650, 730661, 730669, 730690</t>
  </si>
  <si>
    <t>Belarus, Turkiye, Ukraine</t>
  </si>
  <si>
    <t>2008-11-13</t>
  </si>
  <si>
    <t>https://globaltradealert.org/intervention/16909</t>
  </si>
  <si>
    <t>https://www.globaltradealert.org/state-act/4330</t>
  </si>
  <si>
    <t>Chinese Taipei: Initiation and subsequent termination of antidumping investigation on certain electrical steel imported from Japan</t>
  </si>
  <si>
    <t>721070, 721090, 721240, 721250, 722519, 722619</t>
  </si>
  <si>
    <t>https://globaltradealert.org/intervention/16910</t>
  </si>
  <si>
    <t>https://www.globaltradealert.org/state-act/4331</t>
  </si>
  <si>
    <t>Chinese Taipei: Extension of antidumping duties on certain footwear imported from China</t>
  </si>
  <si>
    <t>293, 295</t>
  </si>
  <si>
    <t>640220, 640291, 640299, 640320, 640351, 640359, 640391, 640399</t>
  </si>
  <si>
    <t>2011-12-19</t>
  </si>
  <si>
    <t>https://globaltradealert.org/intervention/16911</t>
  </si>
  <si>
    <t>https://www.globaltradealert.org/state-act/4333</t>
  </si>
  <si>
    <t>Chinese Taipei: Extension of antidumping duties on toweling products imported from China</t>
  </si>
  <si>
    <t>630260, 630291</t>
  </si>
  <si>
    <t>https://globaltradealert.org/intervention/16917</t>
  </si>
  <si>
    <t>https://www.globaltradealert.org/state-act/434</t>
  </si>
  <si>
    <t>Jordan: Termination without duty of safeguard investigation concerning imports of white cement (whether or not artificially coloured)</t>
  </si>
  <si>
    <t>2008-11-16</t>
  </si>
  <si>
    <t>https://globaltradealert.org/intervention/16919</t>
  </si>
  <si>
    <t>https://www.globaltradealert.org/state-act/4342</t>
  </si>
  <si>
    <t>Mexico: Extension of definitive antidumping duty on imports of pencils from China</t>
  </si>
  <si>
    <t>960910</t>
  </si>
  <si>
    <t>2013-03-08</t>
  </si>
  <si>
    <t>https://globaltradealert.org/intervention/16920</t>
  </si>
  <si>
    <t>https://www.globaltradealert.org/state-act/4343</t>
  </si>
  <si>
    <t>Colombia: Termination of definitive antidumping duty on imports of PVC films from China and the Republic of Korea</t>
  </si>
  <si>
    <t>392043, 392049</t>
  </si>
  <si>
    <t>2013-05-17</t>
  </si>
  <si>
    <t>2019-07-12</t>
  </si>
  <si>
    <t>https://globaltradealert.org/intervention/16924</t>
  </si>
  <si>
    <t>https://www.globaltradealert.org/state-act/4352</t>
  </si>
  <si>
    <t>Brazil: Initiation and subsequent termination of CVD investigation on polypropylene resin from India and South Africa</t>
  </si>
  <si>
    <t>390210, 390230</t>
  </si>
  <si>
    <t>India, South Africa</t>
  </si>
  <si>
    <t>2012-07-31</t>
  </si>
  <si>
    <t>https://globaltradealert.org/intervention/16925</t>
  </si>
  <si>
    <t>https://www.globaltradealert.org/state-act/4353</t>
  </si>
  <si>
    <t>Brazil: Initiation and subsequent termination of antidumping investigation on imports of sodium pyrophosphate from China</t>
  </si>
  <si>
    <t>283539</t>
  </si>
  <si>
    <t>2013-04-08</t>
  </si>
  <si>
    <t>https://globaltradealert.org/intervention/16931</t>
  </si>
  <si>
    <t>https://www.globaltradealert.org/state-act/436</t>
  </si>
  <si>
    <t>Pakistan: Initiation and withdrawal of antidumping investigation on imports of soap noodles from Malaysia</t>
  </si>
  <si>
    <t>353</t>
  </si>
  <si>
    <t>340111, 340119, 340120, 340130</t>
  </si>
  <si>
    <t>2008-11-18</t>
  </si>
  <si>
    <t>https://globaltradealert.org/intervention/16933</t>
  </si>
  <si>
    <t>https://www.globaltradealert.org/state-act/4368</t>
  </si>
  <si>
    <t>China: Extension of definitive countervailing duty on imports of solar-grade polysilicon from the United States</t>
  </si>
  <si>
    <t>2012-07-20</t>
  </si>
  <si>
    <t>https://globaltradealert.org/intervention/16934</t>
  </si>
  <si>
    <t>https://www.globaltradealert.org/state-act/4369</t>
  </si>
  <si>
    <t>Mexico: Termination of definitive antidumping duty on imports of ceramic and porcelain dishware and loose articles from China</t>
  </si>
  <si>
    <t>2013-05-02</t>
  </si>
  <si>
    <t>2026-02-26</t>
  </si>
  <si>
    <t>https://globaltradealert.org/intervention/16935</t>
  </si>
  <si>
    <t>https://www.globaltradealert.org/state-act/437</t>
  </si>
  <si>
    <t>Ukraine: Final safeguard on matches</t>
  </si>
  <si>
    <t>360410, 360490</t>
  </si>
  <si>
    <t>2008-11-26</t>
  </si>
  <si>
    <t>https://globaltradealert.org/intervention/16936</t>
  </si>
  <si>
    <t>https://www.globaltradealert.org/state-act/4370</t>
  </si>
  <si>
    <t>Mexico: Extension of definitive antidumping duty on synthetic polybutadienestyrene rubber in emulsion from Brazil and subsequent expiry of duty</t>
  </si>
  <si>
    <t>2011-04-15</t>
  </si>
  <si>
    <t>2011-05-28</t>
  </si>
  <si>
    <t>2016-05-26</t>
  </si>
  <si>
    <t>https://globaltradealert.org/intervention/16937</t>
  </si>
  <si>
    <t>https://www.globaltradealert.org/state-act/4372</t>
  </si>
  <si>
    <t>Mexico: Extension of definitive antidumping duty on multilayer paper sacks for lime and cement from Brazil</t>
  </si>
  <si>
    <t>481930</t>
  </si>
  <si>
    <t>https://globaltradealert.org/intervention/16938</t>
  </si>
  <si>
    <t>https://www.globaltradealert.org/state-act/4373</t>
  </si>
  <si>
    <t>Mexico: Extension of antidumping duties on mushrooms of the genus Agaricus from China (termination of antidumping duties on imports from Chile following a sunset review)</t>
  </si>
  <si>
    <t>200310</t>
  </si>
  <si>
    <t>2011-05-18</t>
  </si>
  <si>
    <t>2017-04-04</t>
  </si>
  <si>
    <t>https://globaltradealert.org/intervention/16939</t>
  </si>
  <si>
    <t>https://www.globaltradealert.org/state-act/4376</t>
  </si>
  <si>
    <t>Mexico: Termination of definitive antidumping duty on imports of sodium hexametaphosphate from China</t>
  </si>
  <si>
    <t>2009-08-04</t>
  </si>
  <si>
    <t>https://globaltradealert.org/intervention/16942</t>
  </si>
  <si>
    <t>https://www.globaltradealert.org/state-act/438</t>
  </si>
  <si>
    <t>Republic of Korea: Initiation and termination of antidumping investigation on adipic acid from the United States</t>
  </si>
  <si>
    <t>2008-12-05</t>
  </si>
  <si>
    <t>https://globaltradealert.org/intervention/16944</t>
  </si>
  <si>
    <t>https://www.globaltradealert.org/state-act/4383</t>
  </si>
  <si>
    <t>India: Initiation and subsequent termination of antidumping investigation on hot-rolled steel products</t>
  </si>
  <si>
    <t>720810, 720825, 720826, 720827, 720836, 720837, 720838, 720839, 720840, 720851, 720852, 720853, 720854, 720890</t>
  </si>
  <si>
    <t>China, Indonesia, Iran, Japan, Kazakhstan, Republic of Korea, Malaysia, Philippines, Romania, Russia, Saudi Arabia, South Africa, Thailand, Turkiye, Ukraine</t>
  </si>
  <si>
    <t>2008-11-28</t>
  </si>
  <si>
    <t>https://globaltradealert.org/intervention/16945</t>
  </si>
  <si>
    <t>https://www.globaltradealert.org/state-act/4384</t>
  </si>
  <si>
    <t>India: Definitive safeguard duties on hot-rolled flat products of stainless steel from China and subsequent expiry of measure</t>
  </si>
  <si>
    <t>2013-01-04</t>
  </si>
  <si>
    <t>2013-07-24</t>
  </si>
  <si>
    <t>https://globaltradealert.org/intervention/16949</t>
  </si>
  <si>
    <t>https://www.globaltradealert.org/state-act/439</t>
  </si>
  <si>
    <t>EU: Termination of antidumping investigation on certain ring binder mechanisms from Thailand</t>
  </si>
  <si>
    <t>2008-12-17</t>
  </si>
  <si>
    <t>https://globaltradealert.org/intervention/16958</t>
  </si>
  <si>
    <t>https://www.globaltradealert.org/state-act/440</t>
  </si>
  <si>
    <t>Turkiye: Extension of definitive anti-dumping duty on imports of tempered glass lid/cover from China (Termination of duty on imports from Hong Kong and Indonesia)</t>
  </si>
  <si>
    <t>701020</t>
  </si>
  <si>
    <t>Hong Kong, Indonesia</t>
  </si>
  <si>
    <t>2010-05-23</t>
  </si>
  <si>
    <t>https://globaltradealert.org/intervention/16959</t>
  </si>
  <si>
    <t>https://www.globaltradealert.org/state-act/4403</t>
  </si>
  <si>
    <t>New Zealand: Termination definitive antidumping duty on imports of plasterboards from Thailand</t>
  </si>
  <si>
    <t>2011-09-05</t>
  </si>
  <si>
    <t>2014-05-25</t>
  </si>
  <si>
    <t>https://globaltradealert.org/intervention/16960</t>
  </si>
  <si>
    <t>https://www.globaltradealert.org/state-act/4404</t>
  </si>
  <si>
    <t>New Zealand: Termination of definitive antidumping duties on preserved peaches from China</t>
  </si>
  <si>
    <t>2011-07-07</t>
  </si>
  <si>
    <t>2012-07-18</t>
  </si>
  <si>
    <t>https://globaltradealert.org/intervention/16961</t>
  </si>
  <si>
    <t>https://www.globaltradealert.org/state-act/4405</t>
  </si>
  <si>
    <t>Morocco: Extension of definitive antidumping duty in the form of a price undertaking commitment on imports of insulin from Denmark</t>
  </si>
  <si>
    <t>300431</t>
  </si>
  <si>
    <t>Denmark</t>
  </si>
  <si>
    <t>2012-12-25</t>
  </si>
  <si>
    <t>2014-05-16</t>
  </si>
  <si>
    <t>2024-10-28</t>
  </si>
  <si>
    <t>https://globaltradealert.org/intervention/16962</t>
  </si>
  <si>
    <t>https://www.globaltradealert.org/state-act/441</t>
  </si>
  <si>
    <t>Australia: Initiation and termination of CVD investigation on imports of certain hollow structures from China</t>
  </si>
  <si>
    <t>https://globaltradealert.org/intervention/16968</t>
  </si>
  <si>
    <t>https://www.globaltradealert.org/state-act/442</t>
  </si>
  <si>
    <t>Turkiye: Definitive antidumping duty on imports of mono ethylene glycol (MEG) from Bulgaria, Kuwait and Saudi Arabia; Subsequent revocation of the duty for imports originating in Saudia Arabia and then Kuwait and subsequent expiry for Bulgaria</t>
  </si>
  <si>
    <t>290531</t>
  </si>
  <si>
    <t>Bulgaria, Kuwait, Saudi Arabia</t>
  </si>
  <si>
    <t>2008-12-26</t>
  </si>
  <si>
    <t>2010-05-02</t>
  </si>
  <si>
    <t>2015-05-01</t>
  </si>
  <si>
    <t>https://globaltradealert.org/intervention/16971</t>
  </si>
  <si>
    <t>https://www.globaltradealert.org/state-act/4431</t>
  </si>
  <si>
    <t>Japan: Initiation and subsequent termination of antidumping investigation on imports of uncoated certain cut sheet paper from Indonesia</t>
  </si>
  <si>
    <t>480256, 480262</t>
  </si>
  <si>
    <t>https://globaltradealert.org/intervention/16972</t>
  </si>
  <si>
    <t>https://www.globaltradealert.org/state-act/4432</t>
  </si>
  <si>
    <t>Israel: Initiation and subsequent termination of antidumping investigation on imports of bituminous membranes from Italy</t>
  </si>
  <si>
    <t>2012-12-16</t>
  </si>
  <si>
    <t>https://globaltradealert.org/intervention/16973</t>
  </si>
  <si>
    <t>https://www.globaltradealert.org/state-act/4433</t>
  </si>
  <si>
    <t>Israel: Initiation and subsequent termination of antidumping investigation on imports of stretch wrap from Saudi Arabia</t>
  </si>
  <si>
    <t>391990, 392010</t>
  </si>
  <si>
    <t>2011-07-01</t>
  </si>
  <si>
    <t>https://globaltradealert.org/intervention/16974</t>
  </si>
  <si>
    <t>https://www.globaltradealert.org/state-act/4434</t>
  </si>
  <si>
    <t>Canada: Extension of antidumping duty on imports of certain silicon metal from China</t>
  </si>
  <si>
    <t>2013-07-22</t>
  </si>
  <si>
    <t>https://globaltradealert.org/intervention/16980</t>
  </si>
  <si>
    <t>https://www.globaltradealert.org/state-act/4444</t>
  </si>
  <si>
    <t>Thailand: Extension of definitive antidumping duty on imports of cold reduced carbon steel from China, Chinese Taipei and Vietnam</t>
  </si>
  <si>
    <t>720915, 720916, 720917, 720918, 720925, 720926, 720927, 720928, 720990, 721123, 721129, 722550</t>
  </si>
  <si>
    <t>Chinese Taipei, China, Vietnam</t>
  </si>
  <si>
    <t>2014-02-06</t>
  </si>
  <si>
    <t>https://globaltradealert.org/intervention/16981</t>
  </si>
  <si>
    <t>https://www.globaltradealert.org/state-act/4446</t>
  </si>
  <si>
    <t>Thailand: Extension of definitive antidumping duty on imports of flat cold-rolled stainless steel from China</t>
  </si>
  <si>
    <t>721932, 721933, 721934, 721935, 721990, 722020, 722090</t>
  </si>
  <si>
    <t>2013-12-10</t>
  </si>
  <si>
    <t>https://globaltradealert.org/intervention/16982</t>
  </si>
  <si>
    <t>https://www.globaltradealert.org/state-act/4447</t>
  </si>
  <si>
    <t>Thailand: Extension of definitive antidumping duty on imports of high carbon steel wire rods from China</t>
  </si>
  <si>
    <t>2013-08-09</t>
  </si>
  <si>
    <t>https://globaltradealert.org/intervention/16983</t>
  </si>
  <si>
    <t>https://www.globaltradealert.org/state-act/4448</t>
  </si>
  <si>
    <t>Malaysia: Termination of definitive antidumping duty on imports of electrolytic tinplate from China and the Republic of Korea</t>
  </si>
  <si>
    <t>2013-02-20</t>
  </si>
  <si>
    <t>2013-07-20</t>
  </si>
  <si>
    <t>2018-11-15</t>
  </si>
  <si>
    <t>https://globaltradealert.org/intervention/16984</t>
  </si>
  <si>
    <t>https://www.globaltradealert.org/state-act/4449</t>
  </si>
  <si>
    <t>India: Termination of definitive antidumping duty on peroxosulphates from Chinese Taipei and the United States of America (termination of investigation concerning imports from Turkiye)</t>
  </si>
  <si>
    <t>283340</t>
  </si>
  <si>
    <t>Chinese Taipei, United States of America</t>
  </si>
  <si>
    <t>2019-05-15</t>
  </si>
  <si>
    <t>https://globaltradealert.org/intervention/16985</t>
  </si>
  <si>
    <t>https://www.globaltradealert.org/state-act/445</t>
  </si>
  <si>
    <t>Argentina: Definitive antidumping duties on certain taffeta ligament weft and warp fabrics from China (termination without the imposition of duties on imports from Brazil) and subsequent expiry of measure</t>
  </si>
  <si>
    <t>540761, 540769</t>
  </si>
  <si>
    <t>2009-01-06</t>
  </si>
  <si>
    <t>2015-06-08</t>
  </si>
  <si>
    <t>https://globaltradealert.org/intervention/16986</t>
  </si>
  <si>
    <t>https://www.globaltradealert.org/state-act/4450</t>
  </si>
  <si>
    <t>India: Extension of definitive antidumping duty on imports of cast aluminium alloy wheels from China, South Korea and Thailand</t>
  </si>
  <si>
    <t>Republic of Korea, Thailand</t>
  </si>
  <si>
    <t>2012-12-10</t>
  </si>
  <si>
    <t>https://globaltradealert.org/intervention/16987</t>
  </si>
  <si>
    <t>https://www.globaltradealert.org/state-act/4451</t>
  </si>
  <si>
    <t>India: Initiation and subsequent termination of antidumping investigation on imports of solar cells from China, Chinese Taipei, Malaysia and the United States of America and subsequent decision not to impose a duty</t>
  </si>
  <si>
    <t>Chinese Taipei, China, Malaysia, United States of America</t>
  </si>
  <si>
    <t>https://globaltradealert.org/intervention/16988</t>
  </si>
  <si>
    <t>https://www.globaltradealert.org/state-act/4452</t>
  </si>
  <si>
    <t>India: Termination of definitive antidumping duty on imports of red phosphorus from China</t>
  </si>
  <si>
    <t>280470</t>
  </si>
  <si>
    <t>2014-03-19</t>
  </si>
  <si>
    <t>2019-03-18</t>
  </si>
  <si>
    <t>https://globaltradealert.org/intervention/16989</t>
  </si>
  <si>
    <t>https://www.globaltradealert.org/state-act/4453</t>
  </si>
  <si>
    <t>India: Termination of definitive antidumping duty on imports of 4.4 diamini stilbene 2.2 disulphonic acid (DASDA) from China</t>
  </si>
  <si>
    <t>292142, 292159, 292221, 292229, 293010, 293060, 293070, 293090</t>
  </si>
  <si>
    <t>2012-07-26</t>
  </si>
  <si>
    <t>2014-01-23</t>
  </si>
  <si>
    <t>2019-01-22</t>
  </si>
  <si>
    <t>https://globaltradealert.org/intervention/16990</t>
  </si>
  <si>
    <t>https://www.globaltradealert.org/state-act/4455</t>
  </si>
  <si>
    <t>Pakistan: Initiation and subsequent termination of antidumping investigation on imports of pegylated interferon alpha-2A from Switzerland</t>
  </si>
  <si>
    <t>300241</t>
  </si>
  <si>
    <t>Switzerland</t>
  </si>
  <si>
    <t>https://globaltradealert.org/intervention/16993</t>
  </si>
  <si>
    <t>https://www.globaltradealert.org/state-act/4461</t>
  </si>
  <si>
    <t>India: Extension of antidumping duty on imports of flat base steel wheels from China</t>
  </si>
  <si>
    <t>2012-02-24</t>
  </si>
  <si>
    <t>2013-03-26</t>
  </si>
  <si>
    <t>https://globaltradealert.org/intervention/17004</t>
  </si>
  <si>
    <t>https://www.globaltradealert.org/state-act/4478</t>
  </si>
  <si>
    <t>Colombia: Definitive antidumping duty on imports of staples in strips from China and subsequent expiry of the measure</t>
  </si>
  <si>
    <t>830520</t>
  </si>
  <si>
    <t>2008-12-19</t>
  </si>
  <si>
    <t>2008-09-26</t>
  </si>
  <si>
    <t>2014-05-06</t>
  </si>
  <si>
    <t>https://globaltradealert.org/intervention/17006</t>
  </si>
  <si>
    <t>https://www.globaltradealert.org/state-act/448</t>
  </si>
  <si>
    <t>Turkiye: Extension of definitive antidumping duty on imports of knives for electromechanical domestic kitchen appliances from China (Termination of the investigation without duty for imports originating in Hong Kong)</t>
  </si>
  <si>
    <t>820830</t>
  </si>
  <si>
    <t>2009-01-15</t>
  </si>
  <si>
    <t>https://globaltradealert.org/intervention/17010</t>
  </si>
  <si>
    <t>https://www.globaltradealert.org/state-act/449</t>
  </si>
  <si>
    <t>Pakistan: Termination of definitive antidumping duty on imports of secondary quality tin plate from Belgium, France, Germany, the Netherlands and the United States of America</t>
  </si>
  <si>
    <t>Belgium, France, Germany, Netherlands, United States of America</t>
  </si>
  <si>
    <t>2009-01-16</t>
  </si>
  <si>
    <t>https://globaltradealert.org/intervention/17011</t>
  </si>
  <si>
    <t>https://www.globaltradealert.org/state-act/4492</t>
  </si>
  <si>
    <t>India: Termination of definitive antidumping duty on imports of soda ash from Russia and Turkiye</t>
  </si>
  <si>
    <t>Russia, Turkiye</t>
  </si>
  <si>
    <t>2019-04-16</t>
  </si>
  <si>
    <t>https://globaltradealert.org/intervention/17012</t>
  </si>
  <si>
    <t>https://www.globaltradealert.org/state-act/4493</t>
  </si>
  <si>
    <t>India: Termination of definitive antidumping duty on imports of metronidazole from China</t>
  </si>
  <si>
    <t>293329</t>
  </si>
  <si>
    <t>2012-08-30</t>
  </si>
  <si>
    <t>https://globaltradealert.org/intervention/17013</t>
  </si>
  <si>
    <t>https://www.globaltradealert.org/state-act/4494</t>
  </si>
  <si>
    <t>India: Termination of definitive antidumping duties on tyres for trucks imported from China and Thailand</t>
  </si>
  <si>
    <t>2011-08-03</t>
  </si>
  <si>
    <t>https://globaltradealert.org/intervention/17014</t>
  </si>
  <si>
    <t>https://www.globaltradealert.org/state-act/4495</t>
  </si>
  <si>
    <t>India: Termination of definitive antidumping duty on imports of cable ties from China and Chinese Taipei</t>
  </si>
  <si>
    <t>392690</t>
  </si>
  <si>
    <t>2009-04-30</t>
  </si>
  <si>
    <t>2008-10-31</t>
  </si>
  <si>
    <t>https://globaltradealert.org/intervention/17015</t>
  </si>
  <si>
    <t>https://www.globaltradealert.org/state-act/4496</t>
  </si>
  <si>
    <t>India: Termination of definitive antidumping duties on imports of caustic soda from Saudi Arabia and the United States following a sunset review (termination of definitive duty on imports from Iran)</t>
  </si>
  <si>
    <t>Saudi Arabia, United States of America</t>
  </si>
  <si>
    <t>2018-11-25</t>
  </si>
  <si>
    <t>https://globaltradealert.org/intervention/17016</t>
  </si>
  <si>
    <t>https://www.globaltradealert.org/state-act/4497</t>
  </si>
  <si>
    <t>Thailand: Termination of definitive antidumping duty on imports of sodium tripolyphosphate from China following a sunset review</t>
  </si>
  <si>
    <t>283531</t>
  </si>
  <si>
    <t>https://globaltradealert.org/intervention/17017</t>
  </si>
  <si>
    <t>https://www.globaltradealert.org/state-act/4498</t>
  </si>
  <si>
    <t>Thailand: Extension of antidumping duty on imports of flat hot rolled in coils and not in coils from Algeria, Argentina, Chinese Taipei, India, Indonesia, Japan, Kazakhstan, the Republic of Korea, Romania, Russian Federation, Slovak Republic, South Africa, Ukraine and Venezuela</t>
  </si>
  <si>
    <t>720810, 720836, 720837, 720838, 720839, 720840, 720851, 720852, 720853, 720854, 720890, 721113, 721114, 721119</t>
  </si>
  <si>
    <t>Algeria, Argentina, Chinese Taipei, Romania, Russia, India, Slovakia, South Africa, Ukraine, Venezuela, Indonesia, Japan, Kazakhstan, Republic of Korea</t>
  </si>
  <si>
    <t>2009-05-22</t>
  </si>
  <si>
    <t>https://globaltradealert.org/intervention/17018</t>
  </si>
  <si>
    <t>https://www.globaltradealert.org/state-act/4499</t>
  </si>
  <si>
    <t>Pakistan: Definitive antidumping duty on imports of phtalic anhydride from Iran, Italy and Thailand</t>
  </si>
  <si>
    <t>Iran, Thailand, Italy</t>
  </si>
  <si>
    <t>2013-02-07</t>
  </si>
  <si>
    <t>https://globaltradealert.org/intervention/17021</t>
  </si>
  <si>
    <t>https://www.globaltradealert.org/state-act/451</t>
  </si>
  <si>
    <t>SACU: Definitive antidumping duty on imports of staple polyester fibre from China and subsequent expiry of the measure</t>
  </si>
  <si>
    <t>2015-05-06</t>
  </si>
  <si>
    <t>https://globaltradealert.org/intervention/17026</t>
  </si>
  <si>
    <t>https://www.globaltradealert.org/state-act/4519</t>
  </si>
  <si>
    <t>China: Extension of definitive duty on imports of certain alloy steel seamless tubes and pipes from the EU and the United States (termination of preliminary antidumping duty on imports from Japan)</t>
  </si>
  <si>
    <t>Austria, Belgium, Bulgaria, Croatia, Cyprus, Czechia, Denmark, Estonia, Finland, Greece, Hungary, Ireland, Latvia, Lithuania, Luxembourg, Malta, Netherlands, Poland, Portugal, Romania, Slovakia, Slovenia, France, Germany, Italy, Spain, Sweden, United Kingdom, United States of America</t>
  </si>
  <si>
    <t>2013-05-10</t>
  </si>
  <si>
    <t>2013-12-17</t>
  </si>
  <si>
    <t>https://globaltradealert.org/intervention/17027</t>
  </si>
  <si>
    <t>https://www.globaltradealert.org/state-act/452</t>
  </si>
  <si>
    <t>India: Termination of safeguard investigation on linear alkyl benzene</t>
  </si>
  <si>
    <t>Italy, Netherlands, Egypt, United States of America, Iran, Qatar, Saudi Arabia, United Arab Emirates</t>
  </si>
  <si>
    <t>https://globaltradealert.org/intervention/17030</t>
  </si>
  <si>
    <t>https://www.globaltradealert.org/state-act/4522</t>
  </si>
  <si>
    <t>Colombia: Termination of definitive antidumping duty on imports of galvanized flat-rolled iron or non-alloy steel products from China</t>
  </si>
  <si>
    <t>721049</t>
  </si>
  <si>
    <t>2013-07-25</t>
  </si>
  <si>
    <t>https://globaltradealert.org/intervention/17032</t>
  </si>
  <si>
    <t>https://www.globaltradealert.org/state-act/455</t>
  </si>
  <si>
    <t>Peru: Initiation and subsequent termination of antidumping investigation on imports of certain woven fabrics of polyester and cotton from China</t>
  </si>
  <si>
    <t>520811, 520812, 520821, 520822, 520831, 520832, 521011, 521021, 521031, 551211, 551219, 551311, 551321</t>
  </si>
  <si>
    <t>2009-02-05</t>
  </si>
  <si>
    <t>https://globaltradealert.org/intervention/17037</t>
  </si>
  <si>
    <t>https://www.globaltradealert.org/state-act/456</t>
  </si>
  <si>
    <t>India: Initiation and subsequent termination of China-specific safeguard investigation concerning nylon tyre cord fabric</t>
  </si>
  <si>
    <t>590210, 590220, 590290</t>
  </si>
  <si>
    <t>2009-02-06</t>
  </si>
  <si>
    <t>https://globaltradealert.org/intervention/17047</t>
  </si>
  <si>
    <t>https://www.globaltradealert.org/state-act/457</t>
  </si>
  <si>
    <t>China: Termination of definitive antidumping duty on imports of terephthalic acid from South Korea and Thailand</t>
  </si>
  <si>
    <t>2009-02-12</t>
  </si>
  <si>
    <t>2010-02-02</t>
  </si>
  <si>
    <t>https://globaltradealert.org/intervention/17057</t>
  </si>
  <si>
    <t>https://www.globaltradealert.org/state-act/459</t>
  </si>
  <si>
    <t>Kyrgyzstan: Initiation of safeguards investigation on white sugar</t>
  </si>
  <si>
    <t>Azerbaijan, Brazil, Belarus, Kazakhstan, Poland</t>
  </si>
  <si>
    <t>2009-02-17</t>
  </si>
  <si>
    <t>https://globaltradealert.org/intervention/17061</t>
  </si>
  <si>
    <t>https://www.globaltradealert.org/state-act/461</t>
  </si>
  <si>
    <t>Peru: Termination of safeguard investigation on cotton yarn</t>
  </si>
  <si>
    <t>Bolivia, Pakistan, India, Turkiye, United States of America</t>
  </si>
  <si>
    <t>https://globaltradealert.org/intervention/17069</t>
  </si>
  <si>
    <t>https://www.globaltradealert.org/state-act/462</t>
  </si>
  <si>
    <t>Canada: Extension of definitive antidumping duty on certain aluminium extrusions from China</t>
  </si>
  <si>
    <t>https://globaltradealert.org/intervention/17078</t>
  </si>
  <si>
    <t>https://www.globaltradealert.org/state-act/463</t>
  </si>
  <si>
    <t>Ukraine: Termination of safeguard investigation on liquid chlorine</t>
  </si>
  <si>
    <t>280110, 280120, 280130</t>
  </si>
  <si>
    <t>Romania, Russia</t>
  </si>
  <si>
    <t>https://globaltradealert.org/intervention/17087</t>
  </si>
  <si>
    <t>https://www.globaltradealert.org/state-act/464</t>
  </si>
  <si>
    <t>EU: Definitive antidumping duty on imports of certain cargo scanning systems from China and subsequent expiry of the measure</t>
  </si>
  <si>
    <t>481, 482</t>
  </si>
  <si>
    <t>902219, 902229, 902781, 902789, 903010</t>
  </si>
  <si>
    <t>2009-03-18</t>
  </si>
  <si>
    <t>https://globaltradealert.org/intervention/17091</t>
  </si>
  <si>
    <t>https://www.globaltradealert.org/state-act/4648</t>
  </si>
  <si>
    <t>Turkiye: Extension of antidumping duty on imports of certain types of plywood from China as well as on imports from Viet Nam and Bulgaria following an anti-circumvention investigation</t>
  </si>
  <si>
    <t>441210, 441231, 441233, 441234, 441239</t>
  </si>
  <si>
    <t>2011-09-03</t>
  </si>
  <si>
    <t>https://globaltradealert.org/intervention/17092</t>
  </si>
  <si>
    <t>https://www.globaltradealert.org/state-act/4649</t>
  </si>
  <si>
    <t>Turkiye: Extension of antidumping duty on imports of granites from China and from Viet Nam and Iran following an anti-circumvention investigations</t>
  </si>
  <si>
    <t>680223, 680293</t>
  </si>
  <si>
    <t>https://globaltradealert.org/intervention/17093</t>
  </si>
  <si>
    <t>https://www.globaltradealert.org/state-act/465</t>
  </si>
  <si>
    <t>India: Termination of definitive anti-dumping duty on imports of viscose staple fibre (excluding bamboo fibre) from China and Indonesia</t>
  </si>
  <si>
    <t>550410</t>
  </si>
  <si>
    <t>China, Indonesia</t>
  </si>
  <si>
    <t>2010-07-26</t>
  </si>
  <si>
    <t>2021-08-12</t>
  </si>
  <si>
    <t>https://globaltradealert.org/intervention/17094</t>
  </si>
  <si>
    <t>https://www.globaltradealert.org/state-act/4650</t>
  </si>
  <si>
    <t>Colombia: Extension of antidumping duties on link chain imported from China</t>
  </si>
  <si>
    <t>2012-02-13</t>
  </si>
  <si>
    <t>2012-12-19</t>
  </si>
  <si>
    <t>https://globaltradealert.org/intervention/17095</t>
  </si>
  <si>
    <t>https://www.globaltradealert.org/state-act/4651</t>
  </si>
  <si>
    <t>China: Termination of definitive antidumping duties on polyurethane imported from Chinese Taipei, Japan, Republic of Korea, Singapore and US</t>
  </si>
  <si>
    <t>540244, 540249, 540263, 540269</t>
  </si>
  <si>
    <t>Chinese Taipei, Japan, Republic of Korea, Singapore, United States of America</t>
  </si>
  <si>
    <t>2011-10-13</t>
  </si>
  <si>
    <t>2012-10-12</t>
  </si>
  <si>
    <t>2017-10-13</t>
  </si>
  <si>
    <t>https://globaltradealert.org/intervention/17096</t>
  </si>
  <si>
    <t>https://www.globaltradealert.org/state-act/4652</t>
  </si>
  <si>
    <t>Argentina: Termination of definitive antidumping duty on imports of polyethylene terephthalate in granules from China, India and the Republic of Korea (termination of definitive duty imposed on imports from Chinese Taipei and Thailand)</t>
  </si>
  <si>
    <t>India, China, Republic of Korea</t>
  </si>
  <si>
    <t>2013-10-24</t>
  </si>
  <si>
    <t>2023-06-01</t>
  </si>
  <si>
    <t>https://globaltradealert.org/intervention/17097</t>
  </si>
  <si>
    <t>https://www.globaltradealert.org/state-act/4653</t>
  </si>
  <si>
    <t>Argentina: Extension of definitive antidumping duty on imports of electrical connection terminals from China and Germany</t>
  </si>
  <si>
    <t>853610, 853650, 853690</t>
  </si>
  <si>
    <t>2009-02-25</t>
  </si>
  <si>
    <t>2009-02-23</t>
  </si>
  <si>
    <t>https://globaltradealert.org/intervention/17098</t>
  </si>
  <si>
    <t>https://www.globaltradealert.org/state-act/4654</t>
  </si>
  <si>
    <t>Brazil: Termination of definitive antidumping duty on imports of basic refractories from China and Mexico following a suspension of the measure for six months</t>
  </si>
  <si>
    <t>373, 379</t>
  </si>
  <si>
    <t>681511, 681512, 681513, 681599, 690210</t>
  </si>
  <si>
    <t>2012-07-02</t>
  </si>
  <si>
    <t>2018-06-19</t>
  </si>
  <si>
    <t>https://globaltradealert.org/intervention/17099</t>
  </si>
  <si>
    <t>https://www.globaltradealert.org/state-act/4655</t>
  </si>
  <si>
    <t>Brazil: Initiation and subsequent termination of antidumping investigation on certain blenders imported from China</t>
  </si>
  <si>
    <t>https://globaltradealert.org/intervention/17100</t>
  </si>
  <si>
    <t>https://www.globaltradealert.org/state-act/4656</t>
  </si>
  <si>
    <t>Brazil: Extension of definitive antidumping duty on imports of tyres for motor cars from Thailand (Termination of duties on imports from Ukraine and the Republic of Korea, and suspension of duties on imports from Chinese Taipei)</t>
  </si>
  <si>
    <t>2014-01-16</t>
  </si>
  <si>
    <t>https://globaltradealert.org/intervention/17104</t>
  </si>
  <si>
    <t>https://www.globaltradealert.org/state-act/4659</t>
  </si>
  <si>
    <t>Ukraine: Termination of definitive antidumping duty on imports of citric acid from China</t>
  </si>
  <si>
    <t>291814</t>
  </si>
  <si>
    <t>2012-01-23</t>
  </si>
  <si>
    <t>2013-05-27</t>
  </si>
  <si>
    <t>2018-05-28</t>
  </si>
  <si>
    <t>https://globaltradealert.org/intervention/17105</t>
  </si>
  <si>
    <t>https://www.globaltradealert.org/state-act/466</t>
  </si>
  <si>
    <t>Argentina: Termination of definitive antidumping duty on imports of stainless steel cutlery from Brazil and China</t>
  </si>
  <si>
    <t>2009-02-26</t>
  </si>
  <si>
    <t>2021-03-29</t>
  </si>
  <si>
    <t>https://globaltradealert.org/intervention/17106</t>
  </si>
  <si>
    <t>https://www.globaltradealert.org/state-act/4660</t>
  </si>
  <si>
    <t>Ukraine: Initiation and subsequent termination of antidumping investigation on imports of polyvinyl chloride in suspension from the United States of America</t>
  </si>
  <si>
    <t>2012-09-10</t>
  </si>
  <si>
    <t>https://globaltradealert.org/intervention/17110</t>
  </si>
  <si>
    <t>https://www.globaltradealert.org/state-act/467</t>
  </si>
  <si>
    <t>Argentina: Extension of definitive antidumping duty on imports of denim from China</t>
  </si>
  <si>
    <t>520843, 520942, 521049, 521142</t>
  </si>
  <si>
    <t>2009-03-25</t>
  </si>
  <si>
    <t>2009-11-09</t>
  </si>
  <si>
    <t>https://globaltradealert.org/intervention/17119</t>
  </si>
  <si>
    <t>https://www.globaltradealert.org/state-act/468</t>
  </si>
  <si>
    <t>Argentina: Definitive antidumping duty on imports of recordable compact discs from Paraguay and subsequent expiry of the measure</t>
  </si>
  <si>
    <t>475</t>
  </si>
  <si>
    <t>852341</t>
  </si>
  <si>
    <t>China, Netherlands, Paraguay, India</t>
  </si>
  <si>
    <t>2009-09-24</t>
  </si>
  <si>
    <t>https://globaltradealert.org/intervention/17132</t>
  </si>
  <si>
    <t>https://www.globaltradealert.org/state-act/4704</t>
  </si>
  <si>
    <t>Canada: Extension of definitive antidumping duty on imports of certain copper tube from Brazil, China, Greece, the Republic of Korea, and Mexico</t>
  </si>
  <si>
    <t>Brazil, China, Greece, Republic of Korea, Mexico</t>
  </si>
  <si>
    <t>2013-05-22</t>
  </si>
  <si>
    <t>2013-08-20</t>
  </si>
  <si>
    <t>https://globaltradealert.org/intervention/17137</t>
  </si>
  <si>
    <t>https://www.globaltradealert.org/state-act/471</t>
  </si>
  <si>
    <t>EU: Extension of definitive anti-dumping duty on molybdenum wires from China, and Malaysia following an anti-circumvention investigation</t>
  </si>
  <si>
    <t>810296</t>
  </si>
  <si>
    <t>https://globaltradealert.org/intervention/17147</t>
  </si>
  <si>
    <t>https://www.globaltradealert.org/state-act/4723</t>
  </si>
  <si>
    <t>EU: Extension of definitive countervailing duty on imports of solar glass from China</t>
  </si>
  <si>
    <t>2013-04-27</t>
  </si>
  <si>
    <t>2014-05-15</t>
  </si>
  <si>
    <t>https://globaltradealert.org/intervention/17150</t>
  </si>
  <si>
    <t>https://www.globaltradealert.org/state-act/4726</t>
  </si>
  <si>
    <t>EU: Initiation and subsequent termination of CVD investigation on bicycles originating in China</t>
  </si>
  <si>
    <t>https://globaltradealert.org/intervention/17151</t>
  </si>
  <si>
    <t>https://www.globaltradealert.org/state-act/4727</t>
  </si>
  <si>
    <t>EU: Termination of definitive antidumping duty on imports of certain tungsten electrodes imported from China and from Lao and Thailand</t>
  </si>
  <si>
    <t>416, 442</t>
  </si>
  <si>
    <t>810199, 851590</t>
  </si>
  <si>
    <t>2012-03-09</t>
  </si>
  <si>
    <t>2013-06-05</t>
  </si>
  <si>
    <t>2024-07-30</t>
  </si>
  <si>
    <t>https://globaltradealert.org/intervention/17152</t>
  </si>
  <si>
    <t>https://www.globaltradealert.org/state-act/4728</t>
  </si>
  <si>
    <t>EU: Termination of definitive countervailing duty imposed on imports of stainless steel wires from India</t>
  </si>
  <si>
    <t>2018-09-08</t>
  </si>
  <si>
    <t>https://globaltradealert.org/intervention/17154</t>
  </si>
  <si>
    <t>https://www.globaltradealert.org/state-act/473</t>
  </si>
  <si>
    <t>India: Termination of China-specific safeguard imposed on front axle beam/steering knuckle and crankshaft of medium and heavy commercial vehicles</t>
  </si>
  <si>
    <t>429, 433, 491, 492</t>
  </si>
  <si>
    <t>732611, 732619, 732620, 732690, 848310, 848320, 848330, 848340, 848350, 848360, 848390, 870810, 870821, 870822, 870829, 870830, 870840, 870850, 870870, 870880, 870891, 870892, 870893, 870894, 870895, 870899</t>
  </si>
  <si>
    <t>2009-04-08</t>
  </si>
  <si>
    <t>2009-09-07</t>
  </si>
  <si>
    <t>https://globaltradealert.org/intervention/17159</t>
  </si>
  <si>
    <t>https://www.globaltradealert.org/state-act/4734</t>
  </si>
  <si>
    <t>China: Extension definitive antidumping duty on imports of perchlorethylene from the European Union and the United States of America</t>
  </si>
  <si>
    <t>290323</t>
  </si>
  <si>
    <t>Austria, Belgium, Bulgaria, Croatia, Cyprus, Czechia, Denmark, Estonia, Finland, France, Greece, Hungary, Ireland, Italy, Latvia, Lithuania, Luxembourg, Malta, Netherlands, Poland, Portugal, Romania, Slovakia, Slovenia, Spain, Sweden, United Kingdom, Germany, United States of America</t>
  </si>
  <si>
    <t>2013-05-31</t>
  </si>
  <si>
    <t>2014-02-18</t>
  </si>
  <si>
    <t>https://globaltradealert.org/intervention/17163</t>
  </si>
  <si>
    <t>https://www.globaltradealert.org/state-act/476</t>
  </si>
  <si>
    <t>Dominican Republic: Termination without measures of safeguard investigation on glass bottles and flasks</t>
  </si>
  <si>
    <t>701010, 701020, 701090</t>
  </si>
  <si>
    <t>United States of America, Brazil, Costa Rica, Guatemala, Spain, Trinidad &amp; Tobago</t>
  </si>
  <si>
    <t>2009-04-15</t>
  </si>
  <si>
    <t>https://globaltradealert.org/intervention/17164</t>
  </si>
  <si>
    <t>https://www.globaltradealert.org/state-act/4765</t>
  </si>
  <si>
    <t>Turkiye: Extension of definitive antidumping duty on imports of fully drawn yarn (FDY) from China, India and Malaysia</t>
  </si>
  <si>
    <t>540247</t>
  </si>
  <si>
    <t>China, Malaysia, India</t>
  </si>
  <si>
    <t>2013-04-26</t>
  </si>
  <si>
    <t>2014-10-16</t>
  </si>
  <si>
    <t>https://globaltradealert.org/intervention/17165</t>
  </si>
  <si>
    <t>https://www.globaltradealert.org/state-act/4766</t>
  </si>
  <si>
    <t>Argentina: Extension of antidumping duty on imports of ceramic sanitary ware from Brazil and Uruguay; Subsequent expiry for Uruguay</t>
  </si>
  <si>
    <t>691010, 691090</t>
  </si>
  <si>
    <t>2008-12-11</t>
  </si>
  <si>
    <t>2010-06-12</t>
  </si>
  <si>
    <t>2027-04-21</t>
  </si>
  <si>
    <t>https://globaltradealert.org/intervention/17166</t>
  </si>
  <si>
    <t>https://www.globaltradealert.org/state-act/4767</t>
  </si>
  <si>
    <t>Argentina: Termination of definitive antidumping duty on imports of vacuum flasks and other vacuum vessels with stainless steel inners from China</t>
  </si>
  <si>
    <t>961700</t>
  </si>
  <si>
    <t>https://globaltradealert.org/intervention/17167</t>
  </si>
  <si>
    <t>https://www.globaltradealert.org/state-act/4768</t>
  </si>
  <si>
    <t>Argentina: Suspension of definitive anti-dumping duty on imports of certain types of copper fungicide from Chile and the United States (Termination without duty concerning imports from Peru and Uruguay)</t>
  </si>
  <si>
    <t>380892</t>
  </si>
  <si>
    <t>Chile, United States of America</t>
  </si>
  <si>
    <t>2014-10-17</t>
  </si>
  <si>
    <t>https://globaltradealert.org/intervention/17168</t>
  </si>
  <si>
    <t>https://www.globaltradealert.org/state-act/4769</t>
  </si>
  <si>
    <t>Canada: Extension of definitive antidumping duties on imports of certain seamless casing from China</t>
  </si>
  <si>
    <t>https://globaltradealert.org/intervention/17169</t>
  </si>
  <si>
    <t>https://www.globaltradealert.org/state-act/477</t>
  </si>
  <si>
    <t>India: Termination without measures of safeguard investigation concerning imports of acrylic fibre</t>
  </si>
  <si>
    <t>262, 355</t>
  </si>
  <si>
    <t>550111, 550119, 550120, 550130, 550140, 550190, 550311, 550319, 550320, 550330, 550340, 550390, 550610, 550620, 550630, 550640, 550690</t>
  </si>
  <si>
    <t>Belarus, China, France, Germany, Japan, Republic of Korea, Malaysia, Thailand, United States of America</t>
  </si>
  <si>
    <t>2009-04-09</t>
  </si>
  <si>
    <t>https://globaltradealert.org/intervention/17170</t>
  </si>
  <si>
    <t>https://www.globaltradealert.org/state-act/4770</t>
  </si>
  <si>
    <t>India: Termination of definitive antidumping duty on imports of peroxosulphates from China and Japan</t>
  </si>
  <si>
    <t>2013-05-16</t>
  </si>
  <si>
    <t>https://globaltradealert.org/intervention/17171</t>
  </si>
  <si>
    <t>https://www.globaltradealert.org/state-act/4771</t>
  </si>
  <si>
    <t>India: Extension of definitive antidumping duty on imports of phenol from South Africa</t>
  </si>
  <si>
    <t>341, 345</t>
  </si>
  <si>
    <t>270799, 290711</t>
  </si>
  <si>
    <t>2013-10-28</t>
  </si>
  <si>
    <t>https://globaltradealert.org/intervention/17172</t>
  </si>
  <si>
    <t>https://www.globaltradealert.org/state-act/4772</t>
  </si>
  <si>
    <t>Malaysia: Initiation and subsequent termination of antidumping investigation on imports of newsprint in rolls from Belgium, Germany, Sweden and the United Kingdom</t>
  </si>
  <si>
    <t>Belgium, Germany, Sweden, United Kingdom</t>
  </si>
  <si>
    <t>https://globaltradealert.org/intervention/17173</t>
  </si>
  <si>
    <t>https://www.globaltradealert.org/state-act/4773</t>
  </si>
  <si>
    <t>Malaysia: Definitive antidumping duty on imports of stranded wires, ropes and cables imported from China and subsequent revocation of the measure</t>
  </si>
  <si>
    <t>2013-04-03</t>
  </si>
  <si>
    <t>2014-01-05</t>
  </si>
  <si>
    <t>2014-11-05</t>
  </si>
  <si>
    <t>https://globaltradealert.org/intervention/17175</t>
  </si>
  <si>
    <t>https://www.globaltradealert.org/state-act/479</t>
  </si>
  <si>
    <t>India: Extension of safeguard duty on imports of soda ash from China</t>
  </si>
  <si>
    <t>2009-11-05</t>
  </si>
  <si>
    <t>https://globaltradealert.org/intervention/17177</t>
  </si>
  <si>
    <t>https://www.globaltradealert.org/state-act/4794</t>
  </si>
  <si>
    <t>China: Termination of definitive antidumping duties on solar-grade polysilicon imports from the EU</t>
  </si>
  <si>
    <t>Austria, Belgium, Bulgaria, Croatia, Cyprus, Czechia, Denmark, Estonia, France, Greece, Hungary, Ireland, Italy, Latvia, Lithuania, Luxembourg, Malta, Netherlands, Poland, Portugal, Romania, Slovakia, Slovenia, Spain, Sweden, United Kingdom, Finland, Germany</t>
  </si>
  <si>
    <t>2012-09-17</t>
  </si>
  <si>
    <t>2014-05-01</t>
  </si>
  <si>
    <t>2018-11-01</t>
  </si>
  <si>
    <t>https://globaltradealert.org/intervention/17178</t>
  </si>
  <si>
    <t>https://www.globaltradealert.org/state-act/4795</t>
  </si>
  <si>
    <t>Mexico: Extension of definitive antidumping duty on imports of certain types of galvanized steel mesh from China</t>
  </si>
  <si>
    <t>731419, 731431</t>
  </si>
  <si>
    <t>2013-04-07</t>
  </si>
  <si>
    <t>2014-10-10</t>
  </si>
  <si>
    <t>https://globaltradealert.org/intervention/17182</t>
  </si>
  <si>
    <t>https://www.globaltradealert.org/state-act/480</t>
  </si>
  <si>
    <t>India: Extension of definitive antidumping duty on imports of SDH transmission equipment from China and Israel</t>
  </si>
  <si>
    <t>472, 474</t>
  </si>
  <si>
    <t>851762, 851771, 851779</t>
  </si>
  <si>
    <t>China, Israel</t>
  </si>
  <si>
    <t>2009-04-21</t>
  </si>
  <si>
    <t>2009-12-08</t>
  </si>
  <si>
    <t>https://globaltradealert.org/intervention/17189</t>
  </si>
  <si>
    <t>https://www.globaltradealert.org/state-act/481</t>
  </si>
  <si>
    <t>India: Termination without measures of safeguard investigation concerning imports of hot rolled coils/sheets/strips</t>
  </si>
  <si>
    <t>DPR Korea, Philippines, Sweden, United Arab Emirates, Argentina, Australia, Austria, Belgium, Canada, China, Denmark, France, Germany, Hong Kong, Indonesia, Iran, Italy, Japan, Kazakhstan, Republic of Korea, Malaysia, Nepal, Netherlands, Poland, Romania, Russia, Saudi Arabia, South Africa, Spain, Eswatini, Thailand, Turkiye, Ukraine, United Kingdom, United States of America</t>
  </si>
  <si>
    <t>https://globaltradealert.org/intervention/17193</t>
  </si>
  <si>
    <t>https://www.globaltradealert.org/state-act/4814</t>
  </si>
  <si>
    <t>Bolivia: Safeguard import ban on potato products</t>
  </si>
  <si>
    <t>Bolivia</t>
  </si>
  <si>
    <t>15, 213</t>
  </si>
  <si>
    <t>70110, 70190, 200410, 200490</t>
  </si>
  <si>
    <t>Belgium, Peru, Argentina</t>
  </si>
  <si>
    <t>2012-08-09</t>
  </si>
  <si>
    <t>https://globaltradealert.org/intervention/17196</t>
  </si>
  <si>
    <t>https://www.globaltradealert.org/state-act/482</t>
  </si>
  <si>
    <t>India: Extension of definitive antidumping duty on imports of front axle beams and steering knuckles from China</t>
  </si>
  <si>
    <t>429, 491</t>
  </si>
  <si>
    <t>732619, 732690, 870850, 870894, 870899</t>
  </si>
  <si>
    <t>2008-12-08</t>
  </si>
  <si>
    <t>2009-06-15</t>
  </si>
  <si>
    <t>https://globaltradealert.org/intervention/17203</t>
  </si>
  <si>
    <t>https://www.globaltradealert.org/state-act/483</t>
  </si>
  <si>
    <t>India: Extension of definitive antidumping duty on imports of phosphoric acid from the Republic of Korea</t>
  </si>
  <si>
    <t>2008-11-12</t>
  </si>
  <si>
    <t>https://globaltradealert.org/intervention/17211</t>
  </si>
  <si>
    <t>https://www.globaltradealert.org/state-act/484</t>
  </si>
  <si>
    <t>Colombia: Initiation and subsequent termination of antidumping investigation on imports of strips of rubber for retreading tires from Brazil and Mexico</t>
  </si>
  <si>
    <t>401290</t>
  </si>
  <si>
    <t>2009-01-19</t>
  </si>
  <si>
    <t>https://globaltradealert.org/intervention/17217</t>
  </si>
  <si>
    <t>https://www.globaltradealert.org/state-act/4849</t>
  </si>
  <si>
    <t>Chile: Provisional safeguard import duty on corn</t>
  </si>
  <si>
    <t>11</t>
  </si>
  <si>
    <t>100590</t>
  </si>
  <si>
    <t>2013-04-25</t>
  </si>
  <si>
    <t>https://globaltradealert.org/intervention/17218</t>
  </si>
  <si>
    <t>https://www.globaltradealert.org/state-act/485</t>
  </si>
  <si>
    <t>Turkiye: Extension of definitive safeguard duty imposed on imports of matches and expiry of measure</t>
  </si>
  <si>
    <t>2015-06-05</t>
  </si>
  <si>
    <t>https://globaltradealert.org/intervention/17219</t>
  </si>
  <si>
    <t>https://www.globaltradealert.org/state-act/4853</t>
  </si>
  <si>
    <t>Chile: Termination of definitive antidumping duty on imports of wheat flour from Argentina</t>
  </si>
  <si>
    <t>2010-02-24</t>
  </si>
  <si>
    <t>https://globaltradealert.org/intervention/17223</t>
  </si>
  <si>
    <t>https://www.globaltradealert.org/state-act/486</t>
  </si>
  <si>
    <t>India: Termination without measures of safeguard investigation concerning imports of plain particle board</t>
  </si>
  <si>
    <t>Bangladesh, Bhutan, Malaysia, Thailand</t>
  </si>
  <si>
    <t>2009-04-22</t>
  </si>
  <si>
    <t>https://globaltradealert.org/intervention/17238</t>
  </si>
  <si>
    <t>https://www.globaltradealert.org/state-act/488</t>
  </si>
  <si>
    <t>India: Extension of definitive antidumping duty on imports of recordable Digital Versatile Disc (DVD) of all kinds from Thailand and Vietnam (expiry of duty of imports form Malaysia)</t>
  </si>
  <si>
    <t>475, 476, 479</t>
  </si>
  <si>
    <t>852321, 852329, 852341, 852349, 852351, 852352, 852359, 852380</t>
  </si>
  <si>
    <t>Vietnam, Thailand</t>
  </si>
  <si>
    <t>https://globaltradealert.org/intervention/17249</t>
  </si>
  <si>
    <t>https://www.globaltradealert.org/state-act/489</t>
  </si>
  <si>
    <t>Australia: Definitive antidumping duty on imports of geosynthetic clay liners from Germany and subsequent expiry of the measure</t>
  </si>
  <si>
    <t>681511, 681512, 681513, 681599</t>
  </si>
  <si>
    <t>2014-10-06</t>
  </si>
  <si>
    <t>https://globaltradealert.org/intervention/17251</t>
  </si>
  <si>
    <t>https://www.globaltradealert.org/state-act/4892</t>
  </si>
  <si>
    <t>EU: Initiation and subsequent termination of antidumping investigation on imports of agglomerated stone from China</t>
  </si>
  <si>
    <t>371, 375</t>
  </si>
  <si>
    <t>681011, 681019, 681091, 681099, 701610, 701690, 702000</t>
  </si>
  <si>
    <t>https://globaltradealert.org/intervention/17253</t>
  </si>
  <si>
    <t>https://www.globaltradealert.org/state-act/4894</t>
  </si>
  <si>
    <t>Australia: Initiation and subsequent termination of safeguard investigation on processed tomato products</t>
  </si>
  <si>
    <t>China, New Zealand, Portugal, Italy, Turkiye, United States of America</t>
  </si>
  <si>
    <t>https://globaltradealert.org/intervention/17254</t>
  </si>
  <si>
    <t>https://www.globaltradealert.org/state-act/4895</t>
  </si>
  <si>
    <t>Australia: Initiation and subsequent termination of safeguard investigation on processed fruit products</t>
  </si>
  <si>
    <t>200830, 200840, 200850, 200870, 200897, 200899</t>
  </si>
  <si>
    <t>France, Greece, Indonesia, Republic of Korea, Lebanon, Nicaragua, Poland, Vietnam, Brazil, Canada, China, Costa Rica, Fiji, New Zealand, Philippines, India, South Africa, Thailand, Turkiye, United States of America</t>
  </si>
  <si>
    <t>https://globaltradealert.org/intervention/17255</t>
  </si>
  <si>
    <t>https://www.globaltradealert.org/state-act/4896</t>
  </si>
  <si>
    <t>Ecuador: Initiation and subsequent termination of antidumping investigation on metallized polypropylene imported from Chile and Oman</t>
  </si>
  <si>
    <t>Oman, Chile</t>
  </si>
  <si>
    <t>2010-09-17</t>
  </si>
  <si>
    <t>https://globaltradealert.org/intervention/17256</t>
  </si>
  <si>
    <t>https://www.globaltradealert.org/state-act/4897</t>
  </si>
  <si>
    <t>India: Termination of definitive antidumping duty on imports of pentaerythritol from Chinese Taipei</t>
  </si>
  <si>
    <t>2013-06-25</t>
  </si>
  <si>
    <t>2019-12-30</t>
  </si>
  <si>
    <t>https://globaltradealert.org/intervention/17257</t>
  </si>
  <si>
    <t>https://www.globaltradealert.org/state-act/4898</t>
  </si>
  <si>
    <t>Chile: Initiation and subsequent termination of antidumping investigation on imports of certain types of self-adhesive material from Argentina</t>
  </si>
  <si>
    <t>https://globaltradealert.org/intervention/17258</t>
  </si>
  <si>
    <t>https://www.globaltradealert.org/state-act/4899</t>
  </si>
  <si>
    <t>Chile: Initiation and subsequent termination of safeguard investigation on imports of frozen pork</t>
  </si>
  <si>
    <t>20322, 20329</t>
  </si>
  <si>
    <t>https://globaltradealert.org/intervention/17259</t>
  </si>
  <si>
    <t>https://www.globaltradealert.org/state-act/490</t>
  </si>
  <si>
    <t>Argentina: Extension of definitive antidumping duty on carbon steel butt welding pipe fittings from China</t>
  </si>
  <si>
    <t>730719, 730793</t>
  </si>
  <si>
    <t>2009-05-06</t>
  </si>
  <si>
    <t>2009-05-07</t>
  </si>
  <si>
    <t>https://globaltradealert.org/intervention/17260</t>
  </si>
  <si>
    <t>https://www.globaltradealert.org/state-act/4900</t>
  </si>
  <si>
    <t>India: Extension of antidumping duty on imports of acetone from the Republic of Korea</t>
  </si>
  <si>
    <t>291411</t>
  </si>
  <si>
    <t>https://globaltradealert.org/intervention/17269</t>
  </si>
  <si>
    <t>https://www.globaltradealert.org/state-act/491</t>
  </si>
  <si>
    <t>India: Termination of definitive antidumping duty on imports of certain types of circular weaving machines from China</t>
  </si>
  <si>
    <t>844621, 844629</t>
  </si>
  <si>
    <t>2009-05-18</t>
  </si>
  <si>
    <t>2015-04-11</t>
  </si>
  <si>
    <t>https://globaltradealert.org/intervention/17271</t>
  </si>
  <si>
    <t>https://www.globaltradealert.org/state-act/4917</t>
  </si>
  <si>
    <t>China: Initiation and subsequent Termination of antidumping investigation on wine imported from the EU</t>
  </si>
  <si>
    <t>220410, 220421, 220422, 220429</t>
  </si>
  <si>
    <t>Belgium, Croatia, Cyprus, Czechia, Denmark, Estonia, Finland, Ireland, Latvia, Lithuania, Luxembourg, Malta, Netherlands, Poland, Slovakia, Slovenia, Sweden, United Kingdom, Austria, Bulgaria, France, Germany, Greece, Hungary, Italy, Portugal, Romania, Spain</t>
  </si>
  <si>
    <t>2014-03-24</t>
  </si>
  <si>
    <t>https://globaltradealert.org/intervention/17272</t>
  </si>
  <si>
    <t>https://www.globaltradealert.org/state-act/4918</t>
  </si>
  <si>
    <t>China: Initiation and subsequent termination of countervailing duty investigation on imports of wine from the EU</t>
  </si>
  <si>
    <t>https://globaltradealert.org/intervention/17273</t>
  </si>
  <si>
    <t>https://www.globaltradealert.org/state-act/492</t>
  </si>
  <si>
    <t>India: Termination without measures of China-specific safeguard investigation concerning passenger car tyres</t>
  </si>
  <si>
    <t>401110, 401120, 401130, 401140, 401150, 401170, 401180, 401190</t>
  </si>
  <si>
    <t>https://globaltradealert.org/intervention/17281</t>
  </si>
  <si>
    <t>https://www.globaltradealert.org/state-act/493</t>
  </si>
  <si>
    <t>India: Termination of definitive antidumping duty on imports of carbon black from China, Russia, Australia and Thailand</t>
  </si>
  <si>
    <t>280300</t>
  </si>
  <si>
    <t>2009-07-30</t>
  </si>
  <si>
    <t>2020-12-31</t>
  </si>
  <si>
    <t>https://globaltradealert.org/intervention/17288</t>
  </si>
  <si>
    <t>https://www.globaltradealert.org/state-act/495</t>
  </si>
  <si>
    <t>India: Initiation and subsequent termination of safeguard investigation on imports of Oxo Alcohols</t>
  </si>
  <si>
    <t>290512, 290513, 290514, 290516, 290517, 290519, 291250</t>
  </si>
  <si>
    <t>Belgium, France, Iran, Iraq, Republic of Korea, Kuwait, Oman, Netherlands, Philippines, Qatar, Spain, Sweden, Switzerland, Azerbaijan, Brazil, China, Germany, Indonesia, Japan, Malaysia, Poland, Russia, Saudi Arabia, Singapore, South Africa, United States of America</t>
  </si>
  <si>
    <t>https://globaltradealert.org/intervention/17295</t>
  </si>
  <si>
    <t>https://www.globaltradealert.org/state-act/4957</t>
  </si>
  <si>
    <t>Ecuador: Imposition of safeguard measures on table- and kitchenware from China</t>
  </si>
  <si>
    <t>https://globaltradealert.org/intervention/17297</t>
  </si>
  <si>
    <t>https://www.globaltradealert.org/state-act/496</t>
  </si>
  <si>
    <t>Australia: Initiation and subsequent termination of antidumping investigation on imports of linear low density polyethylene from Canada and the United States of America</t>
  </si>
  <si>
    <t>2009-05-28</t>
  </si>
  <si>
    <t>https://globaltradealert.org/intervention/17305</t>
  </si>
  <si>
    <t>https://www.globaltradealert.org/state-act/497</t>
  </si>
  <si>
    <t>Canada: Termination of antidumping duties on waterproof footwear from China</t>
  </si>
  <si>
    <t>640110, 640192, 640199, 640219, 640291, 640319, 640340, 640391, 640411, 640419</t>
  </si>
  <si>
    <t>2009-02-27</t>
  </si>
  <si>
    <t>2009-09-26</t>
  </si>
  <si>
    <t>https://globaltradealert.org/intervention/17314</t>
  </si>
  <si>
    <t>https://www.globaltradealert.org/state-act/498</t>
  </si>
  <si>
    <t>India: Termination without measures of safeguard investigation concerning imports of unwrought aluminium/aluminium waste/aluminium scraps</t>
  </si>
  <si>
    <t>393, 414</t>
  </si>
  <si>
    <t>760110, 760120, 760200</t>
  </si>
  <si>
    <t>Norway, Republic of the Sudan, Azerbaijan, Australia, Bahrain, Belgium, Canada, China, Cyprus, Benin, Denmark, France, Georgia, Germany, Ghana, Greece, Guatemala, Honduras, Iran, Israel, Japan, Jordan, Kuwait, Malaysia, Mexico, Morocco, Oman, Netherlands, New Zealand, Nigeria, Qatar, Russia, Saudi Arabia, Senegal, Singapore, South Africa, Sweden, Switzerland, Tajikistan, Thailand, United Arab Emirates, Tunisia, United Kingdom, United States of America</t>
  </si>
  <si>
    <t>https://globaltradealert.org/intervention/17331</t>
  </si>
  <si>
    <t>https://www.globaltradealert.org/state-act/500</t>
  </si>
  <si>
    <t>Pakistan: Termination of definitive antidumping duty on imports of phthalic anhydride from Brazil, China, Indonesia, Republic of Korea and Chinese Taipei following a sunset review</t>
  </si>
  <si>
    <t>Brazil, China, Chinese Taipei, Indonesia, Republic of Korea</t>
  </si>
  <si>
    <t>https://globaltradealert.org/intervention/17336</t>
  </si>
  <si>
    <t>https://www.globaltradealert.org/state-act/501</t>
  </si>
  <si>
    <t>China: Definitive antidumping duty on imports of grain oriented flat-rolled electrical steel from Russia and the United States of America and subsequent expiry of the measure</t>
  </si>
  <si>
    <t>722511, 722611</t>
  </si>
  <si>
    <t>Russia, United States of America</t>
  </si>
  <si>
    <t>2009-12-11</t>
  </si>
  <si>
    <t>2015-04-12</t>
  </si>
  <si>
    <t>https://globaltradealert.org/intervention/17337</t>
  </si>
  <si>
    <t>https://www.globaltradealert.org/state-act/5012</t>
  </si>
  <si>
    <t>India: Termination of definitive antidumping duty on imports of certain types of rubber chemicals from China and the Republic of Korea</t>
  </si>
  <si>
    <t>341, 352, 354</t>
  </si>
  <si>
    <t>290211, 290219, 290220, 290230, 290241, 290242, 290243, 290244, 290250, 290260, 290270, 290290, 290711, 290712, 290713, 290715, 290719, 290721, 290722, 290723, 290729, 290911, 290919, 290920, 290930, 290941, 290943, 290944, 290949, 290950, 290960, 291711, 291712, 291713, 291714, 291719, 291720, 291732, 291733, 291734, 291735, 291736, 291737, 291739, 292111, 292112, 292113, 292114, 292119, 292121, 292122, 292129, 292130, 292141, 292142, 292143, 292144, 292145, 292146, 292149, 292151, 292159, 292511, 292512, 292519, 292521, 292529, 293010, 293020, 293030, 293040, 293060, 293070, 293080, 293090, 293311, 293319, 293321, 293329, 293331, 293332, 293333, 293334, 293335, 293336, 293337, 293339, 293341, 293349, 293352, 293353, 293354, 293355, 293359, 293361, 293369, 293371, 293372, 293379, 293391, 293392, 293399, 293410, 293420, 293430, 293491, 293492, 293499, 293510, 293520, 293530, 293540, 293550, 293590, 293980, 294200, 381111, 381119, 381121, 381129, 381190, 381210, 381220, 381231, 381239, 381511, 381512, 381519, 381590</t>
  </si>
  <si>
    <t>2008-12-12</t>
  </si>
  <si>
    <t>2019-07-23</t>
  </si>
  <si>
    <t>https://globaltradealert.org/intervention/17338</t>
  </si>
  <si>
    <t>https://www.globaltradealert.org/state-act/5013</t>
  </si>
  <si>
    <t>Malaysia: Extension of definitive antidumping duty on imports of certain flat cement from Thailand</t>
  </si>
  <si>
    <t>681182</t>
  </si>
  <si>
    <t>2013-11-30</t>
  </si>
  <si>
    <t>https://globaltradealert.org/intervention/17339</t>
  </si>
  <si>
    <t>https://www.globaltradealert.org/state-act/5014</t>
  </si>
  <si>
    <t>Brazil: Temporary suspension and subsequent termination of definitive antidumping duty on imports of coarse salt from Chile</t>
  </si>
  <si>
    <t>2010-03-12</t>
  </si>
  <si>
    <t>2018-07-13</t>
  </si>
  <si>
    <t>https://globaltradealert.org/intervention/17340</t>
  </si>
  <si>
    <t>https://www.globaltradealert.org/state-act/5015</t>
  </si>
  <si>
    <t>Brazil: Extension of definitive anti-dumping duty on imports of technical porcelain from China</t>
  </si>
  <si>
    <t>2014-07-08</t>
  </si>
  <si>
    <t>https://globaltradealert.org/intervention/17355</t>
  </si>
  <si>
    <t>https://www.globaltradealert.org/state-act/5047</t>
  </si>
  <si>
    <t>Viet Nam: Extension of definitive antidumping duty on imports of certain cold-rolled stainless steel products from China, Chinese Taipei, Indonesia and Malaysia</t>
  </si>
  <si>
    <t>Chinese Taipei, China, Indonesia, Malaysia</t>
  </si>
  <si>
    <t>https://globaltradealert.org/intervention/17357</t>
  </si>
  <si>
    <t>https://www.globaltradealert.org/state-act/505</t>
  </si>
  <si>
    <t>Colombia: Provisional antidumping duty on imports of blenders from China and subsequent termination of the investigation</t>
  </si>
  <si>
    <t>2009-06-10</t>
  </si>
  <si>
    <t>2009-08-09</t>
  </si>
  <si>
    <t>https://globaltradealert.org/intervention/17358</t>
  </si>
  <si>
    <t>https://www.globaltradealert.org/state-act/5050</t>
  </si>
  <si>
    <t>Colombia: Termination of definitive antidumping duty on imports of aluminium extrusions from China and Venezuela</t>
  </si>
  <si>
    <t>760421, 760429, 760810, 760820</t>
  </si>
  <si>
    <t>2013-05-03</t>
  </si>
  <si>
    <t>2021-05-10</t>
  </si>
  <si>
    <t>https://globaltradealert.org/intervention/17359</t>
  </si>
  <si>
    <t>https://www.globaltradealert.org/state-act/5051</t>
  </si>
  <si>
    <t>Colombia: Termination of definitive antidumping duty on imports of certain wires from China</t>
  </si>
  <si>
    <t>721710, 721720</t>
  </si>
  <si>
    <t>2013-08-26</t>
  </si>
  <si>
    <t>https://globaltradealert.org/intervention/17360</t>
  </si>
  <si>
    <t>https://www.globaltradealert.org/state-act/5052</t>
  </si>
  <si>
    <t>Colombia: Termination of definitive antidumping duty on imports of socks from China</t>
  </si>
  <si>
    <t>611510, 611530, 611595, 611596, 611599</t>
  </si>
  <si>
    <t>2013-02-19</t>
  </si>
  <si>
    <t>https://globaltradealert.org/intervention/17361</t>
  </si>
  <si>
    <t>https://www.globaltradealert.org/state-act/5053</t>
  </si>
  <si>
    <t>SACU: Extension of definitive antidumping duty on imports of unframed mirrors from China</t>
  </si>
  <si>
    <t>https://globaltradealert.org/intervention/17366</t>
  </si>
  <si>
    <t>https://www.globaltradealert.org/state-act/506</t>
  </si>
  <si>
    <t>Australia: Termination without duties of an antidumping investigation resumed against China and Malaysia on certain hollow structural sections</t>
  </si>
  <si>
    <t>https://globaltradealert.org/intervention/17380</t>
  </si>
  <si>
    <t>https://www.globaltradealert.org/state-act/5085</t>
  </si>
  <si>
    <t>Mexico: Termination of definitive antidumping duty on imports of certain synthetic fibre blankets from China</t>
  </si>
  <si>
    <t>630140, 940490</t>
  </si>
  <si>
    <t>2013-03-02</t>
  </si>
  <si>
    <t>2013-09-10</t>
  </si>
  <si>
    <t>2019-10-01</t>
  </si>
  <si>
    <t>https://globaltradealert.org/intervention/17386</t>
  </si>
  <si>
    <t>https://www.globaltradealert.org/state-act/5095</t>
  </si>
  <si>
    <t>Brazil: Termination of definitive antidumping duties against manual hoists from China</t>
  </si>
  <si>
    <t>842519</t>
  </si>
  <si>
    <t>2012-08-21</t>
  </si>
  <si>
    <t>2018-07-17</t>
  </si>
  <si>
    <t>https://globaltradealert.org/intervention/17387</t>
  </si>
  <si>
    <t>https://www.globaltradealert.org/state-act/5096</t>
  </si>
  <si>
    <t>Brazil: Extension of antidumping duties against table top fans from China</t>
  </si>
  <si>
    <t>841451</t>
  </si>
  <si>
    <t>2012-08-06</t>
  </si>
  <si>
    <t>https://globaltradealert.org/intervention/17399</t>
  </si>
  <si>
    <t>https://www.globaltradealert.org/state-act/511</t>
  </si>
  <si>
    <t>India: Extension of definitive antidumping duty on imports of polypropylene from Singapore following a sunset review (duty revoked on imports from Oman and Saudi Arabia)</t>
  </si>
  <si>
    <t>Singapore</t>
  </si>
  <si>
    <t>2009-02-24</t>
  </si>
  <si>
    <t>https://globaltradealert.org/intervention/17408</t>
  </si>
  <si>
    <t>https://www.globaltradealert.org/state-act/512</t>
  </si>
  <si>
    <t>India: Termination of definitive anti-dumping duty on imports of barium carbonate from China</t>
  </si>
  <si>
    <t>2009-06-16</t>
  </si>
  <si>
    <t>2010-03-23</t>
  </si>
  <si>
    <t>2021-08-24</t>
  </si>
  <si>
    <t>https://globaltradealert.org/intervention/17414</t>
  </si>
  <si>
    <t>https://www.globaltradealert.org/state-act/513</t>
  </si>
  <si>
    <t>India: Termination of definivel China-specific safeguard duty on imports of aluminium flat rolled products and aluminium foil</t>
  </si>
  <si>
    <t>760611, 760612, 760691, 760692, 760711, 760719, 760720</t>
  </si>
  <si>
    <t>2009-01-27</t>
  </si>
  <si>
    <t>2009-03-23</t>
  </si>
  <si>
    <t>2012-03-22</t>
  </si>
  <si>
    <t>https://globaltradealert.org/intervention/17418</t>
  </si>
  <si>
    <t>https://www.globaltradealert.org/state-act/514</t>
  </si>
  <si>
    <t>Peru: Termination of definitive antidumping duty on imports of white cement from Mexico</t>
  </si>
  <si>
    <t>https://globaltradealert.org/intervention/17427</t>
  </si>
  <si>
    <t>https://www.globaltradealert.org/state-act/515</t>
  </si>
  <si>
    <t>Croatia: Termination of safeguard measure on imports of semi-hard cheese and cheese substitutes</t>
  </si>
  <si>
    <t>Croatia</t>
  </si>
  <si>
    <t>40610, 40620, 40630, 40640, 40690</t>
  </si>
  <si>
    <t>France, Poland, Austria, Bosnia &amp; Herzegovina, Germany, Italy, Lithuania, Netherlands, Slovenia</t>
  </si>
  <si>
    <t>2009-08-28</t>
  </si>
  <si>
    <t>2009-08-29</t>
  </si>
  <si>
    <t>2009-11-28</t>
  </si>
  <si>
    <t>https://globaltradealert.org/intervention/17436</t>
  </si>
  <si>
    <t>https://www.globaltradealert.org/state-act/516</t>
  </si>
  <si>
    <t>Israel: Termination of safeguard investigation and provisional duty on imports of steel rebars</t>
  </si>
  <si>
    <t>Germany, Italy, Spain, Turkiye</t>
  </si>
  <si>
    <t>2009-03-26</t>
  </si>
  <si>
    <t>https://globaltradealert.org/intervention/17453</t>
  </si>
  <si>
    <t>https://www.globaltradealert.org/state-act/5190</t>
  </si>
  <si>
    <t>Brazil: Extension of definitive antidumping duty on imports of refractory ceramic filters from China</t>
  </si>
  <si>
    <t>690390</t>
  </si>
  <si>
    <t>https://globaltradealert.org/intervention/17454</t>
  </si>
  <si>
    <t>https://www.globaltradealert.org/state-act/5191</t>
  </si>
  <si>
    <t>Colombia: Definitive safeguard duty on imports of certain types of steel wire rods and subsequent expiry of the measure</t>
  </si>
  <si>
    <t>721320, 721391, 721399, 722790</t>
  </si>
  <si>
    <t>Japan, Brazil, China, Mexico, Trinidad &amp; Tobago, United Kingdom</t>
  </si>
  <si>
    <t>2013-10-08</t>
  </si>
  <si>
    <t>2015-05-08</t>
  </si>
  <si>
    <t>https://globaltradealert.org/intervention/17463</t>
  </si>
  <si>
    <t>https://www.globaltradealert.org/state-act/521</t>
  </si>
  <si>
    <t>China: Extension of definitive antidumping duty on imports of polyamide-6,6 chips from the United States (termination of duty on imports from Chinese Taipei, France, Italy, and the United Kingdom)</t>
  </si>
  <si>
    <t>2009-06-25</t>
  </si>
  <si>
    <t>https://globaltradealert.org/intervention/17471</t>
  </si>
  <si>
    <t>https://www.globaltradealert.org/state-act/522</t>
  </si>
  <si>
    <t>Pakistan: Definitive antidumping duty on imports of one side coated duplex grey back paper board from China, Indonesia, Republic of Korea and Chinese Taipei and subsequent termination of the measure</t>
  </si>
  <si>
    <t>2009-06-26</t>
  </si>
  <si>
    <t>https://globaltradealert.org/intervention/17482</t>
  </si>
  <si>
    <t>https://www.globaltradealert.org/state-act/523</t>
  </si>
  <si>
    <t>China: Termination of definitive antidumping duty on imports of adipic acid (hexanedioic acid) from the European Union, the Republic of Korea and the United States</t>
  </si>
  <si>
    <t>291712</t>
  </si>
  <si>
    <t>Austria, Belgium, Bulgaria, Croatia, Cyprus, Czechia, Denmark, Estonia, Finland, France, Greece, Hungary, Ireland, Italy, Latvia, Lithuania, Luxembourg, Malta, Netherlands, Poland, Portugal, Romania, Slovakia, Slovenia, Spain, Sweden, United Kingdom, Germany, Republic of Korea, United States of America</t>
  </si>
  <si>
    <t>2008-11-10</t>
  </si>
  <si>
    <t>2009-06-27</t>
  </si>
  <si>
    <t>2020-11-02</t>
  </si>
  <si>
    <t>https://globaltradealert.org/intervention/17502</t>
  </si>
  <si>
    <t>https://www.globaltradealert.org/state-act/525</t>
  </si>
  <si>
    <t>Viet Nam: Termination of safeguard investigation on float glass</t>
  </si>
  <si>
    <t>700510, 700521, 700529, 700530</t>
  </si>
  <si>
    <t>China, Indonesia, Japan, Philippines, Thailand, United States of America</t>
  </si>
  <si>
    <t>https://globaltradealert.org/intervention/17510</t>
  </si>
  <si>
    <t>https://www.globaltradealert.org/state-act/526</t>
  </si>
  <si>
    <t>Canada: Termination of definitive antidumping duty on imports of certain carbon steel plate and high strength low alloy plate from Ukraine</t>
  </si>
  <si>
    <t>2009-07-06</t>
  </si>
  <si>
    <t>2009-10-05</t>
  </si>
  <si>
    <t>2025-09-18</t>
  </si>
  <si>
    <t>https://globaltradealert.org/intervention/17524</t>
  </si>
  <si>
    <t>https://www.globaltradealert.org/state-act/5274</t>
  </si>
  <si>
    <t>Mexico: Definitive antidumping duty on imports of food blenders from China</t>
  </si>
  <si>
    <t>2013-08-10</t>
  </si>
  <si>
    <t>2014-04-15</t>
  </si>
  <si>
    <t>https://globaltradealert.org/intervention/17529</t>
  </si>
  <si>
    <t>https://www.globaltradealert.org/state-act/528</t>
  </si>
  <si>
    <t>EU: Initiation and subsequent termination of anti-subsidy investigation on imports of certain stainless steel fasteners from India and Malaysia</t>
  </si>
  <si>
    <t>731812, 731815</t>
  </si>
  <si>
    <t>https://globaltradealert.org/intervention/17531</t>
  </si>
  <si>
    <t>https://www.globaltradealert.org/state-act/5283</t>
  </si>
  <si>
    <t>Colombia: Initiation and subsequent termination of safeguard investigation on imports of L-shaped steel profiles</t>
  </si>
  <si>
    <t>721621</t>
  </si>
  <si>
    <t>United States of America, Brazil, Mexico, Turkiye</t>
  </si>
  <si>
    <t>2013-06-13</t>
  </si>
  <si>
    <t>https://globaltradealert.org/intervention/17532</t>
  </si>
  <si>
    <t>https://www.globaltradealert.org/state-act/5284</t>
  </si>
  <si>
    <t>Colombia: Initiation and subsequent termination of safeguard investigation against imports of non-alloy steel bars and steel profiles</t>
  </si>
  <si>
    <t>721491, 721650</t>
  </si>
  <si>
    <t>China, Germany, Republic of Korea, India, Spain, United Kingdom, United States of America, Brazil, Turkiye</t>
  </si>
  <si>
    <t>https://globaltradealert.org/intervention/17533</t>
  </si>
  <si>
    <t>https://www.globaltradealert.org/state-act/5285</t>
  </si>
  <si>
    <t>Colombia: Provisional safeguard duty on imports of iron or non-alloy steel bars and wire rods and subsequent termination of the investigation</t>
  </si>
  <si>
    <t>721310, 721420</t>
  </si>
  <si>
    <t>Brazil, Mexico, Spain, Trinidad &amp; Tobago, Turkiye</t>
  </si>
  <si>
    <t>2013-06-07</t>
  </si>
  <si>
    <t>2013-10-09</t>
  </si>
  <si>
    <t>2014-04-09</t>
  </si>
  <si>
    <t>https://globaltradealert.org/intervention/17534</t>
  </si>
  <si>
    <t>https://www.globaltradealert.org/state-act/5288</t>
  </si>
  <si>
    <t>Republic of Korea: Extension of definitive antidumping duty on imports of oriented polypropylene film from China, Indonesia and Thailand</t>
  </si>
  <si>
    <t>392020, 392190</t>
  </si>
  <si>
    <t>China, Indonesia, Thailand</t>
  </si>
  <si>
    <t>2013-01-07</t>
  </si>
  <si>
    <t>https://globaltradealert.org/intervention/17535</t>
  </si>
  <si>
    <t>https://www.globaltradealert.org/state-act/5289</t>
  </si>
  <si>
    <t>Turkiye: Extension of definitive antidumping duty on imports of instantaneous gas water heaters from China</t>
  </si>
  <si>
    <t>841911</t>
  </si>
  <si>
    <t>2013-05-05</t>
  </si>
  <si>
    <t>2014-07-01</t>
  </si>
  <si>
    <t>https://globaltradealert.org/intervention/17536</t>
  </si>
  <si>
    <t>https://www.globaltradealert.org/state-act/5290</t>
  </si>
  <si>
    <t>Turkiye: Extension of antidumping duty on imports of certain refractory bricks from China</t>
  </si>
  <si>
    <t>681591, 690210</t>
  </si>
  <si>
    <t>https://globaltradealert.org/intervention/17537</t>
  </si>
  <si>
    <t>https://www.globaltradealert.org/state-act/5291</t>
  </si>
  <si>
    <t>Turkiye: Extension of antidumping duty on imports of certain transmission belts from China, India and Vietnam</t>
  </si>
  <si>
    <t>401032, 401034, 401039</t>
  </si>
  <si>
    <t>India, Vietnam, China</t>
  </si>
  <si>
    <t>https://globaltradealert.org/intervention/17538</t>
  </si>
  <si>
    <t>https://www.globaltradealert.org/state-act/5292</t>
  </si>
  <si>
    <t>Turkiye: Extension of antidumping duties on certain woven fabrics imported from China and from Bulgaria, Poland and Greece following anti-circumvention investigations</t>
  </si>
  <si>
    <t>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t>
  </si>
  <si>
    <t>2012-06-13</t>
  </si>
  <si>
    <t>https://globaltradealert.org/intervention/17539</t>
  </si>
  <si>
    <t>https://www.globaltradealert.org/state-act/5293</t>
  </si>
  <si>
    <t>Israel: Initiation and subsequent termination of antidumping investigation on imports of machine-made rugs from Turkiye</t>
  </si>
  <si>
    <t>570110, 570190, 570210, 570220, 570231, 570232, 570239, 570241, 570242, 570249, 570250, 570291, 570292, 570299, 570310, 570321, 570329, 570331, 570339, 570390, 570410, 570420, 570490, 570500</t>
  </si>
  <si>
    <t>2012-04-01</t>
  </si>
  <si>
    <t>https://globaltradealert.org/intervention/17540</t>
  </si>
  <si>
    <t>https://www.globaltradealert.org/state-act/5294</t>
  </si>
  <si>
    <t>Kyrgyzstan: Safeguard investigation on imports of wheat flour</t>
  </si>
  <si>
    <t>Kazakhstan, Russia</t>
  </si>
  <si>
    <t>2013-06-27</t>
  </si>
  <si>
    <t>2014-01-25</t>
  </si>
  <si>
    <t>https://globaltradealert.org/intervention/17543</t>
  </si>
  <si>
    <t>https://www.globaltradealert.org/state-act/530</t>
  </si>
  <si>
    <t>EU: Extension of definitive antidumping duty on imports of dry sodium gluconate from China</t>
  </si>
  <si>
    <t>291816</t>
  </si>
  <si>
    <t>2010-05-04</t>
  </si>
  <si>
    <t>https://globaltradealert.org/intervention/17545</t>
  </si>
  <si>
    <t>https://www.globaltradealert.org/state-act/5304</t>
  </si>
  <si>
    <t>Australia: Termination of definitive antidumping duty on imports of prepared or preserved tomato products from Italy</t>
  </si>
  <si>
    <t>2013-07-10</t>
  </si>
  <si>
    <t>2013-11-01</t>
  </si>
  <si>
    <t>https://globaltradealert.org/intervention/17546</t>
  </si>
  <si>
    <t>https://www.globaltradealert.org/state-act/5305</t>
  </si>
  <si>
    <t>Australia: Initiation and subsequent termination of antidumping investigation on prepared and preserved peaches imported from South Africa</t>
  </si>
  <si>
    <t>https://globaltradealert.org/intervention/17552</t>
  </si>
  <si>
    <t>https://www.globaltradealert.org/state-act/532</t>
  </si>
  <si>
    <t>India: Extension of definitive antidumping duties on coumarin from China</t>
  </si>
  <si>
    <t>2009-07-10</t>
  </si>
  <si>
    <t>https://globaltradealert.org/intervention/17565</t>
  </si>
  <si>
    <t>https://www.globaltradealert.org/state-act/534</t>
  </si>
  <si>
    <t>Argentina: Termination of definitive antidumping duty on imports of printing ink from Brazil</t>
  </si>
  <si>
    <t>343, 351</t>
  </si>
  <si>
    <t>320417, 321290, 321511, 321519</t>
  </si>
  <si>
    <t>2009-07-14</t>
  </si>
  <si>
    <t>2011-01-18</t>
  </si>
  <si>
    <t>2016-01-19</t>
  </si>
  <si>
    <t>https://globaltradealert.org/intervention/17578</t>
  </si>
  <si>
    <t>https://www.globaltradealert.org/state-act/536</t>
  </si>
  <si>
    <t>Brazil: Extension of definitive antidumping duty on imports of polypropylene resin from the United States of America (initial termination of investigation concerning India)</t>
  </si>
  <si>
    <t>2009-07-23</t>
  </si>
  <si>
    <t>2022-10-24</t>
  </si>
  <si>
    <t>https://globaltradealert.org/intervention/17580</t>
  </si>
  <si>
    <t>https://www.globaltradealert.org/state-act/5361</t>
  </si>
  <si>
    <t>Brazil: Initiation and subsequent termination of antidumping investigation on imports of resin pencils from China</t>
  </si>
  <si>
    <t>https://globaltradealert.org/intervention/17623</t>
  </si>
  <si>
    <t>https://www.globaltradealert.org/state-act/539</t>
  </si>
  <si>
    <t>Turkiye: Extension of definitive anti-dumping duty on imports of articulated link chains from China and from Chinese Taipei, Malaysia, the Republic of Korea, India, Sri Lanka, Thailand and Spain following anti-circumvention investigations</t>
  </si>
  <si>
    <t>731511, 731512, 731519</t>
  </si>
  <si>
    <t>https://globaltradealert.org/intervention/17631</t>
  </si>
  <si>
    <t>https://www.globaltradealert.org/state-act/5399</t>
  </si>
  <si>
    <t>Canada: Extension of definitive antidumping duties on imports of certain hot-rolled carbon steel plate and high-strength low alloy steel plate from Brazil, Denmark, Indonesia, Italy, Japan, and the Republic of Korea, as well as termination of provisional antidumping duty of imports from Chinese Taipei</t>
  </si>
  <si>
    <t>Brazil, Indonesia, Denmark, Italy, Japan, Republic of Korea</t>
  </si>
  <si>
    <t>2013-09-05</t>
  </si>
  <si>
    <t>2014-01-17</t>
  </si>
  <si>
    <t>https://globaltradealert.org/intervention/17632</t>
  </si>
  <si>
    <t>https://www.globaltradealert.org/state-act/540</t>
  </si>
  <si>
    <t>Turkiye: Extension of definitive antidumping duty on imports of fan coils from China</t>
  </si>
  <si>
    <t>841583</t>
  </si>
  <si>
    <t>https://globaltradealert.org/intervention/17644</t>
  </si>
  <si>
    <t>https://www.globaltradealert.org/state-act/541</t>
  </si>
  <si>
    <t>Canada: Definitive antidumping duty on certain mattress innerspring units from China</t>
  </si>
  <si>
    <t>381, 429</t>
  </si>
  <si>
    <t>732020, 940410, 940429</t>
  </si>
  <si>
    <t>2009-04-27</t>
  </si>
  <si>
    <t>2009-07-27</t>
  </si>
  <si>
    <t>https://globaltradealert.org/intervention/17646</t>
  </si>
  <si>
    <t>https://www.globaltradealert.org/state-act/5417</t>
  </si>
  <si>
    <t>Brazil: Extension of definitive antidumping duty on imports of garlic from China</t>
  </si>
  <si>
    <t>2012-11-12</t>
  </si>
  <si>
    <t>https://globaltradealert.org/intervention/17647</t>
  </si>
  <si>
    <t>https://www.globaltradealert.org/state-act/5418</t>
  </si>
  <si>
    <t>Brazil: Termination of definitive antidumping duty on frames of reading glasses imported from China</t>
  </si>
  <si>
    <t>900311, 900319, 900490</t>
  </si>
  <si>
    <t>2013-10-01</t>
  </si>
  <si>
    <t>2018-10-02</t>
  </si>
  <si>
    <t>https://globaltradealert.org/intervention/17648</t>
  </si>
  <si>
    <t>https://www.globaltradealert.org/state-act/5419</t>
  </si>
  <si>
    <t>Brazil: Termination of definitive antidumping duty on imports of pedals for bicycles from China</t>
  </si>
  <si>
    <t>871496</t>
  </si>
  <si>
    <t>2012-07-11</t>
  </si>
  <si>
    <t>https://globaltradealert.org/intervention/17649</t>
  </si>
  <si>
    <t>https://www.globaltradealert.org/state-act/542</t>
  </si>
  <si>
    <t>Canada: Termination of countervailing duties on imports of refined sugar, refined from sugar cane or sugar beets imported from the European Communities</t>
  </si>
  <si>
    <t>170191, 170199, 170290</t>
  </si>
  <si>
    <t>Belgium, Germany, Netherlands</t>
  </si>
  <si>
    <t>https://globaltradealert.org/intervention/17650</t>
  </si>
  <si>
    <t>https://www.globaltradealert.org/state-act/5423</t>
  </si>
  <si>
    <t>Brazil: Initiation and subsequent termination of antidumping investigation on imports of bicycle inner tubes of rubber from China</t>
  </si>
  <si>
    <t>401320</t>
  </si>
  <si>
    <t>2013-10-07</t>
  </si>
  <si>
    <t>https://globaltradealert.org/intervention/17656</t>
  </si>
  <si>
    <t>https://www.globaltradealert.org/state-act/543</t>
  </si>
  <si>
    <t>India: Initiation and subsequent termination of antidumping investigations on imports of Penicillin-G Potassium from China and Mexico and 6-APA from China</t>
  </si>
  <si>
    <t>2009-07-22</t>
  </si>
  <si>
    <t>https://globaltradealert.org/intervention/17685</t>
  </si>
  <si>
    <t>https://www.globaltradealert.org/state-act/5448</t>
  </si>
  <si>
    <t>India: Further extension of antidumping duty on imports of acrylonitrile butadiene rubber NBR from the Republic of Korea</t>
  </si>
  <si>
    <t>2009-01-02</t>
  </si>
  <si>
    <t>https://globaltradealert.org/intervention/17686</t>
  </si>
  <si>
    <t>https://www.globaltradealert.org/state-act/5449</t>
  </si>
  <si>
    <t>India: Extension of definitive antidumping duty on float glass imports from China (termination of duties on imports from Indonesia following sunset review)</t>
  </si>
  <si>
    <t>https://globaltradealert.org/intervention/17687</t>
  </si>
  <si>
    <t>https://www.globaltradealert.org/state-act/545</t>
  </si>
  <si>
    <t>Turkiye: Extension of definitive antidumping duty on imports of polyvinyl chloride suspension grade (PVC-S) from Germany and the United States (termination of duties on imports from Italy and Romania)</t>
  </si>
  <si>
    <t>https://globaltradealert.org/intervention/17688</t>
  </si>
  <si>
    <t>https://www.globaltradealert.org/state-act/5450</t>
  </si>
  <si>
    <t>India: Extension of antidumping duty on imports of Mulberry raw silk from China and subsequent expiry of the duty</t>
  </si>
  <si>
    <t>261</t>
  </si>
  <si>
    <t>500200</t>
  </si>
  <si>
    <t>https://globaltradealert.org/intervention/17689</t>
  </si>
  <si>
    <t>https://www.globaltradealert.org/state-act/5451</t>
  </si>
  <si>
    <t>India: Termination of antidumping duty on imports of melamine from China</t>
  </si>
  <si>
    <t>2008-11-21</t>
  </si>
  <si>
    <t>2021-09-30</t>
  </si>
  <si>
    <t>https://globaltradealert.org/intervention/17690</t>
  </si>
  <si>
    <t>https://www.globaltradealert.org/state-act/5452</t>
  </si>
  <si>
    <t>India: Termination definitive antidumping duty on imports of digital versatile discs recordable from China, Hong Kong and Chinese Taipei</t>
  </si>
  <si>
    <t>852329, 852341, 852349, 852351, 852352, 852359, 852380</t>
  </si>
  <si>
    <t>Chinese Taipei, China, Hong Kong</t>
  </si>
  <si>
    <t>2009-01-22</t>
  </si>
  <si>
    <t>2008-07-23</t>
  </si>
  <si>
    <t>https://globaltradealert.org/intervention/17693</t>
  </si>
  <si>
    <t>https://www.globaltradealert.org/state-act/5455</t>
  </si>
  <si>
    <t>India: Extension of definitive antidumping duty on imports of plain medium density fibreboard from China, Malaysia, Thailand and Sri Lanka (Termination without duty concerning New Zealand)</t>
  </si>
  <si>
    <t>441112</t>
  </si>
  <si>
    <t>Sri Lanka, China, Malaysia, Thailand</t>
  </si>
  <si>
    <t>2009-02-02</t>
  </si>
  <si>
    <t>https://globaltradealert.org/intervention/17694</t>
  </si>
  <si>
    <t>https://www.globaltradealert.org/state-act/5457</t>
  </si>
  <si>
    <t>India: Extension of definitive antidumping duty on imports of certain types of yarn from China and Thailand (Termination of duty on imports from Viet Nam)</t>
  </si>
  <si>
    <t>https://globaltradealert.org/intervention/17695</t>
  </si>
  <si>
    <t>https://www.globaltradealert.org/state-act/5458</t>
  </si>
  <si>
    <t>India: Extension of antidumping duty on imports of flax fabrics from China and Hong Kong</t>
  </si>
  <si>
    <t>265</t>
  </si>
  <si>
    <t>530911</t>
  </si>
  <si>
    <t>Hong Kong, China</t>
  </si>
  <si>
    <t>2009-05-26</t>
  </si>
  <si>
    <t>https://globaltradealert.org/intervention/17696</t>
  </si>
  <si>
    <t>https://www.globaltradealert.org/state-act/5459</t>
  </si>
  <si>
    <t>India: Definitive antidumping duty on imports of cathode ray television picture tubes from Indonesia and subsequent expiry of the duty</t>
  </si>
  <si>
    <t>854011</t>
  </si>
  <si>
    <t>2008-12-30</t>
  </si>
  <si>
    <t>2009-03-27</t>
  </si>
  <si>
    <t>2014-03-26</t>
  </si>
  <si>
    <t>https://globaltradealert.org/intervention/17697</t>
  </si>
  <si>
    <t>https://www.globaltradealert.org/state-act/5460</t>
  </si>
  <si>
    <t>India: Extension of antidumping duty on Hexamine imported from Iran and subsequent expiry of the duty</t>
  </si>
  <si>
    <t>292129</t>
  </si>
  <si>
    <t>https://globaltradealert.org/intervention/17698</t>
  </si>
  <si>
    <t>https://www.globaltradealert.org/state-act/5461</t>
  </si>
  <si>
    <t>India: Further extension of antidumping duty on imports of Vitamin E from China</t>
  </si>
  <si>
    <t>230990, 293628</t>
  </si>
  <si>
    <t>2009-03-05</t>
  </si>
  <si>
    <t>https://globaltradealert.org/intervention/17699</t>
  </si>
  <si>
    <t>https://www.globaltradealert.org/state-act/5462</t>
  </si>
  <si>
    <t>India: Extension of antidumping duty on imports of sodium hydrosulphite from Germany and South Korea and subsequent expiry of the measure</t>
  </si>
  <si>
    <t>283110, 283210</t>
  </si>
  <si>
    <t>Republic of Korea, Germany</t>
  </si>
  <si>
    <t>2009-04-13</t>
  </si>
  <si>
    <t>2014-04-12</t>
  </si>
  <si>
    <t>https://globaltradealert.org/intervention/17700</t>
  </si>
  <si>
    <t>https://www.globaltradealert.org/state-act/5463</t>
  </si>
  <si>
    <t>India: Termination of definitive antidumping duty on imports of sodium nitrite from the European Union</t>
  </si>
  <si>
    <t>283410</t>
  </si>
  <si>
    <t>Austria, Belgium, Bulgaria, Croatia, Cyprus, Czechia, Denmark, Estonia, Finland, France, Greece, Hungary, Ireland, Italy, Latvia, Lithuania, Luxembourg, Malta, Netherlands, Poland, Portugal, Romania, Slovakia, Slovenia, Spain, Sweden, United Kingdom, Germany</t>
  </si>
  <si>
    <t>2013-03-23</t>
  </si>
  <si>
    <t>2014-08-08</t>
  </si>
  <si>
    <t>2019-08-07</t>
  </si>
  <si>
    <t>https://globaltradealert.org/intervention/17701</t>
  </si>
  <si>
    <t>https://www.globaltradealert.org/state-act/5464</t>
  </si>
  <si>
    <t>India: Termination of definitive antidumping duty on imports of sulphur black from China</t>
  </si>
  <si>
    <t>320418, 320419</t>
  </si>
  <si>
    <t>2008-12-03</t>
  </si>
  <si>
    <t>2019-09-17</t>
  </si>
  <si>
    <t>https://globaltradealert.org/intervention/17703</t>
  </si>
  <si>
    <t>https://www.globaltradealert.org/state-act/547</t>
  </si>
  <si>
    <t>Australia: Definitive antidumping duty on imports of silicone emulsion concrete admixtures from the United States and subsequent expiry of the measure</t>
  </si>
  <si>
    <t>2009-08-14</t>
  </si>
  <si>
    <t>2015-03-26</t>
  </si>
  <si>
    <t>https://globaltradealert.org/intervention/17706</t>
  </si>
  <si>
    <t>https://www.globaltradealert.org/state-act/5476</t>
  </si>
  <si>
    <t>Brazil: Extension of definitive antidumping duty on imports of heavy plates from China, Republic of Korea and Ukraine (Termination of the investigation for imports from Australia and Russia, as well as termination of definitive duty on imports from South Africa)</t>
  </si>
  <si>
    <t>China, Republic of Korea, Ukraine</t>
  </si>
  <si>
    <t>2011-12-26</t>
  </si>
  <si>
    <t>2013-10-03</t>
  </si>
  <si>
    <t>https://globaltradealert.org/intervention/17708</t>
  </si>
  <si>
    <t>https://www.globaltradealert.org/state-act/5478</t>
  </si>
  <si>
    <t>Brazil: Termination of definitive antidumping duty on imports of galvanized steel wires from Sweden</t>
  </si>
  <si>
    <t>2013-10-14</t>
  </si>
  <si>
    <t>2015-01-30</t>
  </si>
  <si>
    <t>2020-01-31</t>
  </si>
  <si>
    <t>https://globaltradealert.org/intervention/17771</t>
  </si>
  <si>
    <t>https://www.globaltradealert.org/state-act/5538</t>
  </si>
  <si>
    <t>Brazil: Extending of definitive antidumping duty on imports of plastic blood collection tubes from China, Germany, the United Kingdom and the United States following the COVID-19 outbreak</t>
  </si>
  <si>
    <t>354, 369, 481</t>
  </si>
  <si>
    <t>382219, 392690, 901839</t>
  </si>
  <si>
    <t>China, Germany, United Kingdom, United States of America</t>
  </si>
  <si>
    <t>2015-04-30</t>
  </si>
  <si>
    <t>2020-03-31</t>
  </si>
  <si>
    <t>https://globaltradealert.org/intervention/17772</t>
  </si>
  <si>
    <t>https://www.globaltradealert.org/state-act/5539</t>
  </si>
  <si>
    <t>Peru: Termination of definitive antidumping duty on imports of certain types of hot rolled steel tubes and pipes from China</t>
  </si>
  <si>
    <t>730630, 730661, 730690</t>
  </si>
  <si>
    <t>2017-06-21</t>
  </si>
  <si>
    <t>https://globaltradealert.org/intervention/17812</t>
  </si>
  <si>
    <t>https://www.globaltradealert.org/state-act/562</t>
  </si>
  <si>
    <t>India: Extension of definitive antidumping duty on imports of cold-rolled flat stainless steel products from China, Chinese Taipei, the EU, South Africa, the Republic of Korea, Thailand and the United States (Termination of provisional duty from Japan)</t>
  </si>
  <si>
    <t>721911, 721912, 721913, 721914, 721921, 721922, 721923, 721924, 721931, 721932, 721933, 721934, 721935, 721990</t>
  </si>
  <si>
    <t>Austria, Bulgaria, Chinese Taipei, Croatia, Cyprus, Czechia, Denmark, Estonia, Greece, Hungary, Ireland, Latvia, Lithuania, Luxembourg, Malta, Poland, Portugal, Romania, Slovakia, Belgium, China, Finland, France, Germany, Italy, Republic of Korea, Netherlands, Slovenia, South Africa, Spain, Sweden, Thailand, United Kingdom, United States of America</t>
  </si>
  <si>
    <t>2008-11-25</t>
  </si>
  <si>
    <t>https://globaltradealert.org/intervention/17821</t>
  </si>
  <si>
    <t>https://www.globaltradealert.org/state-act/563</t>
  </si>
  <si>
    <t>India: Termination without measures of safeguard investigation concerning imports of uncoated paper and copy paper</t>
  </si>
  <si>
    <t>480210, 480220, 480240, 480254, 480255, 480256, 480257, 480258, 480261, 480262, 480269</t>
  </si>
  <si>
    <t>Finland, Nepal, China, France, Germany, Indonesia, Italy, Japan, Netherlands, Singapore, Slovenia, Sweden, United Kingdom, United States of America</t>
  </si>
  <si>
    <t>https://globaltradealert.org/intervention/17836</t>
  </si>
  <si>
    <t>https://www.globaltradealert.org/state-act/565</t>
  </si>
  <si>
    <t>India: Final safeguard measure on Dimethoate Technical and subsequent expiry of measure</t>
  </si>
  <si>
    <t>Brazil, Denmark, Italy, Singapore, Belgium, China, France, Germany, Hong Kong, Israel, Japan, Spain, Switzerland, United Kingdom, United States of America</t>
  </si>
  <si>
    <t>2009-01-21</t>
  </si>
  <si>
    <t>https://globaltradealert.org/intervention/17842</t>
  </si>
  <si>
    <t>https://www.globaltradealert.org/state-act/566</t>
  </si>
  <si>
    <t>Kyrgyzstan: Final safeguard concerning imports of wheat flour and subsequent expiry of duty</t>
  </si>
  <si>
    <t>2009-04-28</t>
  </si>
  <si>
    <t>2009-06-11</t>
  </si>
  <si>
    <t>2010-11-10</t>
  </si>
  <si>
    <t>https://globaltradealert.org/intervention/17851</t>
  </si>
  <si>
    <t>https://www.globaltradealert.org/state-act/567</t>
  </si>
  <si>
    <t>Jordan: Termination of final safeguard decision on ceramic tiles</t>
  </si>
  <si>
    <t>China, Italy, Spain, Syria, United Arab Emirates, Egypt</t>
  </si>
  <si>
    <t>2010-09-01</t>
  </si>
  <si>
    <t>https://globaltradealert.org/intervention/17879</t>
  </si>
  <si>
    <t>https://www.globaltradealert.org/state-act/571</t>
  </si>
  <si>
    <t>Brazil: Extension of definitive antidumping duty on imports of ballpoint pens from China</t>
  </si>
  <si>
    <t>2010-04-29</t>
  </si>
  <si>
    <t>https://globaltradealert.org/intervention/17939</t>
  </si>
  <si>
    <t>https://www.globaltradealert.org/state-act/5804</t>
  </si>
  <si>
    <t>EU: Initiation and subsequent termination of anti-subsidy investigation on imports of polyester staple fibres (‘PSF’) from China, India and Vietnam</t>
  </si>
  <si>
    <t>China, India, Vietnam</t>
  </si>
  <si>
    <t>https://globaltradealert.org/intervention/17940</t>
  </si>
  <si>
    <t>https://www.globaltradealert.org/state-act/5805</t>
  </si>
  <si>
    <t>EU: Extension of definitive countervailing duty countervailing duty on imports of certain filament glass fibre products from China</t>
  </si>
  <si>
    <t>701911, 701912, 701914, 701915</t>
  </si>
  <si>
    <t>2014-12-24</t>
  </si>
  <si>
    <t>https://globaltradealert.org/intervention/17941</t>
  </si>
  <si>
    <t>https://www.globaltradealert.org/state-act/5806</t>
  </si>
  <si>
    <t>EU: Extension of definitive anti-dumping duty on imports of monosodium glutamate from Indonesia</t>
  </si>
  <si>
    <t>292242</t>
  </si>
  <si>
    <t>2014-08-21</t>
  </si>
  <si>
    <t>https://globaltradealert.org/intervention/17942</t>
  </si>
  <si>
    <t>https://www.globaltradealert.org/state-act/5807</t>
  </si>
  <si>
    <t>EU: Termination of definitive countervailing duty on imports of crystalline silicon photovoltaic modules and key components from China and from Chinese Taipei and Malaysia following a countervailing-duty-circumvention investigation</t>
  </si>
  <si>
    <t>2013-12-06</t>
  </si>
  <si>
    <t>https://globaltradealert.org/intervention/17946</t>
  </si>
  <si>
    <t>https://www.globaltradealert.org/state-act/5821</t>
  </si>
  <si>
    <t>EU: Initiation and subsequent termination of anti-subsidy investigation on imports of biodiesel from Argentina and Indonesia</t>
  </si>
  <si>
    <t>2012-09-27</t>
  </si>
  <si>
    <t>https://globaltradealert.org/intervention/17955</t>
  </si>
  <si>
    <t>https://www.globaltradealert.org/state-act/5836</t>
  </si>
  <si>
    <t>EU: Extension of definitive antidumping duty on imports of certain prepared or preserved sweetcorn in kernels from Thailand</t>
  </si>
  <si>
    <t>213, 214</t>
  </si>
  <si>
    <t>200190, 200580</t>
  </si>
  <si>
    <t>2013-09-02</t>
  </si>
  <si>
    <t>2013-09-14</t>
  </si>
  <si>
    <t>https://globaltradealert.org/intervention/17956</t>
  </si>
  <si>
    <t>https://www.globaltradealert.org/state-act/5837</t>
  </si>
  <si>
    <t>EU: Extension of definitive antidumping duty on imports ammonium nitrate from Ukraine following an expiry review</t>
  </si>
  <si>
    <t>310229, 310230, 310240, 310260, 310290, 310510, 310520, 310551, 310559, 310590</t>
  </si>
  <si>
    <t>2012-06-16</t>
  </si>
  <si>
    <t>https://globaltradealert.org/intervention/17992</t>
  </si>
  <si>
    <t>https://www.globaltradealert.org/state-act/5907</t>
  </si>
  <si>
    <t>Australia: Extension of definitive antidumping duty on imports of quenched and tempered steel plate from Finland, Japan and Sweden</t>
  </si>
  <si>
    <t>722540, 722599</t>
  </si>
  <si>
    <t>Finland, Japan, Sweden</t>
  </si>
  <si>
    <t>2013-11-20</t>
  </si>
  <si>
    <t>https://globaltradealert.org/intervention/17993</t>
  </si>
  <si>
    <t>https://www.globaltradealert.org/state-act/5908</t>
  </si>
  <si>
    <t>Australia: Initiation and subsequent termination of antidumping investigation on imports of copy paper from China</t>
  </si>
  <si>
    <t>https://globaltradealert.org/intervention/17994</t>
  </si>
  <si>
    <t>https://www.globaltradealert.org/state-act/5909</t>
  </si>
  <si>
    <t>Australia: Extension of definitive antidumping duty on imports of certain types of hot rolled structural steel sections from Japan, the Republic of Korea, Chinese Taipei and Thailand</t>
  </si>
  <si>
    <t>721631, 721632, 721633, 721640, 721650, 722870</t>
  </si>
  <si>
    <t>Chinese Taipei, Japan, Republic of Korea, Thailand</t>
  </si>
  <si>
    <t>2014-03-14</t>
  </si>
  <si>
    <t>https://globaltradealert.org/intervention/17995</t>
  </si>
  <si>
    <t>https://www.globaltradealert.org/state-act/5910</t>
  </si>
  <si>
    <t>Australia: Termination of definitive antidumping duty on imports of wind towers from China and the Republic of Korea</t>
  </si>
  <si>
    <t>421, 461</t>
  </si>
  <si>
    <t>730820, 730890, 850231</t>
  </si>
  <si>
    <t>2013-08-28</t>
  </si>
  <si>
    <t>2024-04-16</t>
  </si>
  <si>
    <t>https://globaltradealert.org/intervention/17996</t>
  </si>
  <si>
    <t>https://www.globaltradealert.org/state-act/5911</t>
  </si>
  <si>
    <t>Australia: Extension of definitive antidumping duty on imports of power transformers from Chinese Taipei and Indonesia (termination of definitive duty imposed on imports from Viet Nam and Thailand following reviews)</t>
  </si>
  <si>
    <t>850422, 850423</t>
  </si>
  <si>
    <t>Chinese Taipei, Indonesia</t>
  </si>
  <si>
    <t>https://globaltradealert.org/intervention/17997</t>
  </si>
  <si>
    <t>https://www.globaltradealert.org/state-act/5912</t>
  </si>
  <si>
    <t>New Zealand: Extension of definitive antidumping duty on imports of canned peaches from South Africa following a sunset review</t>
  </si>
  <si>
    <t>2013-02-11</t>
  </si>
  <si>
    <t>2014-05-29</t>
  </si>
  <si>
    <t>https://globaltradealert.org/intervention/17998</t>
  </si>
  <si>
    <t>https://www.globaltradealert.org/state-act/5913</t>
  </si>
  <si>
    <t>Turkiye: Extension of definitive antidumping duty on imports of laminate flooring from Germany</t>
  </si>
  <si>
    <t>441113, 441114, 441192, 441193</t>
  </si>
  <si>
    <t>2013-12-18</t>
  </si>
  <si>
    <t>2015-06-13</t>
  </si>
  <si>
    <t>https://globaltradealert.org/intervention/17999</t>
  </si>
  <si>
    <t>https://www.globaltradealert.org/state-act/5914</t>
  </si>
  <si>
    <t>Brazil: Definitive antidumping duty on imports of adipic acid from China, France, Germany, Italy and the United States of America</t>
  </si>
  <si>
    <t>Italy, China, France, Germany, United States of America</t>
  </si>
  <si>
    <t>2013-12-16</t>
  </si>
  <si>
    <t>2015-04-01</t>
  </si>
  <si>
    <t>https://globaltradealert.org/intervention/18000</t>
  </si>
  <si>
    <t>https://www.globaltradealert.org/state-act/5916</t>
  </si>
  <si>
    <t>New Zealand: Extension of definitive antidumping duty on imports of canned peaches from Greece</t>
  </si>
  <si>
    <t>2009-11-18</t>
  </si>
  <si>
    <t>https://globaltradealert.org/intervention/18017</t>
  </si>
  <si>
    <t>https://www.globaltradealert.org/state-act/5955</t>
  </si>
  <si>
    <t>New Zealand: Extension of definitive antidumping duty on imports of diaries from China and Malaysia following a sunset review</t>
  </si>
  <si>
    <t>327</t>
  </si>
  <si>
    <t>482010</t>
  </si>
  <si>
    <t>2013-04-19</t>
  </si>
  <si>
    <t>https://globaltradealert.org/intervention/18018</t>
  </si>
  <si>
    <t>https://www.globaltradealert.org/state-act/5956</t>
  </si>
  <si>
    <t>New Zealand: Initiation and subsequent termination of antidumping investigation on imports of diaries from Korea</t>
  </si>
  <si>
    <t>https://globaltradealert.org/intervention/18019</t>
  </si>
  <si>
    <t>https://www.globaltradealert.org/state-act/5957</t>
  </si>
  <si>
    <t>New Zealand: Extension of definitive antidumping duty on imports of reinforcing steel bar and coil from Thailand and subsequent temporary suspension of the duty</t>
  </si>
  <si>
    <t>721310, 721391, 721399, 721420, 721499, 722790, 722830, 722850, 722860</t>
  </si>
  <si>
    <t>2014-05-27</t>
  </si>
  <si>
    <t>https://globaltradealert.org/intervention/18020</t>
  </si>
  <si>
    <t>https://www.globaltradealert.org/state-act/5958</t>
  </si>
  <si>
    <t>New Zealand: Extension of definitive antidumping duty on imports of hog bristle paintbrushes from China following a sunset review and subsequent expiry of the duty</t>
  </si>
  <si>
    <t>960340</t>
  </si>
  <si>
    <t>2014-03-16</t>
  </si>
  <si>
    <t>https://globaltradealert.org/intervention/18021</t>
  </si>
  <si>
    <t>https://www.globaltradealert.org/state-act/5959</t>
  </si>
  <si>
    <t>Brazil: Extension of definitive antidumping duty on imports of butyl acrylate from the United States of America</t>
  </si>
  <si>
    <t>291612</t>
  </si>
  <si>
    <t>https://globaltradealert.org/intervention/18022</t>
  </si>
  <si>
    <t>https://www.globaltradealert.org/state-act/5960</t>
  </si>
  <si>
    <t>Brazil: Initiation and subsequent termination of antidumping investigation on imports of household and toilet articles of plastic from China</t>
  </si>
  <si>
    <t>392210, 392490</t>
  </si>
  <si>
    <t>https://globaltradealert.org/intervention/18023</t>
  </si>
  <si>
    <t>https://www.globaltradealert.org/state-act/5961</t>
  </si>
  <si>
    <t>Brazil: Initiation and subsequent termination of antidumping investigation on imports of acrylic sheets from China, Hong Kong, Malaysia and the United States of America</t>
  </si>
  <si>
    <t>392051</t>
  </si>
  <si>
    <t>Hong Kong, China, Malaysia, United States of America</t>
  </si>
  <si>
    <t>2013-11-18</t>
  </si>
  <si>
    <t>https://globaltradealert.org/intervention/18024</t>
  </si>
  <si>
    <t>https://www.globaltradealert.org/state-act/5962</t>
  </si>
  <si>
    <t>Brazil: Preliminary determination of dumping against imports of bi-axially oriented polypropylene films from Argentina, Chile, Chinese Taipei, Colombia, India and Peru and subsequent termination of the investigation</t>
  </si>
  <si>
    <t>Chinese Taipei, Argentina, Chile, Colombia, Peru, India</t>
  </si>
  <si>
    <t>https://globaltradealert.org/intervention/18025</t>
  </si>
  <si>
    <t>https://www.globaltradealert.org/state-act/5963</t>
  </si>
  <si>
    <t>Brazil: Initiation and subsequent termination of anti-subsidy investigation on imports of acrylic yarns from Indonesia</t>
  </si>
  <si>
    <t>https://globaltradealert.org/intervention/18026</t>
  </si>
  <si>
    <t>https://www.globaltradealert.org/state-act/5964</t>
  </si>
  <si>
    <t>Brazil: Extension of definitive antidumping duty on imports of sodium acid pyrophosphate from Canada, China and the United States of America</t>
  </si>
  <si>
    <t>Canada, China, United States of America</t>
  </si>
  <si>
    <t>2014-02-24</t>
  </si>
  <si>
    <t>https://globaltradealert.org/intervention/18027</t>
  </si>
  <si>
    <t>https://www.globaltradealert.org/state-act/5965</t>
  </si>
  <si>
    <t>Brazil: Termination of definitive antidumping duty on imports of bicycle tires from China, India and Vietnam</t>
  </si>
  <si>
    <t>401150</t>
  </si>
  <si>
    <t>India, China, Vietnam</t>
  </si>
  <si>
    <t>2012-09-03</t>
  </si>
  <si>
    <t>2014-02-19</t>
  </si>
  <si>
    <t>2026-02-19</t>
  </si>
  <si>
    <t>https://globaltradealert.org/intervention/18037</t>
  </si>
  <si>
    <t>https://www.globaltradealert.org/state-act/5978</t>
  </si>
  <si>
    <t>Brazil: Extension of definitive anti-dumping duty on imports of truck tires from Japan, the Republic of Korea, Russia and Thailand (termination of duties on imports from South Africa and Chinese Taipei)</t>
  </si>
  <si>
    <t>Belgium, Estonia, Romania, Japan, Republic of Korea, Russia, Thailand</t>
  </si>
  <si>
    <t>2014-11-24</t>
  </si>
  <si>
    <t>https://globaltradealert.org/intervention/18038</t>
  </si>
  <si>
    <t>https://www.globaltradealert.org/state-act/5979</t>
  </si>
  <si>
    <t>Brazil: Extension of definitive anti-dumping duty on imports of polypropylene resin from India and South Africa (termination of duties on imports from the Republic of Korea)</t>
  </si>
  <si>
    <t>2013-03-19</t>
  </si>
  <si>
    <t>https://globaltradealert.org/intervention/18039</t>
  </si>
  <si>
    <t>https://www.globaltradealert.org/state-act/5980</t>
  </si>
  <si>
    <t>Brazil: Termination of definitive antidumping duty on imports of certain types of seamless steel tubes from China</t>
  </si>
  <si>
    <t>2014-04-14</t>
  </si>
  <si>
    <t>https://globaltradealert.org/intervention/18040</t>
  </si>
  <si>
    <t>https://www.globaltradealert.org/state-act/5981</t>
  </si>
  <si>
    <t>Brazil: Termination of definitive antidumping duty on imports of grooved copper tubes from China and Mexico</t>
  </si>
  <si>
    <t>2015-03-05</t>
  </si>
  <si>
    <t>2020-03-04</t>
  </si>
  <si>
    <t>https://globaltradealert.org/intervention/18041</t>
  </si>
  <si>
    <t>https://www.globaltradealert.org/state-act/5982</t>
  </si>
  <si>
    <t>Brazil: Extension of definitive antidumping duty on imports of certain flat glass from China, Egypt, Mexico and the United Arab Emirates and immediate suspension of duties from Mexico (termination of duties on imports from Saudi Arabia, and the United States)</t>
  </si>
  <si>
    <t>China, United Arab Emirates, Egypt</t>
  </si>
  <si>
    <t>2013-07-12</t>
  </si>
  <si>
    <t>2014-07-14</t>
  </si>
  <si>
    <t>https://globaltradealert.org/intervention/18042</t>
  </si>
  <si>
    <t>https://www.globaltradealert.org/state-act/5983</t>
  </si>
  <si>
    <t>Australia: Definitive antidumping duty on imports of silicon metal from China</t>
  </si>
  <si>
    <t>2015-02-23</t>
  </si>
  <si>
    <t>https://globaltradealert.org/intervention/18043</t>
  </si>
  <si>
    <t>https://www.globaltradealert.org/state-act/5984</t>
  </si>
  <si>
    <t>Australia: Extension of antidumping duty on imports of sodium hydrogen carbonate from China and subsequent revocation of the duty</t>
  </si>
  <si>
    <t>2010-11-02</t>
  </si>
  <si>
    <t>2015-01-31</t>
  </si>
  <si>
    <t>https://globaltradealert.org/intervention/18044</t>
  </si>
  <si>
    <t>https://www.globaltradealert.org/state-act/5985</t>
  </si>
  <si>
    <t>Brazil: Termination of definitive antidumping duty on imports of reduced indigo blue from Germany</t>
  </si>
  <si>
    <t>2013-01-25</t>
  </si>
  <si>
    <t>2018-12-26</t>
  </si>
  <si>
    <t>https://globaltradealert.org/intervention/18045</t>
  </si>
  <si>
    <t>https://www.globaltradealert.org/state-act/5986</t>
  </si>
  <si>
    <t>Brazil: Extension of definitive antidumping duty on imports of loudspeakers from China following an expiry review</t>
  </si>
  <si>
    <t>473</t>
  </si>
  <si>
    <t>851821, 851822, 851829</t>
  </si>
  <si>
    <t>2012-12-11</t>
  </si>
  <si>
    <t>https://globaltradealert.org/intervention/18046</t>
  </si>
  <si>
    <t>https://www.globaltradealert.org/state-act/5987</t>
  </si>
  <si>
    <t>Brazil: Extension of definitive antidumping duty on imports of hair brushes from China</t>
  </si>
  <si>
    <t>960329</t>
  </si>
  <si>
    <t>2013-11-26</t>
  </si>
  <si>
    <t>https://globaltradealert.org/intervention/18072</t>
  </si>
  <si>
    <t>https://www.globaltradealert.org/state-act/6035</t>
  </si>
  <si>
    <t>Brazil: Suspension of definitive antidumping duty on imports of padlocks from China</t>
  </si>
  <si>
    <t>830110</t>
  </si>
  <si>
    <t>2013-11-13</t>
  </si>
  <si>
    <t>2019-11-13</t>
  </si>
  <si>
    <t>https://globaltradealert.org/intervention/18073</t>
  </si>
  <si>
    <t>https://www.globaltradealert.org/state-act/6036</t>
  </si>
  <si>
    <t>Brazil: Termination of definitive antidumping duty on imports of powdered milk from the European Union and New Zealand following an expiry review</t>
  </si>
  <si>
    <t>40210, 40221, 40229</t>
  </si>
  <si>
    <t>Austria, Belgium, Bulgaria, Cyprus, Czechia, Denmark, Estonia, Finland, France, Germany, Greece, Hungary, Ireland, Italy, Latvia, Lithuania, Luxembourg, Malta, Netherlands, New Zealand, Poland, Portugal, Romania, Slovakia, Slovenia, Spain, Sweden, United Kingdom</t>
  </si>
  <si>
    <t>2019-02-06</t>
  </si>
  <si>
    <t>https://globaltradealert.org/intervention/18081</t>
  </si>
  <si>
    <t>https://www.globaltradealert.org/state-act/6050</t>
  </si>
  <si>
    <t>EU: Initiation and subsequent termination of antidumping investigation on imports of certain rainbow trout from Turkiye</t>
  </si>
  <si>
    <t>30191, 30211, 30314, 30442, 30482, 30543</t>
  </si>
  <si>
    <t>2014-02-15</t>
  </si>
  <si>
    <t>https://globaltradealert.org/intervention/18082</t>
  </si>
  <si>
    <t>https://www.globaltradealert.org/state-act/6051</t>
  </si>
  <si>
    <t>EU: Extension of definitive countervailing duty on imports of certain rainbow trout from Turkiye</t>
  </si>
  <si>
    <t>2014-11-07</t>
  </si>
  <si>
    <t>https://globaltradealert.org/intervention/18083</t>
  </si>
  <si>
    <t>https://www.globaltradealert.org/state-act/6052</t>
  </si>
  <si>
    <t>Brazil: Extension of definitive antidumping duty on imports of wooden pencil from China and subsequent expiry of the duty (decision not to extend the measure)</t>
  </si>
  <si>
    <t>2015-02-11</t>
  </si>
  <si>
    <t>https://globaltradealert.org/intervention/18084</t>
  </si>
  <si>
    <t>https://www.globaltradealert.org/state-act/6053</t>
  </si>
  <si>
    <t>Brazil: Extension of definitive antidumping duty on imports of carbon steel pipes from Ukraine</t>
  </si>
  <si>
    <t>2014-02-17</t>
  </si>
  <si>
    <t>2014-06-20</t>
  </si>
  <si>
    <t>https://globaltradealert.org/intervention/18085</t>
  </si>
  <si>
    <t>https://www.globaltradealert.org/state-act/6054</t>
  </si>
  <si>
    <t>Brazil: Termination of definitive antidumping duty on imports of graphite electrodes from China</t>
  </si>
  <si>
    <t>379, 469</t>
  </si>
  <si>
    <t>380110, 854511</t>
  </si>
  <si>
    <t>2018-09-21</t>
  </si>
  <si>
    <t>https://globaltradealert.org/intervention/18086</t>
  </si>
  <si>
    <t>https://www.globaltradealert.org/state-act/6055</t>
  </si>
  <si>
    <t>Brazil: Extension of definitive antidumping duty on imports of truck tires from China</t>
  </si>
  <si>
    <t>https://globaltradealert.org/intervention/18087</t>
  </si>
  <si>
    <t>https://www.globaltradealert.org/state-act/6056</t>
  </si>
  <si>
    <t>Brazil: Definitive antidumping duty on imports of viscose yarns from Austria, China, Chinese Taipei, India, Indonesia and Thailand and subsequent expiry of the measure</t>
  </si>
  <si>
    <t>551011</t>
  </si>
  <si>
    <t>Chinese Taipei, Austria, China, Indonesia, India, Thailand</t>
  </si>
  <si>
    <t>2009-03-14</t>
  </si>
  <si>
    <t>2014-12-13</t>
  </si>
  <si>
    <t>https://globaltradealert.org/intervention/18088</t>
  </si>
  <si>
    <t>https://www.globaltradealert.org/state-act/6057</t>
  </si>
  <si>
    <t>Brazil: Extension of definitive antidumping duty on imports of metal magnesium from China</t>
  </si>
  <si>
    <t>810411, 810419</t>
  </si>
  <si>
    <t>2008-12-31</t>
  </si>
  <si>
    <t>2009-12-16</t>
  </si>
  <si>
    <t>https://globaltradealert.org/intervention/18089</t>
  </si>
  <si>
    <t>https://www.globaltradealert.org/state-act/6058</t>
  </si>
  <si>
    <t>Australia: Extension of definitive countervailing duty on imports of silicon metal from China</t>
  </si>
  <si>
    <t>https://globaltradealert.org/intervention/18090</t>
  </si>
  <si>
    <t>https://www.globaltradealert.org/state-act/6059</t>
  </si>
  <si>
    <t>EU: Termination of definitive antidumping duty on imports of certain manganese dioxides from South Africa</t>
  </si>
  <si>
    <t>282010</t>
  </si>
  <si>
    <t>2013-03-12</t>
  </si>
  <si>
    <t>2014-03-01</t>
  </si>
  <si>
    <t>2019-03-01</t>
  </si>
  <si>
    <t>https://globaltradealert.org/intervention/18092</t>
  </si>
  <si>
    <t>https://www.globaltradealert.org/state-act/6060</t>
  </si>
  <si>
    <t>EU: Extension of definitive countervailing duty on imports of certain polyethylene terephthalate from India</t>
  </si>
  <si>
    <t>390761</t>
  </si>
  <si>
    <t>2008-12-16</t>
  </si>
  <si>
    <t>2013-05-24</t>
  </si>
  <si>
    <t>https://globaltradealert.org/intervention/18093</t>
  </si>
  <si>
    <t>https://www.globaltradealert.org/state-act/607</t>
  </si>
  <si>
    <t>Chile: Termination of preliminary antidumping duty on flour from Argentina</t>
  </si>
  <si>
    <t>2009-01-07</t>
  </si>
  <si>
    <t>2008-07-07</t>
  </si>
  <si>
    <t>2010-01-07</t>
  </si>
  <si>
    <t>https://globaltradealert.org/intervention/18094</t>
  </si>
  <si>
    <t>https://www.globaltradealert.org/state-act/6070</t>
  </si>
  <si>
    <t>Brazil: Initiation and subsequent termination of antidumping investigation on imports of emulsion styrene-butadiene rubber (E-SBR) from Argentina and the European Union</t>
  </si>
  <si>
    <t>Austria, Bulgaria, Croatia, Cyprus, Denmark, Estonia, Finland, Greece, Hungary, Ireland, Latvia, Lithuania, Luxembourg, Malta, Netherlands, Portugal, Romania, Slovakia, Slovenia, Spain, Sweden, Argentina, Belgium, Czechia, France, Germany, Italy, Poland, United Kingdom</t>
  </si>
  <si>
    <t>https://globaltradealert.org/intervention/18095</t>
  </si>
  <si>
    <t>https://www.globaltradealert.org/state-act/6071</t>
  </si>
  <si>
    <t>Brazil: Definitive antidumping duty on imports of certain photographic plates from China, Chinese Taipei, the European Union and the United States of America (Termination of duties on imports from Hong Kong)</t>
  </si>
  <si>
    <t>Austria, Belgium, Bulgaria, Chinese Taipei, Croatia, Cyprus, Czechia, Denmark, Estonia, Finland, France, Greece, Hungary, Ireland, Italy, Latvia, Lithuania, Luxembourg, Malta, Netherlands, Poland, Portugal, Romania, Slovakia, Slovenia, Spain, Sweden, China, Germany, United Kingdom, United States of America</t>
  </si>
  <si>
    <t>2014-02-25</t>
  </si>
  <si>
    <t>https://globaltradealert.org/intervention/18096</t>
  </si>
  <si>
    <t>https://www.globaltradealert.org/state-act/6072</t>
  </si>
  <si>
    <t>Brazil: Termination of definitive antidumping duty on imports of vacuum flasks from China</t>
  </si>
  <si>
    <t>2017-07-07</t>
  </si>
  <si>
    <t>https://globaltradealert.org/intervention/18097</t>
  </si>
  <si>
    <t>https://www.globaltradealert.org/state-act/6073</t>
  </si>
  <si>
    <t>Mexico: Definitive antidumping duty on imports of steel cables from China</t>
  </si>
  <si>
    <t>2013-08-23</t>
  </si>
  <si>
    <t>2014-12-17</t>
  </si>
  <si>
    <t>https://globaltradealert.org/intervention/18113</t>
  </si>
  <si>
    <t>https://www.globaltradealert.org/state-act/6094</t>
  </si>
  <si>
    <t>Mexico: Extension of definitive antidumping duty on imports of aluminium collapsible tubular containers from Venezuela and subsequent expiry of the duty (decision not to further extend the measure)</t>
  </si>
  <si>
    <t>761210</t>
  </si>
  <si>
    <t>Venezuela</t>
  </si>
  <si>
    <t>2009-04-03</t>
  </si>
  <si>
    <t>https://globaltradealert.org/intervention/18114</t>
  </si>
  <si>
    <t>https://www.globaltradealert.org/state-act/6095</t>
  </si>
  <si>
    <t>Mexico: Extension of definitive antidumping duty on imports of high carbon ferromanganese from China following an expiry review</t>
  </si>
  <si>
    <t>2010-01-26</t>
  </si>
  <si>
    <t>https://globaltradealert.org/intervention/18115</t>
  </si>
  <si>
    <t>https://www.globaltradealert.org/state-act/6096</t>
  </si>
  <si>
    <t>Mexico: Extension of definitive antidumping duty on imports of ferrosilicomanganese from Ukraine</t>
  </si>
  <si>
    <t>https://globaltradealert.org/intervention/18116</t>
  </si>
  <si>
    <t>https://www.globaltradealert.org/state-act/6097</t>
  </si>
  <si>
    <t>Mexico: Extension of definitive antidumping duty on imports of flat hot-rolled steel products from Russia and Ukraine</t>
  </si>
  <si>
    <t>720810, 720826, 720827, 720838, 720839</t>
  </si>
  <si>
    <t>Russia, Ukraine</t>
  </si>
  <si>
    <t>2010-03-17</t>
  </si>
  <si>
    <t>https://globaltradealert.org/intervention/18117</t>
  </si>
  <si>
    <t>https://www.globaltradealert.org/state-act/6098</t>
  </si>
  <si>
    <t>Mexico: Extension of countervailing duty on imports of metoprolol tartrate from India</t>
  </si>
  <si>
    <t>292216, 292217, 292218, 292219</t>
  </si>
  <si>
    <t>2014-02-28</t>
  </si>
  <si>
    <t>https://globaltradealert.org/intervention/18119</t>
  </si>
  <si>
    <t>https://www.globaltradealert.org/state-act/6100</t>
  </si>
  <si>
    <t>Mexico: Termination of definitive antidumping duty on imports of certain types of galvanised steel mesh from China following an expiry review</t>
  </si>
  <si>
    <t>731419, 731431, 731441, 731449</t>
  </si>
  <si>
    <t>2012-07-25</t>
  </si>
  <si>
    <t>2023-09-21</t>
  </si>
  <si>
    <t>https://globaltradealert.org/intervention/18120</t>
  </si>
  <si>
    <t>https://www.globaltradealert.org/state-act/6101</t>
  </si>
  <si>
    <t>Mexico: Extension of definitive antidumping duty on imports of bond paper from the United States of America and subsequent expiry of the review</t>
  </si>
  <si>
    <t>2010-02-25</t>
  </si>
  <si>
    <t>2010-03-09</t>
  </si>
  <si>
    <t>2013-11-06</t>
  </si>
  <si>
    <t>https://globaltradealert.org/intervention/18121</t>
  </si>
  <si>
    <t>https://www.globaltradealert.org/state-act/6102</t>
  </si>
  <si>
    <t>Mexico: Extension of definitive antidumping duty on imports of carbon steel plates from Romania, Russia and Ukraine</t>
  </si>
  <si>
    <t>Romania, Russia, Ukraine</t>
  </si>
  <si>
    <t>2010-09-21</t>
  </si>
  <si>
    <t>2012-03-13</t>
  </si>
  <si>
    <t>https://globaltradealert.org/intervention/18123</t>
  </si>
  <si>
    <t>https://www.globaltradealert.org/state-act/6105</t>
  </si>
  <si>
    <t>Eurasian Economic Union: Extension of the definitive anti-dumping duty on imports of utensils and cutlery of stainless steel originating from China</t>
  </si>
  <si>
    <t>2015-06-19</t>
  </si>
  <si>
    <t>https://globaltradealert.org/intervention/18125</t>
  </si>
  <si>
    <t>https://www.globaltradealert.org/state-act/6107</t>
  </si>
  <si>
    <t>Customs Union of Russia, Belarus and Kazakhstan: Termination of safeguard duty on imports of pipes and tubes of stainless steel (investigation SG-1)</t>
  </si>
  <si>
    <t>730411, 730441, 730449, 730611, 730640</t>
  </si>
  <si>
    <t>Belgium, China, Czechia, Estonia, Finland, Germany, Italy, Japan, Republic of Korea, Malaysia, India, Spain, Sweden, Turkiye, Ukraine, United States of America</t>
  </si>
  <si>
    <t>2009-09-28</t>
  </si>
  <si>
    <t>2012-01-01</t>
  </si>
  <si>
    <t>2014-11-01</t>
  </si>
  <si>
    <t>https://globaltradealert.org/intervention/18126</t>
  </si>
  <si>
    <t>https://www.globaltradealert.org/state-act/6108</t>
  </si>
  <si>
    <t>Customs Union of Russia, Belarus and Kazakhstan: Imposed anti-dumping duties, related to investigation AD 13, concerning Ukrainian iron rods</t>
  </si>
  <si>
    <t>721310, 721391, 721399, 721420, 721499, 722720, 722790, 722820, 722830, 722860</t>
  </si>
  <si>
    <t>2016-04-30</t>
  </si>
  <si>
    <t>2021-04-29</t>
  </si>
  <si>
    <t>https://globaltradealert.org/intervention/18137</t>
  </si>
  <si>
    <t>https://www.globaltradealert.org/state-act/6119</t>
  </si>
  <si>
    <t>Mexico: Termination of definitive antidumping duty on imports of steel plates from China</t>
  </si>
  <si>
    <t>720851, 720852, 722540</t>
  </si>
  <si>
    <t>2013-07-27</t>
  </si>
  <si>
    <t>2014-01-31</t>
  </si>
  <si>
    <t>https://globaltradealert.org/intervention/18138</t>
  </si>
  <si>
    <t>https://www.globaltradealert.org/state-act/6120</t>
  </si>
  <si>
    <t>Mexico: Extension of definitive antidumping duty on imports of rolled steel plates from Russia following an expiry review</t>
  </si>
  <si>
    <t>720810, 720825, 720837</t>
  </si>
  <si>
    <t>https://globaltradealert.org/intervention/18140</t>
  </si>
  <si>
    <t>https://www.globaltradealert.org/state-act/6122</t>
  </si>
  <si>
    <t>Mexico: Termination of definitive antidumping duty on imports of polyester staple fibres from South Korea following an expiry review</t>
  </si>
  <si>
    <t>2009-11-10</t>
  </si>
  <si>
    <t>2009-11-21</t>
  </si>
  <si>
    <t>2019-08-17</t>
  </si>
  <si>
    <t>https://globaltradealert.org/intervention/18141</t>
  </si>
  <si>
    <t>https://www.globaltradealert.org/state-act/6123</t>
  </si>
  <si>
    <t>Mexico: Extension of definitive antidumping duty on imports of liquid sorbitol from France following an expiry review and subsequent termination of the measure</t>
  </si>
  <si>
    <t>290544</t>
  </si>
  <si>
    <t>France</t>
  </si>
  <si>
    <t>2009-09-29</t>
  </si>
  <si>
    <t>2014-06-08</t>
  </si>
  <si>
    <t>https://globaltradealert.org/intervention/18142</t>
  </si>
  <si>
    <t>https://www.globaltradealert.org/state-act/6124</t>
  </si>
  <si>
    <t>Mexico: Extension of definitive antidumping duty on imports of liquid caustic soda from the United States of America</t>
  </si>
  <si>
    <t>281512</t>
  </si>
  <si>
    <t>2010-07-05</t>
  </si>
  <si>
    <t>https://globaltradealert.org/intervention/18143</t>
  </si>
  <si>
    <t>https://www.globaltradealert.org/state-act/6125</t>
  </si>
  <si>
    <t>Costa Rica: Definitive safeguard duty on milled rice</t>
  </si>
  <si>
    <t>Argentina, El Salvador, Nicaragua, United States of America, Uruguay</t>
  </si>
  <si>
    <t>2015-02-19</t>
  </si>
  <si>
    <t>https://globaltradealert.org/intervention/18144</t>
  </si>
  <si>
    <t>https://www.globaltradealert.org/state-act/6126</t>
  </si>
  <si>
    <t>Colombia: Termination of the definitive antidumping duty on imports of plasticizer DOP (diethylhexyl phthalate) from Mexico and the Republic of Korea</t>
  </si>
  <si>
    <t>Republic of Korea, Mexico</t>
  </si>
  <si>
    <t>2013-09-30</t>
  </si>
  <si>
    <t>2014-08-25</t>
  </si>
  <si>
    <t>2022-03-02</t>
  </si>
  <si>
    <t>https://globaltradealert.org/intervention/18145</t>
  </si>
  <si>
    <t>https://www.globaltradealert.org/state-act/6127</t>
  </si>
  <si>
    <t>Colombia: Termination of definitive antidumping duty on imports of wood panels from China</t>
  </si>
  <si>
    <t>441231, 441233</t>
  </si>
  <si>
    <t>2013-04-11</t>
  </si>
  <si>
    <t>2013-09-20</t>
  </si>
  <si>
    <t>https://globaltradealert.org/intervention/18146</t>
  </si>
  <si>
    <t>https://www.globaltradealert.org/state-act/6134</t>
  </si>
  <si>
    <t>Colombia: Termination of definitive antidumping duty on imports of hoes, bars and pickaxes from China</t>
  </si>
  <si>
    <t>820130</t>
  </si>
  <si>
    <t>2018-10-19</t>
  </si>
  <si>
    <t>https://globaltradealert.org/intervention/18147</t>
  </si>
  <si>
    <t>https://www.globaltradealert.org/state-act/6135</t>
  </si>
  <si>
    <t>Colombia: Definitive antidumping duty on imports of screws from China and subsequent expiry of the measure</t>
  </si>
  <si>
    <t>731815, 731816</t>
  </si>
  <si>
    <t>2008-11-20</t>
  </si>
  <si>
    <t>https://globaltradealert.org/intervention/18148</t>
  </si>
  <si>
    <t>https://www.globaltradealert.org/state-act/6136</t>
  </si>
  <si>
    <t>Colombia: Extension of definitive antidumping duty on imports of crockery and loose pieces of porcelain and earthenware from China following an expiry review</t>
  </si>
  <si>
    <t>2010-09-22</t>
  </si>
  <si>
    <t>2011-06-20</t>
  </si>
  <si>
    <t>https://globaltradealert.org/intervention/18149</t>
  </si>
  <si>
    <t>https://www.globaltradealert.org/state-act/6137</t>
  </si>
  <si>
    <t>Colombia: Provisional antidumping duty on imports of certain types of blenders from China and subsequent termination of the investigation</t>
  </si>
  <si>
    <t>https://globaltradealert.org/intervention/18150</t>
  </si>
  <si>
    <t>https://www.globaltradealert.org/state-act/6138</t>
  </si>
  <si>
    <t>Argentina: Extension of definitive antidumping duty on imports of certain porcelain insulators from Brazil, China and Colombia</t>
  </si>
  <si>
    <t>854620</t>
  </si>
  <si>
    <t>Colombia, Brazil, China</t>
  </si>
  <si>
    <t>2013-11-28</t>
  </si>
  <si>
    <t>2015-01-23</t>
  </si>
  <si>
    <t>https://globaltradealert.org/intervention/18151</t>
  </si>
  <si>
    <t>https://www.globaltradealert.org/state-act/6139</t>
  </si>
  <si>
    <t>Argentina: Extension of definitive anti-dumping duty on imports of certain centrifugal pumps from China</t>
  </si>
  <si>
    <t>841370</t>
  </si>
  <si>
    <t>2015-04-17</t>
  </si>
  <si>
    <t>https://globaltradealert.org/intervention/18152</t>
  </si>
  <si>
    <t>https://www.globaltradealert.org/state-act/6140</t>
  </si>
  <si>
    <t>Argentina: Termination of definitive antidumping duty on imports of microwave ovens from China following an expiry review</t>
  </si>
  <si>
    <t>851650</t>
  </si>
  <si>
    <t>2022-09-02</t>
  </si>
  <si>
    <t>https://globaltradealert.org/intervention/18162</t>
  </si>
  <si>
    <t>https://www.globaltradealert.org/state-act/6172</t>
  </si>
  <si>
    <t>Peru: Definitive antidumping duty on imports of certain footwear from Vietnam and subsequent expiry of the duty (decision not to extend the measure)</t>
  </si>
  <si>
    <t>293, 294</t>
  </si>
  <si>
    <t>640411, 640419, 640520</t>
  </si>
  <si>
    <t>2014-10-12</t>
  </si>
  <si>
    <t>https://globaltradealert.org/intervention/18163</t>
  </si>
  <si>
    <t>https://www.globaltradealert.org/state-act/6173</t>
  </si>
  <si>
    <t>Peru: Initiation and subsequent termination of antidumping investigation on imports of cotton fiber from the United States of America</t>
  </si>
  <si>
    <t>19</t>
  </si>
  <si>
    <t>520100</t>
  </si>
  <si>
    <t>https://globaltradealert.org/intervention/18164</t>
  </si>
  <si>
    <t>https://www.globaltradealert.org/state-act/6174</t>
  </si>
  <si>
    <t>Peru: Further extension of definitive antidumping duty on imports of certain cotton and mixed fabrics from China and subsequent expiry of the duty</t>
  </si>
  <si>
    <t>551331, 551341, 551511, 551512</t>
  </si>
  <si>
    <t>2015-02-14</t>
  </si>
  <si>
    <t>https://globaltradealert.org/intervention/18165</t>
  </si>
  <si>
    <t>https://www.globaltradealert.org/state-act/6175</t>
  </si>
  <si>
    <t>Peru: Extension of definitive antidumping duty on imports of tires for cars, vans and trucks from China following an expiry review and subsequent expiry of the duty</t>
  </si>
  <si>
    <t>2009-01-12</t>
  </si>
  <si>
    <t>2009-01-17</t>
  </si>
  <si>
    <t>https://globaltradealert.org/intervention/18166</t>
  </si>
  <si>
    <t>https://www.globaltradealert.org/state-act/6176</t>
  </si>
  <si>
    <t>Peru: Extension of definitive antidumping duty on imports of refined vegetable oils from soybean, sunflower and mixtures thereof from Argentina following an expiry review</t>
  </si>
  <si>
    <t>150710, 150790, 151211, 151219</t>
  </si>
  <si>
    <t>2009-02-15</t>
  </si>
  <si>
    <t>2012-02-15</t>
  </si>
  <si>
    <t>https://globaltradealert.org/intervention/18167</t>
  </si>
  <si>
    <t>https://www.globaltradealert.org/state-act/6177</t>
  </si>
  <si>
    <t>Peru: Extension of definitive antidumping duty on imports of paperboard cups with polyethylene from Chile following an expiry review and subsequent expiry of the duty</t>
  </si>
  <si>
    <t>482361, 482369</t>
  </si>
  <si>
    <t>2012-03-14</t>
  </si>
  <si>
    <t>https://globaltradealert.org/intervention/18168</t>
  </si>
  <si>
    <t>https://www.globaltradealert.org/state-act/6178</t>
  </si>
  <si>
    <t>Peru: Extension of definitive antidumping duty on imports of surfboards and kickboards from China following an expiry review and subsequent expiry of the duty</t>
  </si>
  <si>
    <t>384, 385</t>
  </si>
  <si>
    <t>950300, 950629</t>
  </si>
  <si>
    <t>https://globaltradealert.org/intervention/18169</t>
  </si>
  <si>
    <t>https://www.globaltradealert.org/state-act/6179</t>
  </si>
  <si>
    <t>Peru: Extension of definitive antidumping duty on imports of certain footwear from China following a review</t>
  </si>
  <si>
    <t>640219, 640220, 640291, 640299, 640391, 640399, 640510, 640590</t>
  </si>
  <si>
    <t>2010-10-05</t>
  </si>
  <si>
    <t>2011-11-30</t>
  </si>
  <si>
    <t>https://globaltradealert.org/intervention/18170</t>
  </si>
  <si>
    <t>https://www.globaltradealert.org/state-act/618</t>
  </si>
  <si>
    <t>China: Extension of antidumping duty on imports of pyrocatechol from the European Union and subsequent expiry of the duty</t>
  </si>
  <si>
    <t>Austria, Belgium, Bulgaria, Cyprus, Czechia, Denmark, Estonia, Finland, Germany, Greece, Hungary, Ireland, Latvia, Lithuania, Luxembourg, Malta, Netherlands, Poland, Portugal, Romania, Slovakia, Slovenia, Spain, Sweden, United Kingdom, France, Italy</t>
  </si>
  <si>
    <t>2009-08-25</t>
  </si>
  <si>
    <t>https://globaltradealert.org/intervention/18171</t>
  </si>
  <si>
    <t>https://www.globaltradealert.org/state-act/6180</t>
  </si>
  <si>
    <t>Peru: Termination of definitive antidumping duty on imports of stainless steel cutlery from China</t>
  </si>
  <si>
    <t>821510, 821520, 821591, 821599</t>
  </si>
  <si>
    <t>2011-07-18</t>
  </si>
  <si>
    <t>2021-07-19</t>
  </si>
  <si>
    <t>https://globaltradealert.org/intervention/18172</t>
  </si>
  <si>
    <t>https://www.globaltradealert.org/state-act/6181</t>
  </si>
  <si>
    <t>Peru: Extension of definitive countervailing duty on imports of biodiesel from the United States of America</t>
  </si>
  <si>
    <t>382499</t>
  </si>
  <si>
    <t>https://globaltradealert.org/intervention/18187</t>
  </si>
  <si>
    <t>https://www.globaltradealert.org/state-act/621</t>
  </si>
  <si>
    <t>China: Definitive countervailing measure on the US grain oriented flat-rolled electrical steel industry and subsequent expiry of the measure</t>
  </si>
  <si>
    <t>2009-12-10</t>
  </si>
  <si>
    <t>2015-04-09</t>
  </si>
  <si>
    <t>https://globaltradealert.org/intervention/18189</t>
  </si>
  <si>
    <t>https://www.globaltradealert.org/state-act/6211</t>
  </si>
  <si>
    <t>Eurasian Economic Union: Extension of definitive anti-dumping duty on imports of steel seamless pipes used for drilling and operation of oil and gas wells from China</t>
  </si>
  <si>
    <t>730422, 730423, 730424, 730429</t>
  </si>
  <si>
    <t>2014-03-28</t>
  </si>
  <si>
    <t>https://globaltradealert.org/intervention/18194</t>
  </si>
  <si>
    <t>https://www.globaltradealert.org/state-act/6216</t>
  </si>
  <si>
    <t>Peru: Termination of definitive antidumping duty on imports of certain types of poplin fabrics of polyester-cotton blend wherein polyester predominates in weight from China</t>
  </si>
  <si>
    <t>540781, 540782, 551211, 551219, 551311, 551321, 551411, 551421</t>
  </si>
  <si>
    <t>2009-02-20</t>
  </si>
  <si>
    <t>2017-08-24</t>
  </si>
  <si>
    <t>https://globaltradealert.org/intervention/18195</t>
  </si>
  <si>
    <t>https://www.globaltradealert.org/state-act/6217</t>
  </si>
  <si>
    <t>Peru: Extension of definitive antidumping duty on imports of certain types of poplin fabrics of polyester-cotton blend from Pakistan</t>
  </si>
  <si>
    <t>521011, 521021, 521041</t>
  </si>
  <si>
    <t>2010-03-15</t>
  </si>
  <si>
    <t>https://globaltradealert.org/intervention/18196</t>
  </si>
  <si>
    <t>https://www.globaltradealert.org/state-act/6218</t>
  </si>
  <si>
    <t>Peru: Termination of definitive antidumping duty on imports of sandals and flip flops from China</t>
  </si>
  <si>
    <t>640219, 640220, 640291, 640299</t>
  </si>
  <si>
    <t>2009-11-08</t>
  </si>
  <si>
    <t>2019-04-12</t>
  </si>
  <si>
    <t>https://globaltradealert.org/intervention/18227</t>
  </si>
  <si>
    <t>https://www.globaltradealert.org/state-act/6293</t>
  </si>
  <si>
    <t>Argentina: Extension of definitive antidumping duty on imports of certain types of cold-rolled steel and iron products from Kazakhstan, South Africa, South Korea and Ukraine and subsequent expiry of the duty</t>
  </si>
  <si>
    <t>720915, 720916, 720917, 720918, 720925, 720926, 720927, 720928, 720990, 721123, 722550, 722692</t>
  </si>
  <si>
    <t>Kazakhstan, Republic of Korea, South Africa, Ukraine</t>
  </si>
  <si>
    <t>2009-07-08</t>
  </si>
  <si>
    <t>2014-09-05</t>
  </si>
  <si>
    <t>https://globaltradealert.org/intervention/18228</t>
  </si>
  <si>
    <t>https://www.globaltradealert.org/state-act/6294</t>
  </si>
  <si>
    <t>Argentina: Extension of definitive anti-dumping duty on imports of certain helical drills with cylindrical tip from China</t>
  </si>
  <si>
    <t>820750</t>
  </si>
  <si>
    <t>2009-01-30</t>
  </si>
  <si>
    <t>https://globaltradealert.org/intervention/18229</t>
  </si>
  <si>
    <t>https://www.globaltradealert.org/state-act/6295</t>
  </si>
  <si>
    <t>EU: Extension of definitive antidumping duty on imports of certain footwear with uppers of leather from China and Vietnam following an expiry review</t>
  </si>
  <si>
    <t>640312, 640319, 640320, 640340, 640351, 640359, 640391, 640399, 640510, 640520, 640590</t>
  </si>
  <si>
    <t>https://globaltradealert.org/intervention/18230</t>
  </si>
  <si>
    <t>https://www.globaltradealert.org/state-act/6297</t>
  </si>
  <si>
    <t>EU: Extension of countervailing duty on imports of biodiesel from the United States of America, and from Canada following an anti-circumvention investigation</t>
  </si>
  <si>
    <t>https://globaltradealert.org/intervention/18232</t>
  </si>
  <si>
    <t>https://www.globaltradealert.org/state-act/6299</t>
  </si>
  <si>
    <t>Argentina: Extension of definitive antidumping duty on imports of crossheads and spindle tripod joints from China and from Japan following an anti-circumvention investigation</t>
  </si>
  <si>
    <t>870899</t>
  </si>
  <si>
    <t>https://globaltradealert.org/intervention/18235</t>
  </si>
  <si>
    <t>https://www.globaltradealert.org/state-act/6300</t>
  </si>
  <si>
    <t>Argentina: Extension of definitive anti-dumping duty on imports of certain types of bicycles from China and Chinese Taipei</t>
  </si>
  <si>
    <t>China, Chinese Taipei</t>
  </si>
  <si>
    <t>https://globaltradealert.org/intervention/18238</t>
  </si>
  <si>
    <t>https://www.globaltradealert.org/state-act/6304</t>
  </si>
  <si>
    <t>Argentina: Extension of definitive anti-dumping duty on imports of tennis balls from China, the Philippines and Thailand</t>
  </si>
  <si>
    <t>384</t>
  </si>
  <si>
    <t>950661</t>
  </si>
  <si>
    <t>China, Philippines, Thailand</t>
  </si>
  <si>
    <t>https://globaltradealert.org/intervention/18242</t>
  </si>
  <si>
    <t>https://www.globaltradealert.org/state-act/6308</t>
  </si>
  <si>
    <t>Australia: Provisional antidumping duty on imports of certain types of newsprint from France (Termination of the investigation concerning South Korea)</t>
  </si>
  <si>
    <t>France, Republic of Korea</t>
  </si>
  <si>
    <t>https://globaltradealert.org/intervention/18257</t>
  </si>
  <si>
    <t>https://www.globaltradealert.org/state-act/6328</t>
  </si>
  <si>
    <t>Australia: Termination of definitive antidumping duty on imports of rod in coils from Chinese Taipei (Revocation of duties on imports from Indonesia)</t>
  </si>
  <si>
    <t>2014-04-10</t>
  </si>
  <si>
    <t>2015-03-02</t>
  </si>
  <si>
    <t>2020-06-16</t>
  </si>
  <si>
    <t>https://globaltradealert.org/intervention/18259</t>
  </si>
  <si>
    <t>https://www.globaltradealert.org/state-act/6330</t>
  </si>
  <si>
    <t>Australia: Termination of definitive antidumping duty and countervailing duty on imports of certain types of deep drawn stainless steel sinks from China</t>
  </si>
  <si>
    <t>2014-03-18</t>
  </si>
  <si>
    <t>2014-08-13</t>
  </si>
  <si>
    <t>2025-03-26</t>
  </si>
  <si>
    <t>https://globaltradealert.org/intervention/18260</t>
  </si>
  <si>
    <t>https://www.globaltradealert.org/state-act/6332</t>
  </si>
  <si>
    <t>Mexico: Definitive antidumping duty on imports of stainless steel sinks from China</t>
  </si>
  <si>
    <t>2014-10-18</t>
  </si>
  <si>
    <t>https://globaltradealert.org/intervention/18261</t>
  </si>
  <si>
    <t>https://www.globaltradealert.org/state-act/6333</t>
  </si>
  <si>
    <t>India: Definitive safeguard duty on imports of sodium citrate</t>
  </si>
  <si>
    <t>291815</t>
  </si>
  <si>
    <t>China, Germany, United States of America</t>
  </si>
  <si>
    <t>2014-03-04</t>
  </si>
  <si>
    <t>2014-12-31</t>
  </si>
  <si>
    <t>https://globaltradealert.org/intervention/18262</t>
  </si>
  <si>
    <t>https://www.globaltradealert.org/state-act/6334</t>
  </si>
  <si>
    <t>India: Initiation and subsequent termination of safeguard investigation on imports of bare elastomeric filament yarn</t>
  </si>
  <si>
    <t>540244, 540411</t>
  </si>
  <si>
    <t>Thailand, China, Japan, Republic of Korea, Singapore, Vietnam</t>
  </si>
  <si>
    <t>https://globaltradealert.org/intervention/18263</t>
  </si>
  <si>
    <t>https://www.globaltradealert.org/state-act/6335</t>
  </si>
  <si>
    <t>India: Initiation and subsequent termination of safeguard investigation on imports of not alloyed ingots of unwrought aluminium</t>
  </si>
  <si>
    <t>760110</t>
  </si>
  <si>
    <t>Australia, Bahrain, Brazil, Oman, New Zealand, Nigeria, Qatar, Russia, Singapore, South Africa, United Arab Emirates</t>
  </si>
  <si>
    <t>2014-04-07</t>
  </si>
  <si>
    <t>https://globaltradealert.org/intervention/18264</t>
  </si>
  <si>
    <t>https://www.globaltradealert.org/state-act/6336</t>
  </si>
  <si>
    <t>India: Definitive safeguard duty on imports of saturated fatty alcohols</t>
  </si>
  <si>
    <t>290517, 382370</t>
  </si>
  <si>
    <t>Germany, Indonesia, Malaysia, Thailand, United Kingdom</t>
  </si>
  <si>
    <t>2014-02-13</t>
  </si>
  <si>
    <t>https://globaltradealert.org/intervention/18265</t>
  </si>
  <si>
    <t>https://www.globaltradealert.org/state-act/6337</t>
  </si>
  <si>
    <t>Indonesia: Extension of definitive safeguard duty on imports of alloy steel following a sunset review</t>
  </si>
  <si>
    <t>2015-01-21</t>
  </si>
  <si>
    <t>https://globaltradealert.org/intervention/18266</t>
  </si>
  <si>
    <t>https://www.globaltradealert.org/state-act/6338</t>
  </si>
  <si>
    <t>Indonesia: Definitive safeguard duty on imports of hot-rolled bars and rods</t>
  </si>
  <si>
    <t>Germany, China, Japan, Malaysia, United Kingdom</t>
  </si>
  <si>
    <t>2015-08-18</t>
  </si>
  <si>
    <t>https://globaltradealert.org/intervention/18267</t>
  </si>
  <si>
    <t>https://www.globaltradealert.org/state-act/6339</t>
  </si>
  <si>
    <t>Philippines: Initiation and subsequent termination of safeguard investigation on galvanized iron and pre-painted sheets and coils</t>
  </si>
  <si>
    <t>721041, 721049, 721069, 721070, 721090, 721230, 721240, 721250</t>
  </si>
  <si>
    <t>Germany, Hong Kong, Vietnam, China, Italy, Japan, Republic of Korea, Thailand</t>
  </si>
  <si>
    <t>2013-09-27</t>
  </si>
  <si>
    <t>https://globaltradealert.org/intervention/18269</t>
  </si>
  <si>
    <t>https://www.globaltradealert.org/state-act/6340</t>
  </si>
  <si>
    <t>Philippines: Definitive safeguard duty on imports of newsprint</t>
  </si>
  <si>
    <t>Canada, Republic of Korea, United Kingdom</t>
  </si>
  <si>
    <t>2015-05-26</t>
  </si>
  <si>
    <t>https://globaltradealert.org/intervention/18283</t>
  </si>
  <si>
    <t>https://www.globaltradealert.org/state-act/6362</t>
  </si>
  <si>
    <t>Indonesia: Termination of definitive antidumping duty on imports of spin drawn yarn from Malaysia (Termination without duty concerning imports from China, Chinese Taipei and the Republic of Korea)</t>
  </si>
  <si>
    <t>2013-08-01</t>
  </si>
  <si>
    <t>2015-01-19</t>
  </si>
  <si>
    <t>2020-01-20</t>
  </si>
  <si>
    <t>https://globaltradealert.org/intervention/18284</t>
  </si>
  <si>
    <t>https://www.globaltradealert.org/state-act/6364</t>
  </si>
  <si>
    <t>Indonesia: Initiation and subsequent termination of antidumping investigation on imports of draw textured yarn from China, Chinese Taipei, India, Malaysia and Thailand</t>
  </si>
  <si>
    <t>Chinese Taipei, China, Malaysia, India, Thailand</t>
  </si>
  <si>
    <t>https://globaltradealert.org/intervention/18285</t>
  </si>
  <si>
    <t>https://www.globaltradealert.org/state-act/6365</t>
  </si>
  <si>
    <t>Indonesia: Termination of definitive antidumping duty on imports of partially oriented yarn from Malaysia and Thailand (Termination without duty concerning imports from China, Chinese Taipei and the Republic of Korea)</t>
  </si>
  <si>
    <t>540233, 540246</t>
  </si>
  <si>
    <t>Malaysia, Thailand</t>
  </si>
  <si>
    <t>https://globaltradealert.org/intervention/18286</t>
  </si>
  <si>
    <t>https://www.globaltradealert.org/state-act/6366</t>
  </si>
  <si>
    <t>Indonesia: Extension of antidumping duty on imports of hot rolled coil from Belarus, China, Chinese Taipei, India, Kazakhstan, Russia and Thailand</t>
  </si>
  <si>
    <t>720810, 720825, 720826, 720827, 720836, 720837, 720838, 720839, 720890</t>
  </si>
  <si>
    <t>Belarus, Chinese Taipei, Russia, India, Thailand, China, Kazakhstan</t>
  </si>
  <si>
    <t>https://globaltradealert.org/intervention/18287</t>
  </si>
  <si>
    <t>https://www.globaltradealert.org/state-act/6367</t>
  </si>
  <si>
    <t>Dominican Republic: Termination of definitive antidumping duty on imports of steel rods and bars for concrete reinforcement from Spain (Termination of the investigation concerning Portugal)</t>
  </si>
  <si>
    <t>721410, 721420, 721430, 721499</t>
  </si>
  <si>
    <t>Portugal, Spain</t>
  </si>
  <si>
    <t>2019-07-30</t>
  </si>
  <si>
    <t>https://globaltradealert.org/intervention/18288</t>
  </si>
  <si>
    <t>https://www.globaltradealert.org/state-act/6368</t>
  </si>
  <si>
    <t>India: Extension of definitive antidumping duty on imports of flexible slabstock polyol from Singapore (termination of duties on imports from Australia and the European Union)</t>
  </si>
  <si>
    <t>2015-04-07</t>
  </si>
  <si>
    <t>https://globaltradealert.org/intervention/18289</t>
  </si>
  <si>
    <t>https://www.globaltradealert.org/state-act/6369</t>
  </si>
  <si>
    <t>India: Termination of definitive antidumping duty on imports of graphite electrodes from China</t>
  </si>
  <si>
    <t>372, 379, 429, 462, 469</t>
  </si>
  <si>
    <t>380110, 380190, 831190, 853540, 854511, 854519, 854590, 854710</t>
  </si>
  <si>
    <t>2013-05-20</t>
  </si>
  <si>
    <t>2015-02-13</t>
  </si>
  <si>
    <t>2018-09-06</t>
  </si>
  <si>
    <t>https://globaltradealert.org/intervention/18290</t>
  </si>
  <si>
    <t>https://www.globaltradealert.org/state-act/6370</t>
  </si>
  <si>
    <t>India: Termination of definitive antidumping duty on imports of sodium nitrate from China, the European Union, South Korea and Ukraine</t>
  </si>
  <si>
    <t>341, 342, 346</t>
  </si>
  <si>
    <t>283410, 283421, 283429, 310250</t>
  </si>
  <si>
    <t>Austria, Belgium, Bulgaria, Croatia, Cyprus, Czechia, Denmark, Estonia, Finland, France, Greece, Hungary, Ireland, Italy, Republic of Korea, Latvia, Lithuania, Luxembourg, Malta, Netherlands, Poland, Portugal, Romania, Slovakia, Slovenia, Spain, Sweden, Ukraine, United Kingdom, China, Germany</t>
  </si>
  <si>
    <t>https://globaltradealert.org/intervention/18291</t>
  </si>
  <si>
    <t>https://www.globaltradealert.org/state-act/6371</t>
  </si>
  <si>
    <t>India: Definitive antidumping duty on imports of USB flash drives from China and Chinese Taipei (termination of the investigation concerning imports from the Republic of Korea)</t>
  </si>
  <si>
    <t>451, 452, 461, 462, 469, 471, 473, 474, 475, 479</t>
  </si>
  <si>
    <t>847170, 847340, 850490, 851771, 851779, 851981, 852351, 852352, 853890, 854232, 854390</t>
  </si>
  <si>
    <t>2015-05-22</t>
  </si>
  <si>
    <t>https://globaltradealert.org/intervention/18292</t>
  </si>
  <si>
    <t>https://www.globaltradealert.org/state-act/6372</t>
  </si>
  <si>
    <t>India: Extension definitive antidumping duty on imports of electrical insulators from China</t>
  </si>
  <si>
    <t>371, 372</t>
  </si>
  <si>
    <t>854610, 854620</t>
  </si>
  <si>
    <t>2014-09-16</t>
  </si>
  <si>
    <t>https://globaltradealert.org/intervention/18301</t>
  </si>
  <si>
    <t>https://www.globaltradealert.org/state-act/6383</t>
  </si>
  <si>
    <t>India: Termination of definitive antidumping duty on imports of purified terephthalic acid from the Republic of Korea and Thailand (Termination of provisional duty for imports from China and the EU)</t>
  </si>
  <si>
    <t>2014-07-25</t>
  </si>
  <si>
    <t>2020-02-02</t>
  </si>
  <si>
    <t>https://globaltradealert.org/intervention/18302</t>
  </si>
  <si>
    <t>https://www.globaltradealert.org/state-act/6384</t>
  </si>
  <si>
    <t>India: Extension of definitive antidumping duty on imports of certain electronic calculators from China</t>
  </si>
  <si>
    <t>451</t>
  </si>
  <si>
    <t>847010</t>
  </si>
  <si>
    <t>2015-05-29</t>
  </si>
  <si>
    <t>https://globaltradealert.org/intervention/18303</t>
  </si>
  <si>
    <t>https://www.globaltradealert.org/state-act/6385</t>
  </si>
  <si>
    <t>India: Extension of definitive antidumping duty on imports of sheet glass from China</t>
  </si>
  <si>
    <t>700420</t>
  </si>
  <si>
    <t>2015-03-13</t>
  </si>
  <si>
    <t>https://globaltradealert.org/intervention/18304</t>
  </si>
  <si>
    <t>https://www.globaltradealert.org/state-act/6386</t>
  </si>
  <si>
    <t>India: Extension of definitive antidumping duty on imports of methylene chloride from the European Union and the United States (Termination of duty on imports from the Republic of Korea)</t>
  </si>
  <si>
    <t>290312</t>
  </si>
  <si>
    <t>Austria, Belgium, Bulgaria, Croatia, Cyprus, Czechia, Denmark, Estonia, Finland, France, Greece, Hungary, Ireland, Italy, Latvia, Lithuania, Luxembourg, Malta, Poland, Portugal, Romania, Slovakia, Slovenia, Spain, Sweden, Germany, Netherlands, United Kingdom, United States of America</t>
  </si>
  <si>
    <t>2013-04-04</t>
  </si>
  <si>
    <t>2013-10-21</t>
  </si>
  <si>
    <t>https://globaltradealert.org/intervention/18305</t>
  </si>
  <si>
    <t>https://www.globaltradealert.org/state-act/6387</t>
  </si>
  <si>
    <t>India: Extension of definitive antidumping duty on imports of clear float glass from Pakistan, Saudi Arabia and the United Arab Emirates</t>
  </si>
  <si>
    <t>700319, 700490, 700510, 700910, 701328, 701590, 701690, 701890, 701913, 701919, 702000</t>
  </si>
  <si>
    <t>Pakistan, Saudi Arabia, United Arab Emirates</t>
  </si>
  <si>
    <t>2014-12-11</t>
  </si>
  <si>
    <t>https://globaltradealert.org/intervention/18306</t>
  </si>
  <si>
    <t>https://www.globaltradealert.org/state-act/6388</t>
  </si>
  <si>
    <t>India: Definitive antidumping duty on imports of pentaerythritol from Russia</t>
  </si>
  <si>
    <t>https://globaltradealert.org/intervention/18307</t>
  </si>
  <si>
    <t>https://www.globaltradealert.org/state-act/6389</t>
  </si>
  <si>
    <t>India: Definitive antidumping duty on imports of acetone from Chinese Taipei and Saudi Arabia</t>
  </si>
  <si>
    <t>Chinese Taipei, Saudi Arabia</t>
  </si>
  <si>
    <t>2013-07-23</t>
  </si>
  <si>
    <t>2015-04-16</t>
  </si>
  <si>
    <t>https://globaltradealert.org/intervention/18309</t>
  </si>
  <si>
    <t>https://www.globaltradealert.org/state-act/6390</t>
  </si>
  <si>
    <t>India: Termination of definitive antidumping duty on imports of phenol from Chinese Taipei and the United States of America</t>
  </si>
  <si>
    <t>290711</t>
  </si>
  <si>
    <t>https://globaltradealert.org/intervention/18311</t>
  </si>
  <si>
    <t>https://www.globaltradealert.org/state-act/6392</t>
  </si>
  <si>
    <t>India: Termination of definitive antidumping duty on imports of zinc oxide from China</t>
  </si>
  <si>
    <t>281700, 381231, 381239</t>
  </si>
  <si>
    <t>https://globaltradealert.org/intervention/18312</t>
  </si>
  <si>
    <t>https://www.globaltradealert.org/state-act/6393</t>
  </si>
  <si>
    <t>India: Termination of definitive antidumping duty on imports of paracetamol from China</t>
  </si>
  <si>
    <t>292229</t>
  </si>
  <si>
    <t>2019-10-27</t>
  </si>
  <si>
    <t>https://globaltradealert.org/intervention/18313</t>
  </si>
  <si>
    <t>https://www.globaltradealert.org/state-act/6394</t>
  </si>
  <si>
    <t>India: Termination of definitive antidumping duty on imports of ductile iron pipes from China</t>
  </si>
  <si>
    <t>2012-09-07</t>
  </si>
  <si>
    <t>2019-09-28</t>
  </si>
  <si>
    <t>https://globaltradealert.org/intervention/18314</t>
  </si>
  <si>
    <t>https://www.globaltradealert.org/state-act/6395</t>
  </si>
  <si>
    <t>India: Termination of definitive antidumping duty on imports of phosphoric acid from China</t>
  </si>
  <si>
    <t>2013-12-31</t>
  </si>
  <si>
    <t>2018-12-30</t>
  </si>
  <si>
    <t>https://globaltradealert.org/intervention/18315</t>
  </si>
  <si>
    <t>https://www.globaltradealert.org/state-act/6398</t>
  </si>
  <si>
    <t>India: Termination of definitive antidumping duty on imports of vitamin-A palmitate from China and Switzerland</t>
  </si>
  <si>
    <t>293621</t>
  </si>
  <si>
    <t>Switzerland, China</t>
  </si>
  <si>
    <t>2018-11-12</t>
  </si>
  <si>
    <t>https://globaltradealert.org/intervention/18317</t>
  </si>
  <si>
    <t>https://www.globaltradealert.org/state-act/6409</t>
  </si>
  <si>
    <t>India: Extension of antidumping duty on imports of acetone from the European Union, South Africa, Singapore and the United States of America</t>
  </si>
  <si>
    <t>Austria, Belgium, Bulgaria, Croatia, Cyprus, Czechia, Denmark, Estonia, Finland, France, Germany, Greece, Hungary, Ireland, Italy, Latvia, Lithuania, Luxembourg, Malta, Netherlands, Poland, Portugal, Romania, Slovakia, Slovenia, Spain, Sweden, United Kingdom, United States of America, Singapore, South Africa</t>
  </si>
  <si>
    <t>2014-03-11</t>
  </si>
  <si>
    <t>https://globaltradealert.org/intervention/18318</t>
  </si>
  <si>
    <t>https://www.globaltradealert.org/state-act/641</t>
  </si>
  <si>
    <t>China: Extension of antidumping duty on imports of styrene butadiene rubber (SBR) from Japan, Russia and South Korea and subsequent expiry of the duty</t>
  </si>
  <si>
    <t>Japan, Republic of Korea, Russia</t>
  </si>
  <si>
    <t>2014-09-07</t>
  </si>
  <si>
    <t>https://globaltradealert.org/intervention/18319</t>
  </si>
  <si>
    <t>https://www.globaltradealert.org/state-act/6410</t>
  </si>
  <si>
    <t>India: Termination of definitive antidumping duty on imports of acrylic fibre from Belarus and Japan</t>
  </si>
  <si>
    <t>550130, 550330</t>
  </si>
  <si>
    <t>Belarus, Japan</t>
  </si>
  <si>
    <t>2010-08-30</t>
  </si>
  <si>
    <t>2015-08-22</t>
  </si>
  <si>
    <t>https://globaltradealert.org/intervention/18320</t>
  </si>
  <si>
    <t>https://www.globaltradealert.org/state-act/6411</t>
  </si>
  <si>
    <t>India: Termination of definitive antidumping duty on imports of hexamine from Russia and Saudi Arabia</t>
  </si>
  <si>
    <t>Russia, Saudi Arabia</t>
  </si>
  <si>
    <t>2012-07-17</t>
  </si>
  <si>
    <t>https://globaltradealert.org/intervention/18321</t>
  </si>
  <si>
    <t>https://www.globaltradealert.org/state-act/6412</t>
  </si>
  <si>
    <t>India: Termination of definitive antidumping duty on imports of nonyl phenol from Chinese Taipei</t>
  </si>
  <si>
    <t>2019-01-15</t>
  </si>
  <si>
    <t>https://globaltradealert.org/intervention/18322</t>
  </si>
  <si>
    <t>https://www.globaltradealert.org/state-act/6413</t>
  </si>
  <si>
    <t>Ukraine: Definitive antidumping duty on imports of seamless stainless steel tubes from China</t>
  </si>
  <si>
    <t>730441, 730449</t>
  </si>
  <si>
    <t>2014-12-29</t>
  </si>
  <si>
    <t>https://globaltradealert.org/intervention/18323</t>
  </si>
  <si>
    <t>https://www.globaltradealert.org/state-act/6414</t>
  </si>
  <si>
    <t>Ukraine: Initiation and subsequent termination of antidumping investigation on imports of rubber conveyor belts from Russia</t>
  </si>
  <si>
    <t>2013-11-25</t>
  </si>
  <si>
    <t>https://globaltradealert.org/intervention/18324</t>
  </si>
  <si>
    <t>https://www.globaltradealert.org/state-act/6415</t>
  </si>
  <si>
    <t>Philippines: Extension of definitive anti-dumping duty on imports of wheat flour from Turkiye</t>
  </si>
  <si>
    <t>2014-04-23</t>
  </si>
  <si>
    <t>https://globaltradealert.org/intervention/18325</t>
  </si>
  <si>
    <t>https://www.globaltradealert.org/state-act/6417</t>
  </si>
  <si>
    <t>Republic of Korea: Termination of definitive antidumping duty on imports of PET film from Japan</t>
  </si>
  <si>
    <t>2014-12-30</t>
  </si>
  <si>
    <t>2018-04-02</t>
  </si>
  <si>
    <t>https://globaltradealert.org/intervention/18326</t>
  </si>
  <si>
    <t>https://www.globaltradealert.org/state-act/6418</t>
  </si>
  <si>
    <t>Republic of Korea: Termination of definitive antidumping duty on imports of ethanolamine from Japan, Malaysia, Thailand and the United States of America</t>
  </si>
  <si>
    <t>Japan, Malaysia, Thailand, United States of America</t>
  </si>
  <si>
    <t>2021-08-31</t>
  </si>
  <si>
    <t>https://globaltradealert.org/intervention/18327</t>
  </si>
  <si>
    <t>https://www.globaltradealert.org/state-act/6419</t>
  </si>
  <si>
    <t>Pakistan: Initiation and subsequent termination of antidumping investigation on imports of wall and floor tiles from Iran, Malaysia, Spain and the United Arab Emirates</t>
  </si>
  <si>
    <t>Iran, Malaysia, Spain, United Arab Emirates</t>
  </si>
  <si>
    <t>https://globaltradealert.org/intervention/18328</t>
  </si>
  <si>
    <t>https://www.globaltradealert.org/state-act/6420</t>
  </si>
  <si>
    <t>Pakistan: Initiation and subsequent termination of antidumping investigation on imports of polyvinyl chloride from Chinese Taipei and South Korea</t>
  </si>
  <si>
    <t>Chinese Taipei, Republic of Korea</t>
  </si>
  <si>
    <t>https://globaltradealert.org/intervention/18329</t>
  </si>
  <si>
    <t>https://www.globaltradealert.org/state-act/6421</t>
  </si>
  <si>
    <t>SACU: Termination of definitive antidumping duty on imports of frozen potato chips from Belgium and the Netherlands</t>
  </si>
  <si>
    <t>Belgium, Netherlands</t>
  </si>
  <si>
    <t>2021-07-09</t>
  </si>
  <si>
    <t>https://globaltradealert.org/intervention/18330</t>
  </si>
  <si>
    <t>https://www.globaltradealert.org/state-act/6422</t>
  </si>
  <si>
    <t>SACU: Provisional antidumping duty on imports of coated paper from China and South Korea and subsequent termination of the investigation without final duty</t>
  </si>
  <si>
    <t>481019</t>
  </si>
  <si>
    <t>2014-02-26</t>
  </si>
  <si>
    <t>https://globaltradealert.org/intervention/18331</t>
  </si>
  <si>
    <t>https://www.globaltradealert.org/state-act/6423</t>
  </si>
  <si>
    <t>SACU: Initiation and subsequent termination of antidumping investigation on imports of graphite electrodes from China and India</t>
  </si>
  <si>
    <t>2013-11-22</t>
  </si>
  <si>
    <t>https://globaltradealert.org/intervention/18332</t>
  </si>
  <si>
    <t>https://www.globaltradealert.org/state-act/6424</t>
  </si>
  <si>
    <t>SACU: Extension of definitive antidumping duty on imports of frozen bone-in chicken portions from Germany, the Netherlands and the United Kingdom</t>
  </si>
  <si>
    <t>Germany, Netherlands, United Kingdom</t>
  </si>
  <si>
    <t>2013-10-25</t>
  </si>
  <si>
    <t>https://globaltradealert.org/intervention/18334</t>
  </si>
  <si>
    <t>https://www.globaltradealert.org/state-act/6426</t>
  </si>
  <si>
    <t>SACU: Extension of definitive antidumping duty on imports of soda ash from the United States of America</t>
  </si>
  <si>
    <t>https://globaltradealert.org/intervention/18335</t>
  </si>
  <si>
    <t>https://www.globaltradealert.org/state-act/643</t>
  </si>
  <si>
    <t>India: Termination of antidumping duty on imports of sodium hydrosulphite from China</t>
  </si>
  <si>
    <t>2017-12-13</t>
  </si>
  <si>
    <t>https://globaltradealert.org/intervention/18359</t>
  </si>
  <si>
    <t>https://www.globaltradealert.org/state-act/6455</t>
  </si>
  <si>
    <t>Chinese Taipei: Extension of definitive antidumping duty on imports of certain types of flat-rolled products of stainless steel from China and South Korea</t>
  </si>
  <si>
    <t>2013-08-15</t>
  </si>
  <si>
    <t>https://globaltradealert.org/intervention/18360</t>
  </si>
  <si>
    <t>https://www.globaltradealert.org/state-act/6456</t>
  </si>
  <si>
    <t>Chinese Taipei: Initiation and subsequent termination of antidumping investigation on imports of computer to plate from China</t>
  </si>
  <si>
    <t>370130, 370191</t>
  </si>
  <si>
    <t>2012-10-01</t>
  </si>
  <si>
    <t>https://globaltradealert.org/intervention/18361</t>
  </si>
  <si>
    <t>https://www.globaltradealert.org/state-act/6457</t>
  </si>
  <si>
    <t>Turkiye: Extension of definitive antidumping duty on imports of certain types of aluminium foil from China</t>
  </si>
  <si>
    <t>2013-12-21</t>
  </si>
  <si>
    <t>2014-07-26</t>
  </si>
  <si>
    <t>https://globaltradealert.org/intervention/18362</t>
  </si>
  <si>
    <t>https://www.globaltradealert.org/state-act/6458</t>
  </si>
  <si>
    <t>Turkiye: Extension of antidumping duty on imports of polyester synthetic staple from China</t>
  </si>
  <si>
    <t>2013-07-16</t>
  </si>
  <si>
    <t>https://globaltradealert.org/intervention/18363</t>
  </si>
  <si>
    <t>https://www.globaltradealert.org/state-act/6459</t>
  </si>
  <si>
    <t>Turkiye: Extension of antidumping duty on imports of wall clocks from China</t>
  </si>
  <si>
    <t>484</t>
  </si>
  <si>
    <t>910521</t>
  </si>
  <si>
    <t>2013-10-05</t>
  </si>
  <si>
    <t>https://globaltradealert.org/intervention/18364</t>
  </si>
  <si>
    <t>https://www.globaltradealert.org/state-act/646</t>
  </si>
  <si>
    <t>EU: Extension of antidumping duty on imports of certain tube and pipe fittings of iron or steel from China, Chinese Taipei, Indonesia, Sri Lanka, the Philippines (termination of duty on imports from Thailand)</t>
  </si>
  <si>
    <t>2009-09-04</t>
  </si>
  <si>
    <t>https://globaltradealert.org/intervention/18365</t>
  </si>
  <si>
    <t>https://www.globaltradealert.org/state-act/6460</t>
  </si>
  <si>
    <t>Egypt: Initiation and subsequent termination of antidumping investigation on imports of certain types of synthetic staple fibres from China and India</t>
  </si>
  <si>
    <t>2013-12-24</t>
  </si>
  <si>
    <t>https://globaltradealert.org/intervention/18366</t>
  </si>
  <si>
    <t>https://www.globaltradealert.org/state-act/6461</t>
  </si>
  <si>
    <t>India: Extension of antidumping duty on imports of PVC past resin from the European Union</t>
  </si>
  <si>
    <t>Austria, Bulgaria, Croatia, Cyprus, Czechia, Denmark, Estonia, Finland, Greece, Hungary, Ireland, Latvia, Lithuania, Luxembourg, Malta, Romania, Slovakia, Slovenia, Spain, Belgium, France, Germany, Italy, Netherlands, Poland, Portugal, Sweden, United Kingdom</t>
  </si>
  <si>
    <t>https://globaltradealert.org/intervention/18367</t>
  </si>
  <si>
    <t>https://www.globaltradealert.org/state-act/6462</t>
  </si>
  <si>
    <t>SACU: Extension of antidumping duty on imports of spades, shovels, rakes, forks and garden picks from China</t>
  </si>
  <si>
    <t>820110, 820130, 820190</t>
  </si>
  <si>
    <t>https://globaltradealert.org/intervention/18368</t>
  </si>
  <si>
    <t>https://www.globaltradealert.org/state-act/6463</t>
  </si>
  <si>
    <t>Republic of Korea: Termination of antidumping duty on imports of choline chloride from Canada, China, India and the United States of America and subsequent termination of measure</t>
  </si>
  <si>
    <t>India, Canada, China, United States of America</t>
  </si>
  <si>
    <t>2013-08-22</t>
  </si>
  <si>
    <t>https://globaltradealert.org/intervention/18369</t>
  </si>
  <si>
    <t>https://www.globaltradealert.org/state-act/6464</t>
  </si>
  <si>
    <t>Republic of Korea: Extension of antidumping duty on imports of polyester filament draw textured yarn from China, Chinese Taipei and Malaysia and subsequent termination of measure</t>
  </si>
  <si>
    <t>Chinese Taipei, Malaysia, China</t>
  </si>
  <si>
    <t>2016-12-19</t>
  </si>
  <si>
    <t>https://globaltradealert.org/intervention/18370</t>
  </si>
  <si>
    <t>https://www.globaltradealert.org/state-act/6465</t>
  </si>
  <si>
    <t>Republic of Korea: Termination of antidumping duty on imports of certain types of stainless steel bar from India, Japan and Spain</t>
  </si>
  <si>
    <t>722211, 722219, 722220, 722230</t>
  </si>
  <si>
    <t>Spain, Japan, India</t>
  </si>
  <si>
    <t>2012-10-17</t>
  </si>
  <si>
    <t>2024-01-21</t>
  </si>
  <si>
    <t>https://globaltradealert.org/intervention/18371</t>
  </si>
  <si>
    <t>https://www.globaltradealert.org/state-act/6467</t>
  </si>
  <si>
    <t>Thailand: Definitive antidumping duty on imports of woven fabrics of cotton and polyester from China and subsequent expiry of the duty</t>
  </si>
  <si>
    <t>520811, 520812, 551311</t>
  </si>
  <si>
    <t>2014-01-14</t>
  </si>
  <si>
    <t>https://globaltradealert.org/intervention/18372</t>
  </si>
  <si>
    <t>https://www.globaltradealert.org/state-act/6468</t>
  </si>
  <si>
    <t>Thailand: Definitive antidumping duty on imports of glass block from Czech Republic and subsequent expiry of the duty</t>
  </si>
  <si>
    <t>Czechia</t>
  </si>
  <si>
    <t>https://globaltradealert.org/intervention/18373</t>
  </si>
  <si>
    <t>https://www.globaltradealert.org/state-act/6469</t>
  </si>
  <si>
    <t>Thailand: Extension of antidumping duty on imports of citric acid from China</t>
  </si>
  <si>
    <t>2012-01-20</t>
  </si>
  <si>
    <t>https://globaltradealert.org/intervention/18374</t>
  </si>
  <si>
    <t>https://www.globaltradealert.org/state-act/647</t>
  </si>
  <si>
    <t>EU: Termination of investigation on imports of certain polyethylene terephthalate from Iran, Pakistan and the United Arab Emirates and provisional antidumping duty on imports from from the United Arab Emirates</t>
  </si>
  <si>
    <t>2009-09-03</t>
  </si>
  <si>
    <t>2010-06-01</t>
  </si>
  <si>
    <t>https://globaltradealert.org/intervention/18375</t>
  </si>
  <si>
    <t>https://www.globaltradealert.org/state-act/6470</t>
  </si>
  <si>
    <t>Thailand: Further extension of antidumping duty on imports of flat cold-rolled stainless steel from Chinese Taipei, Japan and South Korea</t>
  </si>
  <si>
    <t>Chinese Taipei, Japan, Republic of Korea</t>
  </si>
  <si>
    <t>https://globaltradealert.org/intervention/18376</t>
  </si>
  <si>
    <t>https://www.globaltradealert.org/state-act/6472</t>
  </si>
  <si>
    <t>Ukraine: Extension of antidumping duty on imports of cables, ropes, wires and other like articles from steel or iron from China</t>
  </si>
  <si>
    <t>https://globaltradealert.org/intervention/18377</t>
  </si>
  <si>
    <t>https://www.globaltradealert.org/state-act/6473</t>
  </si>
  <si>
    <t>Ukraine: Definitive antidumping duty on imports of lactic acid from China and subsequent expiry of the duty</t>
  </si>
  <si>
    <t>291811</t>
  </si>
  <si>
    <t>2014-07-05</t>
  </si>
  <si>
    <t>https://globaltradealert.org/intervention/18378</t>
  </si>
  <si>
    <t>https://www.globaltradealert.org/state-act/6474</t>
  </si>
  <si>
    <t>Ukraine: Definitive antidumping duty on imports of nap linen and terry linen from China and South Korea and subsequent expiry of the duty</t>
  </si>
  <si>
    <t>600110, 600121, 600122, 600129, 600191, 600192, 600199</t>
  </si>
  <si>
    <t>https://globaltradealert.org/intervention/18379</t>
  </si>
  <si>
    <t>https://www.globaltradealert.org/state-act/6475</t>
  </si>
  <si>
    <t>Ukraine: Definitive antidumping duty on imports of certain types of syringe from China, Germany, Spain and the United Kingdom and subsequent expiry of the duty</t>
  </si>
  <si>
    <t>901831</t>
  </si>
  <si>
    <t>China, Germany, Spain, United Kingdom</t>
  </si>
  <si>
    <t>2009-10-06</t>
  </si>
  <si>
    <t>https://globaltradealert.org/intervention/18380</t>
  </si>
  <si>
    <t>https://www.globaltradealert.org/state-act/6476</t>
  </si>
  <si>
    <t>Ukraine: Extension of antidumping duty on imports of wood fibreboards from Russia</t>
  </si>
  <si>
    <t>441112, 441113, 441114, 441192</t>
  </si>
  <si>
    <t>2009-08-21</t>
  </si>
  <si>
    <t>https://globaltradealert.org/intervention/18381</t>
  </si>
  <si>
    <t>https://www.globaltradealert.org/state-act/6477</t>
  </si>
  <si>
    <t>Ukraine: Termination of definitive antidumping duty on imports of certain types of wood fibreboards from Belarus</t>
  </si>
  <si>
    <t>441192</t>
  </si>
  <si>
    <t>2013-07-04</t>
  </si>
  <si>
    <t>2019-07-08</t>
  </si>
  <si>
    <t>https://globaltradealert.org/intervention/18382</t>
  </si>
  <si>
    <t>https://www.globaltradealert.org/state-act/6478</t>
  </si>
  <si>
    <t>Ukraine: Termination of definitive antidumping duty on imports of cement-asbestos board corrugated from Russia</t>
  </si>
  <si>
    <t>2012-04-28</t>
  </si>
  <si>
    <t>2013-04-24</t>
  </si>
  <si>
    <t>2018-04-27</t>
  </si>
  <si>
    <t>https://globaltradealert.org/intervention/18383</t>
  </si>
  <si>
    <t>https://www.globaltradealert.org/state-act/6479</t>
  </si>
  <si>
    <t>Ukraine: Extension of antidumping duty on imports of ammonium nitrate from Russia</t>
  </si>
  <si>
    <t>341, 346</t>
  </si>
  <si>
    <t>310210, 310221, 310229, 310230, 310240, 310250, 310260, 310280, 310290, 310510, 310520, 310530, 310540, 310551, 310559, 310560, 310590</t>
  </si>
  <si>
    <t>https://globaltradealert.org/intervention/18384</t>
  </si>
  <si>
    <t>https://www.globaltradealert.org/state-act/648</t>
  </si>
  <si>
    <t>EU: Extension of definitive antidumping duty on imports of certain aluminium road wheels from China</t>
  </si>
  <si>
    <t>2010-05-11</t>
  </si>
  <si>
    <t>https://globaltradealert.org/intervention/18385</t>
  </si>
  <si>
    <t>https://www.globaltradealert.org/state-act/6480</t>
  </si>
  <si>
    <t>Ukraine: Extension of definitive antidumping duty on imports of pointwork from Russia</t>
  </si>
  <si>
    <t>495</t>
  </si>
  <si>
    <t>860800</t>
  </si>
  <si>
    <t>2008-11-29</t>
  </si>
  <si>
    <t>https://globaltradealert.org/intervention/18388</t>
  </si>
  <si>
    <t>https://www.globaltradealert.org/state-act/6483</t>
  </si>
  <si>
    <t>Indonesia: Termination of definitive antidumping duty on imports of Cavendish bananas from the Philippines</t>
  </si>
  <si>
    <t>80310, 80390</t>
  </si>
  <si>
    <t>2011-05-23</t>
  </si>
  <si>
    <t>https://globaltradealert.org/intervention/18389</t>
  </si>
  <si>
    <t>https://www.globaltradealert.org/state-act/6484</t>
  </si>
  <si>
    <t>Indonesia: Definitive antidumping duty on imports of bi-axially oriented polypropylene film from Thailand and subsequent expiry of the duty</t>
  </si>
  <si>
    <t>https://globaltradealert.org/intervention/18406</t>
  </si>
  <si>
    <t>https://www.globaltradealert.org/state-act/6506</t>
  </si>
  <si>
    <t>EU: Longer time to provide evidence in dumping cases</t>
  </si>
  <si>
    <t>https://globaltradealert.org/intervention/18411</t>
  </si>
  <si>
    <t>https://www.globaltradealert.org/state-act/6514</t>
  </si>
  <si>
    <t>Israel: Termination of definitive antidumping duty on imports of cutting and grinding wheels from China</t>
  </si>
  <si>
    <t>2013-06-10</t>
  </si>
  <si>
    <t>https://globaltradealert.org/intervention/18412</t>
  </si>
  <si>
    <t>https://www.globaltradealert.org/state-act/6516</t>
  </si>
  <si>
    <t>Republic of Korea: Extension of antidumping duty on imports of kraft paper from Canada, China, Indonesia, Russia and the United States of America and subsequent expiry of the measure</t>
  </si>
  <si>
    <t>480421, 480429</t>
  </si>
  <si>
    <t>Indonesia, Russia, Canada, China, United States of America</t>
  </si>
  <si>
    <t>2015-04-10</t>
  </si>
  <si>
    <t>https://globaltradealert.org/intervention/18413</t>
  </si>
  <si>
    <t>https://www.globaltradealert.org/state-act/6517</t>
  </si>
  <si>
    <t>Republic of Korea: Termination of definitive antidumping duty on imports of ceramic tile from China</t>
  </si>
  <si>
    <t>690100, 690721, 690722, 690723, 690730, 690740</t>
  </si>
  <si>
    <t>2010-08-02</t>
  </si>
  <si>
    <t>2011-07-20</t>
  </si>
  <si>
    <t>https://globaltradealert.org/intervention/18414</t>
  </si>
  <si>
    <t>https://www.globaltradealert.org/state-act/6518</t>
  </si>
  <si>
    <t>Republic of Korea: Extension of antidumping duty on imports of float glass from China</t>
  </si>
  <si>
    <t>700510, 700521, 700529</t>
  </si>
  <si>
    <t>2011-05-24</t>
  </si>
  <si>
    <t>https://globaltradealert.org/intervention/18415</t>
  </si>
  <si>
    <t>https://www.globaltradealert.org/state-act/6519</t>
  </si>
  <si>
    <t>Republic of Korea: Termination of definitive antidumping duty on imports of ethyl acetate from China, Japan and Singapore</t>
  </si>
  <si>
    <t>291531</t>
  </si>
  <si>
    <t>Japan, Singapore, China</t>
  </si>
  <si>
    <t>2011-04-28</t>
  </si>
  <si>
    <t>2012-03-27</t>
  </si>
  <si>
    <t>2022-07-08</t>
  </si>
  <si>
    <t>https://globaltradealert.org/intervention/18416</t>
  </si>
  <si>
    <t>https://www.globaltradealert.org/state-act/6520</t>
  </si>
  <si>
    <t>Republic of Korea: Extension of antidumping duty on imports of PET film from China and India</t>
  </si>
  <si>
    <t>392062, 392069</t>
  </si>
  <si>
    <t>2012-05-25</t>
  </si>
  <si>
    <t>https://globaltradealert.org/intervention/18417</t>
  </si>
  <si>
    <t>https://www.globaltradealert.org/state-act/6521</t>
  </si>
  <si>
    <t>Republic of Korea: Definitive antidumping duty on imports of particle board from Malaysia and Thailand and subsequent expiry of the measure</t>
  </si>
  <si>
    <t>441011</t>
  </si>
  <si>
    <t>2009-04-24</t>
  </si>
  <si>
    <t>https://globaltradealert.org/intervention/18421</t>
  </si>
  <si>
    <t>https://www.globaltradealert.org/state-act/6525</t>
  </si>
  <si>
    <t>Pakistan: Extension of antidumping duty on imports of formic acid 85% from Finland and Germany and subsequent expiry of the duty</t>
  </si>
  <si>
    <t>Finland, Germany</t>
  </si>
  <si>
    <t>2011-03-08</t>
  </si>
  <si>
    <t>2016-03-08</t>
  </si>
  <si>
    <t>https://globaltradealert.org/intervention/18422</t>
  </si>
  <si>
    <t>https://www.globaltradealert.org/state-act/6526</t>
  </si>
  <si>
    <t>Pakistan: Termination of definitive antidumping duty on imports of phthalic anhydride from India following the conclusion of a sunset review</t>
  </si>
  <si>
    <t>2011-02-12</t>
  </si>
  <si>
    <t>2011-02-13</t>
  </si>
  <si>
    <t>2017-02-09</t>
  </si>
  <si>
    <t>https://globaltradealert.org/intervention/18423</t>
  </si>
  <si>
    <t>https://www.globaltradealert.org/state-act/6527</t>
  </si>
  <si>
    <t>Pakistan: Extension of antidumping duty on imports of polyester filament yarn from Indonesia, Malaysia, South Korea and Thailand</t>
  </si>
  <si>
    <t>540233, 540247</t>
  </si>
  <si>
    <t>Indonesia, Republic of Korea, Malaysia, Thailand</t>
  </si>
  <si>
    <t>2012-01-12</t>
  </si>
  <si>
    <t>https://globaltradealert.org/intervention/18424</t>
  </si>
  <si>
    <t>https://www.globaltradealert.org/state-act/6528</t>
  </si>
  <si>
    <t>Pakistan: Termination of antidumping duty on imports of polyester staple fibre from Indonesia, South Korea and Thailand</t>
  </si>
  <si>
    <t>Indonesia, Republic of Korea, Thailand</t>
  </si>
  <si>
    <t>2013-01-30</t>
  </si>
  <si>
    <t>2015-01-28</t>
  </si>
  <si>
    <t>https://globaltradealert.org/intervention/18425</t>
  </si>
  <si>
    <t>https://www.globaltradealert.org/state-act/6529</t>
  </si>
  <si>
    <t>Pakistan: Extension of antidumping duty on imports of PVC resin suspension grade from Iran and South Korea and subsequent expiry of the duty</t>
  </si>
  <si>
    <t>Iran, Republic of Korea</t>
  </si>
  <si>
    <t>2009-10-24</t>
  </si>
  <si>
    <t>2014-09-29</t>
  </si>
  <si>
    <t>https://globaltradealert.org/intervention/18427</t>
  </si>
  <si>
    <t>https://www.globaltradealert.org/state-act/6530</t>
  </si>
  <si>
    <t>Pakistan: Extension of antidumping duty on sorbitol 70% solution from France and Indonesia and subsequent expiry of the duty</t>
  </si>
  <si>
    <t>France, Indonesia</t>
  </si>
  <si>
    <t>https://globaltradealert.org/intervention/18428</t>
  </si>
  <si>
    <t>https://www.globaltradealert.org/state-act/6537</t>
  </si>
  <si>
    <t>SACU: Extension and subsequent termination of antidumping duty on imports of blankets from China and Turkiye</t>
  </si>
  <si>
    <t>630140, 630190</t>
  </si>
  <si>
    <t>Turkiye, China</t>
  </si>
  <si>
    <t>2010-05-28</t>
  </si>
  <si>
    <t>2016-02-03</t>
  </si>
  <si>
    <t>https://globaltradealert.org/intervention/18429</t>
  </si>
  <si>
    <t>https://www.globaltradealert.org/state-act/6538</t>
  </si>
  <si>
    <t>SACU: Extension of antidumping duty on imports of paper insulated lead covered electric cable from India and subsequent termination of duty</t>
  </si>
  <si>
    <t>854460</t>
  </si>
  <si>
    <t>2010-10-22</t>
  </si>
  <si>
    <t>2016-04-07</t>
  </si>
  <si>
    <t>https://globaltradealert.org/intervention/18430</t>
  </si>
  <si>
    <t>https://www.globaltradealert.org/state-act/6539</t>
  </si>
  <si>
    <t>SACU: Extension of definitive anti-dumping duty on imports of flat and float glass from China and India</t>
  </si>
  <si>
    <t>700490, 700529</t>
  </si>
  <si>
    <t>https://globaltradealert.org/intervention/18431</t>
  </si>
  <si>
    <t>https://www.globaltradealert.org/state-act/6540</t>
  </si>
  <si>
    <t>SACU: Termination of definitive antidumping duty on imports of PVC rigid from China and Chinese Taipei</t>
  </si>
  <si>
    <t>392049</t>
  </si>
  <si>
    <t>2023-12-13</t>
  </si>
  <si>
    <t>https://globaltradealert.org/intervention/18432</t>
  </si>
  <si>
    <t>https://www.globaltradealert.org/state-act/6541</t>
  </si>
  <si>
    <t>SACU: Extension of definitive antidumping duty on imports of gypsum plasterboard from Indonesia and Thailand</t>
  </si>
  <si>
    <t>https://globaltradealert.org/intervention/18433</t>
  </si>
  <si>
    <t>https://www.globaltradealert.org/state-act/6542</t>
  </si>
  <si>
    <t>SACU: Definitive antidumping duty on imports of tall oil fatty acid from Sweden and subsequent expiry of the duty (decision not to extend the measure)</t>
  </si>
  <si>
    <t>382313</t>
  </si>
  <si>
    <t>https://globaltradealert.org/intervention/18440</t>
  </si>
  <si>
    <t>https://www.globaltradealert.org/state-act/6553</t>
  </si>
  <si>
    <t>China: Extension of definitive antidumping duty on imports of single-mode optical fibers from India</t>
  </si>
  <si>
    <t>2013-08-14</t>
  </si>
  <si>
    <t>2014-05-14</t>
  </si>
  <si>
    <t>https://globaltradealert.org/intervention/18441</t>
  </si>
  <si>
    <t>https://www.globaltradealert.org/state-act/6555</t>
  </si>
  <si>
    <t>Australia: Initiation and subsequent termination of antidumping investigation on imports of PV modules or panels from China</t>
  </si>
  <si>
    <t>461, 471</t>
  </si>
  <si>
    <t>850161, 850162, 850163, 850164, 850180, 854142, 854143</t>
  </si>
  <si>
    <t>2014-02-04</t>
  </si>
  <si>
    <t>https://globaltradealert.org/intervention/18442</t>
  </si>
  <si>
    <t>https://www.globaltradealert.org/state-act/6556</t>
  </si>
  <si>
    <t>EU: Definitive antidumping duty on imports of certain candles, tapers and the like from China and subsequent expiry of the duty (decision not to extend the measure)</t>
  </si>
  <si>
    <t>340600</t>
  </si>
  <si>
    <t>2008-11-14</t>
  </si>
  <si>
    <t>https://globaltradealert.org/intervention/18451</t>
  </si>
  <si>
    <t>https://www.globaltradealert.org/state-act/6566</t>
  </si>
  <si>
    <t>Turkiye: Termination of definitive antidumping duty on imports of oriented strand board (OSB) from Canada and the United States</t>
  </si>
  <si>
    <t>441012</t>
  </si>
  <si>
    <t>https://globaltradealert.org/intervention/18452</t>
  </si>
  <si>
    <t>https://www.globaltradealert.org/state-act/6567</t>
  </si>
  <si>
    <t>Turkiye: Extension of anti-dumping duty on imports of stranded wire, ropes and cables from China and Russia</t>
  </si>
  <si>
    <t>Russia, China</t>
  </si>
  <si>
    <t>2009-11-19</t>
  </si>
  <si>
    <t>https://globaltradealert.org/intervention/18453</t>
  </si>
  <si>
    <t>https://www.globaltradealert.org/state-act/6568</t>
  </si>
  <si>
    <t>Turkiye: Extension of definitive anti-dumping duty on imports of tarpaulin made of polyethylene or polypropylene from China and Vietnam</t>
  </si>
  <si>
    <t>267, 271, 279, 363, 369</t>
  </si>
  <si>
    <t>392190, 392690, 540720, 590390, 630612</t>
  </si>
  <si>
    <t>https://globaltradealert.org/intervention/18454</t>
  </si>
  <si>
    <t>https://www.globaltradealert.org/state-act/6569</t>
  </si>
  <si>
    <t>Turkiye: Termination of definitive antidumping duty on imports of certain pencils with leads of graphite and pencils with leads of crayons from China and on imports from Thailand following an anti-circumvention investigation</t>
  </si>
  <si>
    <t>2019-08-09</t>
  </si>
  <si>
    <t>https://globaltradealert.org/intervention/18455</t>
  </si>
  <si>
    <t>https://www.globaltradealert.org/state-act/6570</t>
  </si>
  <si>
    <t>Turkiye: Extension of definitive antidumping duty on imports of polyester textured yarn from China, Indonesia and Malaysia (termination of duties from Thailand)</t>
  </si>
  <si>
    <t>China, Indonesia, Malaysia</t>
  </si>
  <si>
    <t>https://globaltradealert.org/intervention/18456</t>
  </si>
  <si>
    <t>https://www.globaltradealert.org/state-act/6571</t>
  </si>
  <si>
    <t>Turkiye: Extension of definitive antidumping duty on imports of synthetic and artificial staple fiber yarns from China, India and Indonesia and from Chinese Taipei, Bangladesh and Cambodia following anti-circumvention investigations</t>
  </si>
  <si>
    <t>China, Indonesia, India</t>
  </si>
  <si>
    <t>https://globaltradealert.org/intervention/18457</t>
  </si>
  <si>
    <t>https://www.globaltradealert.org/state-act/6572</t>
  </si>
  <si>
    <t>Turkiye: Extension of anti-dumping duty on imports of certain finished or semi-finished artificial leather from China</t>
  </si>
  <si>
    <t>392113, 560314</t>
  </si>
  <si>
    <t>https://globaltradealert.org/intervention/18458</t>
  </si>
  <si>
    <t>https://www.globaltradealert.org/state-act/6573</t>
  </si>
  <si>
    <t>Turkiye: Termination of definitive antidumping duty on imports of stud-link of iron or steel and welded link chain of iron or steel from China</t>
  </si>
  <si>
    <t>731581, 731582</t>
  </si>
  <si>
    <t>2020-05-10</t>
  </si>
  <si>
    <t>https://globaltradealert.org/intervention/18459</t>
  </si>
  <si>
    <t>https://www.globaltradealert.org/state-act/6574</t>
  </si>
  <si>
    <t>Turkiye: Extension of definitive antidumping duty on imports of certain types of cylindrical door locks from China</t>
  </si>
  <si>
    <t>830140, 830160</t>
  </si>
  <si>
    <t>https://globaltradealert.org/intervention/18460</t>
  </si>
  <si>
    <t>https://www.globaltradealert.org/state-act/6575</t>
  </si>
  <si>
    <t>Turkiye: Extension of definitive antidumping duty on imports of certain types of motorcycle tyres and motorcycle tubes from China and Thailand</t>
  </si>
  <si>
    <t>361, 499</t>
  </si>
  <si>
    <t>401140, 401390, 871410</t>
  </si>
  <si>
    <t>Thailand, China</t>
  </si>
  <si>
    <t>2009-08-05</t>
  </si>
  <si>
    <t>https://globaltradealert.org/intervention/18461</t>
  </si>
  <si>
    <t>https://www.globaltradealert.org/state-act/6576</t>
  </si>
  <si>
    <t>Turkiye: Extension of definitive antidumping duty on imports of certain types of bicycle tyres and bicycle tubes from China, India and Thailand</t>
  </si>
  <si>
    <t>401150, 401320, 871499</t>
  </si>
  <si>
    <t>India, Thailand, China</t>
  </si>
  <si>
    <t>https://globaltradealert.org/intervention/18462</t>
  </si>
  <si>
    <t>https://www.globaltradealert.org/state-act/6577</t>
  </si>
  <si>
    <t>Turkiye: Extension of anti-dumping duty on imports of baby carriages and their parts from China</t>
  </si>
  <si>
    <t>871500</t>
  </si>
  <si>
    <t>https://globaltradealert.org/intervention/18463</t>
  </si>
  <si>
    <t>https://www.globaltradealert.org/state-act/6578</t>
  </si>
  <si>
    <t>Turkiye: Extension of antidumping duty on imports of tempered glass lid/cover from China</t>
  </si>
  <si>
    <t>https://globaltradealert.org/intervention/18464</t>
  </si>
  <si>
    <t>https://www.globaltradealert.org/state-act/6579</t>
  </si>
  <si>
    <t>Turkiye: Extension of antidumping duty on imports of hinges, hat-racks, hat-pegs, brackets and similar fixtures of base metal from China and on imports from Spain, Greece, Italy, Thailand, India, North Macedonia and the Republic of Korea following anti-circumvention investigations</t>
  </si>
  <si>
    <t>830210, 830242, 830250</t>
  </si>
  <si>
    <t>https://globaltradealert.org/intervention/18465</t>
  </si>
  <si>
    <t>https://www.globaltradealert.org/state-act/6580</t>
  </si>
  <si>
    <t>Turkiye: Extension of antidumping duty on imports of certain types of metallized yarn from China, Chinese Taipei, India and the Republic of Korea</t>
  </si>
  <si>
    <t>560500</t>
  </si>
  <si>
    <t>Chinese Taipei, Republic of Korea, India, China</t>
  </si>
  <si>
    <t>2009-09-17</t>
  </si>
  <si>
    <t>https://globaltradealert.org/intervention/18468</t>
  </si>
  <si>
    <t>https://www.globaltradealert.org/state-act/6586</t>
  </si>
  <si>
    <t>China: Extension of definitive antidumping duty on imports of optical fibre preform from Japan and the United States of America</t>
  </si>
  <si>
    <t>700220</t>
  </si>
  <si>
    <t>https://globaltradealert.org/intervention/18470</t>
  </si>
  <si>
    <t>https://www.globaltradealert.org/state-act/6588</t>
  </si>
  <si>
    <t>China: Termination of definitive antidumping duty on imports of tertiary butylhydroquinone from India</t>
  </si>
  <si>
    <t>290722, 290729</t>
  </si>
  <si>
    <t>2014-04-30</t>
  </si>
  <si>
    <t>2019-08-21</t>
  </si>
  <si>
    <t>https://globaltradealert.org/intervention/18480</t>
  </si>
  <si>
    <t>https://www.globaltradealert.org/state-act/6601</t>
  </si>
  <si>
    <t>Turkiye: Extension of antidumping duty on imports of slide fasteners from China and from Indonesia following the conclusion of an anti-circumvention investigation</t>
  </si>
  <si>
    <t>960711, 960719</t>
  </si>
  <si>
    <t>2010-10-30</t>
  </si>
  <si>
    <t>https://globaltradealert.org/intervention/18481</t>
  </si>
  <si>
    <t>https://www.globaltradealert.org/state-act/6602</t>
  </si>
  <si>
    <t>Turkiye: Extension of antidumping duty on imports of textile fabrics impregnated, coated, covered or laminated with polyurethane/ leather substitutes from China</t>
  </si>
  <si>
    <t>590320</t>
  </si>
  <si>
    <t>2010-10-31</t>
  </si>
  <si>
    <t>https://globaltradealert.org/intervention/18482</t>
  </si>
  <si>
    <t>https://www.globaltradealert.org/state-act/6603</t>
  </si>
  <si>
    <t>Turkiye: Extension of definitive antidumping duty on imports of refillable pocket flint lighters from China</t>
  </si>
  <si>
    <t>961320</t>
  </si>
  <si>
    <t>2009-11-12</t>
  </si>
  <si>
    <t>https://globaltradealert.org/intervention/18483</t>
  </si>
  <si>
    <t>https://www.globaltradealert.org/state-act/6604</t>
  </si>
  <si>
    <t>Turkiye: Termination of antidumping duty on imports of interchangeable tools for drilling and milling from China</t>
  </si>
  <si>
    <t>820750, 820770</t>
  </si>
  <si>
    <t>https://globaltradealert.org/intervention/18484</t>
  </si>
  <si>
    <t>https://www.globaltradealert.org/state-act/6605</t>
  </si>
  <si>
    <t>Turkiye: Termination of antidumping duty on imports of pentaerythritol from China</t>
  </si>
  <si>
    <t>2022-05-14</t>
  </si>
  <si>
    <t>https://globaltradealert.org/intervention/18485</t>
  </si>
  <si>
    <t>https://www.globaltradealert.org/state-act/6606</t>
  </si>
  <si>
    <t>Turkiye: Termination of definitive antidumping duty on imports of skid chain from China</t>
  </si>
  <si>
    <t>731520</t>
  </si>
  <si>
    <t>https://globaltradealert.org/intervention/18486</t>
  </si>
  <si>
    <t>https://www.globaltradealert.org/state-act/6607</t>
  </si>
  <si>
    <t>Turkiye: Extension of antidumping duty on imports of new pneumatic tyres, of rubber, from China</t>
  </si>
  <si>
    <t>401120, 401170, 401180, 401190</t>
  </si>
  <si>
    <t>2010-08-15</t>
  </si>
  <si>
    <t>https://globaltradealert.org/intervention/18487</t>
  </si>
  <si>
    <t>https://www.globaltradealert.org/state-act/6609</t>
  </si>
  <si>
    <t>Turkiye: Temporary suspension of definitive antidumping duty on imports of polyester synthetic staple fibres from Chinese Taipei, India and Thailand</t>
  </si>
  <si>
    <t>Chinese Taipei, Thailand, India</t>
  </si>
  <si>
    <t>https://globaltradealert.org/intervention/18488</t>
  </si>
  <si>
    <t>https://www.globaltradealert.org/state-act/6610</t>
  </si>
  <si>
    <t>Turkiye: Extension of definitive antidumping duty on imports of certain types of motorcycle tyres and motorcycle tubes from Indonesia and Malaysia</t>
  </si>
  <si>
    <t>2009-08-01</t>
  </si>
  <si>
    <t>https://globaltradealert.org/intervention/18489</t>
  </si>
  <si>
    <t>https://www.globaltradealert.org/state-act/6611</t>
  </si>
  <si>
    <t>Turkiye: Extension of antidumping duty on imports of certain types of bicycle tyres and bicycle tubes from Indonesia and Malaysia</t>
  </si>
  <si>
    <t>Malaysia, Indonesia</t>
  </si>
  <si>
    <t>https://globaltradealert.org/intervention/18492</t>
  </si>
  <si>
    <t>https://www.globaltradealert.org/state-act/6614</t>
  </si>
  <si>
    <t>Turkiye: Extension of anti-dumping duty on imports of vulcanized rubber thread from Malaysia</t>
  </si>
  <si>
    <t>https://globaltradealert.org/intervention/18494</t>
  </si>
  <si>
    <t>https://www.globaltradealert.org/state-act/6616</t>
  </si>
  <si>
    <t>Turkiye: Termination of definitive antidumping duty on imports of copper wire rod from Russia and Ukraine following a sunset review</t>
  </si>
  <si>
    <t>740811</t>
  </si>
  <si>
    <t>2017-12-29</t>
  </si>
  <si>
    <t>https://globaltradealert.org/intervention/18495</t>
  </si>
  <si>
    <t>https://www.globaltradealert.org/state-act/6617</t>
  </si>
  <si>
    <t>Turkiye: Extension of antidumping duty on imports of bicycle tyres and bicycle tubes from Sri Lanka, Vietnam and Chinese Taipei</t>
  </si>
  <si>
    <t>Sri Lanka, Chinese Taipei, Vietnam</t>
  </si>
  <si>
    <t>2010-07-17</t>
  </si>
  <si>
    <t>https://globaltradealert.org/intervention/18496</t>
  </si>
  <si>
    <t>https://www.globaltradealert.org/state-act/6618</t>
  </si>
  <si>
    <t>Turkiye: Extension of antidumping duty on imports of motorcycle tyres and motorcycle tubes from Chinese Taipei and Vietnam</t>
  </si>
  <si>
    <t>401140, 401390, 871499</t>
  </si>
  <si>
    <t>Chinese Taipei, Vietnam</t>
  </si>
  <si>
    <t>https://globaltradealert.org/intervention/18498</t>
  </si>
  <si>
    <t>https://www.globaltradealert.org/state-act/6620</t>
  </si>
  <si>
    <t>Turkiye: Termination of definitive antidumping duty on imports of narrow fabrics (Velcro) from China and Chinese Taipei</t>
  </si>
  <si>
    <t>580632</t>
  </si>
  <si>
    <t>https://globaltradealert.org/intervention/18501</t>
  </si>
  <si>
    <t>https://www.globaltradealert.org/state-act/6623</t>
  </si>
  <si>
    <t>India: Extension of antidumping duty on imports of flexible slabstock polyol-II from China, Chinese Taipei and South Korea and subsequent expiry of the duty (decision not to extend the measure)</t>
  </si>
  <si>
    <t>390791, 390799</t>
  </si>
  <si>
    <t>2009-08-31</t>
  </si>
  <si>
    <t>2015-08-30</t>
  </si>
  <si>
    <t>https://globaltradealert.org/intervention/18502</t>
  </si>
  <si>
    <t>https://www.globaltradealert.org/state-act/6624</t>
  </si>
  <si>
    <t>India: Termination of antidumping duty on imports of narrow woven fabric from China (expiry of duty on imports from Chinese Taipei)</t>
  </si>
  <si>
    <t>580610</t>
  </si>
  <si>
    <t>2021-10-05</t>
  </si>
  <si>
    <t>https://globaltradealert.org/intervention/18503</t>
  </si>
  <si>
    <t>https://www.globaltradealert.org/state-act/6625</t>
  </si>
  <si>
    <t>India: Extension of antidumping duty on imports of potassium carbonate from China, Chinese Taipei, the European Union and South Korea; Further extension for Chinese Taipei and South Korea while expiry for China and the European Union</t>
  </si>
  <si>
    <t>283640</t>
  </si>
  <si>
    <t>Austria, Belgium, Bulgaria, China, Chinese Taipei, Cyprus, Czechia, Denmark, Estonia, Finland, Germany, Greece, Hungary, Ireland, Italy, Latvia, Lithuania, Luxembourg, Malta, Netherlands, Poland, Portugal, Romania, Slovakia, Slovenia, Spain, Sweden, United Kingdom, France, Republic of Korea</t>
  </si>
  <si>
    <t>2009-05-20</t>
  </si>
  <si>
    <t>https://globaltradealert.org/intervention/18504</t>
  </si>
  <si>
    <t>https://www.globaltradealert.org/state-act/6626</t>
  </si>
  <si>
    <t>India: Extension of antidumping duty on imports of sun/dust control polyester film from Chinese Taipei and the United Arab Emirates</t>
  </si>
  <si>
    <t>392069</t>
  </si>
  <si>
    <t>Chinese Taipei, United Arab Emirates</t>
  </si>
  <si>
    <t>https://globaltradealert.org/intervention/18505</t>
  </si>
  <si>
    <t>https://www.globaltradealert.org/state-act/6627</t>
  </si>
  <si>
    <t>India: Extension of antidumping duty on imports of Poly Vinyl Chloride (PVC) suspension grade from China and the United States (termination of definitive duty on imports from Chinese Taipei, Indonesia, Japan, Thailand and Malaysia)</t>
  </si>
  <si>
    <t>https://globaltradealert.org/intervention/18506</t>
  </si>
  <si>
    <t>https://www.globaltradealert.org/state-act/6629</t>
  </si>
  <si>
    <t>Mexico: Extension of definitive antidumping duty on imports of certain types of cold-rolled carbon steel sheets from China</t>
  </si>
  <si>
    <t>720916, 720917</t>
  </si>
  <si>
    <t>https://globaltradealert.org/intervention/18507</t>
  </si>
  <si>
    <t>https://www.globaltradealert.org/state-act/6631</t>
  </si>
  <si>
    <t>India: Termination of definitive antidumping duty on imports of nylon filament yarn from China, Chinese Taipei, Indonesia, Malaysia, the Republic of Korea and Thailand</t>
  </si>
  <si>
    <t>540211, 540219</t>
  </si>
  <si>
    <t>Chinese Taipei, China, Indonesia, Republic of Korea, Malaysia, Thailand</t>
  </si>
  <si>
    <t>2018-01-12</t>
  </si>
  <si>
    <t>https://globaltradealert.org/intervention/18509</t>
  </si>
  <si>
    <t>https://www.globaltradealert.org/state-act/6633</t>
  </si>
  <si>
    <t>India: Termination of definitive antidumping duty on imports of polytetrafluoroethylene (PTFE) from Russia</t>
  </si>
  <si>
    <t>390461</t>
  </si>
  <si>
    <t>2010-05-03</t>
  </si>
  <si>
    <t>https://globaltradealert.org/intervention/18510</t>
  </si>
  <si>
    <t>https://www.globaltradealert.org/state-act/6634</t>
  </si>
  <si>
    <t>India: Termination of antidumping duty on imports of polytetrafluoroethylene (PTFE) from China</t>
  </si>
  <si>
    <t>2011-08-24</t>
  </si>
  <si>
    <t>2022-07-18</t>
  </si>
  <si>
    <t>https://globaltradealert.org/intervention/18511</t>
  </si>
  <si>
    <t>https://www.globaltradealert.org/state-act/6635</t>
  </si>
  <si>
    <t>India: Termination of definitive antidumping duty on imports of caustic soda (sodium hydroxide) from China and the Republic of Korea</t>
  </si>
  <si>
    <t>2020-11-17</t>
  </si>
  <si>
    <t>https://globaltradealert.org/intervention/18559</t>
  </si>
  <si>
    <t>https://www.globaltradealert.org/state-act/672</t>
  </si>
  <si>
    <t>EU: Extension of definitive antidumping duty on imports of high tenacity yarn of polyesters from China (Termination of the investigation concerning Chinese Taipei and the Republic of Korea)</t>
  </si>
  <si>
    <t>540220</t>
  </si>
  <si>
    <t>https://globaltradealert.org/intervention/18573</t>
  </si>
  <si>
    <t>https://www.globaltradealert.org/state-act/674</t>
  </si>
  <si>
    <t>New Zealand: Extension of definitive antidumping duty on imports of galvanised steel wire from Malaysia following a sunset review</t>
  </si>
  <si>
    <t>2009-11-17</t>
  </si>
  <si>
    <t>https://globaltradealert.org/intervention/18575</t>
  </si>
  <si>
    <t>https://www.globaltradealert.org/state-act/6745</t>
  </si>
  <si>
    <t>India: Termination of definitive antidumping duty on imports of presensitised positive offset aluminium plates from China</t>
  </si>
  <si>
    <t>370130, 370400, 370500, 760691, 760692, 844250</t>
  </si>
  <si>
    <t>2014-06-09</t>
  </si>
  <si>
    <t>2019-06-08</t>
  </si>
  <si>
    <t>https://globaltradealert.org/intervention/18576</t>
  </si>
  <si>
    <t>https://www.globaltradealert.org/state-act/6746</t>
  </si>
  <si>
    <t>India: Extension of antidumping duty on imports of caustic soda from the European Union (excluding France) and Indonesia and subsequent expiry of the measure</t>
  </si>
  <si>
    <t>Austria, Belgium, Bulgaria, Cyprus, Czechia, Denmark, Estonia, Finland, Germany, Greece, Hungary, Ireland, Italy, Latvia, Lithuania, Luxembourg, Malta, Netherlands, Poland, Portugal, Romania, Slovakia, Slovenia, Spain, Sweden, United Kingdom, Indonesia</t>
  </si>
  <si>
    <t>2014-05-12</t>
  </si>
  <si>
    <t>https://globaltradealert.org/intervention/18577</t>
  </si>
  <si>
    <t>https://www.globaltradealert.org/state-act/6747</t>
  </si>
  <si>
    <t>India: Termination of antidumping duty on imports of pentaerythritol from China</t>
  </si>
  <si>
    <t>2022-06-28</t>
  </si>
  <si>
    <t>https://globaltradealert.org/intervention/18578</t>
  </si>
  <si>
    <t>https://www.globaltradealert.org/state-act/6748</t>
  </si>
  <si>
    <t>India: Expiry of antidumping duty on imports of rubber chemicals MOR PX13 and TDQ from China and the European Union</t>
  </si>
  <si>
    <t>292521, 293420, 381210, 381220, 381231, 381239</t>
  </si>
  <si>
    <t>Austria, Bulgaria, Croatia, Cyprus, Czechia, Denmark, Estonia, Finland, Greece, Hungary, Ireland, Latvia, Lithuania, Luxembourg, Malta, Netherlands, Poland, Portugal, Romania, Slovakia, Slovenia, Sweden, Belgium, China, France, Germany, Italy, Spain, United Kingdom</t>
  </si>
  <si>
    <t>2010-05-12</t>
  </si>
  <si>
    <t>2022-11-16</t>
  </si>
  <si>
    <t>https://globaltradealert.org/intervention/18582</t>
  </si>
  <si>
    <t>https://www.globaltradealert.org/state-act/6757</t>
  </si>
  <si>
    <t>India: Termination of definitive anti-dumping duty on imports of tyre curing presses from China</t>
  </si>
  <si>
    <t>449</t>
  </si>
  <si>
    <t>847751</t>
  </si>
  <si>
    <t>2021-09-22</t>
  </si>
  <si>
    <t>https://globaltradealert.org/intervention/18583</t>
  </si>
  <si>
    <t>https://www.globaltradealert.org/state-act/6758</t>
  </si>
  <si>
    <t>India: Termination of definitive antidumping duty on imports of plastic processing machinery from China</t>
  </si>
  <si>
    <t>847710</t>
  </si>
  <si>
    <t>2009-02-10</t>
  </si>
  <si>
    <t>2009-05-12</t>
  </si>
  <si>
    <t>2020-12-03</t>
  </si>
  <si>
    <t>https://globaltradealert.org/intervention/18584</t>
  </si>
  <si>
    <t>https://www.globaltradealert.org/state-act/6759</t>
  </si>
  <si>
    <t>India: Definitive antidumping duty on imports of certain types of ceramic tiles from China and subsequent expiry of the measure</t>
  </si>
  <si>
    <t>2014-06-14</t>
  </si>
  <si>
    <t>https://globaltradealert.org/intervention/18585</t>
  </si>
  <si>
    <t>https://www.globaltradealert.org/state-act/6760</t>
  </si>
  <si>
    <t>India: Definitive antidumping duty on imports of cathode ray colour television picture tubes from China, Malaysia, South Korea and Thailand</t>
  </si>
  <si>
    <t>China, Republic of Korea, Malaysia, Thailand</t>
  </si>
  <si>
    <t>2009-05-15</t>
  </si>
  <si>
    <t>2008-07-24</t>
  </si>
  <si>
    <t>https://globaltradealert.org/intervention/18586</t>
  </si>
  <si>
    <t>https://www.globaltradealert.org/state-act/6761</t>
  </si>
  <si>
    <t>India: Definitive antidumping duty on imports of Compact Fluorescent Lamps (CFL) from China and Vietnam (Termination for imports from Sri Lanka); Subsequent extension only for imports originating in China (Termination for imports from Vietnam)</t>
  </si>
  <si>
    <t>465</t>
  </si>
  <si>
    <t>853931, 853951, 853990</t>
  </si>
  <si>
    <t>Sri Lanka, China, Vietnam</t>
  </si>
  <si>
    <t>https://globaltradealert.org/intervention/18587</t>
  </si>
  <si>
    <t>https://www.globaltradealert.org/state-act/6762</t>
  </si>
  <si>
    <t>India: Termination of antidumping duty on imports of diclofenac sodium from China</t>
  </si>
  <si>
    <t>2014-11-21</t>
  </si>
  <si>
    <t>https://globaltradealert.org/intervention/18588</t>
  </si>
  <si>
    <t>https://www.globaltradealert.org/state-act/6763</t>
  </si>
  <si>
    <t>India: Termination of definitive antidumping duty on imports of ceftriaxone sodium sterile from China</t>
  </si>
  <si>
    <t>294190, 294200</t>
  </si>
  <si>
    <t>2014-08-14</t>
  </si>
  <si>
    <t>2019-08-13</t>
  </si>
  <si>
    <t>https://globaltradealert.org/intervention/18604</t>
  </si>
  <si>
    <t>https://www.globaltradealert.org/state-act/679</t>
  </si>
  <si>
    <t>Russian Federation: Termination of safeguard duty on imports of cutlery</t>
  </si>
  <si>
    <t>China, Germany, Italy</t>
  </si>
  <si>
    <t>https://globaltradealert.org/intervention/18605</t>
  </si>
  <si>
    <t>https://www.globaltradealert.org/state-act/6797</t>
  </si>
  <si>
    <t>India: Termination of definitive antidumping duty on imports of vitamin C from China</t>
  </si>
  <si>
    <t>293627</t>
  </si>
  <si>
    <t>2009-05-21</t>
  </si>
  <si>
    <t>2020-08-05</t>
  </si>
  <si>
    <t>https://globaltradealert.org/intervention/18606</t>
  </si>
  <si>
    <t>https://www.globaltradealert.org/state-act/6798</t>
  </si>
  <si>
    <t>India: Termination of definitive antidumping duty on imports of viscose filament yarn from China</t>
  </si>
  <si>
    <t>540331, 540332, 540333, 540341</t>
  </si>
  <si>
    <t>2011-02-25</t>
  </si>
  <si>
    <t>2018-05-03</t>
  </si>
  <si>
    <t>https://globaltradealert.org/intervention/18607</t>
  </si>
  <si>
    <t>https://www.globaltradealert.org/state-act/6799</t>
  </si>
  <si>
    <t>India: Termination of antidumping duty on imports of titanium dioxide from China</t>
  </si>
  <si>
    <t>282300</t>
  </si>
  <si>
    <t>2014-08-03</t>
  </si>
  <si>
    <t>https://globaltradealert.org/intervention/18608</t>
  </si>
  <si>
    <t>https://www.globaltradealert.org/state-act/680</t>
  </si>
  <si>
    <t>Russian Federation: Termination of safeguard duty on screws, bolts, nuts, washers of iron or steel</t>
  </si>
  <si>
    <t>https://globaltradealert.org/intervention/18609</t>
  </si>
  <si>
    <t>https://www.globaltradealert.org/state-act/6800</t>
  </si>
  <si>
    <t>India: Extension of antidumping duty on imports of sodium formaldehyde sulphoxylate (SFS) from China</t>
  </si>
  <si>
    <t>283110</t>
  </si>
  <si>
    <t>2010-06-22</t>
  </si>
  <si>
    <t>https://globaltradealert.org/intervention/18610</t>
  </si>
  <si>
    <t>https://www.globaltradealert.org/state-act/6801</t>
  </si>
  <si>
    <t>India: Termination of antidumping duty on imports of certain types of silk fabrics from China</t>
  </si>
  <si>
    <t>500710, 500720, 500790</t>
  </si>
  <si>
    <t>2017-01-12</t>
  </si>
  <si>
    <t>https://globaltradealert.org/intervention/18611</t>
  </si>
  <si>
    <t>https://www.globaltradealert.org/state-act/6802</t>
  </si>
  <si>
    <t>India: Termination of definitive antidumping duty on imports of saccharin from China</t>
  </si>
  <si>
    <t>341, 352, 353, 354</t>
  </si>
  <si>
    <t>291422, 291511, 292511, 292519, 292529, 294200, 300490, 330690, 382499</t>
  </si>
  <si>
    <t>2010-12-08</t>
  </si>
  <si>
    <t>2013-01-13</t>
  </si>
  <si>
    <t>2017-12-30</t>
  </si>
  <si>
    <t>https://globaltradealert.org/intervention/18612</t>
  </si>
  <si>
    <t>https://www.globaltradealert.org/state-act/6803</t>
  </si>
  <si>
    <t>India: Termination of definitive antidumping duty on imports of partially oriented yarn from China</t>
  </si>
  <si>
    <t>540244, 540246</t>
  </si>
  <si>
    <t>2018-05-01</t>
  </si>
  <si>
    <t>https://globaltradealert.org/intervention/18613</t>
  </si>
  <si>
    <t>https://www.globaltradealert.org/state-act/6804</t>
  </si>
  <si>
    <t>India: Termination of definitive antidumping duty on imports of nylon tyre cord fabric from China</t>
  </si>
  <si>
    <t>590210</t>
  </si>
  <si>
    <t>https://globaltradealert.org/intervention/18614</t>
  </si>
  <si>
    <t>https://www.globaltradealert.org/state-act/6805</t>
  </si>
  <si>
    <t>India: Extension of definitive antidumping duty on imports of steel and fibre glass measuring tapes from China</t>
  </si>
  <si>
    <t>449, 482</t>
  </si>
  <si>
    <t>848690, 901780, 901790</t>
  </si>
  <si>
    <t>https://globaltradealert.org/intervention/18628</t>
  </si>
  <si>
    <t>https://www.globaltradealert.org/state-act/6836</t>
  </si>
  <si>
    <t>Canada: Extension of definitive anti-dumping duty on imports of certain oil country tubular goods from Chinese Taipei, India, Indonesia, the Republic of Korea, Thailand, Türkiye, Ukraine, and Vietnam, as well as termination of definitive anti-dumping duty on imports from the Philippines</t>
  </si>
  <si>
    <t>730429, 730439, 730459, 730629, 730630, 730650, 730690</t>
  </si>
  <si>
    <t>Chinese Taipei, Indonesia, Republic of Korea, India, Vietnam, Thailand, Turkiye, Ukraine</t>
  </si>
  <si>
    <t>2014-07-21</t>
  </si>
  <si>
    <t>2014-12-03</t>
  </si>
  <si>
    <t>https://globaltradealert.org/intervention/18629</t>
  </si>
  <si>
    <t>https://www.globaltradealert.org/state-act/6837</t>
  </si>
  <si>
    <t>Canada: Extension of definitive anti-subsidy duty on imports of certain concrete reinforcing bar from China, as well as termination of provisional anti-subsidy duty on imports from the Republic of Korea and Türkiye</t>
  </si>
  <si>
    <t>721310, 721420, 721590, 722790, 722830</t>
  </si>
  <si>
    <t>https://globaltradealert.org/intervention/18630</t>
  </si>
  <si>
    <t>721310, 721420, 721590, 722790</t>
  </si>
  <si>
    <t>Turkiye, Republic of Korea</t>
  </si>
  <si>
    <t>https://globaltradealert.org/intervention/18643</t>
  </si>
  <si>
    <t>https://www.globaltradealert.org/state-act/6862</t>
  </si>
  <si>
    <t>India: Extension of antidumping duty on imports of certain rubber chemicals from China</t>
  </si>
  <si>
    <t>https://globaltradealert.org/intervention/18644</t>
  </si>
  <si>
    <t>https://www.globaltradealert.org/state-act/6863</t>
  </si>
  <si>
    <t>India: Termination of definitive antidumping duty on imports of 1-Phenyl-3-Methyl-5-Pyrazolone from China</t>
  </si>
  <si>
    <t>291634, 291739, 292425, 292429, 293311, 293319, 293359, 293980, 294200</t>
  </si>
  <si>
    <t>https://globaltradealert.org/intervention/18646</t>
  </si>
  <si>
    <t>https://www.globaltradealert.org/state-act/6865</t>
  </si>
  <si>
    <t>Ukraine: Extension of antidumping duty on imports of electric incandescent lamps from China</t>
  </si>
  <si>
    <t>853922</t>
  </si>
  <si>
    <t>https://globaltradealert.org/intervention/18647</t>
  </si>
  <si>
    <t>https://www.globaltradealert.org/state-act/6866</t>
  </si>
  <si>
    <t>Japan: Termination of definitive antidumping duty on imports of toluenediisocyanate from China</t>
  </si>
  <si>
    <t>2014-02-14</t>
  </si>
  <si>
    <t>2014-12-25</t>
  </si>
  <si>
    <t>2020-04-24</t>
  </si>
  <si>
    <t>https://globaltradealert.org/intervention/18648</t>
  </si>
  <si>
    <t>https://www.globaltradealert.org/state-act/6867</t>
  </si>
  <si>
    <t>Japan: Extension of definitive antidumping duty on imports of electrolytic manganese dioxide from China (termination of definitive duty on imports from South Africa and Spain)</t>
  </si>
  <si>
    <t>2014-03-06</t>
  </si>
  <si>
    <t>https://globaltradealert.org/intervention/18653</t>
  </si>
  <si>
    <t>https://www.globaltradealert.org/state-act/6872</t>
  </si>
  <si>
    <t>Brazil: Initiation and subsequent termination of antidumping investigation on imports of cuticle nippers from China and Pakistan</t>
  </si>
  <si>
    <t>821420</t>
  </si>
  <si>
    <t>China, Pakistan</t>
  </si>
  <si>
    <t>2014-06-16</t>
  </si>
  <si>
    <t>https://globaltradealert.org/intervention/18654</t>
  </si>
  <si>
    <t>https://www.globaltradealert.org/state-act/6873</t>
  </si>
  <si>
    <t>Brazil: Termination of definitive antidumping duty on imports of Emulsion Styrene-Butadiene Rubber (E-SBR) from the European Union following suspension of the measure for two years</t>
  </si>
  <si>
    <t>Austria, Bulgaria, Croatia, Cyprus, Denmark, Estonia, Finland, Greece, Hungary, Ireland, Latvia, Lithuania, Luxembourg, Malta, Netherlands, Portugal, Romania, Slovakia, Slovenia, Spain, Sweden, Belgium, Czechia, France, Germany, Italy, Poland, United Kingdom</t>
  </si>
  <si>
    <t>2014-05-23</t>
  </si>
  <si>
    <t>https://globaltradealert.org/intervention/18655</t>
  </si>
  <si>
    <t>https://www.globaltradealert.org/state-act/6874</t>
  </si>
  <si>
    <t>Brazil: Definitive antidumping duty on imports of certain types of poly (ethylene terephthalate) films (PET films) from China, Egypt and India</t>
  </si>
  <si>
    <t>China, India, Egypt</t>
  </si>
  <si>
    <t>2014-06-30</t>
  </si>
  <si>
    <t>https://globaltradealert.org/intervention/18656</t>
  </si>
  <si>
    <t>https://www.globaltradealert.org/state-act/6875</t>
  </si>
  <si>
    <t>Brazil: Termination of definitive antidumping duty on imports of ferrite magnets from China and South Korea</t>
  </si>
  <si>
    <t>2014-10-30</t>
  </si>
  <si>
    <t>2020-05-03</t>
  </si>
  <si>
    <t>https://globaltradealert.org/intervention/18657</t>
  </si>
  <si>
    <t>https://www.globaltradealert.org/state-act/6876</t>
  </si>
  <si>
    <t>Brazil: Preliminary determination of dumping and subsequent termination of investigation on imports of polymeric methylene diphenyl diisocyanate (polymeric MDI) from Belgium, Germany, Hungary, the Netherlands, Portugal, the Republic of Korea and Spain</t>
  </si>
  <si>
    <t>Belgium, Germany, Hungary, Republic of Korea, Netherlands, Portugal, Spain</t>
  </si>
  <si>
    <t>https://globaltradealert.org/intervention/18658</t>
  </si>
  <si>
    <t>https://www.globaltradealert.org/state-act/6877</t>
  </si>
  <si>
    <t>Brazil: Initiation and subsequent termination of antidumping investigation on imports of vehicle lifting platforms from the European Union</t>
  </si>
  <si>
    <t>842810</t>
  </si>
  <si>
    <t>Austria, Bulgaria, Croatia, Cyprus, Czechia, Denmark, Estonia, Finland, France, Greece, Hungary, Ireland, Latvia, Lithuania, Luxembourg, Malta, Netherlands, Poland, Portugal, Romania, Slovenia, United Kingdom, Belgium, Germany, Italy, Slovakia, Spain, Sweden</t>
  </si>
  <si>
    <t>https://globaltradealert.org/intervention/18659</t>
  </si>
  <si>
    <t>https://www.globaltradealert.org/state-act/6878</t>
  </si>
  <si>
    <t>Brazil: Definitive antidumping duty on imports of elastomeric rubber tubes from Germany, Italy and the United Arab Emirates (Termination of duties concerning imports from Israel and Malaysia)</t>
  </si>
  <si>
    <t>400911</t>
  </si>
  <si>
    <t>United Arab Emirates, Germany, Italy</t>
  </si>
  <si>
    <t>2014-06-25</t>
  </si>
  <si>
    <t>2015-06-22</t>
  </si>
  <si>
    <t>https://globaltradealert.org/intervention/18669</t>
  </si>
  <si>
    <t>https://www.globaltradealert.org/state-act/690</t>
  </si>
  <si>
    <t>India: Final safeguard duties on phthalic anhydride and subsequent expiry of measure</t>
  </si>
  <si>
    <t>Belgium, China, Germany, Iran, Italy, Japan, Malaysia, Saudi Arabia, Singapore, Spain, Thailand, United Arab Emirates, Turkiye, Ukraine, United Kingdom, United States of America, Indonesia, Israel, Republic of Korea, Pakistan</t>
  </si>
  <si>
    <t>2010-01-16</t>
  </si>
  <si>
    <t>https://globaltradealert.org/intervention/18702</t>
  </si>
  <si>
    <t>https://www.globaltradealert.org/state-act/693</t>
  </si>
  <si>
    <t>Argentina: Termination of safeguard duty on imports of compact discs recordable (CD R) from Hong Kong</t>
  </si>
  <si>
    <t>Hong Kong</t>
  </si>
  <si>
    <t>2009-04-17</t>
  </si>
  <si>
    <t>https://globaltradealert.org/intervention/18793</t>
  </si>
  <si>
    <t>https://www.globaltradealert.org/state-act/701</t>
  </si>
  <si>
    <t>China: Extension of antidumping duty on imports of coated art paper from Japan and South Korea and subsequent expiry of the duty</t>
  </si>
  <si>
    <t>2014-08-04</t>
  </si>
  <si>
    <t>https://globaltradealert.org/intervention/18814</t>
  </si>
  <si>
    <t>https://www.globaltradealert.org/state-act/7039</t>
  </si>
  <si>
    <t>Canada: Termination of the antidumping order against imports of wood slats from Mexico and China</t>
  </si>
  <si>
    <t>319</t>
  </si>
  <si>
    <t>442120, 442191, 442199</t>
  </si>
  <si>
    <t>https://globaltradealert.org/intervention/18816</t>
  </si>
  <si>
    <t>https://www.globaltradealert.org/state-act/7040</t>
  </si>
  <si>
    <t>Canada: Termination of the antidumping and countervailing duty order against imports of cold drawn and annealed stainless steel round wire from India, Korea, Switzerland, and the United States</t>
  </si>
  <si>
    <t>Republic of Korea, Switzerland, India, United States of America</t>
  </si>
  <si>
    <t>2009-07-29</t>
  </si>
  <si>
    <t>https://globaltradealert.org/intervention/18817</t>
  </si>
  <si>
    <t>https://globaltradealert.org/intervention/18820</t>
  </si>
  <si>
    <t>https://www.globaltradealert.org/state-act/7042</t>
  </si>
  <si>
    <t>Canada: Renewal of the existing antidumping order against imports of whole potatoes from the United States</t>
  </si>
  <si>
    <t>15</t>
  </si>
  <si>
    <t>70190</t>
  </si>
  <si>
    <t>2010-05-14</t>
  </si>
  <si>
    <t>https://globaltradealert.org/intervention/18824</t>
  </si>
  <si>
    <t>https://www.globaltradealert.org/state-act/7045</t>
  </si>
  <si>
    <t>Canada: Extension of definitive antidumping duty on imports of copper pipe fittings from China, the Republic of Korea, and the United States and definitive countervailing duty on imports from China</t>
  </si>
  <si>
    <t>741210, 741220</t>
  </si>
  <si>
    <t>China, Republic of Korea, United States of America</t>
  </si>
  <si>
    <t>2012-02-17</t>
  </si>
  <si>
    <t>https://globaltradealert.org/intervention/18825</t>
  </si>
  <si>
    <t>https://www.globaltradealert.org/state-act/7046</t>
  </si>
  <si>
    <t>Canada: Renewal of the existing antidumping order against imports of bicycles from China and Taiwan</t>
  </si>
  <si>
    <t>871200, 871491</t>
  </si>
  <si>
    <t>https://globaltradealert.org/intervention/18826</t>
  </si>
  <si>
    <t>https://www.globaltradealert.org/state-act/7047</t>
  </si>
  <si>
    <t>Canada: Extension of definitive antidumping duty on imports of hot-rolled carbon steel plate and high-strength low-alloy plate from China</t>
  </si>
  <si>
    <t>https://globaltradealert.org/intervention/18827</t>
  </si>
  <si>
    <t>https://www.globaltradealert.org/state-act/7048</t>
  </si>
  <si>
    <t>Canada: Extension of definitive anti-subsidy duties on imports of certain seamless casing from China</t>
  </si>
  <si>
    <t>https://globaltradealert.org/intervention/18829</t>
  </si>
  <si>
    <t>https://www.globaltradealert.org/state-act/7049</t>
  </si>
  <si>
    <t>Canada: Extension of definitive anti-dumping and anti-subsidy duties on imports of certain carbon steel welded pipe from China</t>
  </si>
  <si>
    <t>2013-08-19</t>
  </si>
  <si>
    <t>https://globaltradealert.org/intervention/18830</t>
  </si>
  <si>
    <t>https://globaltradealert.org/intervention/18831</t>
  </si>
  <si>
    <t>https://www.globaltradealert.org/state-act/7050</t>
  </si>
  <si>
    <t>Canada: Extension of definitive anti-dumping duty on imports of certain thermoelectric containers from China</t>
  </si>
  <si>
    <t>841829, 841850, 841861, 841869, 841899</t>
  </si>
  <si>
    <t>https://globaltradealert.org/intervention/18833</t>
  </si>
  <si>
    <t>https://www.globaltradealert.org/state-act/7051</t>
  </si>
  <si>
    <t>Canada: Extension of definitive anti-dumping duty on imports of hollow structural sections made of carbon and alloy steel from the Republic of Korea and Türkiye, as well as termination of definitive anti-dumping duty on imports from South Africa</t>
  </si>
  <si>
    <t>730630, 730650, 730661</t>
  </si>
  <si>
    <t>Republic of Korea, Turkiye</t>
  </si>
  <si>
    <t>2008-12-22</t>
  </si>
  <si>
    <t>https://globaltradealert.org/intervention/18834</t>
  </si>
  <si>
    <t>https://www.globaltradealert.org/state-act/7053</t>
  </si>
  <si>
    <t>Canada: Termination of definitive antidumping duty on imports of hot-rolled carbon steel plate and high-strength low-alloy steel plate from Bulgaria, the Czech Republic and Romania</t>
  </si>
  <si>
    <t>Bulgaria, Czechia, Romania</t>
  </si>
  <si>
    <t>2009-01-08</t>
  </si>
  <si>
    <t>2014-01-07</t>
  </si>
  <si>
    <t>2025-03-20</t>
  </si>
  <si>
    <t>https://globaltradealert.org/intervention/18844</t>
  </si>
  <si>
    <t>https://www.globaltradealert.org/state-act/7070</t>
  </si>
  <si>
    <t>Australia: Expansion of injury definition for anti-dumping investigations</t>
  </si>
  <si>
    <t>https://globaltradealert.org/intervention/18846</t>
  </si>
  <si>
    <t>https://www.globaltradealert.org/state-act/7073</t>
  </si>
  <si>
    <t>India: Initiation and subsequent termination of safeguard investigation on imports of methyl acetoacetate</t>
  </si>
  <si>
    <t>291830</t>
  </si>
  <si>
    <t>Australia, China, France, Switzerland, United States of America</t>
  </si>
  <si>
    <t>https://globaltradealert.org/intervention/18848</t>
  </si>
  <si>
    <t>https://www.globaltradealert.org/state-act/7076</t>
  </si>
  <si>
    <t>Turkiye: Termination of definitive antidumping duty on imports of blankets and long pile fabrics of synthetic fibers from China</t>
  </si>
  <si>
    <t>271, 281</t>
  </si>
  <si>
    <t>600110, 600192, 630140, 630190</t>
  </si>
  <si>
    <t>2019-08-04</t>
  </si>
  <si>
    <t>https://globaltradealert.org/intervention/18849</t>
  </si>
  <si>
    <t>https://www.globaltradealert.org/state-act/7077</t>
  </si>
  <si>
    <t>Turkiye: Extension of definitive antidumping duty on imports of laminated flooring from China</t>
  </si>
  <si>
    <t>2014-05-03</t>
  </si>
  <si>
    <t>https://globaltradealert.org/intervention/18850</t>
  </si>
  <si>
    <t>https://www.globaltradealert.org/state-act/7078</t>
  </si>
  <si>
    <t>Turkiye: Termination of definitive antidumping duty on imports of textured yarn of nylon or other polyamides from China</t>
  </si>
  <si>
    <t>540231</t>
  </si>
  <si>
    <t>2013-07-26</t>
  </si>
  <si>
    <t>2014-03-27</t>
  </si>
  <si>
    <t>2019-03-27</t>
  </si>
  <si>
    <t>https://globaltradealert.org/intervention/18861</t>
  </si>
  <si>
    <t>https://www.globaltradealert.org/state-act/7102</t>
  </si>
  <si>
    <t>Egypt: Termination of definitive antidumping duty on imports of porcelain or ceramic tableware from China</t>
  </si>
  <si>
    <t>2018-02-24</t>
  </si>
  <si>
    <t>https://globaltradealert.org/intervention/18862</t>
  </si>
  <si>
    <t>https://www.globaltradealert.org/state-act/7103</t>
  </si>
  <si>
    <t>Egypt: Termination of definitive antidumping duty on imports of tyres for buses and lorries from India and China</t>
  </si>
  <si>
    <t>2014-02-20</t>
  </si>
  <si>
    <t>2018-03-05</t>
  </si>
  <si>
    <t>https://globaltradealert.org/intervention/18888</t>
  </si>
  <si>
    <t>https://www.globaltradealert.org/state-act/7147</t>
  </si>
  <si>
    <t>Costa Rica: Termination of definitive antidumping duty on imports of water-based latex paint from the United States of America</t>
  </si>
  <si>
    <t>320990</t>
  </si>
  <si>
    <t>2010-09-10</t>
  </si>
  <si>
    <t>2016-01-31</t>
  </si>
  <si>
    <t>https://globaltradealert.org/intervention/18889</t>
  </si>
  <si>
    <t>https://www.globaltradealert.org/state-act/7148</t>
  </si>
  <si>
    <t>SACU: Extension of definitive antidumping duty on imports of wheelbarrows from China</t>
  </si>
  <si>
    <t>871680</t>
  </si>
  <si>
    <t>2015-03-06</t>
  </si>
  <si>
    <t>https://globaltradealert.org/intervention/18890</t>
  </si>
  <si>
    <t>https://www.globaltradealert.org/state-act/7149</t>
  </si>
  <si>
    <t>SACU: Extension of definitive antidumping duty on imports of Portland cement from Pakistan</t>
  </si>
  <si>
    <t>https://globaltradealert.org/intervention/18904</t>
  </si>
  <si>
    <t>https://www.globaltradealert.org/state-act/7185</t>
  </si>
  <si>
    <t>Pakistan: Provisional extension of antidumping duty on imports of tiles from China and subsequent suspension by judicial decision</t>
  </si>
  <si>
    <t>2010-02-23</t>
  </si>
  <si>
    <t>2014-08-23</t>
  </si>
  <si>
    <t>https://globaltradealert.org/intervention/18927</t>
  </si>
  <si>
    <t>https://www.globaltradealert.org/state-act/7241</t>
  </si>
  <si>
    <t>EU: Definitive antidumping duty on imports of grain-oriented flat-rolled products of silicon-electrical steel from China, Japan, South Korea, Russia and the United States of America</t>
  </si>
  <si>
    <t>China, Japan, Republic of Korea, Russia, United States of America</t>
  </si>
  <si>
    <t>2015-05-13</t>
  </si>
  <si>
    <t>https://globaltradealert.org/intervention/18928</t>
  </si>
  <si>
    <t>https://www.globaltradealert.org/state-act/7242</t>
  </si>
  <si>
    <t>EU: Initiation of anti-subsidy investigation on imports of stainless steel cold-rolled flat products from China with imposition of registration and subsequent termination of the investigation</t>
  </si>
  <si>
    <t>721931, 721932, 721933, 721934, 721935, 722020</t>
  </si>
  <si>
    <t>https://globaltradealert.org/intervention/18929</t>
  </si>
  <si>
    <t>https://www.globaltradealert.org/state-act/7243</t>
  </si>
  <si>
    <t>EU: Extension of definitive antidumping duty on imports of wire rod from China (termination of provisional duty on imports from Moldova)</t>
  </si>
  <si>
    <t>2009-02-08</t>
  </si>
  <si>
    <t>https://globaltradealert.org/intervention/18956</t>
  </si>
  <si>
    <t>https://www.globaltradealert.org/state-act/7281</t>
  </si>
  <si>
    <t>Australia: Definitive antidumping duty on imports of hollow structural sections from Thailand</t>
  </si>
  <si>
    <t>2014-06-10</t>
  </si>
  <si>
    <t>2015-03-16</t>
  </si>
  <si>
    <t>https://globaltradealert.org/intervention/18957</t>
  </si>
  <si>
    <t>https://www.globaltradealert.org/state-act/7282</t>
  </si>
  <si>
    <t>Australia: Initiation and subsequent termination of antidumping investigation on imports of zinc coated galvanised steel from India and Vietnam</t>
  </si>
  <si>
    <t>India, Vietnam</t>
  </si>
  <si>
    <t>2014-05-08</t>
  </si>
  <si>
    <t>https://globaltradealert.org/intervention/18958</t>
  </si>
  <si>
    <t>https://www.globaltradealert.org/state-act/7283</t>
  </si>
  <si>
    <t>Australia: Extension of antidumping duty on imports of 2,4-Dichlorophenoxyacetic acid (2,4-D) from China, as well as initiation of anti-circumvention investigation on imports from Malaysia</t>
  </si>
  <si>
    <t>291899, 380893</t>
  </si>
  <si>
    <t>2013-03-25</t>
  </si>
  <si>
    <t>https://globaltradealert.org/intervention/18959</t>
  </si>
  <si>
    <t>https://www.globaltradealert.org/state-act/7284</t>
  </si>
  <si>
    <t>Australia: Extension of antidumping duty on imports of certain preserved mushrooms from China and subsequent revocation of the measure</t>
  </si>
  <si>
    <t>https://globaltradealert.org/intervention/18960</t>
  </si>
  <si>
    <t>https://www.globaltradealert.org/state-act/7285</t>
  </si>
  <si>
    <t>Australia: Termination of definitive countervailing duty on imports of hot rolled plate steel from China</t>
  </si>
  <si>
    <t>https://globaltradealert.org/intervention/18961</t>
  </si>
  <si>
    <t>https://www.globaltradealert.org/state-act/7286</t>
  </si>
  <si>
    <t>Australia: Termination of antidumping duty on imports of ammonium nitrate from Russia and via Estonia</t>
  </si>
  <si>
    <t>Estonia, Russia</t>
  </si>
  <si>
    <t>2010-09-14</t>
  </si>
  <si>
    <t>https://globaltradealert.org/intervention/18985</t>
  </si>
  <si>
    <t>https://www.globaltradealert.org/state-act/7334</t>
  </si>
  <si>
    <t>Australia: Termination of antidumping duty on imports of pineapple fruit (consumer) from the Philippines</t>
  </si>
  <si>
    <t>2021-10-17</t>
  </si>
  <si>
    <t>https://globaltradealert.org/intervention/18986</t>
  </si>
  <si>
    <t>https://www.globaltradealert.org/state-act/7335</t>
  </si>
  <si>
    <t>Australia: Termination of antidumping duty on imports of pineapple fruit (consumer) from Thailand</t>
  </si>
  <si>
    <t>2021-10-10</t>
  </si>
  <si>
    <t>https://globaltradealert.org/intervention/18987</t>
  </si>
  <si>
    <t>https://www.globaltradealert.org/state-act/7336</t>
  </si>
  <si>
    <t>Australia: Termination of antidumping duty on imports of pineapple fruit (food service and industry) from the Philippines</t>
  </si>
  <si>
    <t>2011-11-13</t>
  </si>
  <si>
    <t>https://globaltradealert.org/intervention/18988</t>
  </si>
  <si>
    <t>https://www.globaltradealert.org/state-act/7337</t>
  </si>
  <si>
    <t>Australia: Termination of antidumping duty on imports of pineapple fruit (food service and industry) from Thailand</t>
  </si>
  <si>
    <t>https://globaltradealert.org/intervention/18989</t>
  </si>
  <si>
    <t>https://www.globaltradealert.org/state-act/7338</t>
  </si>
  <si>
    <t>Australia: Extension of antidumping duty on imports of polyvinyl chloride homopolymer resin from the United States of America</t>
  </si>
  <si>
    <t>2012-01-22</t>
  </si>
  <si>
    <t>https://globaltradealert.org/intervention/18990</t>
  </si>
  <si>
    <t>https://www.globaltradealert.org/state-act/7339</t>
  </si>
  <si>
    <t>Republic of Korea: Initiation and subsequent termination of antidumping investigation on imports of polyester filament partially oriented yarn from India, Malaysia and Thailand</t>
  </si>
  <si>
    <t>Malaysia, India, Thailand</t>
  </si>
  <si>
    <t>2014-05-30</t>
  </si>
  <si>
    <t>https://globaltradealert.org/intervention/18991</t>
  </si>
  <si>
    <t>https://www.globaltradealert.org/state-act/7340</t>
  </si>
  <si>
    <t>Republic of Korea: Termination of definitive antidumping duty on imports of valves for pneumatic transmissions from Japan</t>
  </si>
  <si>
    <t>848120, 848190</t>
  </si>
  <si>
    <t>2014-02-21</t>
  </si>
  <si>
    <t>2015-08-19</t>
  </si>
  <si>
    <t>2020-08-18</t>
  </si>
  <si>
    <t>https://globaltradealert.org/intervention/18992</t>
  </si>
  <si>
    <t>https://www.globaltradealert.org/state-act/7342</t>
  </si>
  <si>
    <t>India: Extension of definitive antidumping duty on imports of sodium citrate from China</t>
  </si>
  <si>
    <t>2015-05-20</t>
  </si>
  <si>
    <t>https://globaltradealert.org/intervention/18993</t>
  </si>
  <si>
    <t>https://www.globaltradealert.org/state-act/7343</t>
  </si>
  <si>
    <t>India: Definitive antidumping duty on imports of hot rolled flat products of stainless steel 304 series from China, Malaysia and the Republic of Korea</t>
  </si>
  <si>
    <t>https://globaltradealert.org/intervention/18994</t>
  </si>
  <si>
    <t>https://www.globaltradealert.org/state-act/7344</t>
  </si>
  <si>
    <t>India: Termination of definitive antidumping duty on imports of hexamine from China and the United Arab Emirates</t>
  </si>
  <si>
    <t>China, United Arab Emirates</t>
  </si>
  <si>
    <t>2014-03-25</t>
  </si>
  <si>
    <t>2020-10-20</t>
  </si>
  <si>
    <t>https://globaltradealert.org/intervention/18995</t>
  </si>
  <si>
    <t>https://www.globaltradealert.org/state-act/7345</t>
  </si>
  <si>
    <t>India: Termination of definitive antidumping duty on imports of diketopyrrolo pyrrole pigment red 254 from China and Switzerland</t>
  </si>
  <si>
    <t>320411, 320416, 320417, 320418, 320419, 320490, 320611, 320649</t>
  </si>
  <si>
    <t>China, Switzerland</t>
  </si>
  <si>
    <t>2015-08-17</t>
  </si>
  <si>
    <t>2020-11-16</t>
  </si>
  <si>
    <t>https://globaltradealert.org/intervention/18996</t>
  </si>
  <si>
    <t>https://www.globaltradealert.org/state-act/7346</t>
  </si>
  <si>
    <t>India: Initiation and subsequent termination of antidumping investigation on imports of acrylic fibre from Egypt</t>
  </si>
  <si>
    <t>262, 264, 267, 355, 392</t>
  </si>
  <si>
    <t>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t>
  </si>
  <si>
    <t>https://globaltradealert.org/intervention/18997</t>
  </si>
  <si>
    <t>https://www.globaltradealert.org/state-act/7347</t>
  </si>
  <si>
    <t>India: Definitive antidumping duty on imports of phthalic anhydride from Japan and Russia</t>
  </si>
  <si>
    <t>Japan, Russia</t>
  </si>
  <si>
    <t>2014-05-09</t>
  </si>
  <si>
    <t>2015-12-04</t>
  </si>
  <si>
    <t>https://globaltradealert.org/intervention/18998</t>
  </si>
  <si>
    <t>https://www.globaltradealert.org/state-act/7348</t>
  </si>
  <si>
    <t>India: Definitive antidumping duty on imports of poly vinyl chloride paste/emulsion resin from Mexico and Norway</t>
  </si>
  <si>
    <t>390422</t>
  </si>
  <si>
    <t>Norway, Mexico</t>
  </si>
  <si>
    <t>2014-01-22</t>
  </si>
  <si>
    <t>https://globaltradealert.org/intervention/19067</t>
  </si>
  <si>
    <t>https://www.globaltradealert.org/state-act/7441</t>
  </si>
  <si>
    <t>Mexico: Extension of definitive antidumping duty on imports of certain steel products from China, France and Germany</t>
  </si>
  <si>
    <t>720836, 720837, 720838, 720839, 722530</t>
  </si>
  <si>
    <t>China, France, Germany</t>
  </si>
  <si>
    <t>2014-09-27</t>
  </si>
  <si>
    <t>2015-06-10</t>
  </si>
  <si>
    <t>https://globaltradealert.org/intervention/19068</t>
  </si>
  <si>
    <t>https://www.globaltradealert.org/state-act/7442</t>
  </si>
  <si>
    <t>EU: Extension of antidumping duty on imports of ammonium nitrate from Russia</t>
  </si>
  <si>
    <t>346, 354</t>
  </si>
  <si>
    <t>310229, 310230, 310240, 310260, 310290, 310510, 310520, 310551, 310559, 310590, 360200</t>
  </si>
  <si>
    <t>2014-09-25</t>
  </si>
  <si>
    <t>https://globaltradealert.org/intervention/19069</t>
  </si>
  <si>
    <t>https://www.globaltradealert.org/state-act/7443</t>
  </si>
  <si>
    <t>China: Extension of antidumping duty on imports of phthalic anhydride from India, Japan and South Korea and subsequent expiry of the duty</t>
  </si>
  <si>
    <t>India, Japan, Republic of Korea</t>
  </si>
  <si>
    <t>2009-08-30</t>
  </si>
  <si>
    <t>2014-08-30</t>
  </si>
  <si>
    <t>https://globaltradealert.org/intervention/19071</t>
  </si>
  <si>
    <t>https://www.globaltradealert.org/state-act/7445</t>
  </si>
  <si>
    <t>India: Definitive safeguard duty on imports of seamless pipes, tubes and hollow profiles</t>
  </si>
  <si>
    <t>730419, 730423, 730429, 730431, 730439, 730451, 730459, 730490</t>
  </si>
  <si>
    <t>Australia, Myanmar, Netherlands, Philippines, Saudi Arabia, Thailand, Belgium, China, Czechia, France, Germany, Indonesia, Italy, Japan, Republic of Korea, Malaysia, Romania, Russia, Singapore, Spain, Sweden, United Arab Emirates, United Kingdom, United States of America</t>
  </si>
  <si>
    <t>2017-02-10</t>
  </si>
  <si>
    <t>https://globaltradealert.org/intervention/19072</t>
  </si>
  <si>
    <t>https://www.globaltradealert.org/state-act/7446</t>
  </si>
  <si>
    <t>India: Definitive safeguard duty on imports of sodium nitrite</t>
  </si>
  <si>
    <t>2013-04-17</t>
  </si>
  <si>
    <t>2015-05-28</t>
  </si>
  <si>
    <t>https://globaltradealert.org/intervention/19091</t>
  </si>
  <si>
    <t>https://www.globaltradealert.org/state-act/748</t>
  </si>
  <si>
    <t>Argentina: Termination of definitive duties in an antidumping investigation on hypdermic syringes from China following the COVID-19 outbreak</t>
  </si>
  <si>
    <t>2009-09-15</t>
  </si>
  <si>
    <t>2020-03-21</t>
  </si>
  <si>
    <t>https://globaltradealert.org/intervention/19094</t>
  </si>
  <si>
    <t>https://www.globaltradealert.org/state-act/7484</t>
  </si>
  <si>
    <t>China: Termination of antidumping duty on imports of methyl methacrylate from Japan, Singapore and Thailand</t>
  </si>
  <si>
    <t>291614</t>
  </si>
  <si>
    <t>Japan, Singapore, Thailand</t>
  </si>
  <si>
    <t>2014-06-18</t>
  </si>
  <si>
    <t>2015-08-01</t>
  </si>
  <si>
    <t>2020-12-01</t>
  </si>
  <si>
    <t>https://globaltradealert.org/intervention/19095</t>
  </si>
  <si>
    <t>https://www.globaltradealert.org/state-act/7485</t>
  </si>
  <si>
    <t>China: Initiation and subsequent termination of antidumping investigation on imports of hemodialysis equipment from Japan and the European Union</t>
  </si>
  <si>
    <t>901890</t>
  </si>
  <si>
    <t>Austria, Belgium, Bulgaria, Croatia, Cyprus, Czechia, Estonia, Greece, Latvia, Lithuania, Luxembourg, Malta, Poland, Portugal, Romania, Slovakia, Denmark, Finland, France, Germany, Hungary, Ireland, Italy, Japan, Netherlands, Slovenia, Spain, Sweden, United Kingdom</t>
  </si>
  <si>
    <t>2014-04-21</t>
  </si>
  <si>
    <t>https://globaltradealert.org/intervention/19096</t>
  </si>
  <si>
    <t>https://www.globaltradealert.org/state-act/7486</t>
  </si>
  <si>
    <t>China: Definitive antidumping duty on imports of 1,4-butanediol from Chinese Taipei and Saudi Arabia and subsequent expiry of the duty</t>
  </si>
  <si>
    <t>290539</t>
  </si>
  <si>
    <t>https://globaltradealert.org/intervention/19097</t>
  </si>
  <si>
    <t>https://www.globaltradealert.org/state-act/7487</t>
  </si>
  <si>
    <t>China: Extension of definitive antidumping duty on imports of acetone (dimethyl ketone) from Chinese Taipei, Japan, Singapore and South Korea</t>
  </si>
  <si>
    <t>Chinese Taipei, Japan, Republic of Korea, Singapore</t>
  </si>
  <si>
    <t>https://globaltradealert.org/intervention/19098</t>
  </si>
  <si>
    <t>https://www.globaltradealert.org/state-act/7488</t>
  </si>
  <si>
    <t>China: Definitive antidumping duty on imports of cyclic dimethyl siloxane from South Korea and Thailand and subsequent expiry of the duty</t>
  </si>
  <si>
    <t>341, 342, 354</t>
  </si>
  <si>
    <t>285210, 285290, 293110, 293120, 293190, 382499</t>
  </si>
  <si>
    <t>2008-11-07</t>
  </si>
  <si>
    <t>2014-05-07</t>
  </si>
  <si>
    <t>https://globaltradealert.org/intervention/19099</t>
  </si>
  <si>
    <t>https://www.globaltradealert.org/state-act/7489</t>
  </si>
  <si>
    <t>China: Termination of definitive countervailing duty on imports of solar-grade polysilicon from the European Union</t>
  </si>
  <si>
    <t>https://globaltradealert.org/intervention/19100</t>
  </si>
  <si>
    <t>https://www.globaltradealert.org/state-act/7490</t>
  </si>
  <si>
    <t>China: Termination of definitive antidumping duty on imports of methyl ethyl ketone (MEK) from Chinese Taipei and Japan</t>
  </si>
  <si>
    <t>291412</t>
  </si>
  <si>
    <t>Chinese Taipei, Japan</t>
  </si>
  <si>
    <t>2012-11-21</t>
  </si>
  <si>
    <t>https://globaltradealert.org/intervention/19103</t>
  </si>
  <si>
    <t>https://www.globaltradealert.org/state-act/750</t>
  </si>
  <si>
    <t>Argentina: Extension of definitive antidumping duty on imports of certain types of gas screw compressors from Brazil</t>
  </si>
  <si>
    <t>841430, 841480</t>
  </si>
  <si>
    <t>2009-09-09</t>
  </si>
  <si>
    <t>https://globaltradealert.org/intervention/19113</t>
  </si>
  <si>
    <t>https://www.globaltradealert.org/state-act/751</t>
  </si>
  <si>
    <t>Argentina: Termination of antidumping investigation with no duties on electric pumps from China</t>
  </si>
  <si>
    <t>841311, 841319, 841320, 841330, 841340, 841350, 841360, 841370, 841381, 841382, 841391, 841392</t>
  </si>
  <si>
    <t>https://globaltradealert.org/intervention/19121</t>
  </si>
  <si>
    <t>https://www.globaltradealert.org/state-act/753</t>
  </si>
  <si>
    <t>Argentina: Termination without duty of antidumping investigation on methane chloride</t>
  </si>
  <si>
    <t>290311, 290312, 290313, 290314, 290315, 290319, 290321, 290322, 290323, 290329, 290341, 290342, 290343, 290344, 290345, 290346, 290347, 290348, 290349, 290351, 290359, 290361, 290362, 290369, 290371, 290372, 290373, 290374, 290375, 290376, 290377, 290378, 290379, 290381, 290382, 290383, 290389, 290391, 290392, 290393, 290394, 290399</t>
  </si>
  <si>
    <t>https://globaltradealert.org/intervention/19123</t>
  </si>
  <si>
    <t>https://www.globaltradealert.org/state-act/754</t>
  </si>
  <si>
    <t>Argentina: Extension of definitive anti-dumping duty on imports of bicycle tires from China, Indonesia and Thailand</t>
  </si>
  <si>
    <t>2009-09-18</t>
  </si>
  <si>
    <t>https://globaltradealert.org/intervention/19131</t>
  </si>
  <si>
    <t>https://www.globaltradealert.org/state-act/756</t>
  </si>
  <si>
    <t>Argentina: Extension of antidumping duty on imports of glasswool products from New Zealand</t>
  </si>
  <si>
    <t>2014-09-19</t>
  </si>
  <si>
    <t>https://globaltradealert.org/intervention/19141</t>
  </si>
  <si>
    <t>https://www.globaltradealert.org/state-act/757</t>
  </si>
  <si>
    <t>Argentina: Extension of definitive antidumping duty on imports of dinner service and coffee &amp; tea sets made of porcelain or ceramic from China</t>
  </si>
  <si>
    <t>2009-04-07</t>
  </si>
  <si>
    <t>https://globaltradealert.org/intervention/19147</t>
  </si>
  <si>
    <t>https://www.globaltradealert.org/state-act/758</t>
  </si>
  <si>
    <t>Argentina: Termination of definitive antidumping duty on imports of certain types of acrylic fibre yarns from Brazil and Indonesia</t>
  </si>
  <si>
    <t>550931, 550932</t>
  </si>
  <si>
    <t>Brazil, Indonesia</t>
  </si>
  <si>
    <t>2009-04-06</t>
  </si>
  <si>
    <t>https://globaltradealert.org/intervention/19150</t>
  </si>
  <si>
    <t>https://www.globaltradealert.org/state-act/7587</t>
  </si>
  <si>
    <t>Mexico: Extension of definitive antidumping duty on imports of certain types of carbon steel connections from China</t>
  </si>
  <si>
    <t>730793</t>
  </si>
  <si>
    <t>2011-02-03</t>
  </si>
  <si>
    <t>https://globaltradealert.org/intervention/19151</t>
  </si>
  <si>
    <t>https://www.globaltradealert.org/state-act/7588</t>
  </si>
  <si>
    <t>Mexico: Extension of definitive antidumping duty on imports of steel and zamac potholders from China</t>
  </si>
  <si>
    <t>830242, 830249</t>
  </si>
  <si>
    <t>2015-05-09</t>
  </si>
  <si>
    <t>https://globaltradealert.org/intervention/19152</t>
  </si>
  <si>
    <t>https://www.globaltradealert.org/state-act/7589</t>
  </si>
  <si>
    <t>Mexico: Extension of definitive antidumping duty on imports of cold-rolled steel sheets from Russia and Kazakhstan</t>
  </si>
  <si>
    <t>2009-07-02</t>
  </si>
  <si>
    <t>2010-12-29</t>
  </si>
  <si>
    <t>https://globaltradealert.org/intervention/19153</t>
  </si>
  <si>
    <t>https://www.globaltradealert.org/state-act/759</t>
  </si>
  <si>
    <t>Brazil: Definitive antidumping duty on imports of plastic syringes from China following the COVID-19 outbreak</t>
  </si>
  <si>
    <t>2020-03-27</t>
  </si>
  <si>
    <t>https://globaltradealert.org/intervention/19154</t>
  </si>
  <si>
    <t>https://www.globaltradealert.org/state-act/7590</t>
  </si>
  <si>
    <t>Mexico: Termination of definitive antidumping duty on imports of ammonium sulfate from China and the United States of America</t>
  </si>
  <si>
    <t>310221</t>
  </si>
  <si>
    <t>2014-08-12</t>
  </si>
  <si>
    <t>https://globaltradealert.org/intervention/19157</t>
  </si>
  <si>
    <t>https://www.globaltradealert.org/state-act/760</t>
  </si>
  <si>
    <t>Brazil: Extension of definitive antidumping duty on imports of shoes originating in China</t>
  </si>
  <si>
    <t>640212, 640219, 640220, 640291, 640299, 640312, 640319, 640320, 640340, 640351, 640359, 640391, 640399, 640411, 640419, 640420, 640510, 640520, 640590</t>
  </si>
  <si>
    <t>https://globaltradealert.org/intervention/19163</t>
  </si>
  <si>
    <t>https://www.globaltradealert.org/state-act/7609</t>
  </si>
  <si>
    <t>Brazil: Extension and subsequent suspension of antidumping duty on imports of phenol from the European Union and the United States of America</t>
  </si>
  <si>
    <t>Austria, Belgium, Bulgaria, Croatia, Cyprus, Czechia, Denmark, Estonia, Finland, France, Germany, Greece, Hungary, Ireland, Italy, Latvia, Lithuania, Luxembourg, Malta, Netherlands, Poland, Portugal, Romania, Slovakia, Slovenia, Spain, Sweden, United Kingdom, United States of America</t>
  </si>
  <si>
    <t>2022-09-16</t>
  </si>
  <si>
    <t>https://globaltradealert.org/intervention/19164</t>
  </si>
  <si>
    <t>https://www.globaltradealert.org/state-act/7610</t>
  </si>
  <si>
    <t>Brazil: Termination of definitive antidumping duty on imports of supercalandered (SC) paper from Finland and the United States of America</t>
  </si>
  <si>
    <t>Finland, United States of America</t>
  </si>
  <si>
    <t>2013-05-23</t>
  </si>
  <si>
    <t>2014-10-08</t>
  </si>
  <si>
    <t>2019-10-08</t>
  </si>
  <si>
    <t>https://globaltradealert.org/intervention/19165</t>
  </si>
  <si>
    <t>https://www.globaltradealert.org/state-act/7611</t>
  </si>
  <si>
    <t>Brazil: Extension and subsequent suspension of definitive antidumping duty on imports of polyvinyl chloride resin from China (termination of duty on imports from the Republic of Korea)</t>
  </si>
  <si>
    <t>2014-08-15</t>
  </si>
  <si>
    <t>2020-08-14</t>
  </si>
  <si>
    <t>https://globaltradealert.org/intervention/19166</t>
  </si>
  <si>
    <t>https://www.globaltradealert.org/state-act/7612</t>
  </si>
  <si>
    <t>Malaysia: Termination of definitive antidumping duty on imports of hot-rolled coils from China and Indonesia (Termination of provisional duty concerning the Republic of Korea)</t>
  </si>
  <si>
    <t>720810, 720825, 720826, 720827, 720836, 720837, 720838, 720839, 722530</t>
  </si>
  <si>
    <t>2019-02-09</t>
  </si>
  <si>
    <t>https://globaltradealert.org/intervention/19167</t>
  </si>
  <si>
    <t>https://www.globaltradealert.org/state-act/7614</t>
  </si>
  <si>
    <t>Turkiye: Extension of definitive antidumping duty on imports of certain types of pocket lighters and parts of lighters from China</t>
  </si>
  <si>
    <t>961310, 961320, 961390</t>
  </si>
  <si>
    <t>2014-04-26</t>
  </si>
  <si>
    <t>https://globaltradealert.org/intervention/19168</t>
  </si>
  <si>
    <t>https://www.globaltradealert.org/state-act/7615</t>
  </si>
  <si>
    <t>India: Initiation and subsequent termination of safeguard investigation on imports of cold-rolled flat products of stainless steel</t>
  </si>
  <si>
    <t>721931, 721932, 721933, 721934, 721935, 722020, 722090</t>
  </si>
  <si>
    <t>France, Belgium, Brazil, China, Finland, Germany, Indonesia, Italy, Japan, Republic of Korea, Malaysia, Mexico, Vietnam, South Africa, Spain, Sweden, Thailand, United Kingdom, United States of America</t>
  </si>
  <si>
    <t>https://globaltradealert.org/intervention/19169</t>
  </si>
  <si>
    <t>https://www.globaltradealert.org/state-act/7616</t>
  </si>
  <si>
    <t>Tunisia: Initiation and subsequent termination of safeguard investigation on imports of medium density fibreboard (MDF)</t>
  </si>
  <si>
    <t>Tunisia</t>
  </si>
  <si>
    <t>441112, 441113, 441114</t>
  </si>
  <si>
    <t>Austria, Italy, Portugal, Romania, Slovenia, Spain</t>
  </si>
  <si>
    <t>2014-09-30</t>
  </si>
  <si>
    <t>https://globaltradealert.org/intervention/19170</t>
  </si>
  <si>
    <t>https://www.globaltradealert.org/state-act/7617</t>
  </si>
  <si>
    <t>Tunisia: Initiation and subsequent termination of safeguard investigation on imports of glass bottles</t>
  </si>
  <si>
    <t>China, France, Italy, Spain, Egypt</t>
  </si>
  <si>
    <t>https://globaltradealert.org/intervention/19171</t>
  </si>
  <si>
    <t>https://www.globaltradealert.org/state-act/7618</t>
  </si>
  <si>
    <t>Ecuador: Definitive safeguard duty on imports of wood and bamboo flooring and accessories thereof</t>
  </si>
  <si>
    <t>312</t>
  </si>
  <si>
    <t>440910, 440921, 440922, 440929</t>
  </si>
  <si>
    <t>2014-11-04</t>
  </si>
  <si>
    <t>https://globaltradealert.org/intervention/19172</t>
  </si>
  <si>
    <t>https://www.globaltradealert.org/state-act/7619</t>
  </si>
  <si>
    <t>Jordan: Initiation and subsequent termination of safeguard investigation on imports of writing and printing papers size A4</t>
  </si>
  <si>
    <t>Indonesia, Portugal</t>
  </si>
  <si>
    <t>https://globaltradealert.org/intervention/19173</t>
  </si>
  <si>
    <t>https://www.globaltradealert.org/state-act/762</t>
  </si>
  <si>
    <t>Republic of Korea: Extension of antidumping duty on imports of sodium dithionite from China and subsequent expiry of the duty</t>
  </si>
  <si>
    <t>2010-08-06</t>
  </si>
  <si>
    <t>2012-08-05</t>
  </si>
  <si>
    <t>https://globaltradealert.org/intervention/19174</t>
  </si>
  <si>
    <t>https://www.globaltradealert.org/state-act/7620</t>
  </si>
  <si>
    <t>Malaysia: Definitive safeguard duty on imports of certain types of hot-rolled steel plate products</t>
  </si>
  <si>
    <t>American Samoa, Australia, Austria, Belgium, China, Germany, Indonesia, Japan, Republic of Korea, Russia, Singapore, Sweden, Ukraine, United Kingdom</t>
  </si>
  <si>
    <t>2014-08-07</t>
  </si>
  <si>
    <t>2014-12-14</t>
  </si>
  <si>
    <t>https://globaltradealert.org/intervention/19175</t>
  </si>
  <si>
    <t>https://www.globaltradealert.org/state-act/7621</t>
  </si>
  <si>
    <t>Turkiye: Initiation and subsequent termination of safeguard investigation on imports of printing, writing and copying papers</t>
  </si>
  <si>
    <t>480255, 480256, 480257, 480258</t>
  </si>
  <si>
    <t>United Kingdom, Austria, Brazil, Canada, China, Finland, France, Germany, Indonesia, Italy, Netherlands, Poland, Portugal, Russia, India, Slovakia, Slovenia, Spain, Sweden, Switzerland, Thailand, United States of America</t>
  </si>
  <si>
    <t>https://globaltradealert.org/intervention/19176</t>
  </si>
  <si>
    <t>https://www.globaltradealert.org/state-act/7622</t>
  </si>
  <si>
    <t>Indonesia: Definitive safeguard duty on imports of coated paper and paperboard (not including banknotes paper)</t>
  </si>
  <si>
    <t>France, Italy, China, Finland, Germany, Hong Kong, Japan, Republic of Korea, Malaysia, Russia, Sweden, United Kingdom, United States of America</t>
  </si>
  <si>
    <t>2015-09-01</t>
  </si>
  <si>
    <t>https://globaltradealert.org/intervention/19177</t>
  </si>
  <si>
    <t>https://www.globaltradealert.org/state-act/7623</t>
  </si>
  <si>
    <t>Morocco: Extension of definitive safeguard duty on imports of cold-rolled sheets and plated or coated sheets</t>
  </si>
  <si>
    <t>720915, 720916, 720917, 720918, 720925, 720926, 720927, 720928, 720990, 721020, 721030, 721041, 721049, 721050, 721061, 721069, 721070, 721123, 721129, 721190, 721220, 721230, 721240, 721250, 721260, 722511, 722519, 722530, 722540, 722550, 722591, 722592, 722599, 722611, 722619, 722620, 722691, 722692, 722699</t>
  </si>
  <si>
    <t>Netherlands, Turkiye, Belgium, France, Spain, United Kingdom, Italy, China, Greece, United Arab Emirates, Germany, Hungary, Sweden</t>
  </si>
  <si>
    <t>2014-06-11</t>
  </si>
  <si>
    <t>2015-05-14</t>
  </si>
  <si>
    <t>2025-01-01</t>
  </si>
  <si>
    <t>https://globaltradealert.org/intervention/19181</t>
  </si>
  <si>
    <t>https://www.globaltradealert.org/state-act/763</t>
  </si>
  <si>
    <t>Brazil: Extension of definitive antidumping duties on imports of tires from China</t>
  </si>
  <si>
    <t>https://globaltradealert.org/intervention/19194</t>
  </si>
  <si>
    <t>https://www.globaltradealert.org/state-act/7648</t>
  </si>
  <si>
    <t>Republic of Korea: Special Agricultural Safeguards on 29 products for the year 2009</t>
  </si>
  <si>
    <t>11, 14, 15, 17, 19, 21, 214, 231, 232, 239, 354</t>
  </si>
  <si>
    <t>10410, 10420, 71310, 71320, 71331, 71332, 71333, 71334, 71335, 71339, 71340, 71350, 71360, 71390, 71410, 71420, 71430, 71440, 71450, 71490, 100810, 100821, 100829, 100830, 100840, 100850, 100860, 100890, 110220, 110290, 110311, 110313, 110319, 110320, 110412, 110419, 110422, 110423, 110429, 110430, 110811, 110812, 110813, 110814, 110819, 110820, 120230, 120241, 120242, 121120, 121130, 121140, 121150, 121160, 121190, 130211, 130212, 130213, 130214, 130219, 130220, 130231, 130232, 130239, 210610, 210690, 240491, 330112, 330113, 330119, 330124, 330125, 330129, 330130, 330190</t>
  </si>
  <si>
    <t>Angola, Australia, Belgium, Brazil, Myanmar, Canada, China, Denmark, France, Germany, Ireland, Italy, Japan, Malaysia, Mexico, Netherlands, India, Singapore, Vietnam, Spain, Switzerland, Thailand, United Kingdom, United States of America, Uruguay, Uzbekistan</t>
  </si>
  <si>
    <t>2008-12-29</t>
  </si>
  <si>
    <t>https://globaltradealert.org/intervention/19200</t>
  </si>
  <si>
    <t>https://www.globaltradealert.org/state-act/7664</t>
  </si>
  <si>
    <t>India: Initiation and subsequent termination of safeguard investigation on imports of sodium di-chromate</t>
  </si>
  <si>
    <t>284130</t>
  </si>
  <si>
    <t>Kazakhstan, Russia, South Africa</t>
  </si>
  <si>
    <t>2014-05-26</t>
  </si>
  <si>
    <t>https://globaltradealert.org/intervention/19201</t>
  </si>
  <si>
    <t>https://www.globaltradealert.org/state-act/7665</t>
  </si>
  <si>
    <t>India: Initiation and subsequent termination of safeguard investigation on imports of flexible slabstock polyol of molecular weight 3000 to 4000</t>
  </si>
  <si>
    <t>Andorra, Australia, Belgium, China, Germany, Italy, Japan, Republic of Korea, Netherlands, Saudi Arabia, Singapore, Spain, Thailand, United Arab Emirates, United States of America</t>
  </si>
  <si>
    <t>2014-05-22</t>
  </si>
  <si>
    <t>https://globaltradealert.org/intervention/19202</t>
  </si>
  <si>
    <t>https://www.globaltradealert.org/state-act/7666</t>
  </si>
  <si>
    <t>EU: Termination of definitive antidumping duty on imports of certain aluminium foils from Russia</t>
  </si>
  <si>
    <t>760711</t>
  </si>
  <si>
    <t>2015-07-04</t>
  </si>
  <si>
    <t>2020-12-18</t>
  </si>
  <si>
    <t>https://globaltradealert.org/intervention/19203</t>
  </si>
  <si>
    <t>https://www.globaltradealert.org/state-act/7667</t>
  </si>
  <si>
    <t>Australia: Extension of definitive antidumping duty on imports of steel reinforcing bar from Chinese Taipei, Singapore, the Republic of Korea and Spain (Termination of the investigation after provisional duty was imposed for Malaysia, Thailand and Turkiye)</t>
  </si>
  <si>
    <t>Chinese Taipei, Malaysia, Turkiye, Singapore, Thailand</t>
  </si>
  <si>
    <t>https://globaltradealert.org/intervention/19205</t>
  </si>
  <si>
    <t>https://www.globaltradealert.org/state-act/7670</t>
  </si>
  <si>
    <t>Republic of Korea: Special Agricultural Safeguards on 25 products for the year 2010</t>
  </si>
  <si>
    <t>15, 231</t>
  </si>
  <si>
    <t>71490, 110290, 110311, 110429</t>
  </si>
  <si>
    <t>Australia, Belgium, Brazil, Myanmar, Canada, China, Czechia, Denmark, France, Germany, Ireland, Italy, Japan, Malaysia, Mexico, Netherlands, India, Singapore, Vietnam, Spain, Switzerland, Thailand, United Kingdom, United States of America, Uruguay, Uzbekistan</t>
  </si>
  <si>
    <t>2009-12-30</t>
  </si>
  <si>
    <t>https://globaltradealert.org/intervention/19206</t>
  </si>
  <si>
    <t>https://www.globaltradealert.org/state-act/7672</t>
  </si>
  <si>
    <t>EU: Extension of definitive anti-dumping duty on imports of stainless steel cold-rolled flat products from China and Chinese Taipei</t>
  </si>
  <si>
    <t>721310, 721320, 721391, 721399, 721931, 721932, 721933, 721934, 721935, 721990, 722020, 722090, 722511, 722611, 722710, 722720, 722790</t>
  </si>
  <si>
    <t>2014-06-26</t>
  </si>
  <si>
    <t>2015-03-25</t>
  </si>
  <si>
    <t>https://globaltradealert.org/intervention/19208</t>
  </si>
  <si>
    <t>https://www.globaltradealert.org/state-act/7674</t>
  </si>
  <si>
    <t>EU: Definitive antidumping duty on imports of acesulfame potassium from China</t>
  </si>
  <si>
    <t>239, 341, 354</t>
  </si>
  <si>
    <t>210690, 293492, 293499, 382499</t>
  </si>
  <si>
    <t>2014-09-04</t>
  </si>
  <si>
    <t>2015-05-21</t>
  </si>
  <si>
    <t>https://globaltradealert.org/intervention/19218</t>
  </si>
  <si>
    <t>https://www.globaltradealert.org/state-act/770</t>
  </si>
  <si>
    <t>Mexico: Extension of definitive antidumping duty on imports of plastic atomizers from China</t>
  </si>
  <si>
    <t>961610</t>
  </si>
  <si>
    <t>https://globaltradealert.org/intervention/19237</t>
  </si>
  <si>
    <t>https://www.globaltradealert.org/state-act/7749</t>
  </si>
  <si>
    <t>Brazil: Definitive antidumping duty on imports of certain types of viscose fibres from Austria, China, Chinese Taipei, Indonesia and Thailand and subsequent expiry of the duty</t>
  </si>
  <si>
    <t>Chinese Taipei, Austria, China, Indonesia, Thailand</t>
  </si>
  <si>
    <t>2009-03-03</t>
  </si>
  <si>
    <t>2008-10-09</t>
  </si>
  <si>
    <t>2013-12-07</t>
  </si>
  <si>
    <t>https://globaltradealert.org/intervention/19238</t>
  </si>
  <si>
    <t>https://www.globaltradealert.org/state-act/7750</t>
  </si>
  <si>
    <t>Brazil: Extension of antidumping duty on imports of glyphosate from China and subsequent expiry of the duty</t>
  </si>
  <si>
    <t>285210, 285290, 293110, 293120, 293190, 380893</t>
  </si>
  <si>
    <t>2014-02-11</t>
  </si>
  <si>
    <t>https://globaltradealert.org/intervention/19239</t>
  </si>
  <si>
    <t>https://www.globaltradealert.org/state-act/7751</t>
  </si>
  <si>
    <t>Brazil: Extension of antidumping duty on imports of certain types of coated cardboards from Chile</t>
  </si>
  <si>
    <t>481013, 481019, 481092</t>
  </si>
  <si>
    <t>2013-09-13</t>
  </si>
  <si>
    <t>https://globaltradealert.org/intervention/19240</t>
  </si>
  <si>
    <t>https://www.globaltradealert.org/state-act/7752</t>
  </si>
  <si>
    <t>Malaysia: Termination of definitive antidumping duty on imports of polyethylene terephthalate from China, Indonesia and the Republic of Korea</t>
  </si>
  <si>
    <t>370790</t>
  </si>
  <si>
    <t>Indonesia, Republic of Korea, China</t>
  </si>
  <si>
    <t>2014-06-17</t>
  </si>
  <si>
    <t>2014-11-13</t>
  </si>
  <si>
    <t>2020-03-13</t>
  </si>
  <si>
    <t>https://globaltradealert.org/intervention/19261</t>
  </si>
  <si>
    <t>https://www.globaltradealert.org/state-act/7809</t>
  </si>
  <si>
    <t>Mexico: Extension of definitive antidumping duty on imports of epoxidized soybean oil from Argentina</t>
  </si>
  <si>
    <t>345, 354</t>
  </si>
  <si>
    <t>151800, 381220</t>
  </si>
  <si>
    <t>2014-10-11</t>
  </si>
  <si>
    <t>2015-06-03</t>
  </si>
  <si>
    <t>https://globaltradealert.org/intervention/19262</t>
  </si>
  <si>
    <t>https://www.globaltradealert.org/state-act/7810</t>
  </si>
  <si>
    <t>Mexico: Definitive antidumping duty on imports of kids’ bikes from China</t>
  </si>
  <si>
    <t>https://globaltradealert.org/intervention/19263</t>
  </si>
  <si>
    <t>https://www.globaltradealert.org/state-act/7811</t>
  </si>
  <si>
    <t>Mexico: Extension of definitive antidumping duty on imports of corrugated rods from Brazil</t>
  </si>
  <si>
    <t>721420</t>
  </si>
  <si>
    <t>2010-08-09</t>
  </si>
  <si>
    <t>https://globaltradealert.org/intervention/19264</t>
  </si>
  <si>
    <t>https://www.globaltradealert.org/state-act/7812</t>
  </si>
  <si>
    <t>Mexico: Termination of antidumping duty on imports of concrete steel nails from China</t>
  </si>
  <si>
    <t>2009-11-30</t>
  </si>
  <si>
    <t>https://globaltradealert.org/intervention/19265</t>
  </si>
  <si>
    <t>https://www.globaltradealert.org/state-act/7813</t>
  </si>
  <si>
    <t>Mexico: Termination of definitive antidumping duty on imports of hydraulic bottle jacks from China following the conclusion of a sunset review</t>
  </si>
  <si>
    <t>842542</t>
  </si>
  <si>
    <t>2012-03-03</t>
  </si>
  <si>
    <t>2016-08-01</t>
  </si>
  <si>
    <t>https://globaltradealert.org/intervention/19266</t>
  </si>
  <si>
    <t>https://www.globaltradealert.org/state-act/7814</t>
  </si>
  <si>
    <t>Mexico: Extension of antidumping duty on imports of seamless steel tubing from Japan</t>
  </si>
  <si>
    <t>730411, 730419, 730439, 730459</t>
  </si>
  <si>
    <t>2010-10-04</t>
  </si>
  <si>
    <t>2012-04-21</t>
  </si>
  <si>
    <t>https://globaltradealert.org/intervention/19267</t>
  </si>
  <si>
    <t>https://www.globaltradealert.org/state-act/7815</t>
  </si>
  <si>
    <t>Mexico: Extension of definitive antidumping duty on imports of bars and rods of iron or non-alloy steel from Ukraine</t>
  </si>
  <si>
    <t>721391, 721399</t>
  </si>
  <si>
    <t>https://globaltradealert.org/intervention/19268</t>
  </si>
  <si>
    <t>https://www.globaltradealert.org/state-act/7816</t>
  </si>
  <si>
    <t>Mexico: Extension of antidumping duty on imports of carbon steel tubing with straight longitudinal seams from the United States of America</t>
  </si>
  <si>
    <t>730511, 730512</t>
  </si>
  <si>
    <t>2010-05-18</t>
  </si>
  <si>
    <t>2011-11-19</t>
  </si>
  <si>
    <t>https://globaltradealert.org/intervention/19269</t>
  </si>
  <si>
    <t>https://www.globaltradealert.org/state-act/7817</t>
  </si>
  <si>
    <t>Mexico: Extension of definitive antidumping duty on imports of epoxidized soya oil from the United States of America</t>
  </si>
  <si>
    <t>151800</t>
  </si>
  <si>
    <t>https://globaltradealert.org/intervention/19270</t>
  </si>
  <si>
    <t>https://www.globaltradealert.org/state-act/7818</t>
  </si>
  <si>
    <t>Turkiye: Extension of definitive anti-dumping duty on imports of motor hoe from China</t>
  </si>
  <si>
    <t>843229</t>
  </si>
  <si>
    <t>https://globaltradealert.org/intervention/19271</t>
  </si>
  <si>
    <t>https://www.globaltradealert.org/state-act/7819</t>
  </si>
  <si>
    <t>Turkiye: Definitive antidumping duty on imports of uncoloured float glass from Israel</t>
  </si>
  <si>
    <t>2014-01-10</t>
  </si>
  <si>
    <t>https://globaltradealert.org/intervention/19288</t>
  </si>
  <si>
    <t>https://www.globaltradealert.org/state-act/785</t>
  </si>
  <si>
    <t>Russian Federation: Termination of antidumping duty on imported synthetic filament yarn from Ukraine</t>
  </si>
  <si>
    <t>https://globaltradealert.org/intervention/19302</t>
  </si>
  <si>
    <t>https://www.globaltradealert.org/state-act/7872</t>
  </si>
  <si>
    <t>Canada: Extension of definitive antidumping and countervailing duties on imports of photovoltaic modules and laminates from China</t>
  </si>
  <si>
    <t>2014-12-05</t>
  </si>
  <si>
    <t>https://globaltradealert.org/intervention/19304</t>
  </si>
  <si>
    <t>https://www.globaltradealert.org/state-act/7873</t>
  </si>
  <si>
    <t>Canada: Extension of definitive antidumping and anti-subsidy duty on imports of certain oil country tubular goods from China</t>
  </si>
  <si>
    <t>730429, 730439, 730459, 730629</t>
  </si>
  <si>
    <t>2009-11-23</t>
  </si>
  <si>
    <t>https://globaltradealert.org/intervention/19308</t>
  </si>
  <si>
    <t>https://www.globaltradealert.org/state-act/7878</t>
  </si>
  <si>
    <t>Chile: Initiation and subsequent termination of antidumping investigation on imports of preparations for animal feed with at least 20% corn from Argentina</t>
  </si>
  <si>
    <t>2013-01-23</t>
  </si>
  <si>
    <t>https://globaltradealert.org/intervention/19309</t>
  </si>
  <si>
    <t>https://www.globaltradealert.org/state-act/7879</t>
  </si>
  <si>
    <t>Chile: Initiation and subsequent termination of antidumping investigation on imports of meat of fowls of the species Gallus domesticus from Argentina</t>
  </si>
  <si>
    <t>20711, 20712, 20713, 20714</t>
  </si>
  <si>
    <t>https://globaltradealert.org/intervention/19310</t>
  </si>
  <si>
    <t>https://www.globaltradealert.org/state-act/788</t>
  </si>
  <si>
    <t>Russian Federation: Termination of safeguard duty on certain tubes and pipes made of corrosion-resistant steel</t>
  </si>
  <si>
    <t>730411, 730640</t>
  </si>
  <si>
    <t>Argentina, Belgium, China, Czechia, Finland, France, Germany, Italy, Spain, Sweden, Ukraine</t>
  </si>
  <si>
    <t>2009-11-02</t>
  </si>
  <si>
    <t>https://globaltradealert.org/intervention/19311</t>
  </si>
  <si>
    <t>https://www.globaltradealert.org/state-act/7880</t>
  </si>
  <si>
    <t>Chile: Provisional antidumping duty on imports of broken maize (corn) from Argentina and subsequent termination of the investigation</t>
  </si>
  <si>
    <t>2013-04-01</t>
  </si>
  <si>
    <t>https://globaltradealert.org/intervention/19312</t>
  </si>
  <si>
    <t>https://www.globaltradealert.org/state-act/7881</t>
  </si>
  <si>
    <t>Guatemala: Initiation and subsequent termination of antidumping investigation on imports of steel sheets, plates, coils, hoops and strips from China</t>
  </si>
  <si>
    <t>Guatemala</t>
  </si>
  <si>
    <t>721041, 721049, 721230</t>
  </si>
  <si>
    <t>https://globaltradealert.org/intervention/19313</t>
  </si>
  <si>
    <t>https://www.globaltradealert.org/state-act/7882</t>
  </si>
  <si>
    <t>Turkiye: Extension of countervailing duty on imports of PET films from India</t>
  </si>
  <si>
    <t>392062, 392069, 392190</t>
  </si>
  <si>
    <t>2009-03-22</t>
  </si>
  <si>
    <t>https://globaltradealert.org/intervention/19340</t>
  </si>
  <si>
    <t>https://www.globaltradealert.org/state-act/7935</t>
  </si>
  <si>
    <t>Australia: Expiry of definitive countervailing duty on imports of biodiesel from the United States of America</t>
  </si>
  <si>
    <t>2016-04-16</t>
  </si>
  <si>
    <t>https://globaltradealert.org/intervention/19341</t>
  </si>
  <si>
    <t>https://www.globaltradealert.org/state-act/7936</t>
  </si>
  <si>
    <t>EU: Extension of antidumping duty on imports of steel ropes and cables from China and from the Republic of Korea and Morocco following an anti-circumvention investigation (duties were terminated on imports from Ukraine and Moldova)</t>
  </si>
  <si>
    <t>https://globaltradealert.org/intervention/19364</t>
  </si>
  <si>
    <t>https://www.globaltradealert.org/state-act/797</t>
  </si>
  <si>
    <t>China: Termination of definitive antidumping duty on imports of polyvinyl chloride (PVC) from Chinese Taipei, Japan, Russia, the Republic of Korea and the United States of America (termination of definitive duties on imports from Russia)</t>
  </si>
  <si>
    <t>Chinese Taipei, Japan, Republic of Korea, United States of America</t>
  </si>
  <si>
    <t>https://globaltradealert.org/intervention/19372</t>
  </si>
  <si>
    <t>https://www.globaltradealert.org/state-act/798</t>
  </si>
  <si>
    <t>Argentina: Extension of definitive antidumping duty on imports of slide fasteners (zippers) from China and Peru following a sunset review</t>
  </si>
  <si>
    <t>China, Peru</t>
  </si>
  <si>
    <t>https://globaltradealert.org/intervention/19378</t>
  </si>
  <si>
    <t>https://www.globaltradealert.org/state-act/799</t>
  </si>
  <si>
    <t>Canada: Final antidumping duty on imports of polyisothermal insulation board originating from the United States</t>
  </si>
  <si>
    <t>392113</t>
  </si>
  <si>
    <t>2009-10-08</t>
  </si>
  <si>
    <t>2010-01-06</t>
  </si>
  <si>
    <t>2010-02-06</t>
  </si>
  <si>
    <t>https://globaltradealert.org/intervention/19380</t>
  </si>
  <si>
    <t>https://www.globaltradealert.org/state-act/7994</t>
  </si>
  <si>
    <t>Australia: Termination of definitive antidumping and countervailing duty on imports of certain aluminium road wheels from China</t>
  </si>
  <si>
    <t>491, 492</t>
  </si>
  <si>
    <t>870870, 871690</t>
  </si>
  <si>
    <t>2011-11-07</t>
  </si>
  <si>
    <t>2018-03-02</t>
  </si>
  <si>
    <t>https://globaltradealert.org/intervention/19381</t>
  </si>
  <si>
    <t>https://www.globaltradealert.org/state-act/7995</t>
  </si>
  <si>
    <t>Turkiye: Definitive antidumping duty on imports of polystyrene from Egypt</t>
  </si>
  <si>
    <t>390319</t>
  </si>
  <si>
    <t>2014-11-30</t>
  </si>
  <si>
    <t>https://globaltradealert.org/intervention/19382</t>
  </si>
  <si>
    <t>https://www.globaltradealert.org/state-act/7996</t>
  </si>
  <si>
    <t>Brazil: Extension of countervailing duty on imports of PET films from India</t>
  </si>
  <si>
    <t>392062, 392063, 392069</t>
  </si>
  <si>
    <t>https://globaltradealert.org/intervention/19384</t>
  </si>
  <si>
    <t>https://www.globaltradealert.org/state-act/800</t>
  </si>
  <si>
    <t>EU: Termination of definitive antidumping duty on imports of synthetic fibre ropes from India</t>
  </si>
  <si>
    <t>273</t>
  </si>
  <si>
    <t>560749, 560750</t>
  </si>
  <si>
    <t>2010-12-23</t>
  </si>
  <si>
    <t>https://globaltradealert.org/intervention/19389</t>
  </si>
  <si>
    <t>https://www.globaltradealert.org/state-act/801</t>
  </si>
  <si>
    <t>EU: Extension of definitive anti-dumping duty on aluminium foil from China, and from Thailand following to an anti-circumvention investigation. Termination of duties concerning imports from Armenia and Brazil</t>
  </si>
  <si>
    <t>https://globaltradealert.org/intervention/19391</t>
  </si>
  <si>
    <t>https://www.globaltradealert.org/state-act/802</t>
  </si>
  <si>
    <t>EU: Repealing after termination of definitive anti-dumping duties imposed on seamless pipes and tubes of iron and steel from China</t>
  </si>
  <si>
    <t>2020-12-08</t>
  </si>
  <si>
    <t>https://globaltradealert.org/intervention/19394</t>
  </si>
  <si>
    <t>https://www.globaltradealert.org/state-act/803</t>
  </si>
  <si>
    <t>EU: Extension of definitive antidumping duty on imports of ironing boards from China (Termination of duty on imports from Ukraine)</t>
  </si>
  <si>
    <t>319, 369, 429, 448</t>
  </si>
  <si>
    <t>392490, 442120, 442191, 442199, 732393, 732399, 851679, 851690</t>
  </si>
  <si>
    <t>https://globaltradealert.org/intervention/19399</t>
  </si>
  <si>
    <t>https://www.globaltradealert.org/state-act/804</t>
  </si>
  <si>
    <t>India: Definitive antidumping duty on imports of nylon tyre cord fabric from Belarus and subsequent expiry of the measure</t>
  </si>
  <si>
    <t>2014-04-28</t>
  </si>
  <si>
    <t>https://globaltradealert.org/intervention/19407</t>
  </si>
  <si>
    <t>https://www.globaltradealert.org/state-act/8058</t>
  </si>
  <si>
    <t>India: Definitive countervailing duty on imports of certain castings for wind operated electricity generators from China</t>
  </si>
  <si>
    <t>https://globaltradealert.org/intervention/19409</t>
  </si>
  <si>
    <t>https://www.globaltradealert.org/state-act/8060</t>
  </si>
  <si>
    <t>EU: Initiation and subsequent termination of antidumping investigation on imports of tartaric acid from China</t>
  </si>
  <si>
    <t>291812</t>
  </si>
  <si>
    <t>2014-12-04</t>
  </si>
  <si>
    <t>https://globaltradealert.org/intervention/19410</t>
  </si>
  <si>
    <t>https://www.globaltradealert.org/state-act/8062</t>
  </si>
  <si>
    <t>EU: Extension of antidumping duty on imports of certain tube and pipe fittings from Malaysia and the Republic of Korea</t>
  </si>
  <si>
    <t>Malaysia, Republic of Korea</t>
  </si>
  <si>
    <t>https://globaltradealert.org/intervention/19429</t>
  </si>
  <si>
    <t>https://www.globaltradealert.org/state-act/8094</t>
  </si>
  <si>
    <t>EU: Initiation and subsequent termination of antidumping investigation on imports of silico-manganese from India</t>
  </si>
  <si>
    <t>411, 416</t>
  </si>
  <si>
    <t>720230, 811100</t>
  </si>
  <si>
    <t>2014-12-20</t>
  </si>
  <si>
    <t>https://globaltradealert.org/intervention/19430</t>
  </si>
  <si>
    <t>https://www.globaltradealert.org/state-act/8095</t>
  </si>
  <si>
    <t>EU: Extension of definitive anti-dumping duty on imports of tubes and pipes of ductile cast iron from India</t>
  </si>
  <si>
    <t>2015-09-20</t>
  </si>
  <si>
    <t>https://globaltradealert.org/intervention/19431</t>
  </si>
  <si>
    <t>https://www.globaltradealert.org/state-act/8096</t>
  </si>
  <si>
    <t>EU: Extension of definitive antidumping duty on imports of sulphanilic acid from China</t>
  </si>
  <si>
    <t>2013-10-16</t>
  </si>
  <si>
    <t>2014-12-19</t>
  </si>
  <si>
    <t>https://globaltradealert.org/intervention/19432</t>
  </si>
  <si>
    <t>https://www.globaltradealert.org/state-act/8097</t>
  </si>
  <si>
    <t>EU: Initiation and subsequent termination of antidumping investigation on imports of certain aluminium foil from China</t>
  </si>
  <si>
    <t>2014-12-12</t>
  </si>
  <si>
    <t>https://globaltradealert.org/intervention/19433</t>
  </si>
  <si>
    <t>https://www.globaltradealert.org/state-act/8098</t>
  </si>
  <si>
    <t>Brazil: Preliminary determination of dumping against imports of cuticle nippers from China and Pakistan and subsequent termination of the investigation</t>
  </si>
  <si>
    <t>2014-12-15</t>
  </si>
  <si>
    <t>https://globaltradealert.org/intervention/19434</t>
  </si>
  <si>
    <t>https://www.globaltradealert.org/state-act/8099</t>
  </si>
  <si>
    <t>Brazil: Extension of antidumping duty on imports of butyl acrylate from Chinese Taipei and South Africa (termination of duty on imports from Germany)</t>
  </si>
  <si>
    <t>Chinese Taipei, South Africa</t>
  </si>
  <si>
    <t>2014-12-01</t>
  </si>
  <si>
    <t>https://globaltradealert.org/intervention/19495</t>
  </si>
  <si>
    <t>https://www.globaltradealert.org/state-act/8173</t>
  </si>
  <si>
    <t>EU: Extension of definitive anti-dumping duty on imports of monosodium glutamate from China, as well as extension of definitive antidumping duty on imports from Malaysia following anti-circumvention investigation</t>
  </si>
  <si>
    <t>2008-12-02</t>
  </si>
  <si>
    <t>2008-06-04</t>
  </si>
  <si>
    <t>https://globaltradealert.org/intervention/19496</t>
  </si>
  <si>
    <t>https://www.globaltradealert.org/state-act/8174</t>
  </si>
  <si>
    <t>EU: Extension of definitive anti-dumping duty on imports of citric acid from China and from Malaysia following an anti-circumvention investigation</t>
  </si>
  <si>
    <t>21, 341</t>
  </si>
  <si>
    <t>10121, 10129, 10130, 10190, 291814, 291815</t>
  </si>
  <si>
    <t>2008-12-04</t>
  </si>
  <si>
    <t>https://globaltradealert.org/intervention/19497</t>
  </si>
  <si>
    <t>https://www.globaltradealert.org/state-act/8175</t>
  </si>
  <si>
    <t>EU: Extension of definitive anti-dumping duty on imports of certain welded tubes and pipes from Belarus, China and Russia (termination of duties imposed on imports from Ukraine and Thailand)</t>
  </si>
  <si>
    <t>Belarus, China, Russia</t>
  </si>
  <si>
    <t>2008-12-20</t>
  </si>
  <si>
    <t>https://globaltradealert.org/intervention/19499</t>
  </si>
  <si>
    <t>https://www.globaltradealert.org/state-act/8177</t>
  </si>
  <si>
    <t>Mexico: Termination of provisional antidumping duty on imports of apples from the United States of America</t>
  </si>
  <si>
    <t>13</t>
  </si>
  <si>
    <t>80810</t>
  </si>
  <si>
    <t>2016-01-07</t>
  </si>
  <si>
    <t>2016-06-07</t>
  </si>
  <si>
    <t>https://globaltradealert.org/intervention/19500</t>
  </si>
  <si>
    <t>https://www.globaltradealert.org/state-act/8178</t>
  </si>
  <si>
    <t>Mexico: Definitive antidumping duty on imports of certain types of carbon steel pipe from India and the United States of America (termination of duty on imports from Spain)</t>
  </si>
  <si>
    <t>India, United States of America</t>
  </si>
  <si>
    <t>https://globaltradealert.org/intervention/19513</t>
  </si>
  <si>
    <t>https://www.globaltradealert.org/state-act/8199</t>
  </si>
  <si>
    <t>Colombia: Extension of definitive antidumping duty on imports of sodium citrate from China (Termination of the investigation concerning imports of citric acid)</t>
  </si>
  <si>
    <t>https://globaltradealert.org/intervention/19514</t>
  </si>
  <si>
    <t>https://www.globaltradealert.org/state-act/8200</t>
  </si>
  <si>
    <t>Colombia: Initiation and subsequent termination of antidumping investigation on triangular filing tools from India</t>
  </si>
  <si>
    <t>820310</t>
  </si>
  <si>
    <t>https://globaltradealert.org/intervention/19515</t>
  </si>
  <si>
    <t>https://www.globaltradealert.org/state-act/8201</t>
  </si>
  <si>
    <t>Colombia: Termination of antidumping duty on imports of certain types of wire from China</t>
  </si>
  <si>
    <t>2014-03-07</t>
  </si>
  <si>
    <t>2015-07-20</t>
  </si>
  <si>
    <t>https://globaltradealert.org/intervention/19516</t>
  </si>
  <si>
    <t>https://www.globaltradealert.org/state-act/8202</t>
  </si>
  <si>
    <t>Colombia: Termination of provisional antidumping duty on imports of coloured float glass from China</t>
  </si>
  <si>
    <t>700521</t>
  </si>
  <si>
    <t>2015-04-23</t>
  </si>
  <si>
    <t>2015-12-09</t>
  </si>
  <si>
    <t>https://globaltradealert.org/intervention/19517</t>
  </si>
  <si>
    <t>https://www.globaltradealert.org/state-act/8203</t>
  </si>
  <si>
    <t>Peru: Extension of definitive countervailing duty on imports of biodiesel B100 from Argentina</t>
  </si>
  <si>
    <t>382600</t>
  </si>
  <si>
    <t>2014-04-03</t>
  </si>
  <si>
    <t>2016-01-29</t>
  </si>
  <si>
    <t>https://globaltradealert.org/intervention/19540</t>
  </si>
  <si>
    <t>https://www.globaltradealert.org/state-act/8254</t>
  </si>
  <si>
    <t>Argentina: Extension of definitive antidumping duty on imports of compact air conditioning equipment from Thailand</t>
  </si>
  <si>
    <t>841510, 841583</t>
  </si>
  <si>
    <t>https://globaltradealert.org/intervention/19541</t>
  </si>
  <si>
    <t>https://www.globaltradealert.org/state-act/8256</t>
  </si>
  <si>
    <t>Argentina: Extension of antidumping duty on imports of electric ironing presses from China</t>
  </si>
  <si>
    <t>845130</t>
  </si>
  <si>
    <t>2014-05-17</t>
  </si>
  <si>
    <t>2015-10-30</t>
  </si>
  <si>
    <t>https://globaltradealert.org/intervention/19542</t>
  </si>
  <si>
    <t>https://www.globaltradealert.org/state-act/8257</t>
  </si>
  <si>
    <t>Argentina: Termination of definitive antidumping duty on imports of certain types of non-adjustable hand operated spanner from China, Chinese Taipei and India</t>
  </si>
  <si>
    <t>820411</t>
  </si>
  <si>
    <t>Chinese Taipei, India, China</t>
  </si>
  <si>
    <t>2020-12-10</t>
  </si>
  <si>
    <t>https://globaltradealert.org/intervention/19543</t>
  </si>
  <si>
    <t>https://www.globaltradealert.org/state-act/8258</t>
  </si>
  <si>
    <t>Argentina: Initiation and subsequent termination of antidumping investigation on imports of certain types of veterinary vaccines from France and the United States of America</t>
  </si>
  <si>
    <t>300242</t>
  </si>
  <si>
    <t>2014-11-11</t>
  </si>
  <si>
    <t>https://globaltradealert.org/intervention/19544</t>
  </si>
  <si>
    <t>https://www.globaltradealert.org/state-act/8259</t>
  </si>
  <si>
    <t>Argentina: Termination of definitive antidumping duty on imports of glass vases, bowls and jars from China</t>
  </si>
  <si>
    <t>701328, 701337</t>
  </si>
  <si>
    <t>2019-09-04</t>
  </si>
  <si>
    <t>https://globaltradealert.org/intervention/19546</t>
  </si>
  <si>
    <t>https://www.globaltradealert.org/state-act/8260</t>
  </si>
  <si>
    <t>Argentina: Termination of definitive antidumping duty on imports of spokes for bicycles and motorcycles from China and Chinese Taipei</t>
  </si>
  <si>
    <t>871410, 871492</t>
  </si>
  <si>
    <t>2013-01-18</t>
  </si>
  <si>
    <t>2019-07-17</t>
  </si>
  <si>
    <t>https://globaltradealert.org/intervention/19572</t>
  </si>
  <si>
    <t>https://www.globaltradealert.org/state-act/8307</t>
  </si>
  <si>
    <t>Argentina: Termination of definitive antidumping duty on imports of vacuum flasks and other vacuum vessels with glass inners from China</t>
  </si>
  <si>
    <t>https://globaltradealert.org/intervention/19573</t>
  </si>
  <si>
    <t>https://www.globaltradealert.org/state-act/8308</t>
  </si>
  <si>
    <t>Argentina: Extension of definitive antidumping duty on imports of three-phase liquid dielectric transformers from Brazil</t>
  </si>
  <si>
    <t>https://globaltradealert.org/intervention/19574</t>
  </si>
  <si>
    <t>https://www.globaltradealert.org/state-act/8309</t>
  </si>
  <si>
    <t>Egypt: Initiation and subsequent termination of safeguard investigation on imports of automotive batteries</t>
  </si>
  <si>
    <t>China, Czechia, Germany, Italy, Republic of Korea, Saudi Arabia, Spain, Turkiye</t>
  </si>
  <si>
    <t>https://globaltradealert.org/intervention/19575</t>
  </si>
  <si>
    <t>https://www.globaltradealert.org/state-act/8310</t>
  </si>
  <si>
    <t>Turkiye: Extension of safeguard measure on imports of wallpaper and similar wallcoverings</t>
  </si>
  <si>
    <t>481420, 481490</t>
  </si>
  <si>
    <t>Belgium, China, Germany, Italy, Republic of Korea, Ukraine, United Kingdom, United States of America</t>
  </si>
  <si>
    <t>https://globaltradealert.org/intervention/19576</t>
  </si>
  <si>
    <t>https://www.globaltradealert.org/state-act/8311</t>
  </si>
  <si>
    <t>Turkiye: Initiation and subsequent termination of safeguard investigation on imports of transmission apparatus incorporating reception apparatus (cellular) portable telephone</t>
  </si>
  <si>
    <t>472</t>
  </si>
  <si>
    <t>851713, 851714</t>
  </si>
  <si>
    <t>China, Hungary, Republic of Korea, Mexico, India, Vietnam, United Kingdom</t>
  </si>
  <si>
    <t>https://globaltradealert.org/intervention/19587</t>
  </si>
  <si>
    <t>https://www.globaltradealert.org/state-act/8341</t>
  </si>
  <si>
    <t>Australia: Provisional antidumping duty on imports of certain polyvinyl chloride (PVC) flat electric cables from China and subsequent termination of the investigation</t>
  </si>
  <si>
    <t>854449</t>
  </si>
  <si>
    <t>2014-09-03</t>
  </si>
  <si>
    <t>https://globaltradealert.org/intervention/19588</t>
  </si>
  <si>
    <t>https://www.globaltradealert.org/state-act/8342</t>
  </si>
  <si>
    <t>Egypt: Initiation and subsequent termination of antidumping investigation on imports of polyethylene terephthalate from China, Chinese Taipei, India, Malaysia, Oman, Pakistan, Thailand and the United Arab Emirates</t>
  </si>
  <si>
    <t>Chinese Taipei, China, Malaysia, Oman, Pakistan, India, Thailand, United Arab Emirates</t>
  </si>
  <si>
    <t>https://globaltradealert.org/intervention/19589</t>
  </si>
  <si>
    <t>https://www.globaltradealert.org/state-act/8343</t>
  </si>
  <si>
    <t>Egypt: Extension of definitive antidumping duty on imports of certain types of blanket from China</t>
  </si>
  <si>
    <t>630140</t>
  </si>
  <si>
    <t>https://globaltradealert.org/intervention/19590</t>
  </si>
  <si>
    <t>https://www.globaltradealert.org/state-act/8344</t>
  </si>
  <si>
    <t>Ukraine: Definitive antidumping duty on imports of incandescent lamps from Kyrgyzstan</t>
  </si>
  <si>
    <t>2014-06-24</t>
  </si>
  <si>
    <t>https://globaltradealert.org/intervention/19591</t>
  </si>
  <si>
    <t>https://www.globaltradealert.org/state-act/8345</t>
  </si>
  <si>
    <t>Ukraine: Definitive antidumping duty on imports of caustic soda from Russia</t>
  </si>
  <si>
    <t>2014-11-03</t>
  </si>
  <si>
    <t>2016-06-04</t>
  </si>
  <si>
    <t>https://globaltradealert.org/intervention/19604</t>
  </si>
  <si>
    <t>https://www.globaltradealert.org/state-act/8372</t>
  </si>
  <si>
    <t>Republic of Korea: Definitive antidumping duty on imports of structural steel sections from China</t>
  </si>
  <si>
    <t>2014-07-31</t>
  </si>
  <si>
    <t>https://globaltradealert.org/intervention/19605</t>
  </si>
  <si>
    <t>https://www.globaltradealert.org/state-act/8373</t>
  </si>
  <si>
    <t>Republic of Korea: Termination of definitive antidumping duty on imports of ethyl acetate from India</t>
  </si>
  <si>
    <t>2014-11-20</t>
  </si>
  <si>
    <t>https://globaltradealert.org/intervention/19625</t>
  </si>
  <si>
    <t>https://www.globaltradealert.org/state-act/8407</t>
  </si>
  <si>
    <t>Indonesia: Definitive antidumping duty on imports of biaxially oriented polyethelene from China, India and Thailand</t>
  </si>
  <si>
    <t>China, India, Thailand</t>
  </si>
  <si>
    <t>https://globaltradealert.org/intervention/19626</t>
  </si>
  <si>
    <t>https://www.globaltradealert.org/state-act/8408</t>
  </si>
  <si>
    <t>Indonesia: Initiation and subsequent termination of antidumping investigation on imports of cold rolled stainless steel from China, Chinese Taipei, Malaysia, the Republic of Korea, Singapore and Thailand</t>
  </si>
  <si>
    <t>Chinese Taipei, China, Republic of Korea, Malaysia, Singapore, Thailand</t>
  </si>
  <si>
    <t>2014-12-22</t>
  </si>
  <si>
    <t>https://globaltradealert.org/intervention/19627</t>
  </si>
  <si>
    <t>https://www.globaltradealert.org/state-act/8409</t>
  </si>
  <si>
    <t>Indonesia: Initiation of antidumping investigation on imports of wheat flour from India, Sri Lanka and Turkiye</t>
  </si>
  <si>
    <t>Sri Lanka, India, Turkiye</t>
  </si>
  <si>
    <t>https://globaltradealert.org/intervention/19642</t>
  </si>
  <si>
    <t>https://www.globaltradealert.org/state-act/8442</t>
  </si>
  <si>
    <t>Turkiye: Extension of definitive antidumping duty on imports of safety glass from China and Israel</t>
  </si>
  <si>
    <t>2014-12-26</t>
  </si>
  <si>
    <t>2015-05-23</t>
  </si>
  <si>
    <t>https://globaltradealert.org/intervention/19656</t>
  </si>
  <si>
    <t>https://www.globaltradealert.org/state-act/8463</t>
  </si>
  <si>
    <t>Turkiye: Initiation and subsequent termination of antidumping investigation on imports of BOPP film from China, Egypt, India and Saudi Arabia</t>
  </si>
  <si>
    <t>China, Saudi Arabia, India, Egypt</t>
  </si>
  <si>
    <t>2014-10-15</t>
  </si>
  <si>
    <t>https://globaltradealert.org/intervention/19657</t>
  </si>
  <si>
    <t>https://www.globaltradealert.org/state-act/8464</t>
  </si>
  <si>
    <t>Turkiye: Extension of definitive anti-dumping duty on imports of welding machines from China</t>
  </si>
  <si>
    <t>442</t>
  </si>
  <si>
    <t>851539</t>
  </si>
  <si>
    <t>https://globaltradealert.org/intervention/19658</t>
  </si>
  <si>
    <t>https://www.globaltradealert.org/state-act/8465</t>
  </si>
  <si>
    <t>Turkiye: Definitive antidumping duty on imports of cotton from the United States of America</t>
  </si>
  <si>
    <t>https://globaltradealert.org/intervention/19659</t>
  </si>
  <si>
    <t>https://www.globaltradealert.org/state-act/8466</t>
  </si>
  <si>
    <t>Turkiye: Temporary suspension of definitive antidumping duty on imports of unbleached kraft liner paper from the United States of America</t>
  </si>
  <si>
    <t>2015-07-14</t>
  </si>
  <si>
    <t>2019-06-07</t>
  </si>
  <si>
    <t>https://globaltradealert.org/intervention/19660</t>
  </si>
  <si>
    <t>https://www.globaltradealert.org/state-act/8467</t>
  </si>
  <si>
    <t>Turkiye: Termination of investigation on imports of hot-rolled coil steel from China, Japan, Russia, Slovakia, France, Romania, and Ukraine</t>
  </si>
  <si>
    <t>720837, 720838, 720839, 722530</t>
  </si>
  <si>
    <t>China, Japan, Russia, Slovakia</t>
  </si>
  <si>
    <t>2015-08-28</t>
  </si>
  <si>
    <t>2016-02-26</t>
  </si>
  <si>
    <t>https://globaltradealert.org/intervention/19664</t>
  </si>
  <si>
    <t>https://www.globaltradealert.org/state-act/8471</t>
  </si>
  <si>
    <t>Turkiye: Extension of definitive anti-dumping duty on imports of certain woven fabrics from China, Chinese Taipei, Malaysia, the Republic of Korea and Thailand and from Bulgaria, Spain, Italy and Germany following an anti-circumvention investigation</t>
  </si>
  <si>
    <t>540710, 540720, 540730, 540741, 540742, 540743, 540744, 540751, 540752, 540753, 540754, 540761, 540769, 540771, 540772, 540773, 540774, 540781, 540782, 540783, 540784, 540791, 540792, 540793, 540794</t>
  </si>
  <si>
    <t>Chinese Taipei, Thailand, China, Republic of Korea, Malaysia</t>
  </si>
  <si>
    <t>https://globaltradealert.org/intervention/19732</t>
  </si>
  <si>
    <t>https://www.globaltradealert.org/state-act/8576</t>
  </si>
  <si>
    <t>Morocco: Extension of definitive antidumping duty on imports of laminboard from Egypt</t>
  </si>
  <si>
    <t>https://globaltradealert.org/intervention/19752</t>
  </si>
  <si>
    <t>https://www.globaltradealert.org/state-act/861</t>
  </si>
  <si>
    <t>South Africa: Termination without duty of antidumping investigation into Picks originating in or imported from India</t>
  </si>
  <si>
    <t>820110, 820130, 820140, 820150, 820160, 820190</t>
  </si>
  <si>
    <t>https://globaltradealert.org/intervention/19754</t>
  </si>
  <si>
    <t>https://www.globaltradealert.org/state-act/8615</t>
  </si>
  <si>
    <t>EU: Definitive countervailing duty on imports of tubes and pipes of ductile cast iron from India</t>
  </si>
  <si>
    <t>2015-03-11</t>
  </si>
  <si>
    <t>2016-03-19</t>
  </si>
  <si>
    <t>https://globaltradealert.org/intervention/19755</t>
  </si>
  <si>
    <t>https://www.globaltradealert.org/state-act/8616</t>
  </si>
  <si>
    <t>EU: Extension of definitive anti-dumping duty on imports of certain ring binder mechanisms from China and from Laos and Vietnam following an anti-circumvention investigation</t>
  </si>
  <si>
    <t>Lao, Vietnam, China</t>
  </si>
  <si>
    <t>2010-02-22</t>
  </si>
  <si>
    <t>https://globaltradealert.org/intervention/19769</t>
  </si>
  <si>
    <t>https://www.globaltradealert.org/state-act/865</t>
  </si>
  <si>
    <t>Argentina: Definitive antidumping duty on imports of roller chains from China and subsequent expiry of the measure</t>
  </si>
  <si>
    <t>731511</t>
  </si>
  <si>
    <t>2009-10-28</t>
  </si>
  <si>
    <t>2014-10-27</t>
  </si>
  <si>
    <t>https://globaltradealert.org/intervention/19782</t>
  </si>
  <si>
    <t>https://www.globaltradealert.org/state-act/8675</t>
  </si>
  <si>
    <t>Mexico: Extension of definitive antidumping duty on imports of prestressed products from China, Portugal and Spain</t>
  </si>
  <si>
    <t>721710, 731210</t>
  </si>
  <si>
    <t>Portugal, China, Spain</t>
  </si>
  <si>
    <t>2015-08-07</t>
  </si>
  <si>
    <t>https://globaltradealert.org/intervention/19783</t>
  </si>
  <si>
    <t>https://www.globaltradealert.org/state-act/8676</t>
  </si>
  <si>
    <t>Egypt: Initiation and subsequent termination of safeguard investigation on imports of white sugar</t>
  </si>
  <si>
    <t>Belgium, Czechia, Denmark, France, Germany, Sweden</t>
  </si>
  <si>
    <t>https://globaltradealert.org/intervention/19784</t>
  </si>
  <si>
    <t>https://www.globaltradealert.org/state-act/8677</t>
  </si>
  <si>
    <t>https://globaltradealert.org/intervention/19785</t>
  </si>
  <si>
    <t>https://www.globaltradealert.org/state-act/8678</t>
  </si>
  <si>
    <t>Brazil: Extension of definitive antidumping duty on imports of unframed glass mirrors from China and Mexico</t>
  </si>
  <si>
    <t>Mexico, China</t>
  </si>
  <si>
    <t>2015-03-23</t>
  </si>
  <si>
    <t>https://globaltradealert.org/intervention/19786</t>
  </si>
  <si>
    <t>https://www.globaltradealert.org/state-act/8679</t>
  </si>
  <si>
    <t>Brazil: Definitive antidumping duty on imports of PVC coated fabric from China and the Republic of Korea</t>
  </si>
  <si>
    <t>392190</t>
  </si>
  <si>
    <t>https://globaltradealert.org/intervention/19811</t>
  </si>
  <si>
    <t>https://www.globaltradealert.org/state-act/8719</t>
  </si>
  <si>
    <t>Australia: Definitive antidumping duty on imports of prepared or preserved tomatoes from the Italian companies Feger di Gerardo Ferraioli S.p.A. and La Doria S.p.A</t>
  </si>
  <si>
    <t>https://globaltradealert.org/intervention/19812</t>
  </si>
  <si>
    <t>https://www.globaltradealert.org/state-act/872</t>
  </si>
  <si>
    <t>Argentina: Extension of definitive antidumping duty on imports of electric heating devices from China</t>
  </si>
  <si>
    <t>851629</t>
  </si>
  <si>
    <t>2009-10-22</t>
  </si>
  <si>
    <t>https://globaltradealert.org/intervention/19813</t>
  </si>
  <si>
    <t>https://www.globaltradealert.org/state-act/8720</t>
  </si>
  <si>
    <t>Australia: Initiation and subsequent termination of antidumping investigation on imports of hot rolled plate steel from Chinese Taipei and South Korea</t>
  </si>
  <si>
    <t>2015-02-26</t>
  </si>
  <si>
    <t>https://globaltradealert.org/intervention/19839</t>
  </si>
  <si>
    <t>https://www.globaltradealert.org/state-act/875</t>
  </si>
  <si>
    <t>Argentina: Termination without duty of anti-dumping investigation on starting and voltage regulator devices from China</t>
  </si>
  <si>
    <t>469, 482</t>
  </si>
  <si>
    <t>851110, 851120, 851130, 851140, 851150, 851180, 851190, 903210, 903220, 903281, 903289, 903290</t>
  </si>
  <si>
    <t>https://globaltradealert.org/intervention/19846</t>
  </si>
  <si>
    <t>https://www.globaltradealert.org/state-act/876</t>
  </si>
  <si>
    <t>Argentina: Initiation and subsequent termination of antidumping investigation on imports of certain types of steel pipes from China</t>
  </si>
  <si>
    <t>730429, 730629</t>
  </si>
  <si>
    <t>https://globaltradealert.org/intervention/19869</t>
  </si>
  <si>
    <t>https://www.globaltradealert.org/state-act/8798</t>
  </si>
  <si>
    <t>Peru: Further extension of definitive antidumping duty on imports of certain types of cotton denim fabrics from China and subsequent expiry of the duty</t>
  </si>
  <si>
    <t>520942, 551331, 551341, 551511, 551512</t>
  </si>
  <si>
    <t>https://globaltradealert.org/intervention/19870</t>
  </si>
  <si>
    <t>https://www.globaltradealert.org/state-act/8799</t>
  </si>
  <si>
    <t>Peru: Extension of definitive antidumping duty on imports of biodiesel B100 from Argentina</t>
  </si>
  <si>
    <t>2015-04-26</t>
  </si>
  <si>
    <t>2016-10-26</t>
  </si>
  <si>
    <t>https://globaltradealert.org/intervention/19871</t>
  </si>
  <si>
    <t>https://www.globaltradealert.org/state-act/8800</t>
  </si>
  <si>
    <t>Trinidad and Tobago: Termination of definitive anti-dumping duty on imports of aluminium extrusions from China</t>
  </si>
  <si>
    <t>Trinidad &amp; Tobago</t>
  </si>
  <si>
    <t>760410, 760421, 760429, 760810, 760820</t>
  </si>
  <si>
    <t>2016-02-21</t>
  </si>
  <si>
    <t>2021-02-20</t>
  </si>
  <si>
    <t>https://globaltradealert.org/intervention/19872</t>
  </si>
  <si>
    <t>https://www.globaltradealert.org/state-act/8801</t>
  </si>
  <si>
    <t>Malaysia: Initiation and subsequent termination of antidumping investigation on imports of steel concrete reinforcing bar in straight length form from China and South Korea</t>
  </si>
  <si>
    <t>721420, 722810, 722820, 722830, 722840, 722850, 722860</t>
  </si>
  <si>
    <t>https://globaltradealert.org/intervention/19873</t>
  </si>
  <si>
    <t>https://www.globaltradealert.org/state-act/8802</t>
  </si>
  <si>
    <t>Malaysia: Extension of definitive antidumping duty on imports of pre-painted/painted/colour coated steel coils from China and Viet Nam</t>
  </si>
  <si>
    <t>2015-03-30</t>
  </si>
  <si>
    <t>2015-09-26</t>
  </si>
  <si>
    <t>https://globaltradealert.org/intervention/19874</t>
  </si>
  <si>
    <t>https://www.globaltradealert.org/state-act/8803</t>
  </si>
  <si>
    <t>Malaysia: Initiation and subsequent termination of antidumping investigation on imports of cold rolled stainless steel from China, Chinese Taipei, Finland, France, Hong Kong, Indonesia, Japan, South Korea and Vietnam</t>
  </si>
  <si>
    <t>Chinese Taipei, Hong Kong, China, Finland, France, Indonesia, Japan, Republic of Korea, Vietnam</t>
  </si>
  <si>
    <t>2015-04-28</t>
  </si>
  <si>
    <t>https://globaltradealert.org/intervention/19918</t>
  </si>
  <si>
    <t>https://www.globaltradealert.org/state-act/8897</t>
  </si>
  <si>
    <t>Colombia: Initiation and subsequent termination of antidumping investigation on imports of ceramic tiles and coatings from China</t>
  </si>
  <si>
    <t>https://globaltradealert.org/intervention/19919</t>
  </si>
  <si>
    <t>https://www.globaltradealert.org/state-act/8898</t>
  </si>
  <si>
    <t>Colombia: Extension of definitive antidumping duty on imports of high-pressure decorative laminates from India</t>
  </si>
  <si>
    <t>https://globaltradealert.org/intervention/19921</t>
  </si>
  <si>
    <t>https://www.globaltradealert.org/state-act/8901</t>
  </si>
  <si>
    <t>Turkiye: Extension of definitive antidumping duty on imports of sodium formate from China</t>
  </si>
  <si>
    <t>291512</t>
  </si>
  <si>
    <t>https://globaltradealert.org/intervention/19923</t>
  </si>
  <si>
    <t>https://www.globaltradealert.org/state-act/8904</t>
  </si>
  <si>
    <t>Turkiye: Initiation and subsequent termination of safeguard investigation on imports of porcelain and ceramic tableware/kitchenware</t>
  </si>
  <si>
    <t>France, Bangladesh, China, Germany, Indonesia, Republic of Korea, Poland, Portugal, Thailand, United Arab Emirates, Tunisia, Egypt, United Kingdom</t>
  </si>
  <si>
    <t>2015-04-25</t>
  </si>
  <si>
    <t>https://globaltradealert.org/intervention/19937</t>
  </si>
  <si>
    <t>https://www.globaltradealert.org/state-act/893</t>
  </si>
  <si>
    <t>India: Extension of definitive antidumping duty on imports of PVC paste resin from China, Chinese Taipei, Japan, Malaysia, Russia, South Korea and Thailand</t>
  </si>
  <si>
    <t>Chinese Taipei, Russia, China, Japan, Republic of Korea, Malaysia, Thailand</t>
  </si>
  <si>
    <t>https://globaltradealert.org/intervention/19943</t>
  </si>
  <si>
    <t>https://www.globaltradealert.org/state-act/894</t>
  </si>
  <si>
    <t>India: Termination of definitive antidumping duty on imports of Sodium Tripoly Phosphate (STPP) imported from China</t>
  </si>
  <si>
    <t>2012-02-20</t>
  </si>
  <si>
    <t>https://globaltradealert.org/intervention/19952</t>
  </si>
  <si>
    <t>https://www.globaltradealert.org/state-act/895</t>
  </si>
  <si>
    <t>China: Termination of definitive antidumping and countervailing duties on imports of certain cars from the US</t>
  </si>
  <si>
    <t>870323, 870324, 870333, 870390</t>
  </si>
  <si>
    <t>2011-12-15</t>
  </si>
  <si>
    <t>2013-12-15</t>
  </si>
  <si>
    <t>https://globaltradealert.org/intervention/19953</t>
  </si>
  <si>
    <t>https://globaltradealert.org/intervention/19955</t>
  </si>
  <si>
    <t>https://www.globaltradealert.org/state-act/8951</t>
  </si>
  <si>
    <t>EU: Extension of definitive antidumping duty on imports of certain cold-rolled flat steel products from China and Russia</t>
  </si>
  <si>
    <t>720915, 720916, 720917, 720918, 720925, 720926, 720927, 720928, 721123, 721129, 722550, 722692</t>
  </si>
  <si>
    <t>https://globaltradealert.org/intervention/19957</t>
  </si>
  <si>
    <t>https://www.globaltradealert.org/state-act/8953</t>
  </si>
  <si>
    <t>EU: Termination of definitive anti-dumping duty on imports of high fatigue performance steel concrete reinforcement bars and rods from China</t>
  </si>
  <si>
    <t>721420, 722830</t>
  </si>
  <si>
    <t>2016-01-30</t>
  </si>
  <si>
    <t>2021-07-30</t>
  </si>
  <si>
    <t>https://globaltradealert.org/intervention/19970</t>
  </si>
  <si>
    <t>https://www.globaltradealert.org/state-act/898</t>
  </si>
  <si>
    <t>SACU: Extension of definitive antidumping duty on imports of stainless steel sinks from China and Malaysia</t>
  </si>
  <si>
    <t>https://globaltradealert.org/intervention/19982</t>
  </si>
  <si>
    <t>https://www.globaltradealert.org/state-act/8997</t>
  </si>
  <si>
    <t>India: Extension of definitive anti-dumping duty on imports of 2-ethyl hexanol from Chinese Taipei, the European Union, Indonesia, Malaysia, the Republic of Korea and the United States of America</t>
  </si>
  <si>
    <t>290516</t>
  </si>
  <si>
    <t>Austria, Belgium, Bulgaria, Chinese Taipei, Croatia, Cyprus, Czechia, Denmark, Estonia, Finland, Greece, Hungary, Ireland, Italy, Latvia, Lithuania, Luxembourg, Malta, Portugal, Romania, Slovakia, Slovenia, Spain, Sweden, United Kingdom, United States of America, France, Germany, Indonesia, Republic of Korea, Malaysia, Netherlands, Poland</t>
  </si>
  <si>
    <t>https://globaltradealert.org/intervention/19983</t>
  </si>
  <si>
    <t>https://www.globaltradealert.org/state-act/8998</t>
  </si>
  <si>
    <t>India: Initiation and subsequent termination of antidumping investigation on imports of carbon black (used in rubber applications) from South Korea</t>
  </si>
  <si>
    <t>2015-02-09</t>
  </si>
  <si>
    <t>https://globaltradealert.org/intervention/19984</t>
  </si>
  <si>
    <t>https://www.globaltradealert.org/state-act/8999</t>
  </si>
  <si>
    <t>India: Termination of definitive antidumping duty on imports of melamine tableware and kitchenware products from China, Thailand and Viet Nam</t>
  </si>
  <si>
    <t>392410, 392490, 392640, 392690</t>
  </si>
  <si>
    <t>2014-10-28</t>
  </si>
  <si>
    <t>https://globaltradealert.org/intervention/19985</t>
  </si>
  <si>
    <t>https://www.globaltradealert.org/state-act/9000</t>
  </si>
  <si>
    <t>India: Definitive antidumping duty on imports of methylene chloride from China and Russia</t>
  </si>
  <si>
    <t>https://globaltradealert.org/intervention/19986</t>
  </si>
  <si>
    <t>https://www.globaltradealert.org/state-act/9001</t>
  </si>
  <si>
    <t>India: Termination of definitive antidumping duty on imports of phenol from the European Union, Singapore and the Republic of Korea</t>
  </si>
  <si>
    <t>Austria, Bulgaria, Croatia, Cyprus, Czechia, Denmark, Estonia, France, Germany, Greece, Hungary, Ireland, Italy, Latvia, Lithuania, Luxembourg, Malta, Poland, Portugal, Romania, Slovakia, Slovenia, Sweden, Belgium, Finland, Netherlands, Singapore, Spain</t>
  </si>
  <si>
    <t>https://globaltradealert.org/intervention/19987</t>
  </si>
  <si>
    <t>https://www.globaltradealert.org/state-act/9002</t>
  </si>
  <si>
    <t>India: Termination of definitive antidumping duty on imports of plain medium density fibre board from Indonesia and Vietnam</t>
  </si>
  <si>
    <t>Indonesia, Vietnam</t>
  </si>
  <si>
    <t>2015-05-07</t>
  </si>
  <si>
    <t>2016-04-14</t>
  </si>
  <si>
    <t>2021-07-13</t>
  </si>
  <si>
    <t>https://globaltradealert.org/intervention/19988</t>
  </si>
  <si>
    <t>https://www.globaltradealert.org/state-act/9003</t>
  </si>
  <si>
    <t>India: Definitive antidumping duty on imports of plastic processing machines or injection moulding machines from Chinese Taipei, Malaysia, the Philippines and Viet Nam</t>
  </si>
  <si>
    <t>Chinese Taipei, Malaysia, Philippines, Vietnam</t>
  </si>
  <si>
    <t>2014-10-14</t>
  </si>
  <si>
    <t>https://globaltradealert.org/intervention/19993</t>
  </si>
  <si>
    <t>https://www.globaltradealert.org/state-act/9012</t>
  </si>
  <si>
    <t>Egypt: Termination of definitive safeguard duty on imports of steel rebar</t>
  </si>
  <si>
    <t>China, Italy, Turkiye, Ukraine</t>
  </si>
  <si>
    <t>2017-06-06</t>
  </si>
  <si>
    <t>https://globaltradealert.org/intervention/19994</t>
  </si>
  <si>
    <t>https://www.globaltradealert.org/state-act/9013</t>
  </si>
  <si>
    <t>Thailand: Termination of definitive safeguard duty on imports of certain types of non alloy hot rolled steel flat products</t>
  </si>
  <si>
    <t>720836, 720837, 720838, 720839, 720851, 720852, 720853, 720854</t>
  </si>
  <si>
    <t>DPR Korea, Malaysia, Germany, Japan, Republic of Korea, India, Turkiye, China, Russia, Saudi Arabia, Spain, United Kingdom, Australia, United States of America, Austria, Belgium</t>
  </si>
  <si>
    <t>2014-01-30</t>
  </si>
  <si>
    <t>2014-06-07</t>
  </si>
  <si>
    <t>2020-06-06</t>
  </si>
  <si>
    <t>https://globaltradealert.org/intervention/20003</t>
  </si>
  <si>
    <t>https://www.globaltradealert.org/state-act/9022</t>
  </si>
  <si>
    <t>EU: Extension of definitive antidumping duty on imports of aspartame from China</t>
  </si>
  <si>
    <t>239, 352, 354</t>
  </si>
  <si>
    <t>210690, 292425, 292429, 382499</t>
  </si>
  <si>
    <t>2015-05-30</t>
  </si>
  <si>
    <t>https://globaltradealert.org/intervention/20019</t>
  </si>
  <si>
    <t>https://www.globaltradealert.org/state-act/9051</t>
  </si>
  <si>
    <t>Argentina: Initiation and subsequent termination of antidumping investigation on imports of load cells from China</t>
  </si>
  <si>
    <t>903180</t>
  </si>
  <si>
    <t>https://globaltradealert.org/intervention/20020</t>
  </si>
  <si>
    <t>https://www.globaltradealert.org/state-act/9053</t>
  </si>
  <si>
    <t>Argentina: Initiation and subsequent termination of antidumping investigation on imports of plastic pools from Brazil and China</t>
  </si>
  <si>
    <t>950699</t>
  </si>
  <si>
    <t>https://globaltradealert.org/intervention/20021</t>
  </si>
  <si>
    <t>https://www.globaltradealert.org/state-act/9054</t>
  </si>
  <si>
    <t>Argentina: Extension of antidumping duty on imports of electric smoothing irons from China</t>
  </si>
  <si>
    <t>2013-10-17</t>
  </si>
  <si>
    <t>https://globaltradealert.org/intervention/20022</t>
  </si>
  <si>
    <t>https://www.globaltradealert.org/state-act/9055</t>
  </si>
  <si>
    <t>Egypt: Initiation and subsequent termination of anti-subsidy investigation on imports of polyethylene terephthalate from China, India, Malaysia, Oman and Pakistan</t>
  </si>
  <si>
    <t>China, Malaysia, Oman, Pakistan, India</t>
  </si>
  <si>
    <t>2014-07-02</t>
  </si>
  <si>
    <t>https://globaltradealert.org/intervention/20023</t>
  </si>
  <si>
    <t>https://www.globaltradealert.org/state-act/9056</t>
  </si>
  <si>
    <t>Egypt: Initiation and subsequent termination of anti-subsidy investigation on imports of edam cheese from the Netherlands</t>
  </si>
  <si>
    <t>40690</t>
  </si>
  <si>
    <t>https://globaltradealert.org/intervention/20042</t>
  </si>
  <si>
    <t>https://www.globaltradealert.org/state-act/9077</t>
  </si>
  <si>
    <t>China: Extension of definitive antidumping duty on imports of unbleached sack paper from the European Union, Japan and the United States of America</t>
  </si>
  <si>
    <t>480421</t>
  </si>
  <si>
    <t>Belgium, Croatia, Cyprus, Czechia, Denmark, Estonia, France, Germany, Greece, Hungary, Ireland, Italy, Latvia, Lithuania, Luxembourg, Malta, Netherlands, Poland, Portugal, Romania, Slovakia, Slovenia, Spain, Austria, Bulgaria, Finland, Japan, Russia, Sweden, United States of America</t>
  </si>
  <si>
    <t>2015-02-25</t>
  </si>
  <si>
    <t>2015-12-11</t>
  </si>
  <si>
    <t>https://globaltradealert.org/intervention/20074</t>
  </si>
  <si>
    <t>https://www.globaltradealert.org/state-act/9121</t>
  </si>
  <si>
    <t>Canada: Initiation and subsequent termination of AD/CVD investigation of steel from India and the Russian Federation</t>
  </si>
  <si>
    <t>Russia, India</t>
  </si>
  <si>
    <t>https://globaltradealert.org/intervention/20075</t>
  </si>
  <si>
    <t>https://globaltradealert.org/intervention/20077</t>
  </si>
  <si>
    <t>https://www.globaltradealert.org/state-act/9133</t>
  </si>
  <si>
    <t>EU: Extension of antidumping duty on imports of sodium cyclamate from China and Indonesia</t>
  </si>
  <si>
    <t>292990</t>
  </si>
  <si>
    <t>2010-06-09</t>
  </si>
  <si>
    <t>https://globaltradealert.org/intervention/20078</t>
  </si>
  <si>
    <t>https://www.globaltradealert.org/state-act/9134</t>
  </si>
  <si>
    <t>EU: Definitive antidumping duty on imports of certain pre- and post-stressing wires and wire strands of non-alloy steel (PSC wires and strands) from China</t>
  </si>
  <si>
    <t>387, 389, 412, 421, 429</t>
  </si>
  <si>
    <t>721710, 721720, 730810, 730820, 730830, 730840, 730890, 731210, 960610, 960621, 960622, 960629, 960630</t>
  </si>
  <si>
    <t>https://globaltradealert.org/intervention/20110</t>
  </si>
  <si>
    <t>https://www.globaltradealert.org/state-act/9181</t>
  </si>
  <si>
    <t>India: Extension of definitive antidumping duty on imports of acrylic fibre from Thailand (Termination of definitive duty on imports from Republic of Korea)</t>
  </si>
  <si>
    <t>550130, 550330, 550630</t>
  </si>
  <si>
    <t>https://globaltradealert.org/intervention/20119</t>
  </si>
  <si>
    <t>https://www.globaltradealert.org/state-act/9191</t>
  </si>
  <si>
    <t>India: Definitive antidumping duty on imports of normal butanol from the European Union, Malaysia, Singapore, South Africa and the United States</t>
  </si>
  <si>
    <t>United States of America, Malaysia, South Africa</t>
  </si>
  <si>
    <t>https://globaltradealert.org/intervention/20120</t>
  </si>
  <si>
    <t>https://www.globaltradealert.org/state-act/9193</t>
  </si>
  <si>
    <t>India: Definitive antidumping duty on imports of mulberry raw silk from China</t>
  </si>
  <si>
    <t>2014-12-09</t>
  </si>
  <si>
    <t>2016-01-28</t>
  </si>
  <si>
    <t>https://globaltradealert.org/intervention/20121</t>
  </si>
  <si>
    <t>https://www.globaltradealert.org/state-act/9194</t>
  </si>
  <si>
    <t>India: Definitive antidumping duty on imports of methyl acetoacetate from China (Termination of duty on imports from the United States)</t>
  </si>
  <si>
    <t>291462, 291469, 291539, 291830, 291899, 293319, 294110</t>
  </si>
  <si>
    <t>2015-01-07</t>
  </si>
  <si>
    <t>2016-05-31</t>
  </si>
  <si>
    <t>2021-05-31</t>
  </si>
  <si>
    <t>https://globaltradealert.org/intervention/20122</t>
  </si>
  <si>
    <t>https://www.globaltradealert.org/state-act/9195</t>
  </si>
  <si>
    <t>Republic of Korea: Extension of definitive antidumping duty on imports of coniferous wood plywood from China</t>
  </si>
  <si>
    <t>441239, 441241, 441242, 441249, 441291, 441292, 441299</t>
  </si>
  <si>
    <t>https://globaltradealert.org/intervention/20132</t>
  </si>
  <si>
    <t>https://www.globaltradealert.org/state-act/9203</t>
  </si>
  <si>
    <t>Eurasian Economic Union: Imposed countervailing duties, related to investigation CV 1, concerning imports of ferrosilicon manganese from Ukraine</t>
  </si>
  <si>
    <t>Armenia, Belarus, Kazakhstan, Russia</t>
  </si>
  <si>
    <t>2016-07-03</t>
  </si>
  <si>
    <t>2021-07-02</t>
  </si>
  <si>
    <t>https://globaltradealert.org/intervention/20133</t>
  </si>
  <si>
    <t>https://www.globaltradealert.org/state-act/9204</t>
  </si>
  <si>
    <t>Eurasian Economic Union: Extension of definitive antidumping on imports of ferrosilicon manganese from Ukraine (AD20)</t>
  </si>
  <si>
    <t>2022-12-24</t>
  </si>
  <si>
    <t>https://globaltradealert.org/intervention/20134</t>
  </si>
  <si>
    <t>https://www.globaltradealert.org/state-act/9205</t>
  </si>
  <si>
    <t>Eurasian Economic Union: Temporary suspension of definitive antidumping duty, related to investigation AD 19, on imports of steel railway wheels from Ukraine</t>
  </si>
  <si>
    <t>860719</t>
  </si>
  <si>
    <t>2016-01-22</t>
  </si>
  <si>
    <t>2019-08-25</t>
  </si>
  <si>
    <t>https://globaltradealert.org/intervention/20149</t>
  </si>
  <si>
    <t>https://www.globaltradealert.org/state-act/9222</t>
  </si>
  <si>
    <t>China: Extension of antidumping duty on imports of trichloromethane (chloroform) from the European Union, South Korea and the United States of America and subsequent expiry of the measure</t>
  </si>
  <si>
    <t>290313</t>
  </si>
  <si>
    <t>Austria, Belgium, Bulgaria, Croatia, Cyprus, Czechia, Denmark, Estonia, Finland, Greece, Hungary, Ireland, Italy, Latvia, Lithuania, Luxembourg, Malta, Netherlands, Poland, Portugal, Romania, Slovakia, Slovenia, Sweden, United Kingdom, France, Germany, Republic of Korea, Spain, United States of America</t>
  </si>
  <si>
    <t>2009-11-29</t>
  </si>
  <si>
    <t>2010-11-30</t>
  </si>
  <si>
    <t>2014-11-29</t>
  </si>
  <si>
    <t>https://globaltradealert.org/intervention/20150</t>
  </si>
  <si>
    <t>https://www.globaltradealert.org/state-act/9223</t>
  </si>
  <si>
    <t>China: Extension of antidumping duty on imports of toluene diisocynate from Japan, South Korea and the United States of America and subsequent expiry of the measure</t>
  </si>
  <si>
    <t>Japan, Republic of Korea, United States of America</t>
  </si>
  <si>
    <t>https://globaltradealert.org/intervention/20155</t>
  </si>
  <si>
    <t>https://www.globaltradealert.org/state-act/9229</t>
  </si>
  <si>
    <t>Mexico: Extension of definitive antidumping duty on imports of aluminium cookware from China</t>
  </si>
  <si>
    <t>761510</t>
  </si>
  <si>
    <t>https://globaltradealert.org/intervention/20157</t>
  </si>
  <si>
    <t>https://www.globaltradealert.org/state-act/9230</t>
  </si>
  <si>
    <t>Mexico: Extension of definitive antidumping duty on imports of ceramic tiles for walls and floors from China</t>
  </si>
  <si>
    <t>2016-05-20</t>
  </si>
  <si>
    <t>https://globaltradealert.org/intervention/20158</t>
  </si>
  <si>
    <t>https://www.globaltradealert.org/state-act/9231</t>
  </si>
  <si>
    <t>Turkiye: Extension of definitive anti-dumping duty on imports of seamless tubes, pipes and hollow profiles of iron (other than cast iron) or steel from China</t>
  </si>
  <si>
    <t>2016-02-12</t>
  </si>
  <si>
    <t>https://globaltradealert.org/intervention/20159</t>
  </si>
  <si>
    <t>https://www.globaltradealert.org/state-act/9232</t>
  </si>
  <si>
    <t>Turkiye: Definitive antidumping duty on imports of polyester textured yarn from Thailand and Viet Nam</t>
  </si>
  <si>
    <t>https://globaltradealert.org/intervention/20164</t>
  </si>
  <si>
    <t>https://www.globaltradealert.org/state-act/9239</t>
  </si>
  <si>
    <t>China: Extension of antidumping duty on imports of phenol from Chinese Taipei, Japan, South Korea and the United States of America and subsequent expiry of the measure</t>
  </si>
  <si>
    <t>2010-01-31</t>
  </si>
  <si>
    <t>https://globaltradealert.org/intervention/20165</t>
  </si>
  <si>
    <t>https://www.globaltradealert.org/state-act/924</t>
  </si>
  <si>
    <t>Australia: Termination definitive antidumping duty on imports of processed dried currants from Greece following re-investigation</t>
  </si>
  <si>
    <t>80620</t>
  </si>
  <si>
    <t>2019-01-14</t>
  </si>
  <si>
    <t>https://globaltradealert.org/intervention/20171</t>
  </si>
  <si>
    <t>https://www.globaltradealert.org/state-act/925</t>
  </si>
  <si>
    <t>Brazil: Extension of the application of safeguards measures for more two years on the imports of desiccated coconuts</t>
  </si>
  <si>
    <t>80111</t>
  </si>
  <si>
    <t>Ivory Coast, Nigeria, Indonesia, Philippines</t>
  </si>
  <si>
    <t>2009-07-31</t>
  </si>
  <si>
    <t>https://globaltradealert.org/intervention/20199</t>
  </si>
  <si>
    <t>https://www.globaltradealert.org/state-act/9281</t>
  </si>
  <si>
    <t>Eurasian Economic Union: Extension of definitive anti-dumping duty on imports of certain seamless pipes made of corrosion-resistant (stainless) steel from Ukraine</t>
  </si>
  <si>
    <t>730441, 730449, 730490</t>
  </si>
  <si>
    <t>2015-02-10</t>
  </si>
  <si>
    <t>https://globaltradealert.org/intervention/20207</t>
  </si>
  <si>
    <t>https://www.globaltradealert.org/state-act/929</t>
  </si>
  <si>
    <t>Israel: Termination of provisional antidumping duty on imports of recycled containerboard (testliner and fluting) from the European Union</t>
  </si>
  <si>
    <t>480511, 480512, 480519, 480524, 480525</t>
  </si>
  <si>
    <t>Belgium, Bulgaria, Cyprus, Czechia, Denmark, Estonia, France, Greece, Hungary, Ireland, Latvia, Lithuania, Luxembourg, Malta, Netherlands, Portugal, Slovenia, Sweden, United Kingdom, Austria, Finland, Germany, Italy, Poland, Romania, Slovakia, Spain</t>
  </si>
  <si>
    <t>https://globaltradealert.org/intervention/20213</t>
  </si>
  <si>
    <t>https://www.globaltradealert.org/state-act/930</t>
  </si>
  <si>
    <t>Israel: Initiation and subsequent termination of antidumping investigation on imports of uncoated woodfree printing paper from the European Union</t>
  </si>
  <si>
    <t>482320, 482340, 482361, 482369, 482370, 482390</t>
  </si>
  <si>
    <t>Austria, Belgium, Bulgaria, Cyprus, Czechia, Denmark, Estonia, Greece, Hungary, Ireland, Latvia, Lithuania, Luxembourg, Malta, Netherlands, Poland, Portugal, Romania, Slovakia, Slovenia, Spain, Sweden, United Kingdom, Finland, France, Germany, Italy</t>
  </si>
  <si>
    <t>https://globaltradealert.org/intervention/20228</t>
  </si>
  <si>
    <t>https://www.globaltradealert.org/state-act/932</t>
  </si>
  <si>
    <t>Israel: Provisional antidumping duty on imports of stretch wrap from the European Union and Turkiye followed by price undertaking agreement and subsequent expiry of the measure</t>
  </si>
  <si>
    <t>Austria, Belgium, Bulgaria, Cyprus, Czechia, Denmark, Estonia, Finland, Hungary, Ireland, Latvia, Lithuania, Luxembourg, Malta, Poland, Portugal, Romania, Slovakia, Slovenia, Sweden, France, Germany, Greece, Italy, Netherlands, Spain, Turkiye, United Kingdom</t>
  </si>
  <si>
    <t>2015-03-29</t>
  </si>
  <si>
    <t>https://globaltradealert.org/intervention/20240</t>
  </si>
  <si>
    <t>https://www.globaltradealert.org/state-act/934</t>
  </si>
  <si>
    <t>Kazakhstan: Safeguard investigation on imports of asphalt</t>
  </si>
  <si>
    <t>120, 153, 379</t>
  </si>
  <si>
    <t>271410, 271490, 680710, 680790</t>
  </si>
  <si>
    <t>Belgium, Germany, Italy, Poland, United Kingdom, Finland</t>
  </si>
  <si>
    <t>https://globaltradealert.org/intervention/20244</t>
  </si>
  <si>
    <t>https://www.globaltradealert.org/state-act/9342</t>
  </si>
  <si>
    <t>India: Termination of definitive antidumping duty on imports of purified terephthalic acid from China, Chinese Taipei, Indonesia, Iran and Malaysia</t>
  </si>
  <si>
    <t>Chinese Taipei, China, Indonesia, Iran, Malaysia</t>
  </si>
  <si>
    <t>2015-06-18</t>
  </si>
  <si>
    <t>https://globaltradealert.org/intervention/20260</t>
  </si>
  <si>
    <t>https://www.globaltradealert.org/state-act/937</t>
  </si>
  <si>
    <t>Kazakhstan: Imposed definitive safeguard investigation concerning wadding products</t>
  </si>
  <si>
    <t>560121, 560122, 560129, 560130</t>
  </si>
  <si>
    <t>Germany, Italy</t>
  </si>
  <si>
    <t>https://globaltradealert.org/intervention/20275</t>
  </si>
  <si>
    <t>https://www.globaltradealert.org/state-act/939</t>
  </si>
  <si>
    <t>Kazakhstan: Initiation of safeguard investigation on imports of glass bottles and active yeast</t>
  </si>
  <si>
    <t>239, 371</t>
  </si>
  <si>
    <t>210210, 210220, 210230, 701010, 701020, 701090</t>
  </si>
  <si>
    <t>China, Georgia, Germany, Russia, Uzbekistan</t>
  </si>
  <si>
    <t>2009-06-13</t>
  </si>
  <si>
    <t>https://globaltradealert.org/intervention/20284</t>
  </si>
  <si>
    <t>https://www.globaltradealert.org/state-act/940</t>
  </si>
  <si>
    <t>Morocco: Initiation and subsequent termination of safeguard investigation on imports of polyvinyl chloride (PVC)</t>
  </si>
  <si>
    <t>390410, 390421, 390422</t>
  </si>
  <si>
    <t>China, Republic of Korea, Belgium, France, Germany, Italy, Portugal, Spain, Egypt, United States of America</t>
  </si>
  <si>
    <t>https://globaltradealert.org/intervention/20295</t>
  </si>
  <si>
    <t>https://www.globaltradealert.org/state-act/9416</t>
  </si>
  <si>
    <t>Brazil: Initiation and subsequent termination of antidumping investigation on imports of PET films from Bahrain and Peru</t>
  </si>
  <si>
    <t>Bahrain, Peru</t>
  </si>
  <si>
    <t>https://globaltradealert.org/intervention/20296</t>
  </si>
  <si>
    <t>https://www.globaltradealert.org/state-act/9417</t>
  </si>
  <si>
    <t>Brazil: Extension of definitive antidumping duty on imports of ethylene glycol monobutyl ether from Germany</t>
  </si>
  <si>
    <t>2015-07-06</t>
  </si>
  <si>
    <t>2015-11-25</t>
  </si>
  <si>
    <t>https://globaltradealert.org/intervention/20297</t>
  </si>
  <si>
    <t>https://www.globaltradealert.org/state-act/9418</t>
  </si>
  <si>
    <t>Brazil: Initiation and subsequent termination of antidumping investigation on imports of tempered and laminated automotive glass from China and Mexico</t>
  </si>
  <si>
    <t>https://globaltradealert.org/intervention/20298</t>
  </si>
  <si>
    <t>https://www.globaltradealert.org/state-act/9419</t>
  </si>
  <si>
    <t>Brazil: Initiation and subsequent termination of antidumping investigation on imports of rubber tires for use in agricultural vehicles and machines from China</t>
  </si>
  <si>
    <t>401170, 401190</t>
  </si>
  <si>
    <t>2015-06-26</t>
  </si>
  <si>
    <t>https://globaltradealert.org/intervention/20299</t>
  </si>
  <si>
    <t>https://www.globaltradealert.org/state-act/942</t>
  </si>
  <si>
    <t>Pakistan: Extension of definitive anti-dumping duty on imports of hydrogen peroxide from Belgium, China, Chinese Taipei, Indonesia, Republic of Korea, Thailand and Turkiye</t>
  </si>
  <si>
    <t>Belgium, China, Chinese Taipei, Indonesia, Turkiye, Republic of Korea, Thailand</t>
  </si>
  <si>
    <t>https://globaltradealert.org/intervention/20300</t>
  </si>
  <si>
    <t>https://www.globaltradealert.org/state-act/9420</t>
  </si>
  <si>
    <t>Brazil: Extension of definitive antidumping duty on imports of polyethylene terephthalate from China and India (Termination of definitive antidumping duty from Chinese Taipei and Indonesia)</t>
  </si>
  <si>
    <t>2022-11-25</t>
  </si>
  <si>
    <t>https://globaltradealert.org/intervention/20302</t>
  </si>
  <si>
    <t>https://www.globaltradealert.org/state-act/9422</t>
  </si>
  <si>
    <t>Australia: Extension of definitive anti-dumping duty on imports of certain types of steel reinforcing bar from China</t>
  </si>
  <si>
    <t>2015-07-01</t>
  </si>
  <si>
    <t>https://globaltradealert.org/intervention/20307</t>
  </si>
  <si>
    <t>https://www.globaltradealert.org/state-act/943</t>
  </si>
  <si>
    <t>Pakistan: Termination of antidumping investigation on imports of hot rolled steel coil originating from Belgium, Japan, Russia, Ukraine, United States with no duties applied</t>
  </si>
  <si>
    <t>Belgium, Japan, Russia, Ukraine, United States of America</t>
  </si>
  <si>
    <t>https://globaltradealert.org/intervention/20313</t>
  </si>
  <si>
    <t>https://www.globaltradealert.org/state-act/9438</t>
  </si>
  <si>
    <t>Indonesia: Initiation and subsequient termination of antidumping investigation on imports of ammonium nitrate from China, Malaysia and South Korea</t>
  </si>
  <si>
    <t>2015-06-04</t>
  </si>
  <si>
    <t>https://globaltradealert.org/intervention/20314</t>
  </si>
  <si>
    <t>https://www.globaltradealert.org/state-act/9439</t>
  </si>
  <si>
    <t>Morocco: Definitive safeguard duty on imports of paper in rolls and paper in reams</t>
  </si>
  <si>
    <t>480255, 480257</t>
  </si>
  <si>
    <t>Sweden, Finland, France, Germany, Portugal, Spain</t>
  </si>
  <si>
    <t>2015-06-09</t>
  </si>
  <si>
    <t>2017-01-01</t>
  </si>
  <si>
    <t>https://globaltradealert.org/intervention/20315</t>
  </si>
  <si>
    <t>https://www.globaltradealert.org/state-act/944</t>
  </si>
  <si>
    <t>Peru: Extension of definitive antidumping duty on imports of biodiesel from the United States of America</t>
  </si>
  <si>
    <t>2009-07-13</t>
  </si>
  <si>
    <t>https://globaltradealert.org/intervention/20316</t>
  </si>
  <si>
    <t>https://www.globaltradealert.org/state-act/9440</t>
  </si>
  <si>
    <t>Indonesia: Initiation and subsequent termination of safeguard investigation on imports of dextrose monohydrate</t>
  </si>
  <si>
    <t>China, France, Thailand</t>
  </si>
  <si>
    <t>https://globaltradealert.org/intervention/20317</t>
  </si>
  <si>
    <t>https://www.globaltradealert.org/state-act/9441</t>
  </si>
  <si>
    <t>Ukraine: Extension of definitive safeguard duty on imports of flexible porous plates, blocks and sheets of polyurethane foams</t>
  </si>
  <si>
    <t>Germany, Hungary, Italy, Poland, Romania, Slovenia</t>
  </si>
  <si>
    <t>https://globaltradealert.org/intervention/20323</t>
  </si>
  <si>
    <t>https://www.globaltradealert.org/state-act/9456</t>
  </si>
  <si>
    <t>Colombia: Termination of the definitive antidumping duty on imports of certain types of low carbon steel wire from China</t>
  </si>
  <si>
    <t>2021-06-04</t>
  </si>
  <si>
    <t>https://globaltradealert.org/intervention/20324</t>
  </si>
  <si>
    <t>https://www.globaltradealert.org/state-act/9457</t>
  </si>
  <si>
    <t>Colombia: Initiation and subsequent termination of antidumping investigation on imports of certain types of footwear from China</t>
  </si>
  <si>
    <t>640219, 640220, 640291, 640299, 640319, 640320, 640340, 640351, 640359, 640391, 640399, 640411, 640419, 640420, 640510, 640520, 640590</t>
  </si>
  <si>
    <t>https://globaltradealert.org/intervention/20325</t>
  </si>
  <si>
    <t>https://www.globaltradealert.org/state-act/9458</t>
  </si>
  <si>
    <t>Chile: Initiation and subsequent termination of antidumping investigation on imports of wheat flour from Argentina</t>
  </si>
  <si>
    <t>https://globaltradealert.org/intervention/20326</t>
  </si>
  <si>
    <t>https://www.globaltradealert.org/state-act/946</t>
  </si>
  <si>
    <t>Indonesia: Initiation and subsequent termination of antidumping investigation on imports of wheat flour from Australia, Sri Lanka and Turkiye</t>
  </si>
  <si>
    <t>Australia, Sri Lanka, Turkiye</t>
  </si>
  <si>
    <t>https://globaltradealert.org/intervention/20332</t>
  </si>
  <si>
    <t>https://www.globaltradealert.org/state-act/947</t>
  </si>
  <si>
    <t>Indonesia: Definitive antidumping duty on imports of hot rolled coil from Malaysia and South Korea</t>
  </si>
  <si>
    <t>Republic of Korea, Malaysia</t>
  </si>
  <si>
    <t>2011-02-07</t>
  </si>
  <si>
    <t>https://globaltradealert.org/intervention/20339</t>
  </si>
  <si>
    <t>https://www.globaltradealert.org/state-act/948</t>
  </si>
  <si>
    <t>Indonesia: Extension of definitive antidumping duty on imports of polyester staple fibre from China, Chinese Taipei and India</t>
  </si>
  <si>
    <t>Chinese Taipei, China, India</t>
  </si>
  <si>
    <t>2010-11-23</t>
  </si>
  <si>
    <t>https://globaltradealert.org/intervention/20345</t>
  </si>
  <si>
    <t>https://www.globaltradealert.org/state-act/9488</t>
  </si>
  <si>
    <t>Egypt: Termination of definitive anti-dumping duty on imports of wet wipes from Turkiye</t>
  </si>
  <si>
    <t>330710, 330720, 330730, 330741, 330749, 330790</t>
  </si>
  <si>
    <t>2015-04-14</t>
  </si>
  <si>
    <t>2021-01-24</t>
  </si>
  <si>
    <t>https://globaltradealert.org/intervention/20346</t>
  </si>
  <si>
    <t>https://www.globaltradealert.org/state-act/9489</t>
  </si>
  <si>
    <t>Japan: Definitive antidumping duty on imports of potassium hydroxide from China and the Republic of Korea</t>
  </si>
  <si>
    <t>281520</t>
  </si>
  <si>
    <t>2016-04-09</t>
  </si>
  <si>
    <t>https://globaltradealert.org/intervention/20347</t>
  </si>
  <si>
    <t>https://www.globaltradealert.org/state-act/949</t>
  </si>
  <si>
    <t>Indonesia: Extension of definitive antidumping duty on imports of H and I sections from China</t>
  </si>
  <si>
    <t>721632, 721633</t>
  </si>
  <si>
    <t>https://globaltradealert.org/intervention/20348</t>
  </si>
  <si>
    <t>https://www.globaltradealert.org/state-act/9494</t>
  </si>
  <si>
    <t>Turkiye: Definitive antidumping duty on imports of dyed sheet metals from China</t>
  </si>
  <si>
    <t>2015-07-23</t>
  </si>
  <si>
    <t>https://globaltradealert.org/intervention/20351</t>
  </si>
  <si>
    <t>https://www.globaltradealert.org/state-act/950</t>
  </si>
  <si>
    <t>India: Termination of definitive antidumping duty on imports of phenol from Japan and Thailand</t>
  </si>
  <si>
    <t>Japan, Thailand</t>
  </si>
  <si>
    <t>https://globaltradealert.org/intervention/20364</t>
  </si>
  <si>
    <t>https://www.globaltradealert.org/state-act/952</t>
  </si>
  <si>
    <t>India: Termination of definitive antidumping duties on imports of 1,1,1,2-Tetrafluoroethane or R-134a of all types from China (termination of duties on imports from Japan)</t>
  </si>
  <si>
    <t>290341, 290342, 290343, 290344, 290345, 290346, 290347, 290348, 290349, 290351, 290359, 290361, 290369</t>
  </si>
  <si>
    <t>2009-08-19</t>
  </si>
  <si>
    <t>2021-07-11</t>
  </si>
  <si>
    <t>https://globaltradealert.org/intervention/20371</t>
  </si>
  <si>
    <t>https://www.globaltradealert.org/state-act/953</t>
  </si>
  <si>
    <t>India: Termination of definitive antidumping duty on imports of acetone from Japan and Thailand</t>
  </si>
  <si>
    <t>2010-04-09</t>
  </si>
  <si>
    <t>https://globaltradealert.org/intervention/20398</t>
  </si>
  <si>
    <t>https://www.globaltradealert.org/state-act/9558</t>
  </si>
  <si>
    <t>Turkiye: Extension of definitive antidumping duty on imports of chillers from China</t>
  </si>
  <si>
    <t>841869</t>
  </si>
  <si>
    <t>https://globaltradealert.org/intervention/20400</t>
  </si>
  <si>
    <t>https://www.globaltradealert.org/state-act/956</t>
  </si>
  <si>
    <t>Colombia: Extension of definitive antidumping duty on imports of iron or steel tubes and pipes from China</t>
  </si>
  <si>
    <t>https://globaltradealert.org/intervention/20406</t>
  </si>
  <si>
    <t>https://www.globaltradealert.org/state-act/957</t>
  </si>
  <si>
    <t>Brazil: Extension of definitive antidumping duty on imports of synthetic fibre blankets from Paraguay and Uruguay following an anti-circumvention investigation. Termination of the definitive antidumping duty on imports originating from China</t>
  </si>
  <si>
    <t>2021-02-19</t>
  </si>
  <si>
    <t>https://globaltradealert.org/intervention/20429</t>
  </si>
  <si>
    <t>https://www.globaltradealert.org/state-act/960</t>
  </si>
  <si>
    <t>Peru: Imposition of countervailing duties on imports of olive oil from Spain and Italy</t>
  </si>
  <si>
    <t>150920, 150930, 150940, 150990, 151010, 151090</t>
  </si>
  <si>
    <t>Italy, Spain</t>
  </si>
  <si>
    <t>https://globaltradealert.org/intervention/20437</t>
  </si>
  <si>
    <t>https://www.globaltradealert.org/state-act/961</t>
  </si>
  <si>
    <t>India: Termination without measures of safeguard investigation on coated paper and paper board</t>
  </si>
  <si>
    <t>481013, 481014, 481019, 481029, 481031, 481032, 481092, 481099</t>
  </si>
  <si>
    <t>France, Japan, Spain, Switzerland, United Kingdom, Austria, China, Denmark, Finland, Germany, Indonesia, Italy, Republic of Korea, Netherlands, Singapore, Sweden, United States of America</t>
  </si>
  <si>
    <t>https://globaltradealert.org/intervention/20442</t>
  </si>
  <si>
    <t>https://www.globaltradealert.org/state-act/9618</t>
  </si>
  <si>
    <t>EU: Definitive antidumping duty on imports of sodium cyclamate from China</t>
  </si>
  <si>
    <t>2015-08-12</t>
  </si>
  <si>
    <t>2016-07-16</t>
  </si>
  <si>
    <t>https://globaltradealert.org/intervention/20443</t>
  </si>
  <si>
    <t>https://www.globaltradealert.org/state-act/9619</t>
  </si>
  <si>
    <t>EU: Initiation and subsequent termination of antidumping investigation on imports of certain ceramic foam filters from China</t>
  </si>
  <si>
    <t>690310, 690320, 690390, 690919</t>
  </si>
  <si>
    <t>2015-08-14</t>
  </si>
  <si>
    <t>https://globaltradealert.org/intervention/20444</t>
  </si>
  <si>
    <t>https://www.globaltradealert.org/state-act/962</t>
  </si>
  <si>
    <t>Ukraine: Definitive safeguard imposed on imports of sheet glass thermally polished (float glass)</t>
  </si>
  <si>
    <t>Belgium, China, Germany, Belarus, Poland, Russia</t>
  </si>
  <si>
    <t>2009-08-27</t>
  </si>
  <si>
    <t>2010-10-23</t>
  </si>
  <si>
    <t>https://globaltradealert.org/intervention/20445</t>
  </si>
  <si>
    <t>https://www.globaltradealert.org/state-act/9620</t>
  </si>
  <si>
    <t>EU: Initiation and subsequent termination of anti-subsidy investigation on imports of European sea bass and gilthead sea bream from Turkiye</t>
  </si>
  <si>
    <t>30284, 30285, 30359, 30384, 30389, 30399, 30447, 30448, 30449, 30488, 30489</t>
  </si>
  <si>
    <t>https://globaltradealert.org/intervention/20454</t>
  </si>
  <si>
    <t>https://www.globaltradealert.org/state-act/963</t>
  </si>
  <si>
    <t>Chile: Termination of safeguard investigation on powdered milk and gouda cheese</t>
  </si>
  <si>
    <t>40210, 40221, 40229, 40291, 40299, 40610, 40620, 40630, 40640, 40690</t>
  </si>
  <si>
    <t>Argentina, Brazil, New Zealand, Peru, United States of America, Uruguay</t>
  </si>
  <si>
    <t>2009-10-10</t>
  </si>
  <si>
    <t>2010-01-09</t>
  </si>
  <si>
    <t>https://globaltradealert.org/intervention/20457</t>
  </si>
  <si>
    <t>https://www.globaltradealert.org/state-act/9636</t>
  </si>
  <si>
    <t>India: Definitive antidumping duty on imports of measuring tapes from Chinese Taipei, Malaysia, Thailand and Vietnam</t>
  </si>
  <si>
    <t>901780, 901790</t>
  </si>
  <si>
    <t>Chinese Taipei, Malaysia, Vietnam, Thailand</t>
  </si>
  <si>
    <t>2015-07-27</t>
  </si>
  <si>
    <t>2016-05-02</t>
  </si>
  <si>
    <t>https://globaltradealert.org/intervention/20469</t>
  </si>
  <si>
    <t>https://www.globaltradealert.org/state-act/965</t>
  </si>
  <si>
    <t>Turkiye: Extension of anti-dumping duty on imports of ballpoint pens of plastic with liquid ink from China</t>
  </si>
  <si>
    <t>960810, 960840, 960850</t>
  </si>
  <si>
    <t>https://globaltradealert.org/intervention/20485</t>
  </si>
  <si>
    <t>https://www.globaltradealert.org/state-act/968</t>
  </si>
  <si>
    <t>Argentina: Termination of definitive antidumping duty on imports of iron and steel laminated products from South Africa, the Republic of Korea, Australia and Chinese Taipei and subsequently expiry of measure</t>
  </si>
  <si>
    <t>721049, 721061, 721230, 721250, 722592, 722599, 722699</t>
  </si>
  <si>
    <t>Australia, Chinese Taipei, Republic of Korea, South Africa</t>
  </si>
  <si>
    <t>2009-11-20</t>
  </si>
  <si>
    <t>https://globaltradealert.org/intervention/20487</t>
  </si>
  <si>
    <t>https://www.globaltradealert.org/state-act/9682</t>
  </si>
  <si>
    <t>India: Termination of definitive antidumping duty on imports of certain types of seamless tubes pipes and hollow profiles from China</t>
  </si>
  <si>
    <t>2015-07-08</t>
  </si>
  <si>
    <t>2016-05-17</t>
  </si>
  <si>
    <t>https://globaltradealert.org/intervention/20488</t>
  </si>
  <si>
    <t>https://www.globaltradealert.org/state-act/9683</t>
  </si>
  <si>
    <t>China: Extension of definitive anti-dumping duty on imports of certain iron or steel fasteners from the European Union and the UK</t>
  </si>
  <si>
    <t>731812, 731814, 731815, 731821, 731822</t>
  </si>
  <si>
    <t>Bulgaria, Croatia, Cyprus, Estonia, Greece, Ireland, Latvia, Lithuania, Luxembourg, Malta, Poland, Portugal, Romania, Slovakia, Slovenia, Austria, Belgium, Czechia, Denmark, Finland, France, Germany, Hungary, Italy, Netherlands, Spain, Sweden, United Kingdom</t>
  </si>
  <si>
    <t>2009-12-28</t>
  </si>
  <si>
    <t>https://globaltradealert.org/intervention/20489</t>
  </si>
  <si>
    <t>https://www.globaltradealert.org/state-act/9684</t>
  </si>
  <si>
    <t>China: Extension of definitive antidumping duty on imports of grain oriented flat-rolled electrical steel from the European Union, Japan and South Korea (Termination of duty on imports from the UK)</t>
  </si>
  <si>
    <t>Austria, Belgium, Bulgaria, Croatia, Cyprus, Czechia, Denmark, Estonia, Finland, Greece, Hungary, Ireland, Italy, Latvia, Lithuania, Luxembourg, Malta, Netherlands, Portugal, Romania, Slovakia, Slovenia, Spain, Sweden, France, Germany, Japan, Republic of Korea, Poland, Russia, United States of America</t>
  </si>
  <si>
    <t>2015-05-27</t>
  </si>
  <si>
    <t>2016-04-01</t>
  </si>
  <si>
    <t>https://globaltradealert.org/intervention/20490</t>
  </si>
  <si>
    <t>https://www.globaltradealert.org/state-act/9686</t>
  </si>
  <si>
    <t>China: Definitive antidumping duty on imports of acrylic fibre from Japan, the Republic of Korea and Turkiye</t>
  </si>
  <si>
    <t>Japan, Republic of Korea, Turkiye</t>
  </si>
  <si>
    <t>https://globaltradealert.org/intervention/20492</t>
  </si>
  <si>
    <t>https://www.globaltradealert.org/state-act/969</t>
  </si>
  <si>
    <t>Argentina: Definitive antidumping duty on imports of pumping devices for oil wells from Romania and China and subsequent expiry of the measure</t>
  </si>
  <si>
    <t>848340</t>
  </si>
  <si>
    <t>Romania, China</t>
  </si>
  <si>
    <t>2014-11-19</t>
  </si>
  <si>
    <t>https://globaltradealert.org/intervention/20502</t>
  </si>
  <si>
    <t>https://www.globaltradealert.org/state-act/9706</t>
  </si>
  <si>
    <t>Argentina: Extension of definitive antidumping duty on imports of certain radiators for motor vehicles and tractors from China</t>
  </si>
  <si>
    <t>439, 491</t>
  </si>
  <si>
    <t>841899, 870891</t>
  </si>
  <si>
    <t>https://globaltradealert.org/intervention/20521</t>
  </si>
  <si>
    <t>https://www.globaltradealert.org/state-act/9741</t>
  </si>
  <si>
    <t>Canada: Definitive antidumping and countervailing duties on imports of certain carbon and alloy steel line pipe from China</t>
  </si>
  <si>
    <t>730419, 730511, 730512, 730519, 730619</t>
  </si>
  <si>
    <t>2015-11-26</t>
  </si>
  <si>
    <t>https://globaltradealert.org/intervention/20523</t>
  </si>
  <si>
    <t>https://www.globaltradealert.org/state-act/9743</t>
  </si>
  <si>
    <t>Malaysia: Extension of definitive antidumping duty on imports of cold-rolled steel coils from China, Republic of Korea and Viet Nam</t>
  </si>
  <si>
    <t>720915, 720916, 720917, 720918, 722550</t>
  </si>
  <si>
    <t>China, Republic of Korea, Vietnam</t>
  </si>
  <si>
    <t>2016-01-25</t>
  </si>
  <si>
    <t>https://globaltradealert.org/intervention/20524</t>
  </si>
  <si>
    <t>https://www.globaltradealert.org/state-act/9745</t>
  </si>
  <si>
    <t>Turkiye: Termination of antidumping investigation on imports of flat rolled mill products from stainless steel from China and Chinese Taipei</t>
  </si>
  <si>
    <t>https://globaltradealert.org/intervention/20526</t>
  </si>
  <si>
    <t>https://www.globaltradealert.org/state-act/9748</t>
  </si>
  <si>
    <t>India: Definitive safeguard duty on imports of hot-rolled flat products of non-alloy and other alloy steel in coils</t>
  </si>
  <si>
    <t>722530</t>
  </si>
  <si>
    <t>Austria, Brazil, Chinese Taipei, Germany, Indonesia, Italy, Romania, Saudi Arabia, South Africa, Sweden, United Arab Emirates, Turkiye, United States of America, Belgium, China, France, Iran, Japan, Republic of Korea, Russia, Ukraine</t>
  </si>
  <si>
    <t>2015-09-14</t>
  </si>
  <si>
    <t>https://globaltradealert.org/intervention/20529</t>
  </si>
  <si>
    <t>https://www.globaltradealert.org/state-act/9751</t>
  </si>
  <si>
    <t>Eurasian Economic Union: Termination of definitive antidumping duty on imports of citric acid from China</t>
  </si>
  <si>
    <t>2020-04-09</t>
  </si>
  <si>
    <t>https://globaltradealert.org/intervention/20562</t>
  </si>
  <si>
    <t>https://www.globaltradealert.org/state-act/980</t>
  </si>
  <si>
    <t>Mexico: Initiation and subsequent termination of antidumping investigation applicable to imports of malathion from Denmark</t>
  </si>
  <si>
    <t>293010, 293020, 293030, 293040, 293060, 293070, 293080, 293090</t>
  </si>
  <si>
    <t>https://globaltradealert.org/intervention/20574</t>
  </si>
  <si>
    <t>https://www.globaltradealert.org/state-act/9812</t>
  </si>
  <si>
    <t>Malaysia: Initiation and subsequent termination of safeguard investigation on imports of hot-rolled coils</t>
  </si>
  <si>
    <t>Chinese Taipei, China, Indonesia, Japan, Republic of Korea, India, Thailand</t>
  </si>
  <si>
    <t>2015-09-10</t>
  </si>
  <si>
    <t>https://globaltradealert.org/intervention/20578</t>
  </si>
  <si>
    <t>https://www.globaltradealert.org/state-act/9816</t>
  </si>
  <si>
    <t>Viet Nam: Definitive safeguard duty on imports of monosodium glutamate</t>
  </si>
  <si>
    <t>2016-03-25</t>
  </si>
  <si>
    <t>https://globaltradealert.org/intervention/20579</t>
  </si>
  <si>
    <t>https://www.globaltradealert.org/state-act/9817</t>
  </si>
  <si>
    <t>Tunisia: Initiation and subsequent termination of safeguard investigation on imports of ceramic tiles</t>
  </si>
  <si>
    <t>China, Italy, Portugal, Spain, United Arab Emirates</t>
  </si>
  <si>
    <t>https://globaltradealert.org/intervention/20580</t>
  </si>
  <si>
    <t>https://www.globaltradealert.org/state-act/9818</t>
  </si>
  <si>
    <t>Thailand: Termination of definitive safeguard duty on imports of certain types of hot-rolled steel flat products</t>
  </si>
  <si>
    <t>China, Japan, Republic of Korea, Malaysia, Russia, India, South Africa, Spain, Australia, Austria, Finland, Germany, Sweden</t>
  </si>
  <si>
    <t>2013-02-27</t>
  </si>
  <si>
    <t>2019-02-27</t>
  </si>
  <si>
    <t>https://globaltradealert.org/intervention/20590</t>
  </si>
  <si>
    <t>https://www.globaltradealert.org/state-act/983</t>
  </si>
  <si>
    <t>Mexico: Elimination of antidumping duties applicable to imports of Poly (vinyl chloride) from United States</t>
  </si>
  <si>
    <t>https://globaltradealert.org/intervention/20618</t>
  </si>
  <si>
    <t>https://www.globaltradealert.org/state-act/986</t>
  </si>
  <si>
    <t>Argentina: Termination of provisional antidumping duties on imports of certain steel wheels and rims from China</t>
  </si>
  <si>
    <t>2009-03-09</t>
  </si>
  <si>
    <t>2015-01-17</t>
  </si>
  <si>
    <t>https://globaltradealert.org/intervention/20627</t>
  </si>
  <si>
    <t>https://www.globaltradealert.org/state-act/9876</t>
  </si>
  <si>
    <t>Indonesia: Extension of antidumping duty on imports of biaxially oriented polypropylene from Thailand and Vietnam</t>
  </si>
  <si>
    <t>2015-09-07</t>
  </si>
  <si>
    <t>2017-01-30</t>
  </si>
  <si>
    <t>https://globaltradealert.org/intervention/20643</t>
  </si>
  <si>
    <t>https://www.globaltradealert.org/state-act/9895</t>
  </si>
  <si>
    <t>Brazil: Extension of definitive antidumping duty on imports of certain types of carbon steel pipes and tubes from China</t>
  </si>
  <si>
    <t>730431, 730439</t>
  </si>
  <si>
    <t>https://globaltradealert.org/intervention/20681</t>
  </si>
  <si>
    <t>https://www.globaltradealert.org/state-act/9935</t>
  </si>
  <si>
    <t>Australia: Extension of definitive anti-dumping duty on imports of steel rods in coil from China</t>
  </si>
  <si>
    <t>2015-12-02</t>
  </si>
  <si>
    <t>https://globaltradealert.org/intervention/20707</t>
  </si>
  <si>
    <t>https://www.globaltradealert.org/state-act/996</t>
  </si>
  <si>
    <t>Argentina: Extension of definitive antidumping duty on imports of certain types of electric fans from China</t>
  </si>
  <si>
    <t>841451, 841459</t>
  </si>
  <si>
    <t>2009-11-24</t>
  </si>
  <si>
    <t>https://globaltradealert.org/intervention/20711</t>
  </si>
  <si>
    <t>https://www.globaltradealert.org/state-act/9968</t>
  </si>
  <si>
    <t>Eurasian Economic Union: Extension of definitive antidumping duty on imports of truck tyres from China</t>
  </si>
  <si>
    <t>2015-12-18</t>
  </si>
  <si>
    <t>https://globaltradealert.org/intervention/20712</t>
  </si>
  <si>
    <t>https://www.globaltradealert.org/state-act/9969</t>
  </si>
  <si>
    <t>Eurasian Economic Union: Extension of definitive anti-dumping duty imposed on imports of crawler dozers from China</t>
  </si>
  <si>
    <t>444</t>
  </si>
  <si>
    <t>842911</t>
  </si>
  <si>
    <t>2015-12-12</t>
  </si>
  <si>
    <t>https://globaltradealert.org/intervention/20720</t>
  </si>
  <si>
    <t>https://www.globaltradealert.org/state-act/9981</t>
  </si>
  <si>
    <t>United States of America: Special safeguard on certain butter and cream products</t>
  </si>
  <si>
    <t>221, 222</t>
  </si>
  <si>
    <t>40150, 40390, 40510</t>
  </si>
  <si>
    <t>Brazil, Canada, Denmark, France, New Zealand, United Kingdom</t>
  </si>
  <si>
    <t>2015-10-05</t>
  </si>
  <si>
    <t>https://globaltradealert.org/intervention/55766</t>
  </si>
  <si>
    <t>https://www.globaltradealert.org/state-act/26327</t>
  </si>
  <si>
    <t>Republic of Korea: Definitive antidumping duty on imports of pre-sensitized aluminium plate for offset printing from China</t>
  </si>
  <si>
    <t>2016-09-08</t>
  </si>
  <si>
    <t>2017-03-22</t>
  </si>
  <si>
    <t>https://globaltradealert.org/intervention/55768</t>
  </si>
  <si>
    <t>https://www.globaltradealert.org/state-act/26329</t>
  </si>
  <si>
    <t>Japan: Extension of antidumping duty on imports of polyethylene terephthalate with a high degree of polymerization from China</t>
  </si>
  <si>
    <t>2017-09-02</t>
  </si>
  <si>
    <t>https://globaltradealert.org/intervention/55773</t>
  </si>
  <si>
    <t>https://www.globaltradealert.org/state-act/26318</t>
  </si>
  <si>
    <t>Costa Rica: Initiation and subsequent termination of antidumping investigation on imports of certain steel drums from Chile</t>
  </si>
  <si>
    <t>https://globaltradealert.org/intervention/55779</t>
  </si>
  <si>
    <t>https://www.globaltradealert.org/state-act/26335</t>
  </si>
  <si>
    <t>Panama: Initiation and subsequent termination of antidumping investigation on imports of paint from El Salvador, the United States, Guatemala and Mexico</t>
  </si>
  <si>
    <t>Panama</t>
  </si>
  <si>
    <t>320810, 320820, 320890, 320910, 320990</t>
  </si>
  <si>
    <t>El Salvador, Guatemala, Mexico, United States of America</t>
  </si>
  <si>
    <t>https://globaltradealert.org/intervention/55780</t>
  </si>
  <si>
    <t>https://www.globaltradealert.org/state-act/26336</t>
  </si>
  <si>
    <t>Honduras: Initiation and subsequent termination of antidumping investigation on imports of certain paint from El Salvador, the United States and Guatemala</t>
  </si>
  <si>
    <t>Honduras</t>
  </si>
  <si>
    <t>United States of America, El Salvador, Guatemala</t>
  </si>
  <si>
    <t>https://globaltradealert.org/intervention/55871</t>
  </si>
  <si>
    <t>https://www.globaltradealert.org/state-act/26412</t>
  </si>
  <si>
    <t>Pakistan: Definitive antidumping duty on imports of deformed concrete reinforcing steel bars from China</t>
  </si>
  <si>
    <t>721420, 721430, 721499, 721510, 721550, 721590, 722810, 722820, 722830, 722840, 722850, 722860</t>
  </si>
  <si>
    <t>2016-11-26</t>
  </si>
  <si>
    <t>2017-10-23</t>
  </si>
  <si>
    <t>https://globaltradealert.org/intervention/55872</t>
  </si>
  <si>
    <t>https://www.globaltradealert.org/state-act/26413</t>
  </si>
  <si>
    <t>Pakistan: Definitive antidumping duty on imports of sulphonic acid from China, India, Indonesia, Iran, the Republic of Korea and Chinese Taipei</t>
  </si>
  <si>
    <t>340231, 340239</t>
  </si>
  <si>
    <t>Chinese Taipei, China, Indonesia, Iran, Republic of Korea, India</t>
  </si>
  <si>
    <t>https://globaltradealert.org/intervention/55873</t>
  </si>
  <si>
    <t>https://www.globaltradealert.org/state-act/26414</t>
  </si>
  <si>
    <t>Pakistan: Definitive antidumping duty on imports of polyvinyl chloride from China, the Republic of Korea, Chinese Taipei and Thailand</t>
  </si>
  <si>
    <t>Chinese Taipei, China, Republic of Korea, Thailand</t>
  </si>
  <si>
    <t>2017-06-13</t>
  </si>
  <si>
    <t>https://globaltradealert.org/intervention/55896</t>
  </si>
  <si>
    <t>https://www.globaltradealert.org/state-act/26447</t>
  </si>
  <si>
    <t>Turkiye: Definitive antidumping duty on imports of other esters of terephthalic acid from the Republic of Korea</t>
  </si>
  <si>
    <t>https://globaltradealert.org/intervention/55898</t>
  </si>
  <si>
    <t>https://www.globaltradealert.org/state-act/26449</t>
  </si>
  <si>
    <t>EU: Extension of definitive antidumping duty on imports of certain corrosion resistant steels from China</t>
  </si>
  <si>
    <t>721041, 721049, 721061, 721069, 721230, 721250, 722592, 722599, 722699</t>
  </si>
  <si>
    <t>2016-12-09</t>
  </si>
  <si>
    <t>https://globaltradealert.org/intervention/55901</t>
  </si>
  <si>
    <t>https://www.globaltradealert.org/state-act/26450</t>
  </si>
  <si>
    <t>Brazil: Definitive countervailing duty on imports of certain hot-rolled steel products from China and immediate suspension of duties</t>
  </si>
  <si>
    <t>2016-11-21</t>
  </si>
  <si>
    <t>https://globaltradealert.org/intervention/55909</t>
  </si>
  <si>
    <t>https://www.globaltradealert.org/state-act/26460</t>
  </si>
  <si>
    <t>Argentina: Termination of definitive antidumping duty on imports of certain steel pipes from China</t>
  </si>
  <si>
    <t>730419, 730619</t>
  </si>
  <si>
    <t>2018-05-24</t>
  </si>
  <si>
    <t>2023-05-23</t>
  </si>
  <si>
    <t>https://globaltradealert.org/intervention/55934</t>
  </si>
  <si>
    <t>https://www.globaltradealert.org/state-act/26480</t>
  </si>
  <si>
    <t>Mexico: Definitive antidumping duty on imports of certain seamless carbon steel tubing from the Republic of Korea, Spain, India and Ukraine</t>
  </si>
  <si>
    <t>Ukraine, Republic of Korea, India, Spain</t>
  </si>
  <si>
    <t>2017-08-04</t>
  </si>
  <si>
    <t>https://globaltradealert.org/intervention/55935</t>
  </si>
  <si>
    <t>https://www.globaltradealert.org/state-act/26481</t>
  </si>
  <si>
    <t>Mexico: Definitive antidumping duty on imports of certain carbon and alloyed steel pipes from China</t>
  </si>
  <si>
    <t>730619, 730630, 730661</t>
  </si>
  <si>
    <t>https://globaltradealert.org/intervention/55936</t>
  </si>
  <si>
    <t>https://www.globaltradealert.org/state-act/26482</t>
  </si>
  <si>
    <t>EU: Extension of definitive antidumping duty on imports of certain cast iron articles from China (Termination of the investigation concerning India)</t>
  </si>
  <si>
    <t>732510, 732599</t>
  </si>
  <si>
    <t>2016-12-10</t>
  </si>
  <si>
    <t>https://globaltradealert.org/intervention/55963</t>
  </si>
  <si>
    <t>https://www.globaltradealert.org/state-act/26496</t>
  </si>
  <si>
    <t>Turkiye: Extension of definitive antidumping duty on imports of hot-rolled non-flat steel (thick plate) products from China</t>
  </si>
  <si>
    <t>720851, 720890, 721113, 721114, 722540, 722599</t>
  </si>
  <si>
    <t>2017-11-29</t>
  </si>
  <si>
    <t>https://globaltradealert.org/intervention/55964</t>
  </si>
  <si>
    <t>https://www.globaltradealert.org/state-act/26497</t>
  </si>
  <si>
    <t>New Zealand: Initiation and subsequent termination of anti-subsidy investigation on imports of galvanised steel coil from China</t>
  </si>
  <si>
    <t>https://globaltradealert.org/intervention/55986</t>
  </si>
  <si>
    <t>https://www.globaltradealert.org/state-act/26515</t>
  </si>
  <si>
    <t>Indonesia: Initiation and subsequent termination of antidumping investigation on imports of colour-coated steel sheets from China and Viet Nam</t>
  </si>
  <si>
    <t>721070, 721240</t>
  </si>
  <si>
    <t>https://globaltradealert.org/intervention/55987</t>
  </si>
  <si>
    <t>https://www.globaltradealert.org/state-act/26516</t>
  </si>
  <si>
    <t>Argentina: Extension of definitive antidumping duty on imports of certain multi-function manual appliances for food processing from China</t>
  </si>
  <si>
    <t>2017-10-09</t>
  </si>
  <si>
    <t>https://globaltradealert.org/intervention/55988</t>
  </si>
  <si>
    <t>https://www.globaltradealert.org/state-act/26517</t>
  </si>
  <si>
    <t>Argentina: Initiation and subsequent termination of antidumping investigation on imports of certain protective metal grids from China and Chinese Taipei</t>
  </si>
  <si>
    <t>841490</t>
  </si>
  <si>
    <t>https://globaltradealert.org/intervention/55989</t>
  </si>
  <si>
    <t>https://www.globaltradealert.org/state-act/26518</t>
  </si>
  <si>
    <t>Argentina: Initiation and subsequent termination of certain plates, sheets and strip of poly (methyl methacrylate) from Brazil and China</t>
  </si>
  <si>
    <t>392051, 392690</t>
  </si>
  <si>
    <t>https://globaltradealert.org/intervention/55990</t>
  </si>
  <si>
    <t>https://www.globaltradealert.org/state-act/26519</t>
  </si>
  <si>
    <t>Argentina: Termination of definitive antidumping duty on imports of dishwashing machines from Turkiye and China</t>
  </si>
  <si>
    <t>842211</t>
  </si>
  <si>
    <t>2018-04-23</t>
  </si>
  <si>
    <t>2024-09-30</t>
  </si>
  <si>
    <t>https://globaltradealert.org/intervention/56238</t>
  </si>
  <si>
    <t>https://www.globaltradealert.org/state-act/26721</t>
  </si>
  <si>
    <t>Ukraine: Definitive safeguard duty on imports of tableware and kitchenware of porcelain</t>
  </si>
  <si>
    <t>2012-12-27</t>
  </si>
  <si>
    <t>https://globaltradealert.org/intervention/56241</t>
  </si>
  <si>
    <t>https://www.globaltradealert.org/state-act/26724</t>
  </si>
  <si>
    <t>Australia: Initiation and subsequent termination of antidumping investigation on imports of certain alloy round steel bars from China</t>
  </si>
  <si>
    <t>722820, 722830, 722860</t>
  </si>
  <si>
    <t>2017-01-10</t>
  </si>
  <si>
    <t>https://globaltradealert.org/intervention/56242</t>
  </si>
  <si>
    <t>https://www.globaltradealert.org/state-act/26725</t>
  </si>
  <si>
    <t>Australia: Termination of definitive antidumping duty on imports of cooling tower water treatment controllers from the United States of America</t>
  </si>
  <si>
    <t>903289</t>
  </si>
  <si>
    <t>2017-01-23</t>
  </si>
  <si>
    <t>2017-04-19</t>
  </si>
  <si>
    <t>2022-07-28</t>
  </si>
  <si>
    <t>https://globaltradealert.org/intervention/56247</t>
  </si>
  <si>
    <t>https://www.globaltradealert.org/state-act/26731</t>
  </si>
  <si>
    <t>China: Extension of definitive antidumping duty on imports of vinylidene chloride-vinyl chloride copolymer resin from Japan</t>
  </si>
  <si>
    <t>390450</t>
  </si>
  <si>
    <t>2017-01-20</t>
  </si>
  <si>
    <t>https://globaltradealert.org/intervention/56250</t>
  </si>
  <si>
    <t>https://www.globaltradealert.org/state-act/26733</t>
  </si>
  <si>
    <t>India: Initiation and subsequent termination of antidumping investigation on imports of polyester staple fibre from China, Indonesia, Malaysia and Thailand</t>
  </si>
  <si>
    <t>China, Indonesia, Malaysia, Thailand</t>
  </si>
  <si>
    <t>2017-02-02</t>
  </si>
  <si>
    <t>https://globaltradealert.org/intervention/56256</t>
  </si>
  <si>
    <t>https://www.globaltradealert.org/state-act/26737</t>
  </si>
  <si>
    <t>Eurasian Economic Union: Extension of definitive antidumping duty on imports of herbicides from the European Union and the United Kingdom</t>
  </si>
  <si>
    <t>380859, 380893, 380899</t>
  </si>
  <si>
    <t>Bulgaria, Croatia, Cyprus, Czechia, Estonia, Finland, Greece, Ireland, Latvia, Lithuania, Luxembourg, Malta, Portugal, Romania, Slovakia, Slovenia, Sweden, Austria, Belgium, Denmark, France, Germany, Hungary, Italy, Netherlands, Poland, Spain, United Kingdom</t>
  </si>
  <si>
    <t>2017-01-16</t>
  </si>
  <si>
    <t>2018-06-30</t>
  </si>
  <si>
    <t>https://globaltradealert.org/intervention/56264</t>
  </si>
  <si>
    <t>https://www.globaltradealert.org/state-act/26745</t>
  </si>
  <si>
    <t>Chile: Termination of definitive antidumping duty on imports of certain steel bars from China</t>
  </si>
  <si>
    <t>2017-11-22</t>
  </si>
  <si>
    <t>2018-11-22</t>
  </si>
  <si>
    <t>https://globaltradealert.org/intervention/56265</t>
  </si>
  <si>
    <t>https://www.globaltradealert.org/state-act/26746</t>
  </si>
  <si>
    <t>Colombia: Definitive antidumping duty on imports of cylindrical metal drums from Chile</t>
  </si>
  <si>
    <t>2017-02-03</t>
  </si>
  <si>
    <t>2018-03-22</t>
  </si>
  <si>
    <t>https://globaltradealert.org/intervention/56279</t>
  </si>
  <si>
    <t>https://www.globaltradealert.org/state-act/26760</t>
  </si>
  <si>
    <t>Philippines: Termination of definitive antidumping duty on imports of certain float glass from China</t>
  </si>
  <si>
    <t>2016-11-22</t>
  </si>
  <si>
    <t>2022-09-05</t>
  </si>
  <si>
    <t>https://globaltradealert.org/intervention/56281</t>
  </si>
  <si>
    <t>https://www.globaltradealert.org/state-act/26766</t>
  </si>
  <si>
    <t>Israel: Initiation and subsequent termination of antidumping investigation on imports of cocoa spread from the European Union</t>
  </si>
  <si>
    <t>180690</t>
  </si>
  <si>
    <t>Bulgaria, Croatia, Cyprus, Czechia, Denmark, Estonia, Finland, France, Greece, Hungary, Ireland, Latvia, Lithuania, Malta, Portugal, Romania, Slovakia, Slovenia, Sweden, Austria, Belgium, Germany, Italy, Luxembourg, Netherlands, Poland, Spain, United Kingdom</t>
  </si>
  <si>
    <t>https://globaltradealert.org/intervention/56282</t>
  </si>
  <si>
    <t>https://www.globaltradealert.org/state-act/26767</t>
  </si>
  <si>
    <t>Egypt: Initiation and subsequent termination of antidumping investigation on imports of certain flat-rolled products of iron or non-alloy steel from Belgium, the European Union and China</t>
  </si>
  <si>
    <t>721030, 721041, 721049, 721220, 721230, 721250</t>
  </si>
  <si>
    <t>Belgium, China</t>
  </si>
  <si>
    <t>2017-02-07</t>
  </si>
  <si>
    <t>https://globaltradealert.org/intervention/56283</t>
  </si>
  <si>
    <t>https://www.globaltradealert.org/state-act/26768</t>
  </si>
  <si>
    <t>Egypt: Initiation and subsequent termination of antidumping investigation on imports of certain flat-rolled products of iron or non-alloy steel from Belgium, Russia and China</t>
  </si>
  <si>
    <t>720915, 720916, 720917, 720918, 720925, 720926, 720927, 720928, 720990</t>
  </si>
  <si>
    <t>Belgium, China, Russia</t>
  </si>
  <si>
    <t>https://globaltradealert.org/intervention/56290</t>
  </si>
  <si>
    <t>https://www.globaltradealert.org/state-act/26774</t>
  </si>
  <si>
    <t>Egypt: Initiation and subsequent termination of antidumping investigation on imports of trays made of urea from China</t>
  </si>
  <si>
    <t>392410</t>
  </si>
  <si>
    <t>https://globaltradealert.org/intervention/56291</t>
  </si>
  <si>
    <t>https://www.globaltradealert.org/state-act/26775</t>
  </si>
  <si>
    <t>Egypt: Termination of antidumping duty on imports of tableware and kitchenware of certain plastics from China and Malaysia</t>
  </si>
  <si>
    <t>2021-09-12</t>
  </si>
  <si>
    <t>https://globaltradealert.org/intervention/56292</t>
  </si>
  <si>
    <t>https://www.globaltradealert.org/state-act/26776</t>
  </si>
  <si>
    <t>Egypt: Extension of definitive antidumping duty on imports of certain bars and rods of iron alloy or non-alloy steel rebar from China, Ukraine and Turkiye</t>
  </si>
  <si>
    <t>China, Turkiye, Ukraine</t>
  </si>
  <si>
    <t>2016-12-22</t>
  </si>
  <si>
    <t>2017-06-07</t>
  </si>
  <si>
    <t>https://globaltradealert.org/intervention/56293</t>
  </si>
  <si>
    <t>https://www.globaltradealert.org/state-act/26777</t>
  </si>
  <si>
    <t>Egypt: Initiation and subsequent termination of antidumping investigation on imports of polyvinyl chlorid from the United States</t>
  </si>
  <si>
    <t>https://globaltradealert.org/intervention/56299</t>
  </si>
  <si>
    <t>https://www.globaltradealert.org/state-act/26782</t>
  </si>
  <si>
    <t>Pakistan: Termination of investigation and provisional antidumping duty on imports of phthalic anhydride from Russia</t>
  </si>
  <si>
    <t>2016-12-03</t>
  </si>
  <si>
    <t>2017-05-31</t>
  </si>
  <si>
    <t>2017-12-16</t>
  </si>
  <si>
    <t>https://globaltradealert.org/intervention/56304</t>
  </si>
  <si>
    <t>https://www.globaltradealert.org/state-act/26787</t>
  </si>
  <si>
    <t>India: Definitive antidumping duty on imports of methyl ethyl ketone from China, Chinese Taipei, Japan and South Africa</t>
  </si>
  <si>
    <t>Chinese Taipei, China, Japan, South Africa</t>
  </si>
  <si>
    <t>2018-04-24</t>
  </si>
  <si>
    <t>https://globaltradealert.org/intervention/56399</t>
  </si>
  <si>
    <t>https://www.globaltradealert.org/state-act/26847</t>
  </si>
  <si>
    <t>El Salvador: Extension of the definitive antidumping duty on imports of latex-based architectural paints from the United States</t>
  </si>
  <si>
    <t>El Salvador</t>
  </si>
  <si>
    <t>320910, 320990</t>
  </si>
  <si>
    <t>2016-10-07</t>
  </si>
  <si>
    <t>2018-05-11</t>
  </si>
  <si>
    <t>https://globaltradealert.org/intervention/56400</t>
  </si>
  <si>
    <t>https://www.globaltradealert.org/state-act/26848</t>
  </si>
  <si>
    <t>Republic of Korea: Extension of the definitive antidumping duty on imports of Ferro-silico-manganese from India and Viet Nam, termination of definitive antidumping duty on imports from Ukraine</t>
  </si>
  <si>
    <t>https://globaltradealert.org/intervention/56401</t>
  </si>
  <si>
    <t>https://www.globaltradealert.org/state-act/26849</t>
  </si>
  <si>
    <t>China: Definitive countervailing duty on imports of ortho chloro para nitro aniline from India</t>
  </si>
  <si>
    <t>2017-02-14</t>
  </si>
  <si>
    <t>https://globaltradealert.org/intervention/56402</t>
  </si>
  <si>
    <t>https://www.globaltradealert.org/state-act/26850</t>
  </si>
  <si>
    <t>China: Extension of definitive antidumping duty on imports of ortho chloro para nitro aniline from India</t>
  </si>
  <si>
    <t>2017-02-15</t>
  </si>
  <si>
    <t>https://globaltradealert.org/intervention/56404</t>
  </si>
  <si>
    <t>https://www.globaltradealert.org/state-act/26851</t>
  </si>
  <si>
    <t>India: Extension of antidumping duty on imports of monoisopropylamine from China</t>
  </si>
  <si>
    <t>292111</t>
  </si>
  <si>
    <t>https://globaltradealert.org/intervention/56405</t>
  </si>
  <si>
    <t>https://www.globaltradealert.org/state-act/26852</t>
  </si>
  <si>
    <t>India: Definitive antidumping duty on imports of veneered engineered wooden flooring from China, Indonesia and the European Union (no duty was imposed on imports from Malaysia)</t>
  </si>
  <si>
    <t>440910, 440922, 440929</t>
  </si>
  <si>
    <t>Austria, Belgium, Bulgaria, Croatia, Cyprus, Czechia, Denmark, Finland, France, Germany, Greece, Hungary, Ireland, Italy, Latvia, Lithuania, Luxembourg, Malta, Netherlands, Poland, Portugal, Romania, Slovakia, Slovenia, Spain, Sweden, United Kingdom, China, Estonia, Indonesia</t>
  </si>
  <si>
    <t>2018-03-27</t>
  </si>
  <si>
    <t>https://globaltradealert.org/intervention/56406</t>
  </si>
  <si>
    <t>https://www.globaltradealert.org/state-act/26853</t>
  </si>
  <si>
    <t>Turkiye: Initiation and subsequent termination of of antidumping investigation on imports of terephthalic acid from the Republic of Korea, Belgium and Spain</t>
  </si>
  <si>
    <t>Belgium, Republic of Korea, Spain</t>
  </si>
  <si>
    <t>2017-02-23</t>
  </si>
  <si>
    <t>https://globaltradealert.org/intervention/56425</t>
  </si>
  <si>
    <t>https://www.globaltradealert.org/state-act/26857</t>
  </si>
  <si>
    <t>Peru: Definitive antidumping duty on imports of zip fasteners and parts thereof from China</t>
  </si>
  <si>
    <t>2017-02-19</t>
  </si>
  <si>
    <t>2017-08-17</t>
  </si>
  <si>
    <t>https://globaltradealert.org/intervention/56555</t>
  </si>
  <si>
    <t>https://www.globaltradealert.org/state-act/26942</t>
  </si>
  <si>
    <t>Paraguay: Initiation and subsequent termination of antidumping investigation on imports of aluminium profiles from China</t>
  </si>
  <si>
    <t>Paraguay</t>
  </si>
  <si>
    <t>760410, 760421, 760429, 761010, 761090</t>
  </si>
  <si>
    <t>https://globaltradealert.org/intervention/56556</t>
  </si>
  <si>
    <t>https://www.globaltradealert.org/state-act/26943</t>
  </si>
  <si>
    <t>Egypt: Initiation and subsequent termination of anti-subsidy investigation on imports of certain bars and rods from China and Turkiye</t>
  </si>
  <si>
    <t>721310, 721320, 721391, 721399, 721410, 721420, 721430, 721491, 721499, 722710, 722720, 722790, 722810, 722820, 722830, 722840, 722850, 722860, 722870, 722880</t>
  </si>
  <si>
    <t>https://globaltradealert.org/intervention/56563</t>
  </si>
  <si>
    <t>https://www.globaltradealert.org/state-act/26951</t>
  </si>
  <si>
    <t>India: Definitive antidumping duty on imports of Dimethylacetamide (DMAC) from China and Turkiye</t>
  </si>
  <si>
    <t>292419</t>
  </si>
  <si>
    <t>2017-03-17</t>
  </si>
  <si>
    <t>2018-03-20</t>
  </si>
  <si>
    <t>https://globaltradealert.org/intervention/56564</t>
  </si>
  <si>
    <t>https://www.globaltradealert.org/state-act/26952</t>
  </si>
  <si>
    <t>India: Definitive antidumping duty on imports of phosphorus pentoxide or P2O5 from China</t>
  </si>
  <si>
    <t>280910</t>
  </si>
  <si>
    <t>2018-04-06</t>
  </si>
  <si>
    <t>https://globaltradealert.org/intervention/56565</t>
  </si>
  <si>
    <t>https://www.globaltradealert.org/state-act/26953</t>
  </si>
  <si>
    <t>China: Definitive antidumping duty on imports of Bisphenol-A from Thailand</t>
  </si>
  <si>
    <t>290723</t>
  </si>
  <si>
    <t>2017-03-07</t>
  </si>
  <si>
    <t>https://globaltradealert.org/intervention/56570</t>
  </si>
  <si>
    <t>https://www.globaltradealert.org/state-act/26957</t>
  </si>
  <si>
    <t>Canada: AD &amp; CVD investigations of certain silicon metal imported from seven countries (terminated)</t>
  </si>
  <si>
    <t>Norway, Brazil, Kazakhstan, Lao, Malaysia, Russia, Thailand</t>
  </si>
  <si>
    <t>2017-02-20</t>
  </si>
  <si>
    <t>https://globaltradealert.org/intervention/56571</t>
  </si>
  <si>
    <t>Norway, Brazil, Kazakhstan, Malaysia, Thailand</t>
  </si>
  <si>
    <t>https://globaltradealert.org/intervention/56587</t>
  </si>
  <si>
    <t>https://www.globaltradealert.org/state-act/26973</t>
  </si>
  <si>
    <t>Turkiye: Extension of definitive antidumping duty on imports of sodium percarbonates from Sweden and Germany</t>
  </si>
  <si>
    <t>283699</t>
  </si>
  <si>
    <t>Germany, Sweden</t>
  </si>
  <si>
    <t>2017-03-24</t>
  </si>
  <si>
    <t>https://globaltradealert.org/intervention/56639</t>
  </si>
  <si>
    <t>https://www.globaltradealert.org/state-act/27018</t>
  </si>
  <si>
    <t>Ukraine: Definitive antidumping duty on imports of certain wire rods from the Russian Federation</t>
  </si>
  <si>
    <t>721310, 721391, 721399, 721420, 721499, 722720, 722790, 722820, 722830</t>
  </si>
  <si>
    <t>2018-02-25</t>
  </si>
  <si>
    <t>https://globaltradealert.org/intervention/56659</t>
  </si>
  <si>
    <t>https://www.globaltradealert.org/state-act/27032</t>
  </si>
  <si>
    <t>India: Definitive antidumping duty on imports of glassware from China and Indonesia</t>
  </si>
  <si>
    <t>701328, 701337, 701349, 701399</t>
  </si>
  <si>
    <t>2018-04-18</t>
  </si>
  <si>
    <t>https://globaltradealert.org/intervention/56660</t>
  </si>
  <si>
    <t>https://www.globaltradealert.org/state-act/27033</t>
  </si>
  <si>
    <t>India: Initiation and subsequent termination of antidumping investigation on imports of playing cards from China</t>
  </si>
  <si>
    <t>385</t>
  </si>
  <si>
    <t>950440</t>
  </si>
  <si>
    <t>2017-03-30</t>
  </si>
  <si>
    <t>https://globaltradealert.org/intervention/56663</t>
  </si>
  <si>
    <t>https://www.globaltradealert.org/state-act/27037</t>
  </si>
  <si>
    <t>United States of America: Bonding requirement on new importers of goods subject to AD and CVD orders</t>
  </si>
  <si>
    <t>Anti-circumvention</t>
  </si>
  <si>
    <t>Brazil, China, Chinese Taipei, Indonesia, Japan, Republic of Korea, Mexico, India, Vietnam, Turkiye</t>
  </si>
  <si>
    <t>https://globaltradealert.org/intervention/56672</t>
  </si>
  <si>
    <t>https://www.globaltradealert.org/state-act/27045</t>
  </si>
  <si>
    <t>Argentina: Suspension of definitive antidumping duty on imports of Phthalic anhydride and Bis(2-ethylhexyl) phthalate (DOP) from the Republic of Korea (termination of investigation on imports from Mexico and Chile without the imposition of duties)</t>
  </si>
  <si>
    <t>2018-10-04</t>
  </si>
  <si>
    <t>https://globaltradealert.org/intervention/56676</t>
  </si>
  <si>
    <t>https://www.globaltradealert.org/state-act/27049</t>
  </si>
  <si>
    <t>India: Extension of definitive antidumping duty on imports of fishing nets from China and a definitive countervailing duty on imports originating from Malaysia (Termination of duty on imports originating from Bangladesh)</t>
  </si>
  <si>
    <t>560811</t>
  </si>
  <si>
    <t>2018-04-10</t>
  </si>
  <si>
    <t>https://globaltradealert.org/intervention/56709</t>
  </si>
  <si>
    <t>https://www.globaltradealert.org/state-act/27070</t>
  </si>
  <si>
    <t>Thailand: Initiation and subsequent termination of antidumping investigation on imports of galvanised flat sheet and coil from China, the Republic of Korea and Chinese Taipei</t>
  </si>
  <si>
    <t>721049, 721230, 722592</t>
  </si>
  <si>
    <t>2017-04-07</t>
  </si>
  <si>
    <t>https://globaltradealert.org/intervention/56772</t>
  </si>
  <si>
    <t>https://www.globaltradealert.org/state-act/27119</t>
  </si>
  <si>
    <t>China: Extension of definitive antidumping duty on imports of methyl isobutyl ketone from the Republic of Korea, Japan and South Africa</t>
  </si>
  <si>
    <t>291413</t>
  </si>
  <si>
    <t>Japan, Republic of Korea, South Africa</t>
  </si>
  <si>
    <t>2017-11-20</t>
  </si>
  <si>
    <t>https://globaltradealert.org/intervention/56773</t>
  </si>
  <si>
    <t>https://www.globaltradealert.org/state-act/27120</t>
  </si>
  <si>
    <t>Turkiye: Initiation and subsequent termination of safeguard investigation on imports of pneumatic tyres</t>
  </si>
  <si>
    <t>China, Czechia, Finland, France, Germany, Hungary, Indonesia, Italy, Japan, Republic of Korea, Luxembourg, Philippines, Poland, Portugal, Romania, Russia, Serbia, India, Slovakia, Vietnam, Slovenia, Spain, Thailand, Ukraine, Egypt, United Kingdom, United States of America</t>
  </si>
  <si>
    <t>2017-04-06</t>
  </si>
  <si>
    <t>https://globaltradealert.org/intervention/56774</t>
  </si>
  <si>
    <t>https://www.globaltradealert.org/state-act/27121</t>
  </si>
  <si>
    <t>Australia: Resumption and subsequent termination of antidumping investigation on imports of certain hollow structural sections from India and the United Arab Emirates</t>
  </si>
  <si>
    <t>https://globaltradealert.org/intervention/56826</t>
  </si>
  <si>
    <t>https://www.globaltradealert.org/state-act/27160</t>
  </si>
  <si>
    <t>India: Initiation and subsequent termination of antidumping investigation on imports of acrylic fibre from China, Belarus, Ukraine, the European Union and Peru</t>
  </si>
  <si>
    <t>Austria, Belgium, Bulgaria, Croatia, Cyprus, Czechia, Denmark, Estonia, Finland, France, Greece, Hungary, Ireland, Italy, Latvia, Lithuania, Luxembourg, Malta, Netherlands, Poland, Portugal, Romania, Slovakia, Slovenia, Spain, Sweden, United Kingdom, Belarus, China, Germany, Peru, Ukraine</t>
  </si>
  <si>
    <t>https://globaltradealert.org/intervention/56827</t>
  </si>
  <si>
    <t>https://www.globaltradealert.org/state-act/27161</t>
  </si>
  <si>
    <t>India: Termination of antidumping duty on imports of ceramic rollers from China</t>
  </si>
  <si>
    <t>690310, 690320, 690390, 691490</t>
  </si>
  <si>
    <t>2018-05-17</t>
  </si>
  <si>
    <t>2022-05-16</t>
  </si>
  <si>
    <t>https://globaltradealert.org/intervention/56828</t>
  </si>
  <si>
    <t>https://www.globaltradealert.org/state-act/27162</t>
  </si>
  <si>
    <t>Eurasian Economic Union: Extension of the definitive antidumping duty on imports of hot-rolled steel angles from Ukraine</t>
  </si>
  <si>
    <t>721621, 721640, 721650, 722870</t>
  </si>
  <si>
    <t>2017-06-11</t>
  </si>
  <si>
    <t>https://globaltradealert.org/intervention/56877</t>
  </si>
  <si>
    <t>https://www.globaltradealert.org/state-act/27200</t>
  </si>
  <si>
    <t>EU: Termination of definitive antidumping duty on imports of tartaric acid from China</t>
  </si>
  <si>
    <t>2023-06-30</t>
  </si>
  <si>
    <t>https://globaltradealert.org/intervention/56878</t>
  </si>
  <si>
    <t>https://www.globaltradealert.org/state-act/27201</t>
  </si>
  <si>
    <t>Australia: Extension of definitive antidumping duty on imports of certain wire rope from South Africa</t>
  </si>
  <si>
    <t>2017-04-26</t>
  </si>
  <si>
    <t>2017-08-16</t>
  </si>
  <si>
    <t>https://globaltradealert.org/intervention/56879</t>
  </si>
  <si>
    <t>https://www.globaltradealert.org/state-act/27202</t>
  </si>
  <si>
    <t>India: Termination of definitive antidumping duty on imports of saturated fatty alcohols from Indonesia, Malaysia, Thailand and Saudi Arabia</t>
  </si>
  <si>
    <t>290517, 290519, 382370</t>
  </si>
  <si>
    <t>Indonesia, Malaysia, Thailand</t>
  </si>
  <si>
    <t>2018-05-25</t>
  </si>
  <si>
    <t>2023-05-02</t>
  </si>
  <si>
    <t>https://globaltradealert.org/intervention/56880</t>
  </si>
  <si>
    <t>https://www.globaltradealert.org/state-act/27203</t>
  </si>
  <si>
    <t>Japan: Termination of definitive antidumping duty on imports of carbon steel butt welding fittings from China and the Republic of Korea</t>
  </si>
  <si>
    <t>2017-12-28</t>
  </si>
  <si>
    <t>2023-03-31</t>
  </si>
  <si>
    <t>https://globaltradealert.org/intervention/56896</t>
  </si>
  <si>
    <t>https://www.globaltradealert.org/state-act/27218</t>
  </si>
  <si>
    <t>Brazil: Definitive antidumping duty on imports of austenitic stainless steel tubes from Malaysia, Thailand and Viet Nam</t>
  </si>
  <si>
    <t>https://globaltradealert.org/intervention/56914</t>
  </si>
  <si>
    <t>https://www.globaltradealert.org/state-act/27234</t>
  </si>
  <si>
    <t>Turkiye: Extension of safeguard measure on imports of toothbrushes</t>
  </si>
  <si>
    <t>960321</t>
  </si>
  <si>
    <t>China, Germany, Ireland, Italy, India, Vietnam, Switzerland</t>
  </si>
  <si>
    <t>2017-04-22</t>
  </si>
  <si>
    <t>2018-02-03</t>
  </si>
  <si>
    <t>https://globaltradealert.org/intervention/56915</t>
  </si>
  <si>
    <t>https://www.globaltradealert.org/state-act/27235</t>
  </si>
  <si>
    <t>Turkiye: Extension of definitive safeguard measure on imports of unframed glass mirror from Iran</t>
  </si>
  <si>
    <t>https://globaltradealert.org/intervention/56919</t>
  </si>
  <si>
    <t>https://www.globaltradealert.org/state-act/27239</t>
  </si>
  <si>
    <t>Turkiye: Extension of definitive safeguard duty on imports of polyester fibre from Iran</t>
  </si>
  <si>
    <t>2013-09-21</t>
  </si>
  <si>
    <t>https://globaltradealert.org/intervention/56920</t>
  </si>
  <si>
    <t>https://www.globaltradealert.org/state-act/27240</t>
  </si>
  <si>
    <t>Colombia: Definitive antidumping duty on imports of certain stainless steel dishwashers from China</t>
  </si>
  <si>
    <t>2017-04-27</t>
  </si>
  <si>
    <t>2017-07-26</t>
  </si>
  <si>
    <t>https://globaltradealert.org/intervention/56985</t>
  </si>
  <si>
    <t>https://www.globaltradealert.org/state-act/27265</t>
  </si>
  <si>
    <t>Morocco: Definitive antidumping duty on imports of notebooks from Tunisia</t>
  </si>
  <si>
    <t>482020</t>
  </si>
  <si>
    <t>2017-05-05</t>
  </si>
  <si>
    <t>https://globaltradealert.org/intervention/57061</t>
  </si>
  <si>
    <t>https://www.globaltradealert.org/state-act/27327</t>
  </si>
  <si>
    <t>Malaysia: Extension of definitive antidumping duty on imports of certain cold-rolled stainless steel in coils, sheets or in any other form from China, the Republic of Korea, Chinese Taipei and Thailand</t>
  </si>
  <si>
    <t>2017-05-15</t>
  </si>
  <si>
    <t>https://globaltradealert.org/intervention/57062</t>
  </si>
  <si>
    <t>https://www.globaltradealert.org/state-act/27328</t>
  </si>
  <si>
    <t>Viet Nam: Termination of definitive safeguard duty on imports of certain mineral or chemical fertilisers</t>
  </si>
  <si>
    <t>310510, 310520, 310530, 310540, 310551, 310559, 310590</t>
  </si>
  <si>
    <t>Norway, Belgium, China, Germany, Netherlands, Russia, Finland, Jordan, Republic of Korea, Malaysia, Philippines, Romania, Thailand, Australia, Indonesia, Morocco, Israel, India, United Kingdom, United States of America</t>
  </si>
  <si>
    <t>2017-08-19</t>
  </si>
  <si>
    <t>https://globaltradealert.org/intervention/57088</t>
  </si>
  <si>
    <t>https://www.globaltradealert.org/state-act/27350</t>
  </si>
  <si>
    <t>Argentina: Initiation and subsequent termination of antidumping investigation on imports of certain ceramic sanitary articles from China</t>
  </si>
  <si>
    <t>2017-05-19</t>
  </si>
  <si>
    <t>https://globaltradealert.org/intervention/57089</t>
  </si>
  <si>
    <t>https://www.globaltradealert.org/state-act/27351</t>
  </si>
  <si>
    <t>Turkiye: Initiation and subsequent termination of antidumping investigation on imports of certain glass fibre reinforcement materials from Egypt</t>
  </si>
  <si>
    <t>2017-05-14</t>
  </si>
  <si>
    <t>https://globaltradealert.org/intervention/57175</t>
  </si>
  <si>
    <t>https://www.globaltradealert.org/state-act/27418</t>
  </si>
  <si>
    <t>Peru: Termination of definitive countervailing duty on imports of denatured or undenatured anhydrous ethyl alcohol from the United States</t>
  </si>
  <si>
    <t>241, 341</t>
  </si>
  <si>
    <t>220710, 220720</t>
  </si>
  <si>
    <t>2017-05-10</t>
  </si>
  <si>
    <t>2018-11-10</t>
  </si>
  <si>
    <t>2021-02-06</t>
  </si>
  <si>
    <t>https://globaltradealert.org/intervention/57177</t>
  </si>
  <si>
    <t>https://www.globaltradealert.org/state-act/27421</t>
  </si>
  <si>
    <t>India: Initiation and subsequent termination of antidumping investigation on imports of dioctyl phthalate from Chinese Taipei and the Republic of Korea</t>
  </si>
  <si>
    <t>https://globaltradealert.org/intervention/57341</t>
  </si>
  <si>
    <t>https://www.globaltradealert.org/state-act/27492</t>
  </si>
  <si>
    <t>Australia: Initiation of antidumping and subsequent termination of investigation on imports of certain wind towers from Viet Nam</t>
  </si>
  <si>
    <t>2017-06-08</t>
  </si>
  <si>
    <t>https://globaltradealert.org/intervention/57342</t>
  </si>
  <si>
    <t>https://www.globaltradealert.org/state-act/27493</t>
  </si>
  <si>
    <t>Australia: Initiation and subsequent termination of antidumping investigation on imports of steel rod in coils from Indonesia, the Republic of Korea and Viet Nam</t>
  </si>
  <si>
    <t>Indonesia, Republic of Korea, Vietnam</t>
  </si>
  <si>
    <t>https://globaltradealert.org/intervention/57343</t>
  </si>
  <si>
    <t>2017-04-20</t>
  </si>
  <si>
    <t>https://globaltradealert.org/intervention/57344</t>
  </si>
  <si>
    <t>https://globaltradealert.org/intervention/57374</t>
  </si>
  <si>
    <t>https://www.globaltradealert.org/state-act/27510</t>
  </si>
  <si>
    <t>Canada: Extension of definitive antidumping duties of line pipe from the Republic of Korea</t>
  </si>
  <si>
    <t>2017-12-05</t>
  </si>
  <si>
    <t>https://globaltradealert.org/intervention/57407</t>
  </si>
  <si>
    <t>https://globaltradealert.org/intervention/57417</t>
  </si>
  <si>
    <t>2013-09-26</t>
  </si>
  <si>
    <t>https://globaltradealert.org/intervention/57418</t>
  </si>
  <si>
    <t>https://globaltradealert.org/intervention/57422</t>
  </si>
  <si>
    <t>https://www.globaltradealert.org/state-act/27541</t>
  </si>
  <si>
    <t>Pakistan: Definitive antidumping duty on imports of colour coated steel coils/sheets from the China and South Africa</t>
  </si>
  <si>
    <t>South Africa, China</t>
  </si>
  <si>
    <t>2017-06-09</t>
  </si>
  <si>
    <t>2018-06-13</t>
  </si>
  <si>
    <t>https://globaltradealert.org/intervention/57446</t>
  </si>
  <si>
    <t>730411, 730422, 730441, 730449, 730490</t>
  </si>
  <si>
    <t>https://globaltradealert.org/intervention/57452</t>
  </si>
  <si>
    <t>https://www.globaltradealert.org/state-act/27559</t>
  </si>
  <si>
    <t>India: Definitive antidumping duty on imports of high tenacity polyester yarn from China</t>
  </si>
  <si>
    <t>2018-07-09</t>
  </si>
  <si>
    <t>https://globaltradealert.org/intervention/57462</t>
  </si>
  <si>
    <t>Greece, Italy, Spain, Thailand</t>
  </si>
  <si>
    <t>https://globaltradealert.org/intervention/57505</t>
  </si>
  <si>
    <t>https://www.globaltradealert.org/state-act/27471</t>
  </si>
  <si>
    <t>China: 13th Five-Year Plan's application in the textile industry announced</t>
  </si>
  <si>
    <t>19, 261, 263</t>
  </si>
  <si>
    <t>520100,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t>
  </si>
  <si>
    <t>Argentina, Australia, Brazil, Cameroon, Central African Republic, Chad, Benin, Ethiopia, Greece, Hong Kong, Indonesia, Israel, Italy, Ivory Coast, Japan, Republic of Korea, Malaysia, Mali, Mexico, Mozambique, Pakistan, Russia, India, Vietnam, Zimbabwe, Spain, Republic of the Sudan, Tajikistan, Thailand, Togo, Turkmenistan, Egypt, Tanzania, United States of America, Burkina Faso, Uzbekistan, Zambia</t>
  </si>
  <si>
    <t>https://globaltradealert.org/intervention/57534</t>
  </si>
  <si>
    <t>https://www.globaltradealert.org/state-act/27605</t>
  </si>
  <si>
    <t>Mexico: Definitive antidumping duty on imports of plastic metallized balloons from China</t>
  </si>
  <si>
    <t>2017-06-26</t>
  </si>
  <si>
    <t>2017-12-06</t>
  </si>
  <si>
    <t>https://globaltradealert.org/intervention/57535</t>
  </si>
  <si>
    <t>2012-06-06</t>
  </si>
  <si>
    <t>https://globaltradealert.org/intervention/57536</t>
  </si>
  <si>
    <t>https://www.globaltradealert.org/state-act/27606</t>
  </si>
  <si>
    <t>Australia: Definitive antidumping duty on imports of steel reinforcing bar from Greece, Indonesia, Spain by the company Nervacero S.A, and Chinese Taipei by the company Power Steel Co. Ltd (termination of duty for products imported from Thailand)</t>
  </si>
  <si>
    <t>Chinese Taipei, Indonesia, Greece, Spain</t>
  </si>
  <si>
    <t>2017-06-27</t>
  </si>
  <si>
    <t>https://globaltradealert.org/intervention/57537</t>
  </si>
  <si>
    <t>https://www.globaltradealert.org/state-act/27607</t>
  </si>
  <si>
    <t>China: Extension of definitive antidumping duty on imports of 3-Phenoxy Benzaldehyde from India</t>
  </si>
  <si>
    <t>291249</t>
  </si>
  <si>
    <t>https://globaltradealert.org/intervention/57538</t>
  </si>
  <si>
    <t>https://www.globaltradealert.org/state-act/27608</t>
  </si>
  <si>
    <t>China: Extension of definitive antidumping duty on imports of styrene from the Republic of Korea, Chinese Taipei and the United States</t>
  </si>
  <si>
    <t>290250</t>
  </si>
  <si>
    <t>2018-02-13</t>
  </si>
  <si>
    <t>https://globaltradealert.org/intervention/57539</t>
  </si>
  <si>
    <t>https://www.globaltradealert.org/state-act/27609</t>
  </si>
  <si>
    <t>EU: Initiation and subsequent termination of antidumping investigation on imports of low carbon ferro-chrome from China, Russia and Turkiye</t>
  </si>
  <si>
    <t>720249</t>
  </si>
  <si>
    <t>China, Russia, Turkiye</t>
  </si>
  <si>
    <t>2017-06-23</t>
  </si>
  <si>
    <t>https://globaltradealert.org/intervention/57540</t>
  </si>
  <si>
    <t>https://www.globaltradealert.org/state-act/27610</t>
  </si>
  <si>
    <t>Republic of Korea: Extension of definitive antidumping duty on imports of PET film from Chinese Taipei, Thailand and the United Arab Emirates</t>
  </si>
  <si>
    <t>Chinese Taipei, Thailand, United Arab Emirates</t>
  </si>
  <si>
    <t>2017-04-17</t>
  </si>
  <si>
    <t>2017-11-01</t>
  </si>
  <si>
    <t>https://globaltradealert.org/intervention/57568</t>
  </si>
  <si>
    <t>https://www.globaltradealert.org/state-act/27636</t>
  </si>
  <si>
    <t>Brazil: Definitive antidumping duty on imports of nitrile rubber (NBR) from France and the Republic of Korea</t>
  </si>
  <si>
    <t>https://globaltradealert.org/intervention/57569</t>
  </si>
  <si>
    <t>https://www.globaltradealert.org/state-act/27637</t>
  </si>
  <si>
    <t>Brazil: Definitive antidumping duty on imports of certain grinding media for mills from India</t>
  </si>
  <si>
    <t>2017-12-21</t>
  </si>
  <si>
    <t>https://globaltradealert.org/intervention/57570</t>
  </si>
  <si>
    <t>https://www.globaltradealert.org/state-act/27638</t>
  </si>
  <si>
    <t>India: Initiation and subsequent termination of antidumping investigation on imports of sodium dichromate from Russia, South Africa, Kazakhstan and Turkiye</t>
  </si>
  <si>
    <t>Kazakhstan, Russia, South Africa, Turkiye</t>
  </si>
  <si>
    <t>2017-07-04</t>
  </si>
  <si>
    <t>https://globaltradealert.org/intervention/57646</t>
  </si>
  <si>
    <t>Sri Lanka, Indonesia, Malaysia, Tunisia</t>
  </si>
  <si>
    <t>https://globaltradealert.org/intervention/57647</t>
  </si>
  <si>
    <t>Cambodia, Pakistan, Philippines</t>
  </si>
  <si>
    <t>https://globaltradealert.org/intervention/57648</t>
  </si>
  <si>
    <t>2013-09-28</t>
  </si>
  <si>
    <t>https://globaltradealert.org/intervention/57649</t>
  </si>
  <si>
    <t>Chinese Taipei, Republic of Korea, Malaysia</t>
  </si>
  <si>
    <t>2013-12-12</t>
  </si>
  <si>
    <t>https://globaltradealert.org/intervention/57650</t>
  </si>
  <si>
    <t>Malaysia, Philippines, Thailand</t>
  </si>
  <si>
    <t>https://globaltradealert.org/intervention/57825</t>
  </si>
  <si>
    <t>https://www.globaltradealert.org/state-act/27834</t>
  </si>
  <si>
    <t>EU: Initiation and subsequent termination of ferro-silicon from Egypt and Ukraine</t>
  </si>
  <si>
    <t>Ukraine, Egypt</t>
  </si>
  <si>
    <t>2017-08-02</t>
  </si>
  <si>
    <t>https://globaltradealert.org/intervention/57833</t>
  </si>
  <si>
    <t>https://globaltradealert.org/intervention/57834</t>
  </si>
  <si>
    <t>https://globaltradealert.org/intervention/57835</t>
  </si>
  <si>
    <t>https://www.globaltradealert.org/state-act/27841</t>
  </si>
  <si>
    <t>India: Initiation and subsequent termination of antidumping investigation on imports of solar cells from China, Chinese Taipei and Malaysia</t>
  </si>
  <si>
    <t>Chinese Taipei, China, Malaysia</t>
  </si>
  <si>
    <t>2017-07-21</t>
  </si>
  <si>
    <t>https://globaltradealert.org/intervention/57836</t>
  </si>
  <si>
    <t>https://www.globaltradealert.org/state-act/27842</t>
  </si>
  <si>
    <t>Ukraine: Definitive antidumping duty on imports of urea-formaldehyde products from Russia</t>
  </si>
  <si>
    <t>390910</t>
  </si>
  <si>
    <t>2017-04-15</t>
  </si>
  <si>
    <t>2018-08-18</t>
  </si>
  <si>
    <t>https://globaltradealert.org/intervention/57839</t>
  </si>
  <si>
    <t>https://globaltradealert.org/intervention/57841</t>
  </si>
  <si>
    <t>Bulgaria, Vietnam</t>
  </si>
  <si>
    <t>https://globaltradealert.org/intervention/57867</t>
  </si>
  <si>
    <t>https://globaltradealert.org/intervention/57873</t>
  </si>
  <si>
    <t>481029</t>
  </si>
  <si>
    <t>2017-07-20</t>
  </si>
  <si>
    <t>https://globaltradealert.org/intervention/57880</t>
  </si>
  <si>
    <t>https://www.globaltradealert.org/state-act/27876</t>
  </si>
  <si>
    <t>Mexico: Definitive antidumping duty on imports of welding micro-wire from China</t>
  </si>
  <si>
    <t>722920, 722990, 831190</t>
  </si>
  <si>
    <t>2017-08-10</t>
  </si>
  <si>
    <t>2018-03-10</t>
  </si>
  <si>
    <t>https://globaltradealert.org/intervention/57881</t>
  </si>
  <si>
    <t>https://www.globaltradealert.org/state-act/27877</t>
  </si>
  <si>
    <t>Mexico: Extension of definitive antidumping duty on imports of emulsion styrene-butadiene rubber from the Republic of Korea, the United States and Japan (no definitive duty imposed on imports from Poland)</t>
  </si>
  <si>
    <t>Republic of Korea, Japan, United States of America</t>
  </si>
  <si>
    <t>2019-01-26</t>
  </si>
  <si>
    <t>https://globaltradealert.org/intervention/57894</t>
  </si>
  <si>
    <t>https://www.globaltradealert.org/state-act/27888</t>
  </si>
  <si>
    <t>EU: Extension of definitive antidumping duties on imports of new and retreaded tyres for buses or lorries from China</t>
  </si>
  <si>
    <t>401120, 401212</t>
  </si>
  <si>
    <t>2018-05-07</t>
  </si>
  <si>
    <t>https://globaltradealert.org/intervention/57910</t>
  </si>
  <si>
    <t>https://globaltradealert.org/intervention/57955</t>
  </si>
  <si>
    <t>https://www.globaltradealert.org/state-act/27915</t>
  </si>
  <si>
    <t>Chinese Taipei: Special safeguard (volume-based) measure on imports of dried shiitake</t>
  </si>
  <si>
    <t>71234, 71239</t>
  </si>
  <si>
    <t>https://globaltradealert.org/intervention/57956</t>
  </si>
  <si>
    <t>https://www.globaltradealert.org/state-act/27916</t>
  </si>
  <si>
    <t>Chinese Taipei: Special safeguard (volume-based) measure on imports of chicken legs and wings</t>
  </si>
  <si>
    <t>20713, 20714, 21099, 160232</t>
  </si>
  <si>
    <t>2010-07-10</t>
  </si>
  <si>
    <t>https://globaltradealert.org/intervention/57957</t>
  </si>
  <si>
    <t>https://www.globaltradealert.org/state-act/27917</t>
  </si>
  <si>
    <t>Chinese Taipei: Special safeguard (volume-based) measure on imports of fresh milk</t>
  </si>
  <si>
    <t>40110, 40120, 40299</t>
  </si>
  <si>
    <t>https://globaltradealert.org/intervention/57960</t>
  </si>
  <si>
    <t>https://www.globaltradealert.org/state-act/27918</t>
  </si>
  <si>
    <t>Chinese Taipei: Special safeguard (volume-based) measure on imports of pork belly</t>
  </si>
  <si>
    <t>20319, 20329</t>
  </si>
  <si>
    <t>https://globaltradealert.org/intervention/57962</t>
  </si>
  <si>
    <t>https://www.globaltradealert.org/state-act/27919</t>
  </si>
  <si>
    <t>Chinese Taipei: Special safeguard (volume-based) measure on imports of other liquid milk</t>
  </si>
  <si>
    <t>221, 222, 236, 239</t>
  </si>
  <si>
    <t>40110, 40120, 40299, 40390, 180690, 190190</t>
  </si>
  <si>
    <t>https://globaltradealert.org/intervention/57964</t>
  </si>
  <si>
    <t>https://www.globaltradealert.org/state-act/27921</t>
  </si>
  <si>
    <t>Chinese Taipei: Special safeguard (volume-based) measure on imports of pork offal</t>
  </si>
  <si>
    <t>20630, 20649, 50400, 160249</t>
  </si>
  <si>
    <t>https://globaltradealert.org/intervention/57965</t>
  </si>
  <si>
    <t>https://www.globaltradealert.org/state-act/27922</t>
  </si>
  <si>
    <t>Chinese Taipei: Special safeguard (price-based) measure on imports of rice</t>
  </si>
  <si>
    <t>11, 231, 232, 236, 237, 239</t>
  </si>
  <si>
    <t>100610, 100620, 100630, 100640, 110290, 110319, 110320, 110419, 110429, 110819, 180690, 190190, 190211, 190219, 190220, 190230, 190410, 190420, 190490, 210690, 240491</t>
  </si>
  <si>
    <t>https://globaltradealert.org/intervention/57966</t>
  </si>
  <si>
    <t>https://www.globaltradealert.org/state-act/27923</t>
  </si>
  <si>
    <t>Chinese Taipei: Special safeguard (price-based) measure on imports of red beans</t>
  </si>
  <si>
    <t>17, 213, 231, 236</t>
  </si>
  <si>
    <t>71029, 71332, 110610, 200490, 200551, 200559, 200600</t>
  </si>
  <si>
    <t>2014-01-13</t>
  </si>
  <si>
    <t>https://globaltradealert.org/intervention/57967</t>
  </si>
  <si>
    <t>https://www.globaltradealert.org/state-act/27924</t>
  </si>
  <si>
    <t>Chinese Taipei: Special safeguard (volume-based) measure on imports of betel nuts</t>
  </si>
  <si>
    <t>80280</t>
  </si>
  <si>
    <t>2014-04-29</t>
  </si>
  <si>
    <t>https://globaltradealert.org/intervention/58032</t>
  </si>
  <si>
    <t>Bulgaria, Poland</t>
  </si>
  <si>
    <t>https://globaltradealert.org/intervention/58033</t>
  </si>
  <si>
    <t>722540</t>
  </si>
  <si>
    <t>China, Ukraine</t>
  </si>
  <si>
    <t>https://globaltradealert.org/intervention/58034</t>
  </si>
  <si>
    <t>2015-08-31</t>
  </si>
  <si>
    <t>https://globaltradealert.org/intervention/58035</t>
  </si>
  <si>
    <t>720836, 720837, 722530</t>
  </si>
  <si>
    <t>https://globaltradealert.org/intervention/58036</t>
  </si>
  <si>
    <t>https://globaltradealert.org/intervention/58037</t>
  </si>
  <si>
    <t>https://globaltradealert.org/intervention/58038</t>
  </si>
  <si>
    <t>600110, 630140</t>
  </si>
  <si>
    <t>China, Paraguay, Uruguay</t>
  </si>
  <si>
    <t>2012-02-14</t>
  </si>
  <si>
    <t>https://globaltradealert.org/intervention/58039</t>
  </si>
  <si>
    <t>Indonesia, Pakistan, Philippines, Vietnam</t>
  </si>
  <si>
    <t>2011-01-04</t>
  </si>
  <si>
    <t>https://globaltradealert.org/intervention/58040</t>
  </si>
  <si>
    <t>2009-02-28</t>
  </si>
  <si>
    <t>https://globaltradealert.org/intervention/58041</t>
  </si>
  <si>
    <t>https://globaltradealert.org/intervention/58046</t>
  </si>
  <si>
    <t>https://www.globaltradealert.org/state-act/27954</t>
  </si>
  <si>
    <t>New Zealand: Initiation and subsequent termination of reinforcing steel bar and coil from China and Malaysia</t>
  </si>
  <si>
    <t>2017-08-15</t>
  </si>
  <si>
    <t>https://globaltradealert.org/intervention/58047</t>
  </si>
  <si>
    <t>https://www.globaltradealert.org/state-act/27955</t>
  </si>
  <si>
    <t>New Zealand: Initiation and subsequent termination of anti-subsidy investigation on imports of reinforcing steel bar and coil from China</t>
  </si>
  <si>
    <t>https://globaltradealert.org/intervention/58057</t>
  </si>
  <si>
    <t>https://www.globaltradealert.org/state-act/27958</t>
  </si>
  <si>
    <t>China: Definitive antidumping duty on imports of broiler products or chicken products from Brazil</t>
  </si>
  <si>
    <t>2017-08-21</t>
  </si>
  <si>
    <t>2018-06-09</t>
  </si>
  <si>
    <t>https://globaltradealert.org/intervention/58058</t>
  </si>
  <si>
    <t>Chinese Taipei, Malaysia</t>
  </si>
  <si>
    <t>https://globaltradealert.org/intervention/58064</t>
  </si>
  <si>
    <t>https://globaltradealert.org/intervention/58065</t>
  </si>
  <si>
    <t>2011-05-12</t>
  </si>
  <si>
    <t>https://globaltradealert.org/intervention/58066</t>
  </si>
  <si>
    <t>2016-03-18</t>
  </si>
  <si>
    <t>https://globaltradealert.org/intervention/58067</t>
  </si>
  <si>
    <t>2016-01-16</t>
  </si>
  <si>
    <t>https://globaltradealert.org/intervention/58068</t>
  </si>
  <si>
    <t>https://www.globaltradealert.org/state-act/27967</t>
  </si>
  <si>
    <t>Ukraine: Extension of definitive safeguard duty on imports of sulfuric acid and oleum</t>
  </si>
  <si>
    <t>280700</t>
  </si>
  <si>
    <t>2018-09-01</t>
  </si>
  <si>
    <t>2024-08-31</t>
  </si>
  <si>
    <t>https://globaltradealert.org/intervention/58072</t>
  </si>
  <si>
    <t>https://www.globaltradealert.org/state-act/27969</t>
  </si>
  <si>
    <t>Colombia: Extension of definitive antidumping duty on imports of certain frozen potatoes from Belgium, the Netherlands and Germany</t>
  </si>
  <si>
    <t>2017-08-03</t>
  </si>
  <si>
    <t>https://globaltradealert.org/intervention/58073</t>
  </si>
  <si>
    <t>https://www.globaltradealert.org/state-act/27970</t>
  </si>
  <si>
    <t>Colombia: Termination of the definitive antidumping duty on imports of certain L or U-profiles of iron or alloy or non-alloy steel from China</t>
  </si>
  <si>
    <t>721610, 721621, 722870</t>
  </si>
  <si>
    <t>https://globaltradealert.org/intervention/58103</t>
  </si>
  <si>
    <t>https://globaltradealert.org/intervention/58121</t>
  </si>
  <si>
    <t>https://www.globaltradealert.org/state-act/28001</t>
  </si>
  <si>
    <t>India: Expiry of definitive antidumping duty on imports of sodium nitrite from China</t>
  </si>
  <si>
    <t>https://globaltradealert.org/intervention/58122</t>
  </si>
  <si>
    <t>https://www.globaltradealert.org/state-act/28002</t>
  </si>
  <si>
    <t>India: Definitive antidumping duty on imports of nylon filament yarn (multi filament) from the European Union and Viet Nam</t>
  </si>
  <si>
    <t>Austria, Belgium, Bulgaria, Croatia, Cyprus, Czechia, Denmark, Estonia, Finland, France, Greece, Hungary, Ireland, Italy, Latvia, Lithuania, Luxembourg, Malta, Poland, Portugal, Romania, Slovakia, Vietnam, Slovenia, Spain, Sweden, United Kingdom, Germany, Netherlands</t>
  </si>
  <si>
    <t>2017-08-22</t>
  </si>
  <si>
    <t>2018-10-06</t>
  </si>
  <si>
    <t>https://globaltradealert.org/intervention/58123</t>
  </si>
  <si>
    <t>https://www.globaltradealert.org/state-act/28003</t>
  </si>
  <si>
    <t>India: Initiation and subsequent termination of antidumping investigation on imports of belting fabric from China</t>
  </si>
  <si>
    <t>591000</t>
  </si>
  <si>
    <t>2017-08-23</t>
  </si>
  <si>
    <t>https://globaltradealert.org/intervention/58124</t>
  </si>
  <si>
    <t>https://www.globaltradealert.org/state-act/28004</t>
  </si>
  <si>
    <t>India: Initiation and subsequent termination of anti-subsidy investigation on imports of sodium nitrite from China</t>
  </si>
  <si>
    <t>https://globaltradealert.org/intervention/58129</t>
  </si>
  <si>
    <t>2016-12-20</t>
  </si>
  <si>
    <t>https://globaltradealert.org/intervention/58134</t>
  </si>
  <si>
    <t>https://www.globaltradealert.org/state-act/28013</t>
  </si>
  <si>
    <t>GCC: Initiation and subsequent termination of antidumping investigation on imports of certain seamless pipes and tubes of iron or steel from China</t>
  </si>
  <si>
    <t>730419, 730429</t>
  </si>
  <si>
    <t>2017-04-25</t>
  </si>
  <si>
    <t>https://globaltradealert.org/intervention/58172</t>
  </si>
  <si>
    <t>https://www.globaltradealert.org/state-act/28042</t>
  </si>
  <si>
    <t>Canada: Antidumping and countervailing duty investigations of polyethylene terephthalate resin from China, India, Oman and Pakistan</t>
  </si>
  <si>
    <t>China, Oman, Pakistan, India</t>
  </si>
  <si>
    <t>https://globaltradealert.org/intervention/58173</t>
  </si>
  <si>
    <t>https://globaltradealert.org/intervention/58190</t>
  </si>
  <si>
    <t>https://www.globaltradealert.org/state-act/28059</t>
  </si>
  <si>
    <t>Colombia: Definitive antidumping duty on imports of denim fabrics and other woven fabrics of cotton from China</t>
  </si>
  <si>
    <t>520942, 520949, 521142, 521149</t>
  </si>
  <si>
    <t>2017-11-27</t>
  </si>
  <si>
    <t>https://globaltradealert.org/intervention/58191</t>
  </si>
  <si>
    <t>https://www.globaltradealert.org/state-act/28060</t>
  </si>
  <si>
    <t>China: Extension of definitive antidumping duty on imports of halogenated butyl rubber from the United States, the European Union, Singapore and the United Kingdom</t>
  </si>
  <si>
    <t>400239</t>
  </si>
  <si>
    <t>Austria, Bulgaria, Croatia, Cyprus, Czechia, Denmark, Estonia, Finland, France, Germany, Greece, Hungary, Ireland, Italy, Latvia, Lithuania, Luxembourg, Malta, Netherlands, Poland, Portugal, Romania, Slovakia, Slovenia, Spain, Sweden, Belgium, Singapore, United Kingdom, United States of America</t>
  </si>
  <si>
    <t>2017-08-31</t>
  </si>
  <si>
    <t>2018-04-20</t>
  </si>
  <si>
    <t>https://globaltradealert.org/intervention/58205</t>
  </si>
  <si>
    <t>Lao</t>
  </si>
  <si>
    <t>https://globaltradealert.org/intervention/58206</t>
  </si>
  <si>
    <t>https://globaltradealert.org/intervention/58207</t>
  </si>
  <si>
    <t>https://globaltradealert.org/intervention/58208</t>
  </si>
  <si>
    <t>https://globaltradealert.org/intervention/58209</t>
  </si>
  <si>
    <t>https://globaltradealert.org/intervention/58210</t>
  </si>
  <si>
    <t>https://globaltradealert.org/intervention/58231</t>
  </si>
  <si>
    <t>https://www.globaltradealert.org/state-act/28086</t>
  </si>
  <si>
    <t>Argentina: Initiation and subsequent termination of antidumping investigation on imports of emergency lighting equipment from China</t>
  </si>
  <si>
    <t>940511</t>
  </si>
  <si>
    <t>2017-09-04</t>
  </si>
  <si>
    <t>https://globaltradealert.org/intervention/58242</t>
  </si>
  <si>
    <t>https://www.globaltradealert.org/state-act/28096</t>
  </si>
  <si>
    <t>United States of America: Safeguard measure on imports large residential washing machines</t>
  </si>
  <si>
    <t>446, 448</t>
  </si>
  <si>
    <t>845011, 845020, 845090</t>
  </si>
  <si>
    <t>Brazil, India, China, Germany, Italy, Republic of Korea, Mexico, Poland, Slovenia, Sweden, Thailand, Turkiye, Canada, Czechia, Japan, Vietnam, Spain</t>
  </si>
  <si>
    <t>2018-02-07</t>
  </si>
  <si>
    <t>https://globaltradealert.org/intervention/58546</t>
  </si>
  <si>
    <t>701961, 701965</t>
  </si>
  <si>
    <t>2014-09-15</t>
  </si>
  <si>
    <t>https://globaltradealert.org/intervention/58547</t>
  </si>
  <si>
    <t>701963, 701964, 701965, 701966, 701969, 701990</t>
  </si>
  <si>
    <t>Chinese Taipei, Thailand</t>
  </si>
  <si>
    <t>2013-01-17</t>
  </si>
  <si>
    <t>https://globaltradealert.org/intervention/58548</t>
  </si>
  <si>
    <t>https://globaltradealert.org/intervention/58549</t>
  </si>
  <si>
    <t>Indonesia, India</t>
  </si>
  <si>
    <t>https://globaltradealert.org/intervention/58554</t>
  </si>
  <si>
    <t>900311, 900319, 900410</t>
  </si>
  <si>
    <t>https://globaltradealert.org/intervention/58557</t>
  </si>
  <si>
    <t>https://globaltradealert.org/intervention/58558</t>
  </si>
  <si>
    <t>https://globaltradealert.org/intervention/58559</t>
  </si>
  <si>
    <t>730650, 730661</t>
  </si>
  <si>
    <t>Republic of Korea, China, Malaysia</t>
  </si>
  <si>
    <t>https://globaltradealert.org/intervention/58560</t>
  </si>
  <si>
    <t>871491</t>
  </si>
  <si>
    <t>https://globaltradealert.org/intervention/58561</t>
  </si>
  <si>
    <t>2013-04-06</t>
  </si>
  <si>
    <t>https://globaltradealert.org/intervention/58562</t>
  </si>
  <si>
    <t>2015-09-02</t>
  </si>
  <si>
    <t>https://globaltradealert.org/intervention/58567</t>
  </si>
  <si>
    <t>2013-08-17</t>
  </si>
  <si>
    <t>https://globaltradealert.org/intervention/58568</t>
  </si>
  <si>
    <t>United Arab Emirates, United Kingdom</t>
  </si>
  <si>
    <t>https://globaltradealert.org/intervention/58569</t>
  </si>
  <si>
    <t>Bulgaria</t>
  </si>
  <si>
    <t>https://globaltradealert.org/intervention/58570</t>
  </si>
  <si>
    <t>293</t>
  </si>
  <si>
    <t>640419, 640420</t>
  </si>
  <si>
    <t>https://globaltradealert.org/intervention/58571</t>
  </si>
  <si>
    <t>https://globaltradealert.org/intervention/58572</t>
  </si>
  <si>
    <t>https://globaltradealert.org/intervention/58573</t>
  </si>
  <si>
    <t>Republic of Moldova</t>
  </si>
  <si>
    <t>https://globaltradealert.org/intervention/58574</t>
  </si>
  <si>
    <t>Lao, Vietnam</t>
  </si>
  <si>
    <t>https://globaltradealert.org/intervention/58575</t>
  </si>
  <si>
    <t>722530, 722540</t>
  </si>
  <si>
    <t>https://globaltradealert.org/intervention/58576</t>
  </si>
  <si>
    <t>https://globaltradealert.org/intervention/58578</t>
  </si>
  <si>
    <t>https://www.globaltradealert.org/state-act/28371</t>
  </si>
  <si>
    <t>Argentina: Initiation and subsequent termination of antidumping investigation on imports of certain polyester textured yarn from Indonesia and India</t>
  </si>
  <si>
    <t>https://globaltradealert.org/intervention/58632</t>
  </si>
  <si>
    <t>https://www.globaltradealert.org/state-act/28407</t>
  </si>
  <si>
    <t>India: Temporary suspension of definitive antidumping duty on imports of straight length bars and rods of alloy steel from China</t>
  </si>
  <si>
    <t>722810, 722820, 722830, 722840, 722850, 722860, 722870, 722880</t>
  </si>
  <si>
    <t>2017-09-22</t>
  </si>
  <si>
    <t>2018-10-18</t>
  </si>
  <si>
    <t>https://globaltradealert.org/intervention/58725</t>
  </si>
  <si>
    <t>https://www.globaltradealert.org/state-act/28461</t>
  </si>
  <si>
    <t>GCC: Definitive safeguard duty on imports of prepared additives for cement, mortars or concretes (chemical plasticizers)</t>
  </si>
  <si>
    <t>Jordan, China, Germany, Republic of Korea, Russia, United States of America, Brazil, Denmark, France, India, United Kingdom, Belgium, Canada, Italy, Netherlands</t>
  </si>
  <si>
    <t>2017-09-20</t>
  </si>
  <si>
    <t>2019-06-21</t>
  </si>
  <si>
    <t>https://globaltradealert.org/intervention/58734</t>
  </si>
  <si>
    <t>https://www.globaltradealert.org/state-act/28464</t>
  </si>
  <si>
    <t>Brazil: Extension of countervailing duty on imports of certain steel grinding bodies from India</t>
  </si>
  <si>
    <t>2017-10-02</t>
  </si>
  <si>
    <t>2019-04-01</t>
  </si>
  <si>
    <t>https://globaltradealert.org/intervention/58775</t>
  </si>
  <si>
    <t>https://www.globaltradealert.org/state-act/28480</t>
  </si>
  <si>
    <t>Mexico: Definitive antidumping duty on imports of steel sheets and plates from Japan and Italy</t>
  </si>
  <si>
    <t>Italy, Japan</t>
  </si>
  <si>
    <t>2017-11-14</t>
  </si>
  <si>
    <t>2019-05-01</t>
  </si>
  <si>
    <t>https://globaltradealert.org/intervention/58780</t>
  </si>
  <si>
    <t>https://www.globaltradealert.org/state-act/28476</t>
  </si>
  <si>
    <t>Russia: Extension of definitive antidumping duty on imports of certain steel pipes and tubes from Ukraine</t>
  </si>
  <si>
    <t>730411, 730419, 730422, 730423, 730424, 730429, 730431, 730439, 730441, 730449, 730451, 730459, 730490, 730511, 730512, 730519, 730520, 730531, 730539, 730590, 730611, 730619, 730621, 730629, 730630, 730640, 730650, 730661, 730669, 730690</t>
  </si>
  <si>
    <t>https://globaltradealert.org/intervention/58802</t>
  </si>
  <si>
    <t>https://www.globaltradealert.org/state-act/28484</t>
  </si>
  <si>
    <t>Customs Union of Russia, Belarus and Kazakhstan: Termination of safeguard duty on imports of caramel</t>
  </si>
  <si>
    <t>Azerbaijan, Argentina, Austria, Belgium, Brazil, China, Czechia, Ecuador, Finland, France, Germany, Hungary, Ireland, Italy, Latvia, Lithuania, Netherlands, Poland, India, Spain, Sweden, Switzerland, Turkiye, Ukraine, United States of America</t>
  </si>
  <si>
    <t>https://globaltradealert.org/intervention/58857</t>
  </si>
  <si>
    <t>https://www.globaltradealert.org/state-act/28522</t>
  </si>
  <si>
    <t>Israel: Termination of definitive antidumping duty on imports of portland cement from Turkiye and Greece</t>
  </si>
  <si>
    <t>Greece, Turkiye</t>
  </si>
  <si>
    <t>2019-04-07</t>
  </si>
  <si>
    <t>2021-10-06</t>
  </si>
  <si>
    <t>https://globaltradealert.org/intervention/58858</t>
  </si>
  <si>
    <t>https://www.globaltradealert.org/state-act/28523</t>
  </si>
  <si>
    <t>Israel: Extension of definitive antidumping duty on imports of low voltage copper cables from Turkiye</t>
  </si>
  <si>
    <t>https://globaltradealert.org/intervention/58859</t>
  </si>
  <si>
    <t>https://www.globaltradealert.org/state-act/28524</t>
  </si>
  <si>
    <t>EU: Extension of definitive antidumping duties on imports of electric bicycles from China</t>
  </si>
  <si>
    <t>871160</t>
  </si>
  <si>
    <t>2018-07-19</t>
  </si>
  <si>
    <t>https://globaltradealert.org/intervention/58863</t>
  </si>
  <si>
    <t>https://www.globaltradealert.org/state-act/28526</t>
  </si>
  <si>
    <t>Canada: Definitive antidumping and anti-subsidy duties on copper pipe fittings from Vietnam</t>
  </si>
  <si>
    <t>2017-10-27</t>
  </si>
  <si>
    <t>https://globaltradealert.org/intervention/58864</t>
  </si>
  <si>
    <t>https://globaltradealert.org/intervention/58931</t>
  </si>
  <si>
    <t>https://www.globaltradealert.org/state-act/28564</t>
  </si>
  <si>
    <t>India: Extension of definitive antidumping duty on imports of uncoated copier paper from Indonesia and Singapore (Termination of duty on imports from Thailand)</t>
  </si>
  <si>
    <t>Indonesia, Singapore, Thailand</t>
  </si>
  <si>
    <t>2018-12-04</t>
  </si>
  <si>
    <t>https://globaltradealert.org/intervention/59006</t>
  </si>
  <si>
    <t>https://www.globaltradealert.org/state-act/28618</t>
  </si>
  <si>
    <t>EU: Definitive countervailing duty on imports of new and retreaded tyres for buses or lorries from China</t>
  </si>
  <si>
    <t>2017-10-14</t>
  </si>
  <si>
    <t>2018-11-13</t>
  </si>
  <si>
    <t>https://globaltradealert.org/intervention/59030</t>
  </si>
  <si>
    <t>https://www.globaltradealert.org/state-act/28637</t>
  </si>
  <si>
    <t>Argentina: Initiation and subsequent termination of antidumping investigation on imports of certain vacuum cleaners from China</t>
  </si>
  <si>
    <t>2017-11-06</t>
  </si>
  <si>
    <t>https://globaltradealert.org/intervention/59031</t>
  </si>
  <si>
    <t>Chinese Taipei, Malaysia, Thailand</t>
  </si>
  <si>
    <t>2017-10-16</t>
  </si>
  <si>
    <t>https://globaltradealert.org/intervention/59032</t>
  </si>
  <si>
    <t>https://www.globaltradealert.org/state-act/28638</t>
  </si>
  <si>
    <t>Australia: Initiation and subsequent termination of antidumping investigation on imports of certain aluminium extrusions from Thailand and a number of individual Chinese firms</t>
  </si>
  <si>
    <t>2017-10-19</t>
  </si>
  <si>
    <t>https://globaltradealert.org/intervention/59033</t>
  </si>
  <si>
    <t>https://www.globaltradealert.org/state-act/28639</t>
  </si>
  <si>
    <t>Australia: Definitive antidumping duty on imports of steel pallet racking from China and Malaysia</t>
  </si>
  <si>
    <t>2017-11-13</t>
  </si>
  <si>
    <t>https://globaltradealert.org/intervention/59060</t>
  </si>
  <si>
    <t>https://www.globaltradealert.org/state-act/28640</t>
  </si>
  <si>
    <t>Brazil: Definitive antidumping duty on imports of plasterboard (drywall) from Mexico</t>
  </si>
  <si>
    <t>2018-03-28</t>
  </si>
  <si>
    <t>https://globaltradealert.org/intervention/59068</t>
  </si>
  <si>
    <t>https://www.globaltradealert.org/state-act/28665</t>
  </si>
  <si>
    <t>China: Extension of definitive antidumping duty on imports of ethanolamine from the United States, Saudi Arabia, Malaysia and Thailand</t>
  </si>
  <si>
    <t>Malaysia, Saudi Arabia, Thailand, United States of America</t>
  </si>
  <si>
    <t>2017-10-31</t>
  </si>
  <si>
    <t>2018-06-23</t>
  </si>
  <si>
    <t>https://globaltradealert.org/intervention/59069</t>
  </si>
  <si>
    <t>https://www.globaltradealert.org/state-act/28666</t>
  </si>
  <si>
    <t>China: Extension of definitive antidumping duty on imports of acrylonitrile-butadiene rubber from the Republic of Korea and Japan</t>
  </si>
  <si>
    <t>2017-11-10</t>
  </si>
  <si>
    <t>2018-07-16</t>
  </si>
  <si>
    <t>https://globaltradealert.org/intervention/59101</t>
  </si>
  <si>
    <t>https://www.globaltradealert.org/state-act/28684</t>
  </si>
  <si>
    <t>Republic of Korea: Definitive antidumping duty on imports of coated printing paper from China, Japan and Finland</t>
  </si>
  <si>
    <t>480255, 480257, 481013, 481014, 481019, 481022</t>
  </si>
  <si>
    <t>China, Finland, Japan</t>
  </si>
  <si>
    <t>2017-07-10</t>
  </si>
  <si>
    <t>2018-01-22</t>
  </si>
  <si>
    <t>https://globaltradealert.org/intervention/59109</t>
  </si>
  <si>
    <t>https://www.globaltradealert.org/state-act/28691</t>
  </si>
  <si>
    <t>Turkiye: Initiation and subsequent termination of antidumping investigation on imports of polycarboxylate from the Republic of Korea</t>
  </si>
  <si>
    <t>347, 354</t>
  </si>
  <si>
    <t>382440, 390690</t>
  </si>
  <si>
    <t>2017-11-28</t>
  </si>
  <si>
    <t>https://globaltradealert.org/intervention/59118</t>
  </si>
  <si>
    <t>https://www.globaltradealert.org/state-act/28698</t>
  </si>
  <si>
    <t>Peru: Initiation and subsequent termination of antidumping investigation on imports of certain steel bars from Brazil and Mexico</t>
  </si>
  <si>
    <t>721310, 721320, 721399, 721420, 721499, 721710, 722830</t>
  </si>
  <si>
    <t>https://globaltradealert.org/intervention/59119</t>
  </si>
  <si>
    <t>https://www.globaltradealert.org/state-act/28699</t>
  </si>
  <si>
    <t>Colombia: Extension of definitive antidumping duty on imports of certain steel cables from China</t>
  </si>
  <si>
    <t>2017-10-04</t>
  </si>
  <si>
    <t>2017-12-19</t>
  </si>
  <si>
    <t>https://globaltradealert.org/intervention/59120</t>
  </si>
  <si>
    <t>https://www.globaltradealert.org/state-act/28700</t>
  </si>
  <si>
    <t>Turkiye: Extension of definitive antidumping duty on imports of certain ignitors from China</t>
  </si>
  <si>
    <t>https://globaltradealert.org/intervention/59121</t>
  </si>
  <si>
    <t>https://www.globaltradealert.org/state-act/28701</t>
  </si>
  <si>
    <t>Ukraine: Definitive antidumping duty on imports of table salt from Belarus</t>
  </si>
  <si>
    <t>2017-11-03</t>
  </si>
  <si>
    <t>2019-03-03</t>
  </si>
  <si>
    <t>https://globaltradealert.org/intervention/59122</t>
  </si>
  <si>
    <t>https://www.globaltradealert.org/state-act/28702</t>
  </si>
  <si>
    <t>Ukraine: Initiation and subsequent termination of antidumping investigation on imports of syringes from India, Turkiye and China</t>
  </si>
  <si>
    <t>China, India, Turkiye</t>
  </si>
  <si>
    <t>https://globaltradealert.org/intervention/59123</t>
  </si>
  <si>
    <t>https://www.globaltradealert.org/state-act/28703</t>
  </si>
  <si>
    <t>Indonesia: Termination of definitive antidumping duty on imports of spin drawn yarn from China</t>
  </si>
  <si>
    <t>2017-11-07</t>
  </si>
  <si>
    <t>2019-08-20</t>
  </si>
  <si>
    <t>2022-08-19</t>
  </si>
  <si>
    <t>https://globaltradealert.org/intervention/60056</t>
  </si>
  <si>
    <t>Cambodia</t>
  </si>
  <si>
    <t>https://globaltradealert.org/intervention/60082</t>
  </si>
  <si>
    <t>https://www.globaltradealert.org/state-act/29602</t>
  </si>
  <si>
    <t>Pakistan: Termination of definitive antidumping duty on imports of lead pencils from China</t>
  </si>
  <si>
    <t>2023-06-05</t>
  </si>
  <si>
    <t>https://globaltradealert.org/intervention/60083</t>
  </si>
  <si>
    <t>https://www.globaltradealert.org/state-act/29603</t>
  </si>
  <si>
    <t>India: Initiation and subsequent termination of antidumping investigation on imports of sodium nitrite from Russia</t>
  </si>
  <si>
    <t>https://globaltradealert.org/intervention/60084</t>
  </si>
  <si>
    <t>https://www.globaltradealert.org/state-act/29604</t>
  </si>
  <si>
    <t>EU: Initiation and subsequent termination of antidumping investigation on imports of silicon from Bosnia and Herzegovina and Brazil</t>
  </si>
  <si>
    <t>Bosnia &amp; Herzegovina, Brazil</t>
  </si>
  <si>
    <t>https://globaltradealert.org/intervention/60093</t>
  </si>
  <si>
    <t>https://www.globaltradealert.org/state-act/29613</t>
  </si>
  <si>
    <t>EU: Definitive countervailing duty on imports of electric bicycles from China</t>
  </si>
  <si>
    <t>2019-01-19</t>
  </si>
  <si>
    <t>https://globaltradealert.org/intervention/60116</t>
  </si>
  <si>
    <t>https://www.globaltradealert.org/state-act/29627</t>
  </si>
  <si>
    <t>Canada: Extension of definitive antidumping and countervailing duty on imports of certain dry wheat pasta from Türkiye</t>
  </si>
  <si>
    <t>237</t>
  </si>
  <si>
    <t>190219</t>
  </si>
  <si>
    <t>https://globaltradealert.org/intervention/60117</t>
  </si>
  <si>
    <t>https://globaltradealert.org/intervention/60130</t>
  </si>
  <si>
    <t>2018-10-16</t>
  </si>
  <si>
    <t>https://globaltradealert.org/intervention/60131</t>
  </si>
  <si>
    <t>https://globaltradealert.org/intervention/60134</t>
  </si>
  <si>
    <t>https://www.globaltradealert.org/state-act/29639</t>
  </si>
  <si>
    <t>Ukraine: Definitive antidumping duty on imports of electric filament lamps from Belarus</t>
  </si>
  <si>
    <t>https://globaltradealert.org/intervention/60135</t>
  </si>
  <si>
    <t>https://www.globaltradealert.org/state-act/29640</t>
  </si>
  <si>
    <t>India: Termination of definitive safeguard duty on imports of solar cells</t>
  </si>
  <si>
    <t>854142</t>
  </si>
  <si>
    <t>Cambodia, China, Hong Kong, Indonesia, Malaysia, Vietnam, Thailand</t>
  </si>
  <si>
    <t>2018-07-30</t>
  </si>
  <si>
    <t>2021-07-29</t>
  </si>
  <si>
    <t>https://globaltradealert.org/intervention/60136</t>
  </si>
  <si>
    <t>https://www.globaltradealert.org/state-act/29641</t>
  </si>
  <si>
    <t>India: Definitive antidumping duty on imports of fluoroelastomers (FKM) from China</t>
  </si>
  <si>
    <t>390450, 390469, 390490</t>
  </si>
  <si>
    <t>2018-01-02</t>
  </si>
  <si>
    <t>2019-01-28</t>
  </si>
  <si>
    <t>https://globaltradealert.org/intervention/60137</t>
  </si>
  <si>
    <t>https://www.globaltradealert.org/state-act/29642</t>
  </si>
  <si>
    <t>China: Extension of definitive antidumping duty on imports of n-Butanol from Chinese Taipei, Malaysia and the United States</t>
  </si>
  <si>
    <t>Chinese Taipei, Malaysia, United States of America</t>
  </si>
  <si>
    <t>2018-09-04</t>
  </si>
  <si>
    <t>https://globaltradealert.org/intervention/60140</t>
  </si>
  <si>
    <t>https://globaltradealert.org/intervention/60141</t>
  </si>
  <si>
    <t>Sri Lanka</t>
  </si>
  <si>
    <t>https://globaltradealert.org/intervention/60142</t>
  </si>
  <si>
    <t>https://globaltradealert.org/intervention/60143</t>
  </si>
  <si>
    <t>480255</t>
  </si>
  <si>
    <t>2019-01-29</t>
  </si>
  <si>
    <t>https://globaltradealert.org/intervention/60144</t>
  </si>
  <si>
    <t>https://www.globaltradealert.org/state-act/29644</t>
  </si>
  <si>
    <t>India: Extension of definitive antidumping duty on imports of zeolite 4A from China</t>
  </si>
  <si>
    <t>282690, 283990, 284210, 284290, 382499</t>
  </si>
  <si>
    <t>2018-12-18</t>
  </si>
  <si>
    <t>https://globaltradealert.org/intervention/60183</t>
  </si>
  <si>
    <t>https://www.globaltradealert.org/state-act/29654</t>
  </si>
  <si>
    <t>Brazil: Definitive antidumping duty on imports of PET film from Bahrain and Peru</t>
  </si>
  <si>
    <t>2019-07-01</t>
  </si>
  <si>
    <t>https://globaltradealert.org/intervention/60245</t>
  </si>
  <si>
    <t>https://www.globaltradealert.org/state-act/29696</t>
  </si>
  <si>
    <t>India: Initiation and subsequent termination of antidumping investigation on imports of sun/dust control film from China, Chinese Taipei, Hong Kong and the Republic of Korea</t>
  </si>
  <si>
    <t>Chinese Taipei, Hong Kong, China, Republic of Korea</t>
  </si>
  <si>
    <t>2018-01-17</t>
  </si>
  <si>
    <t>https://globaltradealert.org/intervention/60260</t>
  </si>
  <si>
    <t>https://www.globaltradealert.org/state-act/29709</t>
  </si>
  <si>
    <t>India: Initiation and subsequent termination of antidumping investigation on imports of coated Paper from China, the European Union and the United States</t>
  </si>
  <si>
    <t>Bulgaria, Croatia, Cyprus, Czechia, Denmark, Estonia, France, Greece, Hungary, Ireland, Latvia, Lithuania, Luxembourg, Malta, Poland, Portugal, Romania, Slovakia, Spain, Austria, Belgium, China, Finland, Germany, Italy, Netherlands, Slovenia, Sweden, United Kingdom, United States of America</t>
  </si>
  <si>
    <t>2018-01-23</t>
  </si>
  <si>
    <t>https://globaltradealert.org/intervention/60291</t>
  </si>
  <si>
    <t>https://www.globaltradealert.org/state-act/29731</t>
  </si>
  <si>
    <t>El Salvador: Initiation and subsequent termination of antidumping investigation on imports of liquid ultra-high temperature (UHT) processed milk in long-life containers from Costa Rica</t>
  </si>
  <si>
    <t>221</t>
  </si>
  <si>
    <t>40110, 40120</t>
  </si>
  <si>
    <t>2017-11-16</t>
  </si>
  <si>
    <t>https://globaltradealert.org/intervention/60293</t>
  </si>
  <si>
    <t>https://www.globaltradealert.org/state-act/29733</t>
  </si>
  <si>
    <t>India: Initiation and subsequent termination of antidumping investigation on imports of dimethylformamide (DMF) from China, Germany and Saudi Arabia</t>
  </si>
  <si>
    <t>China, Germany, Saudi Arabia</t>
  </si>
  <si>
    <t>https://globaltradealert.org/intervention/60294</t>
  </si>
  <si>
    <t>https://www.globaltradealert.org/state-act/29734</t>
  </si>
  <si>
    <t>China: Extension of definitive antidumping duty on imports of o-dichlorobenzene from Japan and India</t>
  </si>
  <si>
    <t>290391</t>
  </si>
  <si>
    <t>India, Japan</t>
  </si>
  <si>
    <t>2018-10-12</t>
  </si>
  <si>
    <t>https://globaltradealert.org/intervention/60296</t>
  </si>
  <si>
    <t>https://www.globaltradealert.org/state-act/29736</t>
  </si>
  <si>
    <t>India: Initiation and subsequent termination of antidumping investigation on imports of meta-phenylene diamine-4-sulphonic acid (MPDSA) from China</t>
  </si>
  <si>
    <t>2018-01-24</t>
  </si>
  <si>
    <t>https://globaltradealert.org/intervention/60384</t>
  </si>
  <si>
    <t>https://www.globaltradealert.org/state-act/29775</t>
  </si>
  <si>
    <t>EU: Extension of definitive countervailing duty on imports of biodiesel from Argentina</t>
  </si>
  <si>
    <t>2018-01-31</t>
  </si>
  <si>
    <t>2019-02-13</t>
  </si>
  <si>
    <t>https://globaltradealert.org/intervention/60386</t>
  </si>
  <si>
    <t>https://www.globaltradealert.org/state-act/29777</t>
  </si>
  <si>
    <t>Thailand: Initiation and subsequent termination of antidumping investigation on imports of flat hot-rolled steel in coils and not in coils from Australia and Egypt</t>
  </si>
  <si>
    <t>Australia, Egypt</t>
  </si>
  <si>
    <t>https://globaltradealert.org/intervention/60387</t>
  </si>
  <si>
    <t>https://www.globaltradealert.org/state-act/29778</t>
  </si>
  <si>
    <t>Thailand: Initiation and subsequent termination of antidumping investigation on imports of melamine tableware from China</t>
  </si>
  <si>
    <t>https://globaltradealert.org/intervention/60419</t>
  </si>
  <si>
    <t>https://www.globaltradealert.org/state-act/29797</t>
  </si>
  <si>
    <t>China: Initiation and subsequent termination of anti-subsidy investigation on imports of grain sorghum from the United States</t>
  </si>
  <si>
    <t>100790</t>
  </si>
  <si>
    <t>2018-02-04</t>
  </si>
  <si>
    <t>https://globaltradealert.org/intervention/60420</t>
  </si>
  <si>
    <t>https://www.globaltradealert.org/state-act/29798</t>
  </si>
  <si>
    <t>India: Extension of definitive antidumping duty on imports of flax yarn from China</t>
  </si>
  <si>
    <t>530610, 530620</t>
  </si>
  <si>
    <t>https://globaltradealert.org/intervention/60421</t>
  </si>
  <si>
    <t>https://www.globaltradealert.org/state-act/29799</t>
  </si>
  <si>
    <t>India: Definitive antidumping duty on imports of certain textured tempered glass from Malaysia</t>
  </si>
  <si>
    <t>700719, 700721</t>
  </si>
  <si>
    <t>2018-02-05</t>
  </si>
  <si>
    <t>2019-02-26</t>
  </si>
  <si>
    <t>https://globaltradealert.org/intervention/60422</t>
  </si>
  <si>
    <t>https://www.globaltradealert.org/state-act/29800</t>
  </si>
  <si>
    <t>Mexico: Extension of definitive antidumping duty on imports of short fibre polyester from China</t>
  </si>
  <si>
    <t>2018-02-06</t>
  </si>
  <si>
    <t>2019-07-02</t>
  </si>
  <si>
    <t>https://globaltradealert.org/intervention/60557</t>
  </si>
  <si>
    <t>https://www.globaltradealert.org/state-act/29880</t>
  </si>
  <si>
    <t>Argentina: Termination of definitive antidumping duty on imports of certain denim fabrics from China (termination of investigation on imports from Brazil and Peru without the imposition of duties)</t>
  </si>
  <si>
    <t>520843, 520942, 520949, 521142, 521149</t>
  </si>
  <si>
    <t>2019-08-16</t>
  </si>
  <si>
    <t>2025-03-28</t>
  </si>
  <si>
    <t>https://globaltradealert.org/intervention/60558</t>
  </si>
  <si>
    <t>https://www.globaltradealert.org/state-act/29881</t>
  </si>
  <si>
    <t>Argentina: Suspension of definitive antidumping duty on imports of zinc oxide from Brazil and Peru</t>
  </si>
  <si>
    <t>281700</t>
  </si>
  <si>
    <t>Brazil, Peru</t>
  </si>
  <si>
    <t>2018-02-28</t>
  </si>
  <si>
    <t>2019-05-09</t>
  </si>
  <si>
    <t>https://globaltradealert.org/intervention/60681</t>
  </si>
  <si>
    <t>https://www.globaltradealert.org/state-act/29970</t>
  </si>
  <si>
    <t>Argentina: Definitive antidumping duty on imports of hand pliers from China and India</t>
  </si>
  <si>
    <t>820320</t>
  </si>
  <si>
    <t>India, China</t>
  </si>
  <si>
    <t>https://globaltradealert.org/intervention/60682</t>
  </si>
  <si>
    <t>https://www.globaltradealert.org/state-act/29971</t>
  </si>
  <si>
    <t>Turkiye: Extension of definitive antidumping duty on imports of core welded wire from Viet Nam</t>
  </si>
  <si>
    <t>831120</t>
  </si>
  <si>
    <t>2018-03-06</t>
  </si>
  <si>
    <t>2018-10-27</t>
  </si>
  <si>
    <t>https://globaltradealert.org/intervention/60683</t>
  </si>
  <si>
    <t>Sri Lanka, India, Spain, Thailand</t>
  </si>
  <si>
    <t>2019-03-09</t>
  </si>
  <si>
    <t>https://globaltradealert.org/intervention/60684</t>
  </si>
  <si>
    <t>https://www.globaltradealert.org/state-act/29972</t>
  </si>
  <si>
    <t>Turkiye: Initiation and subsequent termination of anti-subsidy investigation on imports of acrylic or modacrylic from China</t>
  </si>
  <si>
    <t>550130</t>
  </si>
  <si>
    <t>https://globaltradealert.org/intervention/60685</t>
  </si>
  <si>
    <t>https://www.globaltradealert.org/state-act/29973</t>
  </si>
  <si>
    <t>Turkiye: Initiation and subsequent termination of antidumping investigation on imports of acrylic or modacrylic from Germany, the Republic of Korea, China and Thailand</t>
  </si>
  <si>
    <t>China, Germany, Republic of Korea, Thailand</t>
  </si>
  <si>
    <t>https://globaltradealert.org/intervention/60734</t>
  </si>
  <si>
    <t>https://www.globaltradealert.org/state-act/30014</t>
  </si>
  <si>
    <t>Eurasian Economic Union: Extension of definitive antidumping duty on imports of certain alloy wheels from China</t>
  </si>
  <si>
    <t>2019-04-28</t>
  </si>
  <si>
    <t>https://globaltradealert.org/intervention/60736</t>
  </si>
  <si>
    <t>https://www.globaltradealert.org/state-act/30015</t>
  </si>
  <si>
    <t>Eurasian Economic Union: Initiation and subsequent termination of antidumping investigation on imports of single-mode optical fibre from the United States and Japan</t>
  </si>
  <si>
    <t>2018-03-26</t>
  </si>
  <si>
    <t>https://globaltradealert.org/intervention/60774</t>
  </si>
  <si>
    <t>https://www.globaltradealert.org/state-act/30016</t>
  </si>
  <si>
    <t>Australia: Termination of definitive antidumping duty on imports of A4 copy paper from Finland, the Republic of Korea, Russia and Slovakia (termination of investigation on imports from Austria)</t>
  </si>
  <si>
    <t>Russia, Finland, Republic of Korea, Slovakia</t>
  </si>
  <si>
    <t>2018-05-21</t>
  </si>
  <si>
    <t>https://globaltradealert.org/intervention/61185</t>
  </si>
  <si>
    <t>https://www.globaltradealert.org/state-act/30443</t>
  </si>
  <si>
    <t>China: Immediate notification of proposed suspension of WTO concessions and imposition of duties on imports of 128 goods from the United States</t>
  </si>
  <si>
    <t>2018-04-01</t>
  </si>
  <si>
    <t>2018-03-29</t>
  </si>
  <si>
    <t>https://globaltradealert.org/intervention/61213</t>
  </si>
  <si>
    <t>https://www.globaltradealert.org/state-act/30461</t>
  </si>
  <si>
    <t>EU: Extension of definitive safeguard measure on imports of steel products until June 2026</t>
  </si>
  <si>
    <t>720810, 720825, 720826, 720827, 720836, 720837, 720838, 720839, 720840, 720851, 720852, 720853, 720854, 720890, 720915, 720916, 720917, 720918, 720925, 720926, 720927, 720928, 720990, 721011, 721012, 721020, 721030, 721041, 721049, 721050, 721061, 721069, 721070, 721090, 721114, 721119, 721123, 721129, 721190, 721210, 721220, 721230, 721240, 721250, 721260, 721310, 721320, 721391, 721399, 721420, 721430, 721491, 721499, 721510, 721550, 721590, 721610, 721621, 721622, 721631, 721632, 721633, 721640, 721650, 721699, 721710, 721720, 721730, 721790, 721911, 721912, 721913, 721914, 721921, 721922, 721923, 721924, 721931, 721932, 721933, 721934, 721935, 721990, 722011, 722012, 722020, 722090, 722100, 722211, 722219, 722220, 722230, 722240, 722519, 722530, 722540, 722550, 722591, 722592, 722599, 722619, 722620, 722691, 722692, 722699, 722710, 722720, 722790, 722810, 722820, 722830, 722850, 722860, 722870, 722880, 730110, 730210, 730240, 730411, 730419, 730422, 730423, 730424, 730429, 730431, 730439, 730441, 730449, 730451, 730459, 730490, 730511, 730512, 730519, 730520, 730531, 730539, 730590, 730611, 730619, 730621, 730629, 730630, 730640, 730650, 730661, 730669, 730690</t>
  </si>
  <si>
    <t>Colombia, Marshall Islands, Tunisia, Argentina, Australia, Bahamas, Bahrain, Bosnia &amp; Herzegovina, Brazil, Belarus, Canada, China, Indonesia, Iran, Iraq, Japan, Republic of Korea, Libya, Malaysia, Mexico, Republic of Moldova, Morocco, Nicaragua, Russia, Saudi Arabia, Serbia, India, Vietnam, Switzerland, Thailand, United Arab Emirates, Turkiye, Ukraine, Macedonia, Egypt, United States of America, Uruguay</t>
  </si>
  <si>
    <t>https://globaltradealert.org/intervention/61267</t>
  </si>
  <si>
    <t>https://www.globaltradealert.org/state-act/30495</t>
  </si>
  <si>
    <t>Canada: Changes to the anti-dumping and countervailing duty program</t>
  </si>
  <si>
    <t>https://globaltradealert.org/intervention/61268</t>
  </si>
  <si>
    <t>https://globaltradealert.org/intervention/61357</t>
  </si>
  <si>
    <t>https://globaltradealert.org/intervention/61362</t>
  </si>
  <si>
    <t>https://www.globaltradealert.org/state-act/30579</t>
  </si>
  <si>
    <t>China: Extension of definitive antidumping duty on imports of phenol from the United States, the EU, the Republic of Korea, Japan and Thailand</t>
  </si>
  <si>
    <t>Austria, Bulgaria, Croatia, Cyprus, Czechia, Denmark, Estonia, Finland, France, Germany, Greece, Hungary, Ireland, Italy, Latvia, Lithuania, Luxembourg, Malta, Netherlands, Poland, Portugal, Romania, Slovakia, Slovenia, Spain, Sweden, United Kingdom, Belgium, Japan, Republic of Korea, Thailand, United States of America</t>
  </si>
  <si>
    <t>2019-05-27</t>
  </si>
  <si>
    <t>https://globaltradealert.org/intervention/61363</t>
  </si>
  <si>
    <t>https://www.globaltradealert.org/state-act/30580</t>
  </si>
  <si>
    <t>China: Termination of investigation and provisional antidumping duty on imports of grain sorghum from the United States</t>
  </si>
  <si>
    <t>2018-05-18</t>
  </si>
  <si>
    <t>https://globaltradealert.org/intervention/61364</t>
  </si>
  <si>
    <t>https://www.globaltradealert.org/state-act/30581</t>
  </si>
  <si>
    <t>Brazil: Initiation of antidumping investigation on imports of cylinder rollers from China</t>
  </si>
  <si>
    <t>https://globaltradealert.org/intervention/61404</t>
  </si>
  <si>
    <t>https://www.globaltradealert.org/state-act/30618</t>
  </si>
  <si>
    <t>India: Initiation and subsequent termination of antidumping investigation on imports of certain epoxy resins from China, the European Union, the Republic of Korea, Chinese Taipei and Thailand</t>
  </si>
  <si>
    <t>Austria, Belgium, Bulgaria, Chinese Taipei, Croatia, Cyprus, Czechia, Denmark, Estonia, Finland, France, Greece, Hungary, Ireland, Latvia, Lithuania, Luxembourg, Malta, Poland, Portugal, Romania, Slovakia, Slovenia, Sweden, China, Germany, Italy, Republic of Korea, Netherlands, Spain, Thailand, United Kingdom</t>
  </si>
  <si>
    <t>2018-04-04</t>
  </si>
  <si>
    <t>https://globaltradealert.org/intervention/61499</t>
  </si>
  <si>
    <t>https://www.globaltradealert.org/state-act/30690</t>
  </si>
  <si>
    <t>Canada: Extension of definitive antidumping and countervailing duty on imports of sucker rods from China</t>
  </si>
  <si>
    <t>841391</t>
  </si>
  <si>
    <t>2018-08-16</t>
  </si>
  <si>
    <t>https://globaltradealert.org/intervention/61503</t>
  </si>
  <si>
    <t>https://globaltradealert.org/intervention/61557</t>
  </si>
  <si>
    <t>https://www.globaltradealert.org/state-act/30730</t>
  </si>
  <si>
    <t>Argentina: Termination of definitive antidumping duty on imports of certain shock absorbers used in motorcycles from China</t>
  </si>
  <si>
    <t>871410, 871499</t>
  </si>
  <si>
    <t>2018-10-08</t>
  </si>
  <si>
    <t>2024-12-12</t>
  </si>
  <si>
    <t>https://globaltradealert.org/intervention/61558</t>
  </si>
  <si>
    <t>https://www.globaltradealert.org/state-act/30731</t>
  </si>
  <si>
    <t>Argentina: Initiation and subsequent termination of antidumping investigation on imports of certain electric disconnectors from Italy</t>
  </si>
  <si>
    <t>853530</t>
  </si>
  <si>
    <t>https://globaltradealert.org/intervention/61569</t>
  </si>
  <si>
    <t>https://www.globaltradealert.org/state-act/30739</t>
  </si>
  <si>
    <t>Japan: Safeguard Measures on Dairy and Starch Products</t>
  </si>
  <si>
    <t>17, 221, 222, 231, 232, 239</t>
  </si>
  <si>
    <t>40120, 40210, 40390, 71335, 71360, 100630, 110819, 110820, 190190, 210690, 240491</t>
  </si>
  <si>
    <t>Iran, Israel, Norway, Australia, France, Germany, Lithuania, New Zealand, Turkiye, United States of America, China, Pakistan, Thailand, Indonesia, Malaysia, Belgium, Republic of Korea, Netherlands, Singapore, Vietnam, United Kingdom, Brazil, Canada, Denmark, Ireland, Italy, Philippines, Poland, Serbia, India, Spain, Sweden, Switzerland</t>
  </si>
  <si>
    <t>2018-03-31</t>
  </si>
  <si>
    <t>https://globaltradealert.org/intervention/61575</t>
  </si>
  <si>
    <t>https://www.globaltradealert.org/state-act/30742</t>
  </si>
  <si>
    <t>GCC: Termination of definitive antidumping duty on imports of uncoated paper and paperboard (container board) from Spain, Poland, and Italy</t>
  </si>
  <si>
    <t>480411, 480419, 480431, 480439, 480441, 480511, 480519, 480524, 480525</t>
  </si>
  <si>
    <t>Poland, Spain</t>
  </si>
  <si>
    <t>2024-05-01</t>
  </si>
  <si>
    <t>https://globaltradealert.org/intervention/61576</t>
  </si>
  <si>
    <t>https://www.globaltradealert.org/state-act/30743</t>
  </si>
  <si>
    <t>India: Definitive antidumping duty on imports of certain non-plasticized industrial grade nitrocellulose from Brazil, Indonesia and Thailand</t>
  </si>
  <si>
    <t>391220</t>
  </si>
  <si>
    <t>Brazil, Indonesia, Thailand</t>
  </si>
  <si>
    <t>2019-02-07</t>
  </si>
  <si>
    <t>https://globaltradealert.org/intervention/61578</t>
  </si>
  <si>
    <t>https://www.globaltradealert.org/state-act/30747</t>
  </si>
  <si>
    <t>Indonesia: Extension of safeguard measure on imports of ceramic flags and paving, hearth or wall tiles</t>
  </si>
  <si>
    <t>690410, 690490, 690510, 690590, 690721, 690722, 690723, 690730, 690740, 690911, 690912, 690919, 690990, 691010, 691090, 691110, 691190, 691200, 691410, 691490</t>
  </si>
  <si>
    <t>Italy, China, Vietnam, Malaysia, Japan, Thailand</t>
  </si>
  <si>
    <t>https://globaltradealert.org/intervention/61586</t>
  </si>
  <si>
    <t>https://www.globaltradealert.org/state-act/30752</t>
  </si>
  <si>
    <t>Canada: Extension of definitive antidumping and countervailing duty on imports of cold-rolled steel in coils or cut lengths imported from China, South Korea, and Vietnam</t>
  </si>
  <si>
    <t>720915, 720916, 720917, 720918, 720925, 720926, 720927, 720928, 720990, 721123, 721129, 721190, 722550</t>
  </si>
  <si>
    <t>2018-08-23</t>
  </si>
  <si>
    <t>https://globaltradealert.org/intervention/61587</t>
  </si>
  <si>
    <t>https://globaltradealert.org/intervention/61628</t>
  </si>
  <si>
    <t>https://www.globaltradealert.org/state-act/30779</t>
  </si>
  <si>
    <t>Russia: Immediate notification of suspension of concessions towards the United States</t>
  </si>
  <si>
    <t>2018-05-22</t>
  </si>
  <si>
    <t>2018-06-17</t>
  </si>
  <si>
    <t>https://globaltradealert.org/intervention/61629</t>
  </si>
  <si>
    <t>https://www.globaltradealert.org/state-act/30780</t>
  </si>
  <si>
    <t>Japan: Immediate notification of suspension of concessions towards the United States</t>
  </si>
  <si>
    <t>https://globaltradealert.org/intervention/61631</t>
  </si>
  <si>
    <t>https://www.globaltradealert.org/state-act/30782</t>
  </si>
  <si>
    <t>China: Immediate notification of suspension of concessions towards the United States in April 2018</t>
  </si>
  <si>
    <t>2018-04-05</t>
  </si>
  <si>
    <t>2021-02-08</t>
  </si>
  <si>
    <t>https://globaltradealert.org/intervention/61632</t>
  </si>
  <si>
    <t>https://www.globaltradealert.org/state-act/30783</t>
  </si>
  <si>
    <t>China: Third immediate notification of suspension of concessions towards the United States</t>
  </si>
  <si>
    <t>https://globaltradealert.org/intervention/61633</t>
  </si>
  <si>
    <t>https://www.globaltradealert.org/state-act/30784</t>
  </si>
  <si>
    <t>Japan: Immediate notification of suspension of concessions towards the United States in April 2018</t>
  </si>
  <si>
    <t>https://globaltradealert.org/intervention/61634</t>
  </si>
  <si>
    <t>https://www.globaltradealert.org/state-act/30785</t>
  </si>
  <si>
    <t>Republic of Korea: Immediate notification of suspension of concessions towards the United States</t>
  </si>
  <si>
    <t>2021-02-07</t>
  </si>
  <si>
    <t>https://globaltradealert.org/intervention/61635</t>
  </si>
  <si>
    <t>https://www.globaltradealert.org/state-act/30786</t>
  </si>
  <si>
    <t>Republic of Korea: Second immediate notification of suspension of concessions towards the United States</t>
  </si>
  <si>
    <t>https://globaltradealert.org/intervention/61678</t>
  </si>
  <si>
    <t>https://www.globaltradealert.org/state-act/30819</t>
  </si>
  <si>
    <t>India: Definitive antidumping duty on imports of ethylene vinyl acetate sheet for solar modules from China, Malaysia, Saudi Arabia, and Thailand (termination of investigation concerning the Republic of Korea)</t>
  </si>
  <si>
    <t>347, 363</t>
  </si>
  <si>
    <t>390130, 392010, 392062, 392099, 392190</t>
  </si>
  <si>
    <t>Malaysia, Saudi Arabia, Thailand</t>
  </si>
  <si>
    <t>2019-03-29</t>
  </si>
  <si>
    <t>https://globaltradealert.org/intervention/61738</t>
  </si>
  <si>
    <t>https://www.globaltradealert.org/state-act/30851</t>
  </si>
  <si>
    <t>Republic of Korea: Termination of the definitive antidumping duty on imports of galvanized low carbon steel wires from China</t>
  </si>
  <si>
    <t>721720, 722990</t>
  </si>
  <si>
    <t>2017-08-01</t>
  </si>
  <si>
    <t>2018-02-14</t>
  </si>
  <si>
    <t>2023-08-13</t>
  </si>
  <si>
    <t>https://globaltradealert.org/intervention/61823</t>
  </si>
  <si>
    <t>https://www.globaltradealert.org/state-act/30910</t>
  </si>
  <si>
    <t>Australia: Extension of definitive antidumping duty on imports of railway wheels China and termination of provisional countervailing duty on imports from China, as well as termination of the definitive duty on imports from France</t>
  </si>
  <si>
    <t>https://globaltradealert.org/intervention/61824</t>
  </si>
  <si>
    <t>2019-01-24</t>
  </si>
  <si>
    <t>https://globaltradealert.org/intervention/61828</t>
  </si>
  <si>
    <t>https://www.globaltradealert.org/state-act/30914</t>
  </si>
  <si>
    <t>Canada: Antidumping investigation of gypsum board imported from the United States (terminated)</t>
  </si>
  <si>
    <t>2018-06-21</t>
  </si>
  <si>
    <t>https://globaltradealert.org/intervention/62145</t>
  </si>
  <si>
    <t>https://www.globaltradealert.org/state-act/31203</t>
  </si>
  <si>
    <t>Canada: Extension of definitive antidumping duty on imports of carbon steel welded pipe from Pakistan, the Philippines, Turkiye and Vietnam</t>
  </si>
  <si>
    <t>Pakistan, Philippines, Vietnam, Turkiye</t>
  </si>
  <si>
    <t>2018-07-20</t>
  </si>
  <si>
    <t>https://globaltradealert.org/intervention/62151</t>
  </si>
  <si>
    <t>https://www.globaltradealert.org/state-act/31209</t>
  </si>
  <si>
    <t>Chile: Initiation and subsequent termination of safeguard investigation on imports of powdered milk and gouda cheese</t>
  </si>
  <si>
    <t>40210, 40221, 40229, 40690</t>
  </si>
  <si>
    <t>Canada, Denmark, United States of America, Argentina, New Zealand, Uruguay, France, Germany, Netherlands, Spain</t>
  </si>
  <si>
    <t>2018-03-08</t>
  </si>
  <si>
    <t>https://globaltradealert.org/intervention/62152</t>
  </si>
  <si>
    <t>https://www.globaltradealert.org/state-act/31210</t>
  </si>
  <si>
    <t>Costa Rica: Initiation and subsequent termination of safeguard investigation on imports of certain bars and rods of steel for concrete reinforcement</t>
  </si>
  <si>
    <t>721420, 721499, 722830, 722850, 722860</t>
  </si>
  <si>
    <t>https://globaltradealert.org/intervention/62171</t>
  </si>
  <si>
    <t>https://www.globaltradealert.org/state-act/31223</t>
  </si>
  <si>
    <t>Colombia: Termination of provisional antidumping duty on imports of carbon-welded steel tubes from China</t>
  </si>
  <si>
    <t>2019-04-05</t>
  </si>
  <si>
    <t>https://globaltradealert.org/intervention/62172</t>
  </si>
  <si>
    <t>https://www.globaltradealert.org/state-act/31224</t>
  </si>
  <si>
    <t>Colombia: Initiation and subsequent termination of antidumping investigation on imports of citric acid from China</t>
  </si>
  <si>
    <t>https://globaltradealert.org/intervention/62179</t>
  </si>
  <si>
    <t>https://www.globaltradealert.org/state-act/31228</t>
  </si>
  <si>
    <t>Egypt: Definitive antidumping duty on imports of pile weather strip from China</t>
  </si>
  <si>
    <t>540412, 540419, 540490</t>
  </si>
  <si>
    <t>2019-04-26</t>
  </si>
  <si>
    <t>https://globaltradealert.org/intervention/62192</t>
  </si>
  <si>
    <t>https://www.globaltradealert.org/state-act/30936</t>
  </si>
  <si>
    <t>India: Immediate notification of proposed suspension of WTO concessions and imposition of duties on imports of goods from the United States</t>
  </si>
  <si>
    <t>2018-06-20</t>
  </si>
  <si>
    <t>https://globaltradealert.org/intervention/62221</t>
  </si>
  <si>
    <t>https://www.globaltradealert.org/state-act/31258</t>
  </si>
  <si>
    <t>SACU: Extension of safeguard duty on imports of other screws fully threaded with hexagon heads made of steel</t>
  </si>
  <si>
    <t>France, Republic of Korea, Switzerland, Burkina Faso, China, Germany, Italy, Japan, Malaysia, Netherlands, India, Spain, Thailand, United Kingdom, United States of America</t>
  </si>
  <si>
    <t>2018-08-03</t>
  </si>
  <si>
    <t>https://globaltradealert.org/intervention/62326</t>
  </si>
  <si>
    <t>https://www.globaltradealert.org/state-act/31328</t>
  </si>
  <si>
    <t>Canada: Extension of definitive antidumping duty on imports of certain corrosion-resistant steel sheet from China, Chinese Taipei, India, and the Republic of Korea</t>
  </si>
  <si>
    <t>211, 412</t>
  </si>
  <si>
    <t>20210, 20220, 20230, 721030, 721049, 721069, 721220, 721230, 721240, 721250, 722591, 722592</t>
  </si>
  <si>
    <t>Chinese Taipei, China, Republic of Korea, India</t>
  </si>
  <si>
    <t>2018-07-26</t>
  </si>
  <si>
    <t>2018-10-24</t>
  </si>
  <si>
    <t>https://globaltradealert.org/intervention/62367</t>
  </si>
  <si>
    <t>2019-05-04</t>
  </si>
  <si>
    <t>https://globaltradealert.org/intervention/62371</t>
  </si>
  <si>
    <t>https://www.globaltradealert.org/state-act/31356</t>
  </si>
  <si>
    <t>Turkiye: Extension of definitive antidumping duty on imports of polystyrene from Iran</t>
  </si>
  <si>
    <t>2018-12-31</t>
  </si>
  <si>
    <t>https://globaltradealert.org/intervention/62376</t>
  </si>
  <si>
    <t>https://globaltradealert.org/intervention/62378</t>
  </si>
  <si>
    <t>https://globaltradealert.org/intervention/62382</t>
  </si>
  <si>
    <t>https://www.globaltradealert.org/state-act/31360</t>
  </si>
  <si>
    <t>Turkiye: Termination of provisional safeguard duty on imports of certain iron and steel products</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</si>
  <si>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722511, 722519, 722530, 722540, 722550, 722591, 722592, 722599, 722611, 722619, 722620, 722691, 722692, 722699, 722710, 722720, 722790, 722810, 722820, 722830, 722840, 722850, 722860, 722870, 722880, 730210, 730230, 730240, 730290, 730300, 730411, 730419, 730422, 730423, 730424, 730429, 730431, 730439, 730441, 730449, 730451, 730459, 730490, 730511, 730512, 730519, 730520, 730531, 730539, 730590, 730611, 730619, 730621, 730629, 730630, 730640, 730650, 730661, 730669, 730690, 731940, 731990, 732010, 732020, 732090</t>
  </si>
  <si>
    <t>Denmark, Lithuania, Morocco, Azerbaijan, Spain, China, India, United States of America, Slovakia, Austria, Czechia, Italy, Greece, Libya, Belgium, Egypt, Switzerland, Russia, France, Japan, Germany, Ukraine, Republic of Korea, Singapore, Poland, Sweden, Brazil, Luxembourg, Finland, Slovenia, Romania, United Kingdom, Netherlands, Tunisia, Macedonia, Bulgaria, Montenegro, Malaysia, Portugal, Vietnam, Iran, Saudi Arabia, Belarus, Serbia, Georgia</t>
  </si>
  <si>
    <t>2018-10-17</t>
  </si>
  <si>
    <t>2019-05-07</t>
  </si>
  <si>
    <t>https://globaltradealert.org/intervention/62396</t>
  </si>
  <si>
    <t>700600</t>
  </si>
  <si>
    <t>2019-03-08</t>
  </si>
  <si>
    <t>https://globaltradealert.org/intervention/62404</t>
  </si>
  <si>
    <t>https://globaltradealert.org/intervention/62413</t>
  </si>
  <si>
    <t>https://www.globaltradealert.org/state-act/31383</t>
  </si>
  <si>
    <t>India: Definitive antidumping duty on imports of saccharin from Indonesia</t>
  </si>
  <si>
    <t>292511</t>
  </si>
  <si>
    <t>2019-05-03</t>
  </si>
  <si>
    <t>https://globaltradealert.org/intervention/62414</t>
  </si>
  <si>
    <t>https://www.globaltradealert.org/state-act/31384</t>
  </si>
  <si>
    <t>Australia: Extension of definitive antidumping and countervailing duty on imports of PVC flat electrical cables from China</t>
  </si>
  <si>
    <t>2018-06-04</t>
  </si>
  <si>
    <t>2019-01-07</t>
  </si>
  <si>
    <t>https://globaltradealert.org/intervention/62416</t>
  </si>
  <si>
    <t>https://globaltradealert.org/intervention/62422</t>
  </si>
  <si>
    <t>https://www.globaltradealert.org/state-act/31390</t>
  </si>
  <si>
    <t>Brazil: Termination of definitive antidumping duty on imports of pipes of cast iron from India, China and the United Arab Emirates</t>
  </si>
  <si>
    <t>China, India, United Arab Emirates</t>
  </si>
  <si>
    <t>2018-05-08</t>
  </si>
  <si>
    <t>https://globaltradealert.org/intervention/62423</t>
  </si>
  <si>
    <t>https://www.globaltradealert.org/state-act/31391</t>
  </si>
  <si>
    <t>Brazil: Extension of definitive antidumping duty on imports of non-oriented silicon steel from Germany</t>
  </si>
  <si>
    <t>2018-05-10</t>
  </si>
  <si>
    <t>2019-07-15</t>
  </si>
  <si>
    <t>https://globaltradealert.org/intervention/62424</t>
  </si>
  <si>
    <t>https://www.globaltradealert.org/state-act/31392</t>
  </si>
  <si>
    <t>EU: Initiation of antidumping investigation on imports of solar glass from Malaysia</t>
  </si>
  <si>
    <t>2018-05-23</t>
  </si>
  <si>
    <t>https://globaltradealert.org/intervention/62425</t>
  </si>
  <si>
    <t>https://www.globaltradealert.org/state-act/31393</t>
  </si>
  <si>
    <t>EU: Initiation and subsequent termination of antidumping investigation on imports of hot-rolled steel sheet piles from China</t>
  </si>
  <si>
    <t>730110</t>
  </si>
  <si>
    <t>https://globaltradealert.org/intervention/62529</t>
  </si>
  <si>
    <t>https://www.globaltradealert.org/state-act/31459</t>
  </si>
  <si>
    <t>Ukraine: Definitive antidumping duty on imports of medical rubber plugs from China and Poland</t>
  </si>
  <si>
    <t>401699</t>
  </si>
  <si>
    <t>China, Poland</t>
  </si>
  <si>
    <t>2019-05-20</t>
  </si>
  <si>
    <t>https://globaltradealert.org/intervention/62530</t>
  </si>
  <si>
    <t>https://www.globaltradealert.org/state-act/31460</t>
  </si>
  <si>
    <t>Ukraine: Definitive antidumping duty on imports of cement from Russia, Belarus and Moldova</t>
  </si>
  <si>
    <t>Belarus, Republic of Moldova, Russia</t>
  </si>
  <si>
    <t>2018-07-04</t>
  </si>
  <si>
    <t>2019-06-27</t>
  </si>
  <si>
    <t>https://globaltradealert.org/intervention/62531</t>
  </si>
  <si>
    <t>https://www.globaltradealert.org/state-act/31461</t>
  </si>
  <si>
    <t>Ukraine: Definitive antidumping duty on imports of certain carbon and other alloy steel from Belarus and Moldova</t>
  </si>
  <si>
    <t>Belarus, Republic of Moldova</t>
  </si>
  <si>
    <t>2020-01-05</t>
  </si>
  <si>
    <t>https://globaltradealert.org/intervention/62571</t>
  </si>
  <si>
    <t>https://www.globaltradealert.org/state-act/31502</t>
  </si>
  <si>
    <t>Malaysia: Definitive antidumping duty on imports of certain flat-rolled products of iron alloy and non-alloy steel plated or coated with zinc from Viet Nam and China</t>
  </si>
  <si>
    <t>721041, 721049, 721230, 722592, 722599, 722699</t>
  </si>
  <si>
    <t>2018-07-25</t>
  </si>
  <si>
    <t>2018-11-08</t>
  </si>
  <si>
    <t>https://globaltradealert.org/intervention/62585</t>
  </si>
  <si>
    <t>https://www.globaltradealert.org/state-act/31513</t>
  </si>
  <si>
    <t>Chinese Taipei: Definitive antidumping and countervailing duty on imports of certain flat-rolled products of stainless steel, hot-rolled from China and immediate suspension of duties</t>
  </si>
  <si>
    <t>2018-04-16</t>
  </si>
  <si>
    <t>https://globaltradealert.org/intervention/62586</t>
  </si>
  <si>
    <t>https://globaltradealert.org/intervention/62587</t>
  </si>
  <si>
    <t>https://www.globaltradealert.org/state-act/31514</t>
  </si>
  <si>
    <t>Chinese Taipei: Definitive antidumping and countervailing duty on imports of certain carbon cold-rolled steel products from China and immediate suspension of duties</t>
  </si>
  <si>
    <t>720915, 720916, 720917, 720918, 720925, 720926, 720927, 720928, 720990, 721070, 721090, 721123, 721129, 721190, 721240, 721250, 721260, 722519, 722550, 722599, 722619, 722692, 722699</t>
  </si>
  <si>
    <t>https://globaltradealert.org/intervention/62588</t>
  </si>
  <si>
    <t>https://globaltradealert.org/intervention/62589</t>
  </si>
  <si>
    <t>https://www.globaltradealert.org/state-act/31515</t>
  </si>
  <si>
    <t>Chinese Taipei: Definitive countervailing duty on imports of certain flat-rolled steel products, plated or coated with zinc or zinc-alloys from China and immediate suspension of duties</t>
  </si>
  <si>
    <t>https://globaltradealert.org/intervention/62590</t>
  </si>
  <si>
    <t>https://www.globaltradealert.org/state-act/31516</t>
  </si>
  <si>
    <t>Chinese Taipei: Definitive countervailing duty on imports of certain carbon steel plate from China and immediate suspension of duty</t>
  </si>
  <si>
    <t>https://globaltradealert.org/intervention/62592</t>
  </si>
  <si>
    <t>https://www.globaltradealert.org/state-act/31518</t>
  </si>
  <si>
    <t>Chinese Taipei: Definitive countervailing duty on imports of certain flat-rolled products of stainless steel from China and immediate suspension of duty</t>
  </si>
  <si>
    <t>https://globaltradealert.org/intervention/62594</t>
  </si>
  <si>
    <t>https://www.globaltradealert.org/state-act/31520</t>
  </si>
  <si>
    <t>Chile: Definitive antidumping duty on imports of steel grinding balls from China</t>
  </si>
  <si>
    <t>732611</t>
  </si>
  <si>
    <t>2018-06-08</t>
  </si>
  <si>
    <t>https://globaltradealert.org/intervention/62596</t>
  </si>
  <si>
    <t>https://www.globaltradealert.org/state-act/31522</t>
  </si>
  <si>
    <t>Chile: Initiation and subsequent termination of antidumping investigation on imports of steel bars for concrete from Mexico</t>
  </si>
  <si>
    <t>https://globaltradealert.org/intervention/62597</t>
  </si>
  <si>
    <t>https://www.globaltradealert.org/state-act/31523</t>
  </si>
  <si>
    <t>New Zealand: Termination of provisional antidumping duty on imports of certain hollow steel sections from Malaysia (no duties imposed on imports from China)</t>
  </si>
  <si>
    <t>2018-04-09</t>
  </si>
  <si>
    <t>2018-07-27</t>
  </si>
  <si>
    <t>https://globaltradealert.org/intervention/62600</t>
  </si>
  <si>
    <t>https://www.globaltradealert.org/state-act/31525</t>
  </si>
  <si>
    <t>New Zealand: Initiation and subsequent termination of anti-subsidy investigation on imports of certain hollow steel sections from China</t>
  </si>
  <si>
    <t>730630, 730661</t>
  </si>
  <si>
    <t>https://globaltradealert.org/intervention/62602</t>
  </si>
  <si>
    <t>https://www.globaltradealert.org/state-act/31526</t>
  </si>
  <si>
    <t>Colombia: Initiation and subsequent termination of antidumping investigation on imports of certain sheets of cardboard and polyethylene from Brazil</t>
  </si>
  <si>
    <t>481159</t>
  </si>
  <si>
    <t>2018-08-10</t>
  </si>
  <si>
    <t>https://globaltradealert.org/intervention/62632</t>
  </si>
  <si>
    <t>https://www.globaltradealert.org/state-act/31548</t>
  </si>
  <si>
    <t>China: Extension of the definitive antidumping duty on imports of hydriodic acid from the United States and Japan</t>
  </si>
  <si>
    <t>281112, 281119</t>
  </si>
  <si>
    <t>https://globaltradealert.org/intervention/62633</t>
  </si>
  <si>
    <t>https://www.globaltradealert.org/state-act/31549</t>
  </si>
  <si>
    <t>China: Extension of antidumping duty on imports of stainless steel billet and hot-rolled stainless steel plate (coil) from the EU, the UK, the Republic of Korea and Indonesia</t>
  </si>
  <si>
    <t>721891, 721899, 721911, 721912, 721913, 721914, 721921, 721922, 721923, 721924, 722011, 722012</t>
  </si>
  <si>
    <t>Bulgaria, Croatia, Cyprus, Czechia, Denmark, Estonia, Greece, Hungary, Ireland, Italy, Latvia, Lithuania, Luxembourg, Malta, Netherlands, Poland, Portugal, Romania, Slovakia, Slovenia, Spain, Austria, Belgium, Finland, France, Germany, Indonesia, Republic of Korea, Sweden, United Kingdom</t>
  </si>
  <si>
    <t>2019-03-23</t>
  </si>
  <si>
    <t>https://globaltradealert.org/intervention/62640</t>
  </si>
  <si>
    <t>https://www.globaltradealert.org/state-act/31555</t>
  </si>
  <si>
    <t>EU: Extension of definitive antidumping duty on imports of urea and ammonium nitrate from Russia, Trinidad and Tobago and the United States</t>
  </si>
  <si>
    <t>310280</t>
  </si>
  <si>
    <t>Russia, Trinidad &amp; Tobago, United States of America</t>
  </si>
  <si>
    <t>2018-08-13</t>
  </si>
  <si>
    <t>https://globaltradealert.org/intervention/62650</t>
  </si>
  <si>
    <t>https://www.globaltradealert.org/state-act/31564</t>
  </si>
  <si>
    <t>Eurasian Economic Union: Extension of antidumping duty on imports of galvanized steel from China and Ukraine</t>
  </si>
  <si>
    <t>721049, 721061, 721230, 721250, 722592</t>
  </si>
  <si>
    <t>2018-06-29</t>
  </si>
  <si>
    <t>https://globaltradealert.org/intervention/62653</t>
  </si>
  <si>
    <t>https://www.globaltradealert.org/state-act/31565</t>
  </si>
  <si>
    <t>Eurasian Economic Union: Definitive safeguard duty on imports of certain rolled metal products</t>
  </si>
  <si>
    <t>720810, 720825, 720826, 720827, 720836, 720837, 720838, 720839, 720840, 720851, 720852, 720853, 720854, 720890, 721113, 721114, 721119, 722530, 722540, 722691</t>
  </si>
  <si>
    <t>Lithuania, Ukraine, Austria, Belgium, Sweden, Republic of Korea, Saudi Arabia, China, Japan, Finland, France, Germany</t>
  </si>
  <si>
    <t>2018-08-07</t>
  </si>
  <si>
    <t>2019-12-01</t>
  </si>
  <si>
    <t>https://globaltradealert.org/intervention/62793</t>
  </si>
  <si>
    <t>https://www.globaltradealert.org/state-act/31668</t>
  </si>
  <si>
    <t>Morocco: Extension of definitive safeguard duty on imports of coated wood board</t>
  </si>
  <si>
    <t>441011, 441019</t>
  </si>
  <si>
    <t>Italy, Portugal, Spain, Turkiye</t>
  </si>
  <si>
    <t>2018-07-31</t>
  </si>
  <si>
    <t>2019-09-20</t>
  </si>
  <si>
    <t>https://globaltradealert.org/intervention/62798</t>
  </si>
  <si>
    <t>https://www.globaltradealert.org/state-act/31674</t>
  </si>
  <si>
    <t>Australia: Termination of definitive antidumping on imports of ammonium nitrate from China, Sweden and Thailand</t>
  </si>
  <si>
    <t>China, Sweden, Thailand</t>
  </si>
  <si>
    <t>2018-06-25</t>
  </si>
  <si>
    <t>2018-10-25</t>
  </si>
  <si>
    <t>2024-06-03</t>
  </si>
  <si>
    <t>https://globaltradealert.org/intervention/62802</t>
  </si>
  <si>
    <t>722592, 722699</t>
  </si>
  <si>
    <t>https://globaltradealert.org/intervention/62805</t>
  </si>
  <si>
    <t>https://globaltradealert.org/intervention/62806</t>
  </si>
  <si>
    <t>https://globaltradealert.org/intervention/62830</t>
  </si>
  <si>
    <t>https://www.globaltradealert.org/state-act/31693</t>
  </si>
  <si>
    <t>India: Definitive antidumping duty on imports of high-speed steel of non-cobalt grade from Brazil, China and Germany</t>
  </si>
  <si>
    <t>722810</t>
  </si>
  <si>
    <t>Brazil, China, Germany</t>
  </si>
  <si>
    <t>https://globaltradealert.org/intervention/63025</t>
  </si>
  <si>
    <t>https://www.globaltradealert.org/state-act/31769</t>
  </si>
  <si>
    <t>Peru: Initiation and subsequent termination of anti-subsidy investigation on imports of yellow corn from the United States</t>
  </si>
  <si>
    <t>2018-07-24</t>
  </si>
  <si>
    <t>https://globaltradealert.org/intervention/63027</t>
  </si>
  <si>
    <t>https://globaltradealert.org/intervention/63034</t>
  </si>
  <si>
    <t>https://globaltradealert.org/intervention/63038</t>
  </si>
  <si>
    <t>https://www.globaltradealert.org/state-act/31816</t>
  </si>
  <si>
    <t>Argentina: Termination of definitive antidumping duty on imports of certain aluminium radiators for domestic use from Italy, Spain and China</t>
  </si>
  <si>
    <t>2018-06-28</t>
  </si>
  <si>
    <t>2019-11-22</t>
  </si>
  <si>
    <t>https://globaltradealert.org/intervention/63039</t>
  </si>
  <si>
    <t>https://www.globaltradealert.org/state-act/31820</t>
  </si>
  <si>
    <t>Argentina: Definitive antidumping duty on imports of certain parenteral solutions containing sodium chloride or dextrose from Brazil and Mexico</t>
  </si>
  <si>
    <t>300490</t>
  </si>
  <si>
    <t>https://globaltradealert.org/intervention/63071</t>
  </si>
  <si>
    <t>310590</t>
  </si>
  <si>
    <t>https://globaltradealert.org/intervention/63072</t>
  </si>
  <si>
    <t>https://www.globaltradealert.org/state-act/31846</t>
  </si>
  <si>
    <t>Mexico: Definitive antidumping duty on imports of aluminium foil coils from China</t>
  </si>
  <si>
    <t>2018-08-28</t>
  </si>
  <si>
    <t>2019-05-25</t>
  </si>
  <si>
    <t>https://globaltradealert.org/intervention/63093</t>
  </si>
  <si>
    <t>https://www.globaltradealert.org/state-act/31866</t>
  </si>
  <si>
    <t>India: Extension of definitive countervailing duty on imports of new pneumatic tyres for buses and lorries from China</t>
  </si>
  <si>
    <t>2019-06-24</t>
  </si>
  <si>
    <t>https://globaltradealert.org/intervention/63094</t>
  </si>
  <si>
    <t>https://www.globaltradealert.org/state-act/31868</t>
  </si>
  <si>
    <t>India: Definitive countervailing duty on imports of saccharin from China</t>
  </si>
  <si>
    <t>2019-08-30</t>
  </si>
  <si>
    <t>https://globaltradealert.org/intervention/63095</t>
  </si>
  <si>
    <t>https://www.globaltradealert.org/state-act/31869</t>
  </si>
  <si>
    <t>India: Extension of definitive countervailing duty on imports of atrazine technical from China</t>
  </si>
  <si>
    <t>380859, 380861, 380862, 380869, 380891, 380893, 380899</t>
  </si>
  <si>
    <t>2018-08-27</t>
  </si>
  <si>
    <t>https://globaltradealert.org/intervention/63098</t>
  </si>
  <si>
    <t>https://www.globaltradealert.org/state-act/31870</t>
  </si>
  <si>
    <t>India: Initiation and subsequent termination of anti-subsidy investigation on imports of fluoroelastomers from China</t>
  </si>
  <si>
    <t>390469</t>
  </si>
  <si>
    <t>2018-08-14</t>
  </si>
  <si>
    <t>https://globaltradealert.org/intervention/63099</t>
  </si>
  <si>
    <t>https://www.globaltradealert.org/state-act/31872</t>
  </si>
  <si>
    <t>India: Extension of definitive countervailing duty on imports of continuous cast copper wire rods from Indonesia, Malaysia, Thailand and Viet Nam</t>
  </si>
  <si>
    <t>740811, 740819</t>
  </si>
  <si>
    <t>Indonesia, Malaysia, Vietnam, Thailand</t>
  </si>
  <si>
    <t>2018-09-10</t>
  </si>
  <si>
    <t>2020-01-08</t>
  </si>
  <si>
    <t>https://globaltradealert.org/intervention/63100</t>
  </si>
  <si>
    <t>https://www.globaltradealert.org/state-act/31873</t>
  </si>
  <si>
    <t>India: Extension of definitive countervailing duty on imports of welded stainless steel pipes and tubes from China and Viet Nam</t>
  </si>
  <si>
    <t>730611, 730621, 730640, 730661, 730669</t>
  </si>
  <si>
    <t>2018-08-09</t>
  </si>
  <si>
    <t>https://globaltradealert.org/intervention/63105</t>
  </si>
  <si>
    <t>https://www.globaltradealert.org/state-act/31877</t>
  </si>
  <si>
    <t>China: Extension of definitive antidumping duty on imports of Bisphenol-A from Japan, the Republic of Korea, Singapore and Chinese Taipei</t>
  </si>
  <si>
    <t>2013-08-30</t>
  </si>
  <si>
    <t>https://globaltradealert.org/intervention/63110</t>
  </si>
  <si>
    <t>https://www.globaltradealert.org/state-act/31882</t>
  </si>
  <si>
    <t>Canada: Antidumping investigation of nitisinone capsules from Sweden (terminated)</t>
  </si>
  <si>
    <t>300360, 300390, 300460, 300490</t>
  </si>
  <si>
    <t>https://globaltradealert.org/intervention/63164</t>
  </si>
  <si>
    <t>https://www.globaltradealert.org/state-act/31923</t>
  </si>
  <si>
    <t>Philippines: Definitive safeguard duty on imports of cement</t>
  </si>
  <si>
    <t>China, Indonesia, Japan, Pakistan, Vietnam, Thailand</t>
  </si>
  <si>
    <t>https://globaltradealert.org/intervention/63169</t>
  </si>
  <si>
    <t>https://www.globaltradealert.org/state-act/31925</t>
  </si>
  <si>
    <t>Argentina: Termination of definitive antidumping duty on imports of certain boilers for central heating from Slovakia and termination of definitive duty on imports from Italy</t>
  </si>
  <si>
    <t>840310</t>
  </si>
  <si>
    <t>2018-09-24</t>
  </si>
  <si>
    <t>2020-03-26</t>
  </si>
  <si>
    <t>2025-11-20</t>
  </si>
  <si>
    <t>https://globaltradealert.org/intervention/63185</t>
  </si>
  <si>
    <t>https://www.globaltradealert.org/state-act/31938</t>
  </si>
  <si>
    <t>Pakistan: Termination of definitive antidumping duty on imports of tinplate from China, the European Union, South Africa and the United States of America</t>
  </si>
  <si>
    <t>Austria, Belgium, Bulgaria, Croatia, Cyprus, Czechia, Denmark, Estonia, Finland, France, Germany, Greece, Hungary, Ireland, Italy, Latvia, Lithuania, Luxembourg, Malta, Poland, Portugal, Romania, Slovakia, Slovenia, Spain, Sweden, China, Netherlands, South Africa, United Kingdom, United States of America</t>
  </si>
  <si>
    <t>2018-08-20</t>
  </si>
  <si>
    <t>2018-01-30</t>
  </si>
  <si>
    <t>2022-01-30</t>
  </si>
  <si>
    <t>https://globaltradealert.org/intervention/63260</t>
  </si>
  <si>
    <t>https://www.globaltradealert.org/state-act/31949</t>
  </si>
  <si>
    <t>EU: Initiation and subsequent termination of antidumping investigation on imports of certain welded tubes, pipes and hollow profiles from Macedonia, Russia and Turkiye</t>
  </si>
  <si>
    <t>Russia, Turkiye, Macedonia</t>
  </si>
  <si>
    <t>2018-09-28</t>
  </si>
  <si>
    <t>https://globaltradealert.org/intervention/63261</t>
  </si>
  <si>
    <t>https://www.globaltradealert.org/state-act/31999</t>
  </si>
  <si>
    <t>Argentina: Termination of definitive antidumping duty on imports of certain polyester resins from Brazil</t>
  </si>
  <si>
    <t>390791</t>
  </si>
  <si>
    <t>https://globaltradealert.org/intervention/64849</t>
  </si>
  <si>
    <t>https://www.globaltradealert.org/state-act/32035</t>
  </si>
  <si>
    <t>EU: Revision of antidumping and anti-subsidy rules that may result in higher duty levels and shorter investigation periods</t>
  </si>
  <si>
    <t>2018-06-07</t>
  </si>
  <si>
    <t>https://globaltradealert.org/intervention/64850</t>
  </si>
  <si>
    <t>https://globaltradealert.org/intervention/64851</t>
  </si>
  <si>
    <t>https://www.globaltradealert.org/state-act/33573</t>
  </si>
  <si>
    <t>Republic of Korea: Termination definitive antidumping duty on imports of stainless steel bar from Chinese Taipei and Italy</t>
  </si>
  <si>
    <t>Chinese Taipei, Italy</t>
  </si>
  <si>
    <t>2018-11-16</t>
  </si>
  <si>
    <t>2024-05-15</t>
  </si>
  <si>
    <t>https://globaltradealert.org/intervention/66610</t>
  </si>
  <si>
    <t>https://www.globaltradealert.org/state-act/33671</t>
  </si>
  <si>
    <t>Madagascar: Definitive safeguard duty on imports of powder detergent</t>
  </si>
  <si>
    <t>Madagascar</t>
  </si>
  <si>
    <t>340250</t>
  </si>
  <si>
    <t>2018-03-09</t>
  </si>
  <si>
    <t>https://globaltradealert.org/intervention/66611</t>
  </si>
  <si>
    <t>https://www.globaltradealert.org/state-act/33672</t>
  </si>
  <si>
    <t>Madagascar: Definitive safeguard duty on imports of blankets</t>
  </si>
  <si>
    <t>271, 448</t>
  </si>
  <si>
    <t>630110, 630120, 630130, 630140, 630190</t>
  </si>
  <si>
    <t>2018-09-20</t>
  </si>
  <si>
    <t>https://globaltradealert.org/intervention/66612</t>
  </si>
  <si>
    <t>https://www.globaltradealert.org/state-act/33673</t>
  </si>
  <si>
    <t>Madagascar: Termination of provisional safeguard duty on imports of spaghetti and macaroni</t>
  </si>
  <si>
    <t>190219, 190230</t>
  </si>
  <si>
    <t>Mauritius, Egypt, Indonesia</t>
  </si>
  <si>
    <t>2019-07-10</t>
  </si>
  <si>
    <t>https://globaltradealert.org/intervention/66623</t>
  </si>
  <si>
    <t>https://www.globaltradealert.org/state-act/33682</t>
  </si>
  <si>
    <t>Canada: Definitive safeguard duty on imports of heavy plate and stainless steel wire (termination of provisional duty on imports of certain steel products)</t>
  </si>
  <si>
    <t>720825, 720826, 720827, 720836, 720837, 720838, 720839, 720851, 720852, 720853, 720854, 720890, 721070, 721114, 721119, 721240, 721310, 721320, 721391, 721399, 721420, 722300, 722530, 722691, 722790, 730419, 730429, 730511, 730512, 730519, 730619, 730629</t>
  </si>
  <si>
    <t>Argentina, Austria, Brazil, China, Czechia, Finland, France, Germany, Greece, Indonesia, Italy, Japan, Republic of Korea, Malaysia, Mexico, Netherlands, Poland, Portugal, Romania, Russia, India, Singapore, Vietnam, South Africa, Spain, Sweden, Thailand, Turkiye, United Kingdom, United States of America</t>
  </si>
  <si>
    <t>2018-10-11</t>
  </si>
  <si>
    <t>https://globaltradealert.org/intervention/66637</t>
  </si>
  <si>
    <t>https://www.globaltradealert.org/state-act/33694</t>
  </si>
  <si>
    <t>Indonesia: Definitive safeguard duty on imports of aluminium foil</t>
  </si>
  <si>
    <t>2019-11-07</t>
  </si>
  <si>
    <t>https://globaltradealert.org/intervention/66906</t>
  </si>
  <si>
    <t>https://www.globaltradealert.org/state-act/33960</t>
  </si>
  <si>
    <t>Ukraine: Definitive antidumping duty on imports of certain rolled products with corrosion-resistant coating from Russia and China</t>
  </si>
  <si>
    <t>721030, 721041, 721049, 721050, 721061, 721069, 721090, 721220, 721230, 721250, 722591, 722592, 722599, 722699</t>
  </si>
  <si>
    <t>2018-10-03</t>
  </si>
  <si>
    <t>2019-07-28</t>
  </si>
  <si>
    <t>https://globaltradealert.org/intervention/66907</t>
  </si>
  <si>
    <t>https://www.globaltradealert.org/state-act/33961</t>
  </si>
  <si>
    <t>Eurasian Economic Union: Extension of antidumping duty on imports of hot-rolled seamless stainless steel pipe from China</t>
  </si>
  <si>
    <t>730449</t>
  </si>
  <si>
    <t>2020-02-01</t>
  </si>
  <si>
    <t>https://globaltradealert.org/intervention/66909</t>
  </si>
  <si>
    <t>https://www.globaltradealert.org/state-act/33962</t>
  </si>
  <si>
    <t>Japan: Safeguard on unconcentrated Milk and cream</t>
  </si>
  <si>
    <t>40120</t>
  </si>
  <si>
    <t>2018-07-01</t>
  </si>
  <si>
    <t>2019-03-31</t>
  </si>
  <si>
    <t>https://globaltradealert.org/intervention/66912</t>
  </si>
  <si>
    <t>https://www.globaltradealert.org/state-act/33964</t>
  </si>
  <si>
    <t>China: Initiation and subsequent termination of antidumping investigation on imports of vertical machining centre from Chinese Taipei and Japan</t>
  </si>
  <si>
    <t>845710</t>
  </si>
  <si>
    <t>https://globaltradealert.org/intervention/68739</t>
  </si>
  <si>
    <t>https://www.globaltradealert.org/state-act/34971</t>
  </si>
  <si>
    <t>United States of America: Safeguard investigation of certain assembled bicycles (settled and withdrawn)</t>
  </si>
  <si>
    <t>France, Cambodia, Canada, China, Germany, Hong Kong, Indonesia, Italy, Netherlands, Vietnam, Spain, United Kingdom</t>
  </si>
  <si>
    <t>https://globaltradealert.org/intervention/69100</t>
  </si>
  <si>
    <t>https://www.globaltradealert.org/state-act/35254</t>
  </si>
  <si>
    <t>Pakistan: Termination of provisional antidumping duty on imports of aluminium beverage cans from Jordan, Sri Lanka and the United Arab Emirates (termination of investigation on imports from Turkiye)</t>
  </si>
  <si>
    <t>Sri Lanka, Jordan, United Arab Emirates</t>
  </si>
  <si>
    <t>2020-02-21</t>
  </si>
  <si>
    <t>https://globaltradealert.org/intervention/69168</t>
  </si>
  <si>
    <t>https://www.globaltradealert.org/state-act/35110</t>
  </si>
  <si>
    <t>Dominican Republic: Definitive antidumping duties on imports of certain steel rods and bars from Costa Rica</t>
  </si>
  <si>
    <t>2020-01-06</t>
  </si>
  <si>
    <t>https://globaltradealert.org/intervention/69238</t>
  </si>
  <si>
    <t>https://www.globaltradealert.org/state-act/35356</t>
  </si>
  <si>
    <t>SACU: Definitive antidumping duty on imports of certain clear float glass from Saudi Arabia and the United Arab Emirates as well as Egypt following an anti-circumvention investigation</t>
  </si>
  <si>
    <t>Saudi Arabia, United Arab Emirates</t>
  </si>
  <si>
    <t>2018-08-17</t>
  </si>
  <si>
    <t>2019-03-22</t>
  </si>
  <si>
    <t>https://globaltradealert.org/intervention/69294</t>
  </si>
  <si>
    <t>https://www.globaltradealert.org/state-act/35357</t>
  </si>
  <si>
    <t>China: Termination of definitive antidumping duty on imports of barley from Australia</t>
  </si>
  <si>
    <t>100310, 100390</t>
  </si>
  <si>
    <t>2018-11-19</t>
  </si>
  <si>
    <t>2020-05-19</t>
  </si>
  <si>
    <t>2023-08-05</t>
  </si>
  <si>
    <t>https://globaltradealert.org/intervention/69297</t>
  </si>
  <si>
    <t>https://www.globaltradealert.org/state-act/35359</t>
  </si>
  <si>
    <t>SACU: Definitive antidumping duty on imports of polyethylene terephthalate (PET) from China</t>
  </si>
  <si>
    <t>2018-11-23</t>
  </si>
  <si>
    <t>2019-08-02</t>
  </si>
  <si>
    <t>https://globaltradealert.org/intervention/69400</t>
  </si>
  <si>
    <t>https://www.globaltradealert.org/state-act/35485</t>
  </si>
  <si>
    <t>Argentina: Initiation and subsequent termination of antidumping investigation on imports of certain wood fibreboards from Brazil</t>
  </si>
  <si>
    <t>441192, 441193</t>
  </si>
  <si>
    <t>Germany, Brazil</t>
  </si>
  <si>
    <t>2018-12-06</t>
  </si>
  <si>
    <t>https://globaltradealert.org/intervention/69413</t>
  </si>
  <si>
    <t>https://globaltradealert.org/intervention/69414</t>
  </si>
  <si>
    <t>https://www.globaltradealert.org/state-act/35493</t>
  </si>
  <si>
    <t>Australia: Termination of anti-subsidy investigation and provisional antidumping duty on imports of steel reinforcing bars from Turkiye</t>
  </si>
  <si>
    <t>2019-01-16</t>
  </si>
  <si>
    <t>2019-06-20</t>
  </si>
  <si>
    <t>https://globaltradealert.org/intervention/69415</t>
  </si>
  <si>
    <t>https://globaltradealert.org/intervention/69416</t>
  </si>
  <si>
    <t>https://www.globaltradealert.org/state-act/35494</t>
  </si>
  <si>
    <t>China: Initiation of antidumping investigation on imports of 7-phenylacetamido-3-chloromethyl-3-cephem-4-carboxylic Acidpmethoxybenzyl Ester from India</t>
  </si>
  <si>
    <t>293492, 293499</t>
  </si>
  <si>
    <t>2018-11-27</t>
  </si>
  <si>
    <t>https://globaltradealert.org/intervention/69417</t>
  </si>
  <si>
    <t>https://www.globaltradealert.org/state-act/35495</t>
  </si>
  <si>
    <t>China: Initiation of anti-subsidy investigation on imports of 7-phenylacetamido-3-chloromethyl-3-cephem-4-carboxylic Acidpmethoxybenzyl Ester from India</t>
  </si>
  <si>
    <t>https://globaltradealert.org/intervention/69418</t>
  </si>
  <si>
    <t>https://www.globaltradealert.org/state-act/35496</t>
  </si>
  <si>
    <t>EU: Extension of definitive anti-subsidy duty on imports of biodiesel from Indonesia</t>
  </si>
  <si>
    <t>151620, 151800, 271019, 271020, 382499, 382600</t>
  </si>
  <si>
    <t>2019-08-14</t>
  </si>
  <si>
    <t>https://globaltradealert.org/intervention/69981</t>
  </si>
  <si>
    <t>https://www.globaltradealert.org/state-act/36020</t>
  </si>
  <si>
    <t>Japan: Safeguard on importation of frozen beef</t>
  </si>
  <si>
    <t>20210, 20220, 20230</t>
  </si>
  <si>
    <t>United States of America, Canada, Netherlands, New Zealand, Nicaragua</t>
  </si>
  <si>
    <t>https://globaltradealert.org/intervention/70063</t>
  </si>
  <si>
    <t>https://www.globaltradealert.org/state-act/36073</t>
  </si>
  <si>
    <t>Philippines: Termination of provisional safeguard duty on imports of ceramic floor and wall tiles</t>
  </si>
  <si>
    <t>690721, 690722, 690723</t>
  </si>
  <si>
    <t>Japan, China, Indonesia, Italy, Malaysia, India, Vietnam, Spain, Thailand</t>
  </si>
  <si>
    <t>2018-12-20</t>
  </si>
  <si>
    <t>2019-06-01</t>
  </si>
  <si>
    <t>2020-01-28</t>
  </si>
  <si>
    <t>https://globaltradealert.org/intervention/70064</t>
  </si>
  <si>
    <t>https://www.globaltradealert.org/state-act/36074</t>
  </si>
  <si>
    <t>GCC: Definitive antidumping duty on imports of certain ceramic tiles from China and India (termination of investigation on imports from Spain)</t>
  </si>
  <si>
    <t>2018-11-05</t>
  </si>
  <si>
    <t>https://globaltradealert.org/intervention/70078</t>
  </si>
  <si>
    <t>https://globaltradealert.org/intervention/70080</t>
  </si>
  <si>
    <t>https://www.globaltradealert.org/state-act/36088</t>
  </si>
  <si>
    <t>Argentina: Extension of definitive antidumping duty on imports of certain steel wheels from China</t>
  </si>
  <si>
    <t>2019-07-24</t>
  </si>
  <si>
    <t>https://globaltradealert.org/intervention/70090</t>
  </si>
  <si>
    <t>https://www.globaltradealert.org/state-act/36098</t>
  </si>
  <si>
    <t>China: Termination of definitive countervailing duty on imports of barley from Australia</t>
  </si>
  <si>
    <t>2018-12-22</t>
  </si>
  <si>
    <t>https://globaltradealert.org/intervention/70091</t>
  </si>
  <si>
    <t>https://www.globaltradealert.org/state-act/36099</t>
  </si>
  <si>
    <t>Turkiye: Extension of definitive safeguard duty on imports of yarn of nylon or other polyamides</t>
  </si>
  <si>
    <t>540231, 540232, 540245, 540251, 540261</t>
  </si>
  <si>
    <t>United States of America, Bulgaria, China, Croatia, Czechia, Germany, Indonesia, Israel, Italy, Republic of Korea, Poland, Russia, Slovenia</t>
  </si>
  <si>
    <t>2019-11-21</t>
  </si>
  <si>
    <t>https://globaltradealert.org/intervention/70093</t>
  </si>
  <si>
    <t>https://www.globaltradealert.org/state-act/36101</t>
  </si>
  <si>
    <t>Mexico: Extension of definitive antidumping duty on imports of aluminium pressure cookers from China</t>
  </si>
  <si>
    <t>https://globaltradealert.org/intervention/70106</t>
  </si>
  <si>
    <t>https://www.globaltradealert.org/state-act/36112</t>
  </si>
  <si>
    <t>EU: Extension of antidumping duties on peroxosulphates (persulphates) from China</t>
  </si>
  <si>
    <t>283340, 284290</t>
  </si>
  <si>
    <t>https://globaltradealert.org/intervention/70252</t>
  </si>
  <si>
    <t>https://www.globaltradealert.org/state-act/36191</t>
  </si>
  <si>
    <t>Ukraine: Definitive antidumping duty on imports of certain rolling bearings from Kazakhstan</t>
  </si>
  <si>
    <t>848250</t>
  </si>
  <si>
    <t>https://globaltradealert.org/intervention/70455</t>
  </si>
  <si>
    <t>https://www.globaltradealert.org/state-act/36366</t>
  </si>
  <si>
    <t>EU: Definitive antidumping duty on imports of steel road wheels from China</t>
  </si>
  <si>
    <t>2019-02-15</t>
  </si>
  <si>
    <t>2019-10-11</t>
  </si>
  <si>
    <t>https://globaltradealert.org/intervention/70456</t>
  </si>
  <si>
    <t>https://www.globaltradealert.org/state-act/36367</t>
  </si>
  <si>
    <t>Brazil: Immediate notification of proposed suspension of WTO concessions towards the EU</t>
  </si>
  <si>
    <t>2019-02-19</t>
  </si>
  <si>
    <t>2019-02-18</t>
  </si>
  <si>
    <t>https://globaltradealert.org/intervention/70457</t>
  </si>
  <si>
    <t>https://www.globaltradealert.org/state-act/36368</t>
  </si>
  <si>
    <t>New Zealand: Initiation and subsequent termination of anti-subsidy reconsideration investigation on imports of galvanised steel coil from China</t>
  </si>
  <si>
    <t>https://globaltradealert.org/intervention/70528</t>
  </si>
  <si>
    <t>https://www.globaltradealert.org/state-act/36425</t>
  </si>
  <si>
    <t>Argentina: Termination of definitive antidumping duty on imports of certain aluminium sheets from China</t>
  </si>
  <si>
    <t>760691, 760692</t>
  </si>
  <si>
    <t>2019-02-25</t>
  </si>
  <si>
    <t>2019-09-16</t>
  </si>
  <si>
    <t>2026-02-12</t>
  </si>
  <si>
    <t>https://globaltradealert.org/intervention/70531</t>
  </si>
  <si>
    <t>https://www.globaltradealert.org/state-act/36426</t>
  </si>
  <si>
    <t>Argentina: Termination of definitive antidumping duty on imports of certain mixtures from China</t>
  </si>
  <si>
    <t>382751, 382759, 382761, 382762, 382763, 382764, 382765, 382768, 382769</t>
  </si>
  <si>
    <t>2020-08-19</t>
  </si>
  <si>
    <t>2025-08-18</t>
  </si>
  <si>
    <t>https://globaltradealert.org/intervention/70536</t>
  </si>
  <si>
    <t>https://www.globaltradealert.org/state-act/36432</t>
  </si>
  <si>
    <t>Australia: Initiation and subsequent termination of antidumping investigation on imports of solid base angle from China</t>
  </si>
  <si>
    <t>412, 421</t>
  </si>
  <si>
    <t>721661, 722870, 730830, 730890</t>
  </si>
  <si>
    <t>https://globaltradealert.org/intervention/70541</t>
  </si>
  <si>
    <t>https://www.globaltradealert.org/state-act/36434</t>
  </si>
  <si>
    <t>EU: Definitive anti-dumping duty on imports of certain glass fibre fabrics from China and Egypt</t>
  </si>
  <si>
    <t>701961, 701962, 701963, 701964, 701965, 701966, 701969, 701972, 701973, 701980, 701990</t>
  </si>
  <si>
    <t>China, Egypt</t>
  </si>
  <si>
    <t>2019-02-21</t>
  </si>
  <si>
    <t>2020-04-07</t>
  </si>
  <si>
    <t>https://globaltradealert.org/intervention/70546</t>
  </si>
  <si>
    <t>https://www.globaltradealert.org/state-act/36439</t>
  </si>
  <si>
    <t>Peru: Initiation and subsequent termination of antidumping investigation on imports of poplin type fabrics from China</t>
  </si>
  <si>
    <t>https://globaltradealert.org/intervention/70560</t>
  </si>
  <si>
    <t>https://www.globaltradealert.org/state-act/36450</t>
  </si>
  <si>
    <t>SACU: Extension of definitive safeguard duty on imports of certain threaded fasteners of iron or steel</t>
  </si>
  <si>
    <t>Spain, China, Germany, Italy, Japan, Malaysia, Netherlands, United Kingdom, United States of America</t>
  </si>
  <si>
    <t>2019-07-26</t>
  </si>
  <si>
    <t>https://globaltradealert.org/intervention/70633</t>
  </si>
  <si>
    <t>https://www.globaltradealert.org/state-act/36476</t>
  </si>
  <si>
    <t>Eurasian Economic Union: Initiation and subsequent termination of safeguard investigation on imports of microwave ovens</t>
  </si>
  <si>
    <t>China, Germany, Italy, Lithuania, Malaysia, Poland, Slovenia, Turkiye</t>
  </si>
  <si>
    <t>https://globaltradealert.org/intervention/70634</t>
  </si>
  <si>
    <t>https://www.globaltradealert.org/state-act/36477</t>
  </si>
  <si>
    <t>Eurasian Economic Union: Initiation and subsequent termination of safeguard investigation on imports of welded pipes of corrosion-resistant steel</t>
  </si>
  <si>
    <t>730640, 730661, 730669</t>
  </si>
  <si>
    <t>Iceland, Republic of Korea, Poland, China, Italy, Czechia, Finland, Germany, Iran, Ukraine, Austria</t>
  </si>
  <si>
    <t>2019-03-04</t>
  </si>
  <si>
    <t>https://globaltradealert.org/intervention/70709</t>
  </si>
  <si>
    <t>https://www.globaltradealert.org/state-act/36544</t>
  </si>
  <si>
    <t>GCC: Initiation and subsequent termination of antidumping investigation on imports of superabsorbent polymer from Chinese Taipei and Japan</t>
  </si>
  <si>
    <t>390690</t>
  </si>
  <si>
    <t>2019-02-14</t>
  </si>
  <si>
    <t>https://globaltradealert.org/intervention/70710</t>
  </si>
  <si>
    <t>https://www.globaltradealert.org/state-act/36545</t>
  </si>
  <si>
    <t>Argentina: Temination of definitive antidumping duty on imports of certain aluminium sheets from China</t>
  </si>
  <si>
    <t>2020-03-09</t>
  </si>
  <si>
    <t>2025-02-21</t>
  </si>
  <si>
    <t>https://globaltradealert.org/intervention/70771</t>
  </si>
  <si>
    <t>https://www.globaltradealert.org/state-act/36594</t>
  </si>
  <si>
    <t>Philippines: Termination of safeguard investigation on imports of certain float glass</t>
  </si>
  <si>
    <t>Thailand, China, Japan, Indonesia, Malaysia</t>
  </si>
  <si>
    <t>2019-08-15</t>
  </si>
  <si>
    <t>2020-08-26</t>
  </si>
  <si>
    <t>https://globaltradealert.org/intervention/70861</t>
  </si>
  <si>
    <t>https://www.globaltradealert.org/state-act/36676</t>
  </si>
  <si>
    <t>Australia: Initiation and subsequent termination of antidumping investigation on imports of power transformers from China</t>
  </si>
  <si>
    <t>https://globaltradealert.org/intervention/70907</t>
  </si>
  <si>
    <t>https://www.globaltradealert.org/state-act/36719</t>
  </si>
  <si>
    <t>Colombia: Definitive countervailing duty on imports of ethanol from the United States</t>
  </si>
  <si>
    <t>220720</t>
  </si>
  <si>
    <t>2020-05-07</t>
  </si>
  <si>
    <t>https://globaltradealert.org/intervention/70909</t>
  </si>
  <si>
    <t>https://www.globaltradealert.org/state-act/36721</t>
  </si>
  <si>
    <t>Viet Nam: Definitive antidumping duty on imports of certain rods, bars and other profiles from China</t>
  </si>
  <si>
    <t>2019-01-11</t>
  </si>
  <si>
    <t>2019-06-05</t>
  </si>
  <si>
    <t>https://globaltradealert.org/intervention/70910</t>
  </si>
  <si>
    <t>https://www.globaltradealert.org/state-act/36722</t>
  </si>
  <si>
    <t>Viet Nam: Definitive antidumping duty on imports of certain flat-rolled steel products from China and the Republic of Korea</t>
  </si>
  <si>
    <t>https://globaltradealert.org/intervention/70911</t>
  </si>
  <si>
    <t>721710, 722990</t>
  </si>
  <si>
    <t>Indonesia, China, Germany, Japan, Republic of Korea, Malaysia, Thailand</t>
  </si>
  <si>
    <t>2019-05-28</t>
  </si>
  <si>
    <t>https://globaltradealert.org/intervention/70912</t>
  </si>
  <si>
    <t>https://www.globaltradealert.org/state-act/36723</t>
  </si>
  <si>
    <t>New Zealand: Extension of definitive antidumping duty on imports of preserved peaches from Spain</t>
  </si>
  <si>
    <t>2019-03-11</t>
  </si>
  <si>
    <t>https://globaltradealert.org/intervention/70967</t>
  </si>
  <si>
    <t>https://www.globaltradealert.org/state-act/36764</t>
  </si>
  <si>
    <t>India: Extension of definitive antidumping duty on imports of chlorinated polyvinyl chloride from the Republic of Korea and China</t>
  </si>
  <si>
    <t>390410, 390421, 390422, 390490</t>
  </si>
  <si>
    <t>2019-08-26</t>
  </si>
  <si>
    <t>https://globaltradealert.org/intervention/70990</t>
  </si>
  <si>
    <t>381220</t>
  </si>
  <si>
    <t>2019-11-09</t>
  </si>
  <si>
    <t>https://globaltradealert.org/intervention/70999</t>
  </si>
  <si>
    <t>https://www.globaltradealert.org/state-act/36787</t>
  </si>
  <si>
    <t>Thailand: Definitive antidumping duty on imports of certain iron or steel pipes and tubes from Viet Nam</t>
  </si>
  <si>
    <t>730619, 730629, 730630, 730650, 730661, 730669, 730690</t>
  </si>
  <si>
    <t>2018-08-22</t>
  </si>
  <si>
    <t>2020-02-13</t>
  </si>
  <si>
    <t>https://globaltradealert.org/intervention/71006</t>
  </si>
  <si>
    <t>https://www.globaltradealert.org/state-act/36794</t>
  </si>
  <si>
    <t>Russia: Immediate notification of proposed suspension of WTO concessions towards the EU</t>
  </si>
  <si>
    <t>2019-04-02</t>
  </si>
  <si>
    <t>https://globaltradealert.org/intervention/71009</t>
  </si>
  <si>
    <t>https://www.globaltradealert.org/state-act/36796</t>
  </si>
  <si>
    <t>Egypt: Definitive safeguard duty on imports of certain semi-finished products of iron or non-alloy steel and steel rebar</t>
  </si>
  <si>
    <t>720711, 720712, 720719, 720720, 721310, 721320, 721391, 721399, 721410, 721420, 721430, 721491, 721499</t>
  </si>
  <si>
    <t>Iran, Thailand, United Kingdom, Algeria, Belarus, Greece, Italy, Republic of Korea, Kuwait, Libya, Russia, Saudi Arabia, Spain, United Arab Emirates, Turkiye, Ukraine</t>
  </si>
  <si>
    <t>2019-04-15</t>
  </si>
  <si>
    <t>https://globaltradealert.org/intervention/71026</t>
  </si>
  <si>
    <t>https://www.globaltradealert.org/state-act/36806</t>
  </si>
  <si>
    <t>India: Definitive antidumping duty on imports of certain aluminium and zinc coated flat products from the Republic of Korea, China and Viet Nam</t>
  </si>
  <si>
    <t>721061, 721250, 722599, 722699</t>
  </si>
  <si>
    <t>2019-04-03</t>
  </si>
  <si>
    <t>2019-10-15</t>
  </si>
  <si>
    <t>https://globaltradealert.org/intervention/71027</t>
  </si>
  <si>
    <t>https://www.globaltradealert.org/state-act/36807</t>
  </si>
  <si>
    <t>Republic of Korea: Immediate notification of proposed suspension of WTO concessions towards the EU</t>
  </si>
  <si>
    <t>https://globaltradealert.org/intervention/71047</t>
  </si>
  <si>
    <t>https://www.globaltradealert.org/state-act/36821</t>
  </si>
  <si>
    <t>Ukraine: Definitive antidumping duty on imports of certain cables and ropes from Russia</t>
  </si>
  <si>
    <t>2019-04-06</t>
  </si>
  <si>
    <t>https://globaltradealert.org/intervention/71051</t>
  </si>
  <si>
    <t>https://www.globaltradealert.org/state-act/36824</t>
  </si>
  <si>
    <t>Republic of Korea: Initiation and subsequent termination of antidumping investigation on imports of uncoated paper from Brazil, China and Indonesia</t>
  </si>
  <si>
    <t>480256, 480257, 480262, 480269</t>
  </si>
  <si>
    <t>Brazil, China, Indonesia</t>
  </si>
  <si>
    <t>https://globaltradealert.org/intervention/71077</t>
  </si>
  <si>
    <t>https://www.globaltradealert.org/state-act/36845</t>
  </si>
  <si>
    <t>Ukraine: Initiation and subsequent termination of anti-subsidy investigation on imports of passenger cars from Uzbekistan</t>
  </si>
  <si>
    <t>870322</t>
  </si>
  <si>
    <t>Uzbekistan</t>
  </si>
  <si>
    <t>https://globaltradealert.org/intervention/71078</t>
  </si>
  <si>
    <t>https://www.globaltradealert.org/state-act/36846</t>
  </si>
  <si>
    <t>Mexico: Definitive antidumping duty on imports of certain stainless steel flat products from China and Chinese Taipei</t>
  </si>
  <si>
    <t>721934, 721935, 722020</t>
  </si>
  <si>
    <t>https://globaltradealert.org/intervention/71079</t>
  </si>
  <si>
    <t>https://www.globaltradealert.org/state-act/36847</t>
  </si>
  <si>
    <t>China: Initiation and subsequent termination of antidumping investigation on imports of methionine from Japan, Malaysia and Singapore</t>
  </si>
  <si>
    <t>293040</t>
  </si>
  <si>
    <t>Japan, Malaysia, Singapore</t>
  </si>
  <si>
    <t>2019-04-10</t>
  </si>
  <si>
    <t>https://globaltradealert.org/intervention/71085</t>
  </si>
  <si>
    <t>https://www.globaltradealert.org/state-act/36853</t>
  </si>
  <si>
    <t>Malaysia: Definitive antidumping duty on imports of certain cold-rolled coils from China, Japan, the Republic of Korea and Viet Nam</t>
  </si>
  <si>
    <t>https://globaltradealert.org/intervention/71099</t>
  </si>
  <si>
    <t>540710, 540720, 540730, 540741, 540742, 540743, 540744, 540751, 540752, 540753, 540754, 540761, 540769, 540771, 540772, 540773, 540774, 540781, 540782, 540783, 540784, 540791, 540792, 540793, 540794,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t>
  </si>
  <si>
    <t>https://globaltradealert.org/intervention/71579</t>
  </si>
  <si>
    <t>https://www.globaltradealert.org/state-act/36996</t>
  </si>
  <si>
    <t>Argentina: Initiation and subsequent termination of antidumping investigation on imports of certain spray apparatus from China</t>
  </si>
  <si>
    <t>439, 449</t>
  </si>
  <si>
    <t>842489, 847989</t>
  </si>
  <si>
    <t>2019-04-17</t>
  </si>
  <si>
    <t>https://globaltradealert.org/intervention/71584</t>
  </si>
  <si>
    <t>https://www.globaltradealert.org/state-act/37001</t>
  </si>
  <si>
    <t>Mexico: Termination of definitive antidumping duty on imports of wind towers from China</t>
  </si>
  <si>
    <t>850231</t>
  </si>
  <si>
    <t>2019-12-28</t>
  </si>
  <si>
    <t>2025-10-06</t>
  </si>
  <si>
    <t>https://globaltradealert.org/intervention/71589</t>
  </si>
  <si>
    <t>https://www.globaltradealert.org/state-act/37006</t>
  </si>
  <si>
    <t>Colombia: Initiation and subsequent termination of safeguard investigation on imports of certain cardboard and polyethene sheets</t>
  </si>
  <si>
    <t>Brazil, China, France, Italy, Mexico, Spain, United States of America</t>
  </si>
  <si>
    <t>2019-04-11</t>
  </si>
  <si>
    <t>https://globaltradealert.org/intervention/71590</t>
  </si>
  <si>
    <t>https://www.globaltradealert.org/state-act/37007</t>
  </si>
  <si>
    <t>Colombia: Definitive safeguard duty on imports of corrugated iron or steel bars</t>
  </si>
  <si>
    <t>721310, 721320</t>
  </si>
  <si>
    <t>2019-03-13</t>
  </si>
  <si>
    <t>https://globaltradealert.org/intervention/71592</t>
  </si>
  <si>
    <t>https://globaltradealert.org/intervention/71617</t>
  </si>
  <si>
    <t>https://www.globaltradealert.org/state-act/37025</t>
  </si>
  <si>
    <t>Argentina: Termination of definitive antidumping duty on imports of poly (ethylene terephthalate) from Oman</t>
  </si>
  <si>
    <t>Oman</t>
  </si>
  <si>
    <t>2019-04-23</t>
  </si>
  <si>
    <t>2020-10-15</t>
  </si>
  <si>
    <t>https://globaltradealert.org/intervention/71622</t>
  </si>
  <si>
    <t>https://www.globaltradealert.org/state-act/37031</t>
  </si>
  <si>
    <t>Ukraine: Definitive antidumping duty on imports of gas concrete blocks from Belarus</t>
  </si>
  <si>
    <t>681011</t>
  </si>
  <si>
    <t>2019-04-20</t>
  </si>
  <si>
    <t>https://globaltradealert.org/intervention/71666</t>
  </si>
  <si>
    <t>https://www.globaltradealert.org/state-act/37065</t>
  </si>
  <si>
    <t>Argentina: Termination of antidumping duty on imports of certain machines and apparatus for arc welding of metal from China</t>
  </si>
  <si>
    <t>851531, 851539</t>
  </si>
  <si>
    <t>2020-10-23</t>
  </si>
  <si>
    <t>2025-10-22</t>
  </si>
  <si>
    <t>https://globaltradealert.org/intervention/71675</t>
  </si>
  <si>
    <t>https://www.globaltradealert.org/state-act/37072</t>
  </si>
  <si>
    <t>Malaysia: Definitive antidumping duty on imports of steel concrete reinforcing bar products from Singapore and Turkiye</t>
  </si>
  <si>
    <t>Singapore, Turkiye</t>
  </si>
  <si>
    <t>2019-09-24</t>
  </si>
  <si>
    <t>https://globaltradealert.org/intervention/71747</t>
  </si>
  <si>
    <t>https://www.globaltradealert.org/state-act/37127</t>
  </si>
  <si>
    <t>Viet Nam: Initiation and subsequent termination of antidumping investigation on imports of certain fibre board wood products from Thailand and Malaysia</t>
  </si>
  <si>
    <t>https://globaltradealert.org/intervention/71748</t>
  </si>
  <si>
    <t>https://www.globaltradealert.org/state-act/37128</t>
  </si>
  <si>
    <t>EU: Initiation and subsequent termination of antidumping investigation on imports of certain continuous filament glass fibre products from Bahrain and Egypt</t>
  </si>
  <si>
    <t>701911, 701912, 701914, 701915, 701919</t>
  </si>
  <si>
    <t>Bahrain, Egypt</t>
  </si>
  <si>
    <t>https://globaltradealert.org/intervention/71786</t>
  </si>
  <si>
    <t>https://www.globaltradealert.org/state-act/37154</t>
  </si>
  <si>
    <t>Argentina: Definitive antidumping duty on imports of certain aluminium tubes from China and termination of the definitive duty on imports from Brazil</t>
  </si>
  <si>
    <t>760810, 760820</t>
  </si>
  <si>
    <t>2019-11-11</t>
  </si>
  <si>
    <t>2025-11-05</t>
  </si>
  <si>
    <t>https://globaltradealert.org/intervention/71792</t>
  </si>
  <si>
    <t>https://www.globaltradealert.org/state-act/37159</t>
  </si>
  <si>
    <t>Eurasian Economic Union: Extension of definitive anti-dumping duty on imports of aluminium strip from Azerbaijan and China following an anti-circumvention investigation</t>
  </si>
  <si>
    <t>760611, 760612</t>
  </si>
  <si>
    <t>Azerbaijan, China</t>
  </si>
  <si>
    <t>2020-10-24</t>
  </si>
  <si>
    <t>https://globaltradealert.org/intervention/71850</t>
  </si>
  <si>
    <t>https://www.globaltradealert.org/state-act/37205</t>
  </si>
  <si>
    <t>Panama: Initiation and subsequent termination of safeguard investigation on imports of pork</t>
  </si>
  <si>
    <t>20311, 20312, 20319, 20321, 20322, 20329</t>
  </si>
  <si>
    <t>https://globaltradealert.org/intervention/71852</t>
  </si>
  <si>
    <t>https://www.globaltradealert.org/state-act/37206</t>
  </si>
  <si>
    <t>Pakistan: Definitive antidumping duty on imports of cold-rolled coils, sheets and strips from Canada and Russia</t>
  </si>
  <si>
    <t>720915, 720916, 720917, 720918, 720925, 720926, 720927, 720928, 721129</t>
  </si>
  <si>
    <t>Canada, Russia</t>
  </si>
  <si>
    <t>2019-05-11</t>
  </si>
  <si>
    <t>https://globaltradealert.org/intervention/71864</t>
  </si>
  <si>
    <t>https://www.globaltradealert.org/state-act/37216</t>
  </si>
  <si>
    <t>EU: Definitive countervailing duty on imports of certain glass fibre fabrics from China and Egypt</t>
  </si>
  <si>
    <t>https://globaltradealert.org/intervention/71866</t>
  </si>
  <si>
    <t>https://www.globaltradealert.org/state-act/37217</t>
  </si>
  <si>
    <t>India: Extension of definitive antidumping duty on imports of digital offset printing plates from China, Japan, the Republic of Korea, Chinese Taipei and Viet Nam</t>
  </si>
  <si>
    <t>370130, 370400, 370500, 760611, 760691, 760692, 844250</t>
  </si>
  <si>
    <t>Chinese Taipei, Vietnam, China, Japan, Republic of Korea</t>
  </si>
  <si>
    <t>2019-05-17</t>
  </si>
  <si>
    <t>2020-01-30</t>
  </si>
  <si>
    <t>https://globaltradealert.org/intervention/71903</t>
  </si>
  <si>
    <t>https://www.globaltradealert.org/state-act/37244</t>
  </si>
  <si>
    <t>Ukraine: Initiation of antidumping investigation on imports of seamless hot-deformed steel pipes from China</t>
  </si>
  <si>
    <t>730419, 730423, 730429, 730439, 730459</t>
  </si>
  <si>
    <t>2019-05-18</t>
  </si>
  <si>
    <t>https://globaltradealert.org/intervention/71999</t>
  </si>
  <si>
    <t>https://www.globaltradealert.org/state-act/37320</t>
  </si>
  <si>
    <t>China: Definitive antidumping duty on imports of polyphenylene sulfide from Japan, the United States, the Republic of Korea and Malaysia</t>
  </si>
  <si>
    <t>391120, 391190</t>
  </si>
  <si>
    <t>Japan, Republic of Korea, Malaysia, United States of America</t>
  </si>
  <si>
    <t>2019-05-30</t>
  </si>
  <si>
    <t>2020-10-17</t>
  </si>
  <si>
    <t>https://globaltradealert.org/intervention/72000</t>
  </si>
  <si>
    <t>https://www.globaltradealert.org/state-act/37321</t>
  </si>
  <si>
    <t>Morocco: Extension of definitive safeguard duty on imports of hot-rolled steel sheets</t>
  </si>
  <si>
    <t>720810, 720825, 720826, 720827, 720836, 720837, 720838, 720839, 720840, 720851, 720852, 720853, 720854, 720890, 721113, 721114, 721119, 722530, 722540, 722620, 722691, 722699</t>
  </si>
  <si>
    <t>Belgium, Turkiye, Egypt, Ukraine, France, Russia, Spain, China, United States of America, Italy</t>
  </si>
  <si>
    <t>2019-05-24</t>
  </si>
  <si>
    <t>2019-10-22</t>
  </si>
  <si>
    <t>https://globaltradealert.org/intervention/72054</t>
  </si>
  <si>
    <t>https://www.globaltradealert.org/state-act/37362</t>
  </si>
  <si>
    <t>New Zealand: Initiation and subsequent termination of antidumping reconsideration investigation on imports of preserved peaches from China</t>
  </si>
  <si>
    <t>2019-06-04</t>
  </si>
  <si>
    <t>https://globaltradealert.org/intervention/72147</t>
  </si>
  <si>
    <t>https://www.globaltradealert.org/state-act/37438</t>
  </si>
  <si>
    <t>Canada: Amendment to allow the reimposition of steel safeguards for two years</t>
  </si>
  <si>
    <t>United States of America, Italy, Japan, New Zealand, Egypt, Finland, Turkiye, Republic of Korea, China, France, Germany, Malaysia, India, Sweden, Macedonia, Netherlands, Poland, Portugal, Australia, Spain, Brazil, Mexico, United Kingdom, Belarus, Indonesia, Singapore, Vietnam, Argentina, Czechia, Romania, Russia, Thailand, Austria, Colombia, Philippines, Brunei Darussalam</t>
  </si>
  <si>
    <t>2019-06-03</t>
  </si>
  <si>
    <t>2021-06-21</t>
  </si>
  <si>
    <t>https://globaltradealert.org/intervention/72180</t>
  </si>
  <si>
    <t>https://www.globaltradealert.org/state-act/37465</t>
  </si>
  <si>
    <t>Argentina: Definitive antidumping duty on imports of electric ovens for domestic use from China</t>
  </si>
  <si>
    <t>851660</t>
  </si>
  <si>
    <t>https://globaltradealert.org/intervention/72181</t>
  </si>
  <si>
    <t>https://www.globaltradealert.org/state-act/37466</t>
  </si>
  <si>
    <t>EU: Definitive countervailing duty on imports of certain filament glass fibre products from Egypt</t>
  </si>
  <si>
    <t>2020-03-07</t>
  </si>
  <si>
    <t>https://globaltradealert.org/intervention/72252</t>
  </si>
  <si>
    <t>https://www.globaltradealert.org/state-act/37532</t>
  </si>
  <si>
    <t>Indonesia: Extension of definitive safeguard duty on imports of certain evaporators</t>
  </si>
  <si>
    <t>841899</t>
  </si>
  <si>
    <t>China, Finland, Republic of Korea, Singapore, Thailand, United Kingdom</t>
  </si>
  <si>
    <t>2020-01-11</t>
  </si>
  <si>
    <t>https://globaltradealert.org/intervention/72353</t>
  </si>
  <si>
    <t>https://www.globaltradealert.org/state-act/37605</t>
  </si>
  <si>
    <t>Argentina: Definitive antidumping duty on imports of certain AC motors from China</t>
  </si>
  <si>
    <t>850110, 850120, 850140</t>
  </si>
  <si>
    <t>2019-10-29</t>
  </si>
  <si>
    <t>https://globaltradealert.org/intervention/72355</t>
  </si>
  <si>
    <t>https://www.globaltradealert.org/state-act/37606</t>
  </si>
  <si>
    <t>China: Definitive antidumping duty on imports of EPDM from the United States, the Republic of Korea and the European Union, as well as termination of the definitive duty on imports from the United Kingdom</t>
  </si>
  <si>
    <t>400270</t>
  </si>
  <si>
    <t>Austria, Belgium, Bulgaria, Croatia, Cyprus, Czechia, Denmark, Estonia, Finland, Greece, Hungary, Ireland, Latvia, Lithuania, Luxembourg, Malta, Poland, Portugal, Romania, Slovakia, Slovenia, Spain, Sweden, France, Germany, Italy, Republic of Korea, Netherlands, United States of America</t>
  </si>
  <si>
    <t>2019-06-19</t>
  </si>
  <si>
    <t>2021-10-28</t>
  </si>
  <si>
    <t>https://globaltradealert.org/intervention/72386</t>
  </si>
  <si>
    <t>https://www.globaltradealert.org/state-act/37632</t>
  </si>
  <si>
    <t>Australia: Initiation and subsequent termination of antidumping investigation on imports of high density polyethylene from the Republic of Korea, Singapore, Thailand and the United States</t>
  </si>
  <si>
    <t>390120, 390140, 390190</t>
  </si>
  <si>
    <t>Republic of Korea, Singapore, Thailand, United States of America</t>
  </si>
  <si>
    <t>https://globaltradealert.org/intervention/72387</t>
  </si>
  <si>
    <t>https://www.globaltradealert.org/state-act/37633</t>
  </si>
  <si>
    <t>Australia: Initiation and subsequent termination of antidumping investigation on imports of hot-dip galvanised steel angles from China</t>
  </si>
  <si>
    <t>https://globaltradealert.org/intervention/72490</t>
  </si>
  <si>
    <t>https://www.globaltradealert.org/state-act/37715</t>
  </si>
  <si>
    <t>India: Initiation of antidumping investigation on imports of certain tin mill flat-rolled steel products from the European Union, Japan, the United States and the Republic of Korea</t>
  </si>
  <si>
    <t>721011, 721012, 721050, 721090, 721210, 721250, 722599</t>
  </si>
  <si>
    <t>Bulgaria, Croatia, Cyprus, Czechia, Estonia, Finland, Greece, Hungary, Ireland, Latvia, Lithuania, Malta, Poland, Romania, Slovakia, Austria, Belgium, Denmark, France, Germany, Italy, Japan, Republic of Korea, Luxembourg, Netherlands, Portugal, Slovenia, Spain, Sweden, United Kingdom, United States of America</t>
  </si>
  <si>
    <t>2019-06-28</t>
  </si>
  <si>
    <t>https://globaltradealert.org/intervention/72494</t>
  </si>
  <si>
    <t>https://www.globaltradealert.org/state-act/37719</t>
  </si>
  <si>
    <t>India: Initiation of antidumping investigation on imports of nylon multifilament yarn from China, the Republic of Korea, Thailand and Chinese Taipei</t>
  </si>
  <si>
    <t>540231, 540232, 540239, 540245, 540249, 540251, 540253, 540259, 540261, 540263, 540269</t>
  </si>
  <si>
    <t>Chinese Taipei, Thailand, China, Republic of Korea</t>
  </si>
  <si>
    <t>https://globaltradealert.org/intervention/72516</t>
  </si>
  <si>
    <t>2025-03-27</t>
  </si>
  <si>
    <t>https://globaltradealert.org/intervention/72517</t>
  </si>
  <si>
    <t>https://www.globaltradealert.org/state-act/37730</t>
  </si>
  <si>
    <t>India: Initiation of antidumping investigation on imports of flat-rolled stainless steel products from China, the Republic of Korea, the EU, Japan, Chinese Taipei, Indonesia, the US, Thailand, South Africa, the UAE, Hong Kong, Singapore, Mexico, Viet Nam and Malaysia</t>
  </si>
  <si>
    <t>Austria, Bulgaria, Chinese Taipei, Croatia, Cyprus, Czechia, Denmark, Estonia, Greece, Hungary, Ireland, Latvia, Lithuania, Luxembourg, Malta, Netherlands, Poland, Portugal, Romania, Slovakia, United Kingdom, Belgium, China, Finland, France, Germany, Hong Kong, Indonesia, Italy, Japan, Republic of Korea, Malaysia, Mexico, Singapore, Vietnam, Slovenia, South Africa, Spain, Sweden, Thailand, United Arab Emirates, United States of America</t>
  </si>
  <si>
    <t>2019-07-03</t>
  </si>
  <si>
    <t>https://globaltradealert.org/intervention/72554</t>
  </si>
  <si>
    <t>https://www.globaltradealert.org/state-act/37759</t>
  </si>
  <si>
    <t>Turkiye: Definitive antidumping duty on imports of certain staple fibre yarns from the Indonesian companies PT Elegant Textile Industries Company and PT Sunrise Burni Textiles Company</t>
  </si>
  <si>
    <t>2019-07-06</t>
  </si>
  <si>
    <t>2020-05-20</t>
  </si>
  <si>
    <t>https://globaltradealert.org/intervention/72570</t>
  </si>
  <si>
    <t>https://www.globaltradealert.org/state-act/37773</t>
  </si>
  <si>
    <t>India: Initiation of antidumping investigation on imports of certain types of polystyrene from Iran, Malaysia, Singapore, Chinese Taipei, the UAE and the US</t>
  </si>
  <si>
    <t>Chinese Taipei, Iran, Malaysia, Singapore, United Arab Emirates, United States of America</t>
  </si>
  <si>
    <t>https://globaltradealert.org/intervention/72571</t>
  </si>
  <si>
    <t>https://www.globaltradealert.org/state-act/37774</t>
  </si>
  <si>
    <t>India: Initiation of antidumping investigations on imports of isononanol from the EU and Singapore, 2-propylheptyl alcohol from the EU and 2-Ethyl-hexanol from Saudi Arabia and Singapore</t>
  </si>
  <si>
    <t>290519</t>
  </si>
  <si>
    <t>Austria, Bulgaria, Croatia, Cyprus, Czechia, Denmark, Estonia, Finland, France, Greece, Hungary, Ireland, Italy, Latvia, Lithuania, Luxembourg, Malta, Poland, Portugal, Romania, Slovakia, Slovenia, Spain, Sweden, United Kingdom, Belgium, Germany, Netherlands, Singapore</t>
  </si>
  <si>
    <t>https://globaltradealert.org/intervention/72572</t>
  </si>
  <si>
    <t>290549</t>
  </si>
  <si>
    <t>Austria, Belgium, Bulgaria, Croatia, Cyprus, Czechia, Denmark, Estonia, Finland, Germany, Greece, Hungary, Ireland, Italy, Latvia, Lithuania, Luxembourg, Malta, Netherlands, Poland, Portugal, Romania, Slovakia, Slovenia, Spain, Sweden, United Kingdom, France</t>
  </si>
  <si>
    <t>https://globaltradealert.org/intervention/72573</t>
  </si>
  <si>
    <t>Saudi Arabia, Singapore</t>
  </si>
  <si>
    <t>https://globaltradealert.org/intervention/72576</t>
  </si>
  <si>
    <t>https://www.globaltradealert.org/state-act/37777</t>
  </si>
  <si>
    <t>Costa Rica: Definitive safeguard duty on imports of white sugar</t>
  </si>
  <si>
    <t>Brazil, Canada</t>
  </si>
  <si>
    <t>https://globaltradealert.org/intervention/72626</t>
  </si>
  <si>
    <t>https://www.globaltradealert.org/state-act/37820</t>
  </si>
  <si>
    <t>Republic of Korea: Initiation and subsequent termination of antidumping investigation on imports of glassine paper from China, Italy, Japan and Chinese Taipei</t>
  </si>
  <si>
    <t>Chinese Taipei, China, Italy, Japan</t>
  </si>
  <si>
    <t>https://globaltradealert.org/intervention/72695</t>
  </si>
  <si>
    <t>https://www.globaltradealert.org/state-act/37866</t>
  </si>
  <si>
    <t>Argentina: Definitive antidumping duty on imports of tape measures from India</t>
  </si>
  <si>
    <t>2019-07-22</t>
  </si>
  <si>
    <t>2021-08-20</t>
  </si>
  <si>
    <t>https://globaltradealert.org/intervention/72704</t>
  </si>
  <si>
    <t>https://www.globaltradealert.org/state-act/37875</t>
  </si>
  <si>
    <t>China: Provisional antidumping duty on imports of n-propanol from the United States</t>
  </si>
  <si>
    <t>290512</t>
  </si>
  <si>
    <t>2020-07-18</t>
  </si>
  <si>
    <t>https://globaltradealert.org/intervention/72705</t>
  </si>
  <si>
    <t>https://www.globaltradealert.org/state-act/37826</t>
  </si>
  <si>
    <t>Ukraine: Initiation of antidumping investigation on imports of aluminium wheels from China and Russia</t>
  </si>
  <si>
    <t>2019-07-19</t>
  </si>
  <si>
    <t>https://globaltradealert.org/intervention/72706</t>
  </si>
  <si>
    <t>https://www.globaltradealert.org/state-act/37876</t>
  </si>
  <si>
    <t>Ukraine: Initiation of antidumping investigation on imports of matches from Belarus and Russia</t>
  </si>
  <si>
    <t>Belarus, Russia</t>
  </si>
  <si>
    <t>https://globaltradealert.org/intervention/72707</t>
  </si>
  <si>
    <t>https://www.globaltradealert.org/state-act/37877</t>
  </si>
  <si>
    <t>Malaysia: Definitive antidumping duty on imports of cellulose fibre reinforced cement flat and pattern sheet from Indonesia</t>
  </si>
  <si>
    <t>2019-11-26</t>
  </si>
  <si>
    <t>https://globaltradealert.org/intervention/72708</t>
  </si>
  <si>
    <t>https://www.globaltradealert.org/state-act/37878</t>
  </si>
  <si>
    <t>Madagascar: Definitive safeguard duty on imports of pasta</t>
  </si>
  <si>
    <t>190211, 190219, 190220, 190230</t>
  </si>
  <si>
    <t>2019-07-18</t>
  </si>
  <si>
    <t>2019-08-01</t>
  </si>
  <si>
    <t>https://globaltradealert.org/intervention/72720</t>
  </si>
  <si>
    <t>https://www.globaltradealert.org/state-act/37887</t>
  </si>
  <si>
    <t>China: Definitive antidumping duty on imports of m-Cresol from the European Union, Japan and the United States</t>
  </si>
  <si>
    <t>290712</t>
  </si>
  <si>
    <t>Austria, Belgium, Bulgaria, Croatia, Cyprus, Czechia, Denmark, Estonia, Finland, France, Greece, Hungary, Ireland, Italy, Latvia, Lithuania, Luxembourg, Malta, Netherlands, Poland, Portugal, Romania, Slovakia, Slovenia, Spain, Sweden, United Kingdom, Germany, Japan, United States of America</t>
  </si>
  <si>
    <t>2019-07-29</t>
  </si>
  <si>
    <t>2020-11-06</t>
  </si>
  <si>
    <t>https://globaltradealert.org/intervention/72721</t>
  </si>
  <si>
    <t>https://www.globaltradealert.org/state-act/37888</t>
  </si>
  <si>
    <t>China: Provisional countervailing duty on imports of n-propanol from the United States</t>
  </si>
  <si>
    <t>2020-09-09</t>
  </si>
  <si>
    <t>https://globaltradealert.org/intervention/72722</t>
  </si>
  <si>
    <t>https://www.globaltradealert.org/state-act/37889</t>
  </si>
  <si>
    <t>Argentina: Initiation and subsequent termination of antidumping investigation on imports of certain elevator and forklift engines from Turkiye</t>
  </si>
  <si>
    <t>2019-08-05</t>
  </si>
  <si>
    <t>https://globaltradealert.org/intervention/72748</t>
  </si>
  <si>
    <t>https://www.globaltradealert.org/state-act/37910</t>
  </si>
  <si>
    <t>EU: Definitive antidumping duty on imports of certain polyvinyl alcohols from China</t>
  </si>
  <si>
    <t>390530</t>
  </si>
  <si>
    <t>2020-09-30</t>
  </si>
  <si>
    <t>https://globaltradealert.org/intervention/72799</t>
  </si>
  <si>
    <t>https://www.globaltradealert.org/state-act/37958</t>
  </si>
  <si>
    <t>Mexico: Definitive anti-dumping duty on imports of certain zippers from China</t>
  </si>
  <si>
    <t>960711</t>
  </si>
  <si>
    <t>2020-02-15</t>
  </si>
  <si>
    <t>https://globaltradealert.org/intervention/72801</t>
  </si>
  <si>
    <t>https://www.globaltradealert.org/state-act/37960</t>
  </si>
  <si>
    <t>Turkiye: Definitive antidumping duty on imports of certain baby products of plastic from Thailand and China</t>
  </si>
  <si>
    <t>364, 369, 432</t>
  </si>
  <si>
    <t>392321, 392329, 392330, 392410, 392490, 392690, 841410</t>
  </si>
  <si>
    <t>https://globaltradealert.org/intervention/72817</t>
  </si>
  <si>
    <t>https://www.globaltradealert.org/state-act/37967</t>
  </si>
  <si>
    <t>Viet Nam: Definitive antidumping duty on imports of BOPP film products from China, Thailand and Malaysia</t>
  </si>
  <si>
    <t>China, Malaysia, Thailand</t>
  </si>
  <si>
    <t>2020-03-18</t>
  </si>
  <si>
    <t>https://globaltradealert.org/intervention/72832</t>
  </si>
  <si>
    <t>https://www.globaltradealert.org/state-act/37969</t>
  </si>
  <si>
    <t>Argentina: Definitive anti-dumping duty on imports of certain gloves from Bangladesh, China, India, Malaysia and Sri Lanka</t>
  </si>
  <si>
    <t>611610</t>
  </si>
  <si>
    <t>Bangladesh, Sri Lanka, Malaysia, India, China</t>
  </si>
  <si>
    <t>2019-11-19</t>
  </si>
  <si>
    <t>https://globaltradealert.org/intervention/72879</t>
  </si>
  <si>
    <t>https://www.globaltradealert.org/state-act/38024</t>
  </si>
  <si>
    <t>Mexico: Termination of definitive anti-dumping duty on imports of aluminium discs from China</t>
  </si>
  <si>
    <t>761699</t>
  </si>
  <si>
    <t>2020-03-28</t>
  </si>
  <si>
    <t>2025-11-04</t>
  </si>
  <si>
    <t>https://globaltradealert.org/intervention/72891</t>
  </si>
  <si>
    <t>https://www.globaltradealert.org/state-act/38038</t>
  </si>
  <si>
    <t>EU: Definitive antidumping duty on imports of certain hot-rolled stainless steel sheets and coils from China, Chinese Taipei and Indonesia</t>
  </si>
  <si>
    <t>721911, 721912, 721913, 721914, 721922, 721923, 721924, 722011, 722012</t>
  </si>
  <si>
    <t>Chinese Taipei, China, Indonesia</t>
  </si>
  <si>
    <t>2019-08-12</t>
  </si>
  <si>
    <t>https://globaltradealert.org/intervention/72942</t>
  </si>
  <si>
    <t>https://www.globaltradealert.org/state-act/38081</t>
  </si>
  <si>
    <t>Turkiye: Definitive safeguard duty on imports of polyethylene terephthalate from the Republic of Korea</t>
  </si>
  <si>
    <t>2018-10-31</t>
  </si>
  <si>
    <t>2020-10-30</t>
  </si>
  <si>
    <t>https://globaltradealert.org/intervention/72969</t>
  </si>
  <si>
    <t>https://www.globaltradealert.org/state-act/38107</t>
  </si>
  <si>
    <t>Brazil: Definitive antidumping duty on imports of pencils from China</t>
  </si>
  <si>
    <t>2021-01-21</t>
  </si>
  <si>
    <t>https://globaltradealert.org/intervention/73025</t>
  </si>
  <si>
    <t>https://www.globaltradealert.org/state-act/38151</t>
  </si>
  <si>
    <t>India: Definitive antidumping duty on certain types of clear float glass from Malaysia</t>
  </si>
  <si>
    <t>700510</t>
  </si>
  <si>
    <t>2020-11-11</t>
  </si>
  <si>
    <t>https://globaltradealert.org/intervention/73061</t>
  </si>
  <si>
    <t>https://www.globaltradealert.org/state-act/38185</t>
  </si>
  <si>
    <t>Madagascar: Initiation and subsequent termination of safeguard investigation on imports of vegetable oils and margarine</t>
  </si>
  <si>
    <t>216, 217, 345</t>
  </si>
  <si>
    <t>150710, 150790, 150890, 150920, 150930, 150940, 150990, 151010, 151090, 151110, 151190, 151211, 151219, 151221, 151229, 151411, 151419, 151491, 151499, 151710, 151790, 151800</t>
  </si>
  <si>
    <t>Tunisia, Argentina, Brazil, Paraguay, Egypt, Malaysia, Indonesia, Turkiye</t>
  </si>
  <si>
    <t>https://globaltradealert.org/intervention/73062</t>
  </si>
  <si>
    <t>https://www.globaltradealert.org/state-act/38186</t>
  </si>
  <si>
    <t>Madagascar: Initiation and subsequent termination of safeguard investigation on imports of lubricating oils</t>
  </si>
  <si>
    <t>333</t>
  </si>
  <si>
    <t>271019</t>
  </si>
  <si>
    <t>France, Pakistan, Kuwait, Mauritius, Oman, Saudi Arabia, India, Singapore, South Africa, United Arab Emirates, Egypt</t>
  </si>
  <si>
    <t>https://globaltradealert.org/intervention/73063</t>
  </si>
  <si>
    <t>https://www.globaltradealert.org/state-act/38187</t>
  </si>
  <si>
    <t>Madagascar: Termination of safeguard investigation on imports of soaps</t>
  </si>
  <si>
    <t>Indonesia, Malaysia, Pakistan</t>
  </si>
  <si>
    <t>https://globaltradealert.org/intervention/73138</t>
  </si>
  <si>
    <t>https://www.globaltradealert.org/state-act/38245</t>
  </si>
  <si>
    <t>Eurasian Economic Union: Definitive anti-dumping duty on imports of leaf springs from China</t>
  </si>
  <si>
    <t>732010</t>
  </si>
  <si>
    <t>2019-09-02</t>
  </si>
  <si>
    <t>https://globaltradealert.org/intervention/73160</t>
  </si>
  <si>
    <t>https://globaltradealert.org/intervention/73181</t>
  </si>
  <si>
    <t>https://www.globaltradealert.org/state-act/38271</t>
  </si>
  <si>
    <t>Canada: Several modifications to policies with respect to antidumping, steel, and aluminum</t>
  </si>
  <si>
    <t>2019-08-23</t>
  </si>
  <si>
    <t>https://globaltradealert.org/intervention/73183</t>
  </si>
  <si>
    <t>Belgium, China, Czechia, Republic of Korea, Mexico, Serbia, United States of America</t>
  </si>
  <si>
    <t>https://globaltradealert.org/intervention/73212</t>
  </si>
  <si>
    <t>https://www.globaltradealert.org/state-act/38296</t>
  </si>
  <si>
    <t>Ukraine: Initiation and subsequent termination of safeguard investigation on imports of certain mineral fertilizers</t>
  </si>
  <si>
    <t>China, Italy, Spain, Turkiye, Belgium, Belarus, Finland, Germany, Lithuania, Netherlands, Poland, Russia, Serbia, United Kingdom, Kazakhstan, Greece, France, United States of America</t>
  </si>
  <si>
    <t>2019-08-28</t>
  </si>
  <si>
    <t>https://globaltradealert.org/intervention/73213</t>
  </si>
  <si>
    <t>https://www.globaltradealert.org/state-act/38297</t>
  </si>
  <si>
    <t>Jordan: Initiation and subsequent termination of safeguard investigation on imports of certain potato chips and other prepared and preserved potato</t>
  </si>
  <si>
    <t>213, 239</t>
  </si>
  <si>
    <t>200520, 210690</t>
  </si>
  <si>
    <t>China, Saudi Arabia, Austria, Bahrain, Belgium, Canada, Denmark, France, Germany, Indonesia, Ireland, Italy, Lebanon, Malaysia, Malta, Netherlands, Poland, Spain, Switzerland, Thailand, United Arab Emirates, Turkiye, Egypt, United Kingdom, United States of America</t>
  </si>
  <si>
    <t>2019-09-01</t>
  </si>
  <si>
    <t>https://globaltradealert.org/intervention/73214</t>
  </si>
  <si>
    <t>https://www.globaltradealert.org/state-act/38298</t>
  </si>
  <si>
    <t>India: Initiation and subsequent termination of safeguard investigation on imports of phenol</t>
  </si>
  <si>
    <t>Indonesia, Belgium, Brazil, China, Republic of Korea, Saudi Arabia, Singapore, South Africa, Thailand, United States of America</t>
  </si>
  <si>
    <t>https://globaltradealert.org/intervention/73398</t>
  </si>
  <si>
    <t>https://www.globaltradealert.org/state-act/38433</t>
  </si>
  <si>
    <t>Argentina: Definitive antidumping duty on imports of tricycles from China</t>
  </si>
  <si>
    <t>950300</t>
  </si>
  <si>
    <t>https://globaltradealert.org/intervention/73402</t>
  </si>
  <si>
    <t>https://www.globaltradealert.org/state-act/38437</t>
  </si>
  <si>
    <t>India: Definitive antidumping duty on imports of flexible slabstock polyol from Saudi Arabia and the United Arab Emirates</t>
  </si>
  <si>
    <t>United Arab Emirates</t>
  </si>
  <si>
    <t>2019-09-18</t>
  </si>
  <si>
    <t>2021-04-05</t>
  </si>
  <si>
    <t>https://globaltradealert.org/intervention/73403</t>
  </si>
  <si>
    <t>Thailand, Ukraine</t>
  </si>
  <si>
    <t>https://globaltradealert.org/intervention/73423</t>
  </si>
  <si>
    <t>https://www.globaltradealert.org/state-act/38453</t>
  </si>
  <si>
    <t>India: Initiation of antidumping investigation on imports of acrylic fibre from Belarus, the European Union, Peru and Ukraine</t>
  </si>
  <si>
    <t>Austria, Belgium, Bulgaria, Croatia, Cyprus, Czechia, Denmark, Estonia, Finland, France, Greece, Hungary, Ireland, Italy, Latvia, Lithuania, Luxembourg, Malta, Poland, Portugal, Romania, Slovakia, Slovenia, Spain, Sweden, United Kingdom, Belarus, Germany, Netherlands, Peru, Ukraine</t>
  </si>
  <si>
    <t>https://globaltradealert.org/intervention/73424</t>
  </si>
  <si>
    <t>https://www.globaltradealert.org/state-act/38454</t>
  </si>
  <si>
    <t>India: Definitive antidumping duty on imports of electronic calculators from Malaysia</t>
  </si>
  <si>
    <t>2020-06-03</t>
  </si>
  <si>
    <t>https://globaltradealert.org/intervention/73433</t>
  </si>
  <si>
    <t>https://www.globaltradealert.org/state-act/38461</t>
  </si>
  <si>
    <t>India: Definitive antidumping duty on imports of faced glass wool in rolls from China</t>
  </si>
  <si>
    <t>701913, 701919, 701962, 701963, 701964, 701966, 701969, 701972, 701973, 701980, 701990</t>
  </si>
  <si>
    <t>2021-03-18</t>
  </si>
  <si>
    <t>https://globaltradealert.org/intervention/73470</t>
  </si>
  <si>
    <t>https://www.globaltradealert.org/state-act/38488</t>
  </si>
  <si>
    <t>India: Definitive countervailing duty on imports of textured tempered glass from Malaysia</t>
  </si>
  <si>
    <t>2019-09-12</t>
  </si>
  <si>
    <t>2021-03-09</t>
  </si>
  <si>
    <t>https://globaltradealert.org/intervention/73471</t>
  </si>
  <si>
    <t>https://www.globaltradealert.org/state-act/38489</t>
  </si>
  <si>
    <t>India: Initiation of safeguard investigation on imports of refined bleached deodorised palm oil and palmolein from Malaysia</t>
  </si>
  <si>
    <t>151190</t>
  </si>
  <si>
    <t>https://globaltradealert.org/intervention/73472</t>
  </si>
  <si>
    <t>https://www.globaltradealert.org/state-act/38490</t>
  </si>
  <si>
    <t>India: Initiation of safeguard investigation on imports of single-mode optical fibre</t>
  </si>
  <si>
    <t>Indonesia, Oman, China, Denmark, Germany, Hong Kong, Japan, Republic of Korea, Singapore, United States of America</t>
  </si>
  <si>
    <t>2019-09-23</t>
  </si>
  <si>
    <t>https://globaltradealert.org/intervention/73496</t>
  </si>
  <si>
    <t>https://www.globaltradealert.org/state-act/38515</t>
  </si>
  <si>
    <t>Ukraine: Initiation and subsequent termination of safeguard investigation on imports of certain nitrogen fertilizers</t>
  </si>
  <si>
    <t>Belarus, Lithuania, Poland, Russia, Egypt, Uzbekistan, Bulgaria, Romania, United States of America</t>
  </si>
  <si>
    <t>https://globaltradealert.org/intervention/73497</t>
  </si>
  <si>
    <t>https://www.globaltradealert.org/state-act/38516</t>
  </si>
  <si>
    <t>Guatemala: Initiation and subsequent termination of safeguard investigation on imports of flat-rolled products of other alloy steel</t>
  </si>
  <si>
    <t>722591, 722592, 722599</t>
  </si>
  <si>
    <t>China, El Salvador</t>
  </si>
  <si>
    <t>2019-08-27</t>
  </si>
  <si>
    <t>https://globaltradealert.org/intervention/73498</t>
  </si>
  <si>
    <t>https://www.globaltradealert.org/state-act/38517</t>
  </si>
  <si>
    <t>Philippines: Initiation and subsequent termination of safeguard investigation on imports of rice</t>
  </si>
  <si>
    <t>Myanmar, China, Pakistan, India, Vietnam, Thailand</t>
  </si>
  <si>
    <t>2019-09-11</t>
  </si>
  <si>
    <t>https://globaltradealert.org/intervention/73501</t>
  </si>
  <si>
    <t>https://www.globaltradealert.org/state-act/38520</t>
  </si>
  <si>
    <t>India: Definitive antidumping duty on imports of polyethylene terephthalate resin from China</t>
  </si>
  <si>
    <t>2021-03-27</t>
  </si>
  <si>
    <t>https://globaltradealert.org/intervention/73502</t>
  </si>
  <si>
    <t>https://www.globaltradealert.org/state-act/38521</t>
  </si>
  <si>
    <t>India: Initiation of antidumping investigation on imports of choline chloride from China, Malaysia and Viet Nam</t>
  </si>
  <si>
    <t>China, Malaysia, Vietnam</t>
  </si>
  <si>
    <t>https://globaltradealert.org/intervention/73546</t>
  </si>
  <si>
    <t>https://www.globaltradealert.org/state-act/38555</t>
  </si>
  <si>
    <t>India: Initiation of safeguard investigation on imports of phthalic anhydride from the Republic of Korea</t>
  </si>
  <si>
    <t>https://globaltradealert.org/intervention/73548</t>
  </si>
  <si>
    <t>https://www.globaltradealert.org/state-act/38554</t>
  </si>
  <si>
    <t>India: Initiation and subsequent termination of anti-subsidy investigation on imports of clear float glass from Malaysia</t>
  </si>
  <si>
    <t>https://globaltradealert.org/intervention/73549</t>
  </si>
  <si>
    <t>https://www.globaltradealert.org/state-act/38563</t>
  </si>
  <si>
    <t>Egypt: Definitive antidumping duty on imports of sodium naphthalene sulfonate from China and Russia</t>
  </si>
  <si>
    <t>2020-04-16</t>
  </si>
  <si>
    <t>https://globaltradealert.org/intervention/73552</t>
  </si>
  <si>
    <t>https://www.globaltradealert.org/state-act/38566</t>
  </si>
  <si>
    <t>Indonesia: Extension of definitive safeguard duty on imports of curtains, bed valances, interior blinds and other furnishing articles</t>
  </si>
  <si>
    <t>630312, 630319, 630391, 630392, 630399, 630419, 630420, 630491, 630492</t>
  </si>
  <si>
    <t>https://globaltradealert.org/intervention/73553</t>
  </si>
  <si>
    <t>https://www.globaltradealert.org/state-act/38567</t>
  </si>
  <si>
    <t>Indonesia: Extension of definitive safeguard duty on imports of certain yarn</t>
  </si>
  <si>
    <t>550922, 550932, 550951, 550953, 551012, 551090</t>
  </si>
  <si>
    <t>China, Thailand, Vietnam, Turkiye, India</t>
  </si>
  <si>
    <t>https://globaltradealert.org/intervention/73554</t>
  </si>
  <si>
    <t>https://www.globaltradealert.org/state-act/38568</t>
  </si>
  <si>
    <t>Indonesia: Extension of definitive safeguard duty on imports of fabrics</t>
  </si>
  <si>
    <t>266, 267, 279, 281</t>
  </si>
  <si>
    <t>520812, 520832, 520849, 520851, 520852, 520912, 520922, 520929, 520932, 520939, 520942, 520951, 520959, 521029, 521039, 521041, 521051, 521111, 521119, 521120, 521142, 521143, 521149, 521211, 521224, 521225, 540710, 540720, 540730, 540744, 540751, 540752, 540753, 540754, 540761, 540774, 540781, 540782, 540783, 540784, 540791, 540792, 540793, 540794, 540822, 540824, 540832, 540834, 551229, 551311, 551312, 551321, 551323, 551339, 551349, 551412, 551421, 551422, 551429, 551442, 551443, 551449, 551511, 551512, 551591, 551599, 551611, 551613, 551614, 551622, 551624, 551692, 580410, 580421, 580429, 580430, 581092, 600121, 600192, 600410, 600490, 600521, 600535, 600536, 600537, 600590, 600610, 600621, 600622, 600623, 600624, 600631, 600632, 600633, 600634, 600642, 600643, 600644</t>
  </si>
  <si>
    <t>China, Germany, Hong Kong, Japan, Republic of Korea, United States of America</t>
  </si>
  <si>
    <t>https://globaltradealert.org/intervention/73555</t>
  </si>
  <si>
    <t>https://www.globaltradealert.org/state-act/38569</t>
  </si>
  <si>
    <t>Morocco: Definitive safeguard duty on imports of welded pipes and tubes of iron or steel</t>
  </si>
  <si>
    <t>730531, 730539, 730619, 730630, 730650, 730661, 730669, 730690</t>
  </si>
  <si>
    <t>Spain, Turkiye, Portugal, China, Italy</t>
  </si>
  <si>
    <t>2019-10-07</t>
  </si>
  <si>
    <t>2020-09-01</t>
  </si>
  <si>
    <t>https://globaltradealert.org/intervention/73578</t>
  </si>
  <si>
    <t>https://www.globaltradealert.org/state-act/38577</t>
  </si>
  <si>
    <t>Viet Nam: Initiation of antidumping investigation on imports of certain cold-rolled carbon steel products from China</t>
  </si>
  <si>
    <t>720916, 720917, 720918, 720926, 720927, 720928, 720990, 721123, 721129, 722550</t>
  </si>
  <si>
    <t>2019-09-03</t>
  </si>
  <si>
    <t>https://globaltradealert.org/intervention/73584</t>
  </si>
  <si>
    <t>https://www.globaltradealert.org/state-act/38590</t>
  </si>
  <si>
    <t>EU: Definitive antidumping duty on imports of certain heavyweight thermal paper from the Republic of Korea</t>
  </si>
  <si>
    <t>480990, 481159, 481190</t>
  </si>
  <si>
    <t>2019-10-10</t>
  </si>
  <si>
    <t>2020-05-28</t>
  </si>
  <si>
    <t>https://globaltradealert.org/intervention/73585</t>
  </si>
  <si>
    <t>https://www.globaltradealert.org/state-act/38591</t>
  </si>
  <si>
    <t>EU: Initiation and subsequent termination of anti-subsidy investigation on imports of certain hot-rolled stainless steel sheets and coils from China and Indonesia</t>
  </si>
  <si>
    <t>https://globaltradealert.org/intervention/73622</t>
  </si>
  <si>
    <t>https://www.globaltradealert.org/state-act/38624</t>
  </si>
  <si>
    <t>Canada: Antidumping investigation of certain sucker rods imported from Argentina, Brazil, and Mexico (suspended on the basis of price undertakings)</t>
  </si>
  <si>
    <t>Argentina, Brazil, Mexico</t>
  </si>
  <si>
    <t>https://globaltradealert.org/intervention/73698</t>
  </si>
  <si>
    <t>https://www.globaltradealert.org/state-act/38688</t>
  </si>
  <si>
    <t>India: Termination of provisional countervailing duty on imports of certain flat products of stainless steel from Indonesia</t>
  </si>
  <si>
    <t>2019-10-18</t>
  </si>
  <si>
    <t>2020-10-09</t>
  </si>
  <si>
    <t>https://globaltradealert.org/intervention/73705</t>
  </si>
  <si>
    <t>https://www.globaltradealert.org/state-act/38696</t>
  </si>
  <si>
    <t>Madagascar: Initiation and subsequent termination of investigation on imports of sweetened condensed milk from Malaysia</t>
  </si>
  <si>
    <t>40299</t>
  </si>
  <si>
    <t>2019-04-25</t>
  </si>
  <si>
    <t>https://globaltradealert.org/intervention/73844</t>
  </si>
  <si>
    <t>https://www.globaltradealert.org/state-act/38803</t>
  </si>
  <si>
    <t>India: Initiation and subsequent termination of anti-subsidy investigation on imports of styrene-butadiene rubber from the Republic of Korea</t>
  </si>
  <si>
    <t>https://globaltradealert.org/intervention/73847</t>
  </si>
  <si>
    <t>https://www.globaltradealert.org/state-act/38804</t>
  </si>
  <si>
    <t>GCC: Initiation and subsequent termination of safeguard measure on imports of certain steel products</t>
  </si>
  <si>
    <t>720827, 720837, 720838, 720839, 720851, 720853, 720854, 720916, 720917, 720918, 720926, 720927, 720928, 720990, 721030, 721049, 721069, 721113, 721114, 721119, 721220, 721240, 721250, 721260, 721310, 721320, 721391, 721399, 721410, 721430, 721491, 721499, 721510, 721550, 721590, 721610, 721621, 721631, 721632, 721650, 722211, 722219, 722550, 722591, 722592, 722599, 722710, 722720, 722810, 722820, 722840, 722850, 722860, 730120, 730424, 730520, 730531, 730539, 730611, 730619, 730640, 730661, 730690, 730810</t>
  </si>
  <si>
    <t>Ukraine, Republic of Korea, China, India, Iran, Japan, France, Indonesia, Turkiye, Canada, United Kingdom, Italy, Singapore, Belgium, Pakistan, Spain, Argentina, Germany, Jordan, Poland, Russia, Egypt, South Africa, Austria, Malaysia, Vietnam, United States of America, Brazil, Australia, Denmark, Finland, Luxembourg, Netherlands, Sweden, Hungary</t>
  </si>
  <si>
    <t>2019-10-23</t>
  </si>
  <si>
    <t>https://globaltradealert.org/intervention/73857</t>
  </si>
  <si>
    <t>https://www.globaltradealert.org/state-act/38816</t>
  </si>
  <si>
    <t>Mexico: Definitive anti-dumping duty on imports of hydraulic bottle jacks from China</t>
  </si>
  <si>
    <t>2019-11-01</t>
  </si>
  <si>
    <t>https://globaltradealert.org/intervention/73889</t>
  </si>
  <si>
    <t>https://www.globaltradealert.org/state-act/38839</t>
  </si>
  <si>
    <t>India: Initiation of safeguard investigation on imports of isopropyl alcohol</t>
  </si>
  <si>
    <t>Belgium, China, Germany, Japan, Republic of Korea, Netherlands, Singapore, South Africa, United States of America</t>
  </si>
  <si>
    <t>2019-11-04</t>
  </si>
  <si>
    <t>https://globaltradealert.org/intervention/73890</t>
  </si>
  <si>
    <t>https://www.globaltradealert.org/state-act/38840</t>
  </si>
  <si>
    <t>India: Initiation of safeguard investigation on imports of polybutadiene rubber from the Republic of Korea</t>
  </si>
  <si>
    <t>https://globaltradealert.org/intervention/73891</t>
  </si>
  <si>
    <t>https://www.globaltradealert.org/state-act/38841</t>
  </si>
  <si>
    <t>India: Initiation and subsequent termination of anti-subsidy investigation on imports of fibreboards from Indonesia, Malaysia, Sri Lanka, Thailand and Viet Nam</t>
  </si>
  <si>
    <t>Sri Lanka, Indonesia, Malaysia, Vietnam, Thailand</t>
  </si>
  <si>
    <t>2019-11-05</t>
  </si>
  <si>
    <t>https://globaltradealert.org/intervention/77751</t>
  </si>
  <si>
    <t>https://www.globaltradealert.org/state-act/42667</t>
  </si>
  <si>
    <t>Indonesia: Definitive safeguard duty on imports of fructose syrup</t>
  </si>
  <si>
    <t>170260</t>
  </si>
  <si>
    <t>2020-09-17</t>
  </si>
  <si>
    <t>https://globaltradealert.org/intervention/77776</t>
  </si>
  <si>
    <t>https://www.globaltradealert.org/state-act/42688</t>
  </si>
  <si>
    <t>Viet Nam: Definitive antidumping duty on imports of MSG products from China and Indonesia</t>
  </si>
  <si>
    <t>2019-10-31</t>
  </si>
  <si>
    <t>https://globaltradealert.org/intervention/77798</t>
  </si>
  <si>
    <t>https://www.globaltradealert.org/state-act/42706</t>
  </si>
  <si>
    <t>Canada: Definitive anti-dumping duty on imports of certain corrosion-resistant steel sheet from Turkiye and Vietnam, as well as termination of provisional anti-dumping duty on imports from the United Arab Emirates</t>
  </si>
  <si>
    <t>721030, 721049, 721061, 721069, 721220, 721230, 721250, 722591, 722592, 722699</t>
  </si>
  <si>
    <t>2019-11-08</t>
  </si>
  <si>
    <t>2020-03-20</t>
  </si>
  <si>
    <t>https://globaltradealert.org/intervention/77799</t>
  </si>
  <si>
    <t>https://globaltradealert.org/intervention/77875</t>
  </si>
  <si>
    <t>https://www.globaltradealert.org/state-act/42772</t>
  </si>
  <si>
    <t>India: Termination of antidumping investigation on imports of certain new pneumatic radial tyres from Thailand</t>
  </si>
  <si>
    <t>2019-12-02</t>
  </si>
  <si>
    <t>https://globaltradealert.org/intervention/77922</t>
  </si>
  <si>
    <t>https://www.globaltradealert.org/state-act/42808</t>
  </si>
  <si>
    <t>Ecuador: Initiation and subsequent termination of safeguard investigation on imports of flat ceramics</t>
  </si>
  <si>
    <t>China, Italy, Spain, Bolivia, Brazil, Colombia, Peru</t>
  </si>
  <si>
    <t>https://globaltradealert.org/intervention/77923</t>
  </si>
  <si>
    <t>https://www.globaltradealert.org/state-act/42809</t>
  </si>
  <si>
    <t>Ukraine: Initiation of antidumping investigation on imports of steel fasteners from China</t>
  </si>
  <si>
    <t>2019-12-07</t>
  </si>
  <si>
    <t>https://globaltradealert.org/intervention/77960</t>
  </si>
  <si>
    <t>https://www.globaltradealert.org/state-act/42810</t>
  </si>
  <si>
    <t>Ukraine: Initiation and subsequent termination of safeguard investigation on imports of disposable syringes</t>
  </si>
  <si>
    <t>https://globaltradealert.org/intervention/77964</t>
  </si>
  <si>
    <t>https://www.globaltradealert.org/state-act/42842</t>
  </si>
  <si>
    <t>Pakistan: Definitive anti-dumping duties on imports of phthalic anhydride from China, Chinese Taipei, the Republic of Korea and Russia</t>
  </si>
  <si>
    <t>China, Chinese Taipei, Russia, Republic of Korea</t>
  </si>
  <si>
    <t>2021-06-05</t>
  </si>
  <si>
    <t>https://globaltradealert.org/intervention/77965</t>
  </si>
  <si>
    <t>https://www.globaltradealert.org/state-act/42843</t>
  </si>
  <si>
    <t>India: Initiation of antidumping investigation on imports of mono ethylene glycol from Kuwait, Oman, the UAE and Singapore (termination of investigation on imports from Saudi Arabia)</t>
  </si>
  <si>
    <t>Oman, Kuwait, Singapore, United Arab Emirates</t>
  </si>
  <si>
    <t>2019-12-09</t>
  </si>
  <si>
    <t>https://globaltradealert.org/intervention/77980</t>
  </si>
  <si>
    <t>https://www.globaltradealert.org/state-act/42857</t>
  </si>
  <si>
    <t>Turkiye: Immediate notification of proposed suspension of WTO concessions on imports from Egypt</t>
  </si>
  <si>
    <t>2019-12-11</t>
  </si>
  <si>
    <t>https://globaltradealert.org/intervention/78020</t>
  </si>
  <si>
    <t>https://www.globaltradealert.org/state-act/42891</t>
  </si>
  <si>
    <t>Japan: Termination of antidumping duty on imports of tris (chloropropyl) phosphate from China</t>
  </si>
  <si>
    <t>291990</t>
  </si>
  <si>
    <t>2019-09-26</t>
  </si>
  <si>
    <t>2020-06-27</t>
  </si>
  <si>
    <t>2025-09-16</t>
  </si>
  <si>
    <t>https://globaltradealert.org/intervention/78021</t>
  </si>
  <si>
    <t>https://www.globaltradealert.org/state-act/42892</t>
  </si>
  <si>
    <t>GCC: Definitive antidumping duty on imports of certain cement products from Iran</t>
  </si>
  <si>
    <t>2020-07-19</t>
  </si>
  <si>
    <t>https://globaltradealert.org/intervention/78022</t>
  </si>
  <si>
    <t>https://globaltradealert.org/intervention/78050</t>
  </si>
  <si>
    <t>https://www.globaltradealert.org/state-act/42914</t>
  </si>
  <si>
    <t>EU: Initiation and subsequent termination of antidumping investigation on imports of pins and staples from China</t>
  </si>
  <si>
    <t>731700, 732620, 761610, 830520, 830810</t>
  </si>
  <si>
    <t>2019-12-18</t>
  </si>
  <si>
    <t>https://globaltradealert.org/intervention/78052</t>
  </si>
  <si>
    <t>Lao, Thailand</t>
  </si>
  <si>
    <t>2020-09-04</t>
  </si>
  <si>
    <t>https://globaltradealert.org/intervention/78125</t>
  </si>
  <si>
    <t>https://www.globaltradealert.org/state-act/42963</t>
  </si>
  <si>
    <t>India: Definitive antidumping duty on imports of 1-Phenyl-3- Methyl-5-Pyrazolone from China</t>
  </si>
  <si>
    <t>2019-12-23</t>
  </si>
  <si>
    <t>2020-06-09</t>
  </si>
  <si>
    <t>https://globaltradealert.org/intervention/78129</t>
  </si>
  <si>
    <t>https://www.globaltradealert.org/state-act/42966</t>
  </si>
  <si>
    <t>Eurasian Economic Union: Definitive anti-dumping duty on imports of welded stainless steel pipes from China</t>
  </si>
  <si>
    <t>2019-12-24</t>
  </si>
  <si>
    <t>2021-03-11</t>
  </si>
  <si>
    <t>https://globaltradealert.org/intervention/78228</t>
  </si>
  <si>
    <t>https://www.globaltradealert.org/state-act/43050</t>
  </si>
  <si>
    <t>Ukraine: Immediate notification of proposed suspension of WTO concessions on imports from Egypt</t>
  </si>
  <si>
    <t>2020-01-07</t>
  </si>
  <si>
    <t>2020-01-02</t>
  </si>
  <si>
    <t>https://globaltradealert.org/intervention/78279</t>
  </si>
  <si>
    <t>https://www.globaltradealert.org/state-act/43091</t>
  </si>
  <si>
    <t>India: Definitive anti-dumping duty on imports of ciprofloxacin hydrochloride from China</t>
  </si>
  <si>
    <t>294190</t>
  </si>
  <si>
    <t>2020-01-10</t>
  </si>
  <si>
    <t>2020-09-02</t>
  </si>
  <si>
    <t>https://globaltradealert.org/intervention/78284</t>
  </si>
  <si>
    <t>https://www.globaltradealert.org/state-act/43096</t>
  </si>
  <si>
    <t>India: Initiation of antidumping investigation on imports of viscose spun yarn from China, Indonesia and Viet Nam</t>
  </si>
  <si>
    <t>551011, 551012</t>
  </si>
  <si>
    <t>China, Indonesia, Vietnam</t>
  </si>
  <si>
    <t>2020-01-14</t>
  </si>
  <si>
    <t>https://globaltradealert.org/intervention/78292</t>
  </si>
  <si>
    <t>https://www.globaltradealert.org/state-act/43104</t>
  </si>
  <si>
    <t>India: Initiation of antidumping investigation on imports of dimethylformamide from China and Saudi Arabia</t>
  </si>
  <si>
    <t>China, Saudi Arabia</t>
  </si>
  <si>
    <t>https://globaltradealert.org/intervention/78334</t>
  </si>
  <si>
    <t>https://globaltradealert.org/intervention/78335</t>
  </si>
  <si>
    <t>https://www.globaltradealert.org/state-act/43140</t>
  </si>
  <si>
    <t>India: Initiation of antidumping investigation on imports of certain newsprint from Australia, Canada, the EU, Hong Kong, Russia, Singapore and the UAE</t>
  </si>
  <si>
    <t>Bulgaria, Croatia, Cyprus, Czechia, Denmark, Estonia, Greece, Hungary, Ireland, Italy, Latvia, Lithuania, Luxembourg, Malta, Portugal, Romania, Slovakia, Slovenia, Australia, Austria, Belgium, Canada, Finland, France, Germany, Hong Kong, Netherlands, Poland, Russia, Singapore, Spain, Sweden, United Arab Emirates, United Kingdom</t>
  </si>
  <si>
    <t>https://globaltradealert.org/intervention/78339</t>
  </si>
  <si>
    <t>https://www.globaltradealert.org/state-act/43144</t>
  </si>
  <si>
    <t>India: Initiation of antidumping investigation on imports of soda ash from Turkiye and the United States</t>
  </si>
  <si>
    <t>Turkiye, United States of America</t>
  </si>
  <si>
    <t>2020-01-22</t>
  </si>
  <si>
    <t>https://globaltradealert.org/intervention/78340</t>
  </si>
  <si>
    <t>https://www.globaltradealert.org/state-act/43127</t>
  </si>
  <si>
    <t>Pakistan: Initiation and subsequent termination of antidumping investigation on imports of certain electrical capacitors from China</t>
  </si>
  <si>
    <t>853210, 853222, 853225, 853229, 853230</t>
  </si>
  <si>
    <t>2020-01-23</t>
  </si>
  <si>
    <t>https://globaltradealert.org/intervention/78357</t>
  </si>
  <si>
    <t>https://www.globaltradealert.org/state-act/43154</t>
  </si>
  <si>
    <t>India: Extension of definitive antidumping duty on imports of aniline from China</t>
  </si>
  <si>
    <t>2020-01-24</t>
  </si>
  <si>
    <t>https://globaltradealert.org/intervention/78429</t>
  </si>
  <si>
    <t>https://www.globaltradealert.org/state-act/43201</t>
  </si>
  <si>
    <t>Argentina: Initiation and subsequent termination of antidumping investigation on imports of certain lawnmowers and weeding machines from China</t>
  </si>
  <si>
    <t>441, 442</t>
  </si>
  <si>
    <t>843311, 846729</t>
  </si>
  <si>
    <t>2020-02-03</t>
  </si>
  <si>
    <t>https://globaltradealert.org/intervention/78430</t>
  </si>
  <si>
    <t>https://www.globaltradealert.org/state-act/43202</t>
  </si>
  <si>
    <t>India: Extension of definitive antidumping duty on imports of toluene diisocyanate from the EU and Saudi Arabia (definitive antidumping duty expired on imports from Chinese Taipei and the UAE)</t>
  </si>
  <si>
    <t>Austria, Bulgaria, Croatia, Cyprus, Czechia, Denmark, Estonia, Finland, Greece, Ireland, Latvia, Lithuania, Luxembourg, Malta, Poland, Portugal, Romania, Slovakia, Slovenia, Spain, Sweden, Belgium, France, Germany, Hungary, Italy, Netherlands, Saudi Arabia</t>
  </si>
  <si>
    <t>2021-04-27</t>
  </si>
  <si>
    <t>https://globaltradealert.org/intervention/78477</t>
  </si>
  <si>
    <t>https://www.globaltradealert.org/state-act/43237</t>
  </si>
  <si>
    <t>India: Initiation and subsequent termination of antidumping investigation on imports of self-adhesive polyvinyl chloride film from China</t>
  </si>
  <si>
    <t>391910, 391990, 392099, 392190, 392690</t>
  </si>
  <si>
    <t>2020-02-07</t>
  </si>
  <si>
    <t>https://globaltradealert.org/intervention/78478</t>
  </si>
  <si>
    <t>https://www.globaltradealert.org/state-act/43238</t>
  </si>
  <si>
    <t>India: Extension of definitive antidumping duty on imports of black toner in powder form from China, Malaysia and Chinese Taipei</t>
  </si>
  <si>
    <t>2020-02-10</t>
  </si>
  <si>
    <t>2020-08-10</t>
  </si>
  <si>
    <t>https://globaltradealert.org/intervention/78516</t>
  </si>
  <si>
    <t>https://www.globaltradealert.org/state-act/43270</t>
  </si>
  <si>
    <t>Philippines: Provisional safeguard measure and subsequent termination of investigation on imports of motor vehicles</t>
  </si>
  <si>
    <t>870310, 870321, 870322, 870323, 870324, 870331, 870332, 870333, 870340, 870350, 870360, 870370, 870380, 870390, 870421, 870441</t>
  </si>
  <si>
    <t>Austria, Hungary, Slovakia, China, Thailand, Indonesia, Japan, India, Belgium, Malaysia, Canada, Germany, Hong Kong, Italy, Republic of Korea, Spain, United Arab Emirates, United Kingdom, United States of America, Vietnam</t>
  </si>
  <si>
    <t>2020-02-06</t>
  </si>
  <si>
    <t>2021-01-20</t>
  </si>
  <si>
    <t>https://globaltradealert.org/intervention/78517</t>
  </si>
  <si>
    <t>https://www.globaltradealert.org/state-act/43271</t>
  </si>
  <si>
    <t>Ukraine: Initiation and subsequent of safeguard investigation on imports of caustic soda</t>
  </si>
  <si>
    <t>France, Netherlands, Russia, Turkiye</t>
  </si>
  <si>
    <t>2020-02-11</t>
  </si>
  <si>
    <t>https://globaltradealert.org/intervention/78518</t>
  </si>
  <si>
    <t>https://www.globaltradealert.org/state-act/43272</t>
  </si>
  <si>
    <t>Egypt: Definitive anti-dumping duties on imports of tyres for buses and lorries from China and Thailand, and investigation on imports from India and Indonesia</t>
  </si>
  <si>
    <t>Indonesia, China, India, Thailand</t>
  </si>
  <si>
    <t>2021-03-03</t>
  </si>
  <si>
    <t>https://globaltradealert.org/intervention/78519</t>
  </si>
  <si>
    <t>https://www.globaltradealert.org/state-act/43273</t>
  </si>
  <si>
    <t>Thailand: Definitive antidumping duty on imports of certain cold-rolled steel from China and the Republic of Korea</t>
  </si>
  <si>
    <t>2019-10-17</t>
  </si>
  <si>
    <t>2021-05-01</t>
  </si>
  <si>
    <t>https://globaltradealert.org/intervention/78536</t>
  </si>
  <si>
    <t>https://www.globaltradealert.org/state-act/43279</t>
  </si>
  <si>
    <t>EU: Definitive antidumping duty on imports of aluminium extrusions from China</t>
  </si>
  <si>
    <t>760410, 760421, 760429, 760810, 760820, 761090</t>
  </si>
  <si>
    <t>2020-03-30</t>
  </si>
  <si>
    <t>2020-10-14</t>
  </si>
  <si>
    <t>https://globaltradealert.org/intervention/78546</t>
  </si>
  <si>
    <t>239, 354</t>
  </si>
  <si>
    <t>210390, 210410, 210420, 382499</t>
  </si>
  <si>
    <t>https://globaltradealert.org/intervention/78547</t>
  </si>
  <si>
    <t>https://www.globaltradealert.org/state-act/43286</t>
  </si>
  <si>
    <t>Australia: Initiation and subsequent termination of antidumping investigation on imports of aluminium micro-extrusions from China</t>
  </si>
  <si>
    <t>2020-02-17</t>
  </si>
  <si>
    <t>https://globaltradealert.org/intervention/78564</t>
  </si>
  <si>
    <t>https://www.globaltradealert.org/state-act/43295</t>
  </si>
  <si>
    <t>Australia: Definitive anti-dumping duty on imports of mill finish aluminium extrusions from four Malaysia companies</t>
  </si>
  <si>
    <t>2020-02-24</t>
  </si>
  <si>
    <t>2020-12-09</t>
  </si>
  <si>
    <t>https://globaltradealert.org/intervention/78565</t>
  </si>
  <si>
    <t>https://www.globaltradealert.org/state-act/43296</t>
  </si>
  <si>
    <t>Australia: Definitive anti-dumping duty on imports of surface finish aluminium extrusions from Malaysia</t>
  </si>
  <si>
    <t>https://globaltradealert.org/intervention/78573</t>
  </si>
  <si>
    <t>https://www.globaltradealert.org/state-act/43301</t>
  </si>
  <si>
    <t>India: Initiation of antidumping investigation on imports of phenol from Thailand and the United States</t>
  </si>
  <si>
    <t>Thailand, United States of America</t>
  </si>
  <si>
    <t>2020-02-25</t>
  </si>
  <si>
    <t>https://globaltradealert.org/intervention/78577</t>
  </si>
  <si>
    <t>https://www.globaltradealert.org/state-act/43303</t>
  </si>
  <si>
    <t>Ukraine: Initiation of antidumping investigation on imports of certain turning and folding mechanisms for window and balcony doors from Turkiye</t>
  </si>
  <si>
    <t>830241</t>
  </si>
  <si>
    <t>https://globaltradealert.org/intervention/78630</t>
  </si>
  <si>
    <t>https://www.globaltradealert.org/state-act/43328</t>
  </si>
  <si>
    <t>Pakistan: Provisional antidumping duty on imports of inorganic yellow chrome pigment from India and the Republic of Korea</t>
  </si>
  <si>
    <t>320620</t>
  </si>
  <si>
    <t>2020-02-29</t>
  </si>
  <si>
    <t>2020-08-25</t>
  </si>
  <si>
    <t>2025-12-17</t>
  </si>
  <si>
    <t>https://globaltradealert.org/intervention/78631</t>
  </si>
  <si>
    <t>https://www.globaltradealert.org/state-act/43330</t>
  </si>
  <si>
    <t>India: Initiation and subsequent termination of anti-subsidy investigation on imports of soda ash from Turkiye</t>
  </si>
  <si>
    <t>2020-03-02</t>
  </si>
  <si>
    <t>https://globaltradealert.org/intervention/78632</t>
  </si>
  <si>
    <t>https://www.globaltradealert.org/state-act/43331</t>
  </si>
  <si>
    <t>Ukraine: Provisional safeguard duty on imports of certain polymeric materials</t>
  </si>
  <si>
    <t>390120, 390410</t>
  </si>
  <si>
    <t>Belgium, Italy, Norway, Qatar, Russia, Czechia, France, Germany, Hungary, Iran, Republic of Korea, Netherlands, Poland, Saudi Arabia, Slovakia, Thailand, United Arab Emirates, United States of America</t>
  </si>
  <si>
    <t>2020-06-01</t>
  </si>
  <si>
    <t>https://globaltradealert.org/intervention/78666</t>
  </si>
  <si>
    <t>https://www.globaltradealert.org/state-act/43358</t>
  </si>
  <si>
    <t>Argentina: Definitive antidumping duty on imports of certain measuring tape from India</t>
  </si>
  <si>
    <t>2020-03-03</t>
  </si>
  <si>
    <t>2021-08-18</t>
  </si>
  <si>
    <t>https://globaltradealert.org/intervention/78780</t>
  </si>
  <si>
    <t>https://www.globaltradealert.org/state-act/43446</t>
  </si>
  <si>
    <t>Mexico: Definitive antidumping duty on imports of dioctyl phthalate from the Republic of Korea and the United States</t>
  </si>
  <si>
    <t>282590, 291732, 381800</t>
  </si>
  <si>
    <t>2020-03-19</t>
  </si>
  <si>
    <t>https://globaltradealert.org/intervention/78839</t>
  </si>
  <si>
    <t>https://www.globaltradealert.org/state-act/43495</t>
  </si>
  <si>
    <t>Malaysia: Definitive antidumping duty on imports of certain flat-rolled products from China, the Republic Of Korea and Viet Nam</t>
  </si>
  <si>
    <t>721061, 721250</t>
  </si>
  <si>
    <t>2020-03-17</t>
  </si>
  <si>
    <t>2020-08-13</t>
  </si>
  <si>
    <t>https://globaltradealert.org/intervention/79030</t>
  </si>
  <si>
    <t>https://www.globaltradealert.org/state-act/43630</t>
  </si>
  <si>
    <t>Australia: Initiation and subsequent termination of anti-dumping investigation on imports of certain kraft paperboard from the United States</t>
  </si>
  <si>
    <t>481013, 481014, 481019, 481022, 481029, 481039</t>
  </si>
  <si>
    <t>https://globaltradealert.org/intervention/79031</t>
  </si>
  <si>
    <t>https://www.globaltradealert.org/state-act/43631</t>
  </si>
  <si>
    <t>Australia: Definitive anti-dumping duties on imports of precision pipe and tube steel from China and the Republic of Korea, and countervailing duties on imports from China. Termination of investigation on imports from Chinese Taipei and Vietnam</t>
  </si>
  <si>
    <t>2021-09-28</t>
  </si>
  <si>
    <t>https://globaltradealert.org/intervention/79073</t>
  </si>
  <si>
    <t>https://www.globaltradealert.org/state-act/43658</t>
  </si>
  <si>
    <t>Brazil: Initiation and subsequent termination of safeguard investigation on imports of nonwovens from Israel</t>
  </si>
  <si>
    <t>560311, 560312, 560391, 560392</t>
  </si>
  <si>
    <t>https://globaltradealert.org/intervention/79077</t>
  </si>
  <si>
    <t>https://www.globaltradealert.org/state-act/43659</t>
  </si>
  <si>
    <t>Mexico: Temporary suspension of antidumping duty on imports of textured filament yarn of polyester from China and India</t>
  </si>
  <si>
    <t>2021-09-29</t>
  </si>
  <si>
    <t>https://globaltradealert.org/intervention/79181</t>
  </si>
  <si>
    <t>https://www.globaltradealert.org/state-act/43726</t>
  </si>
  <si>
    <t>Eurasian Economic Union: Definitive antidumping duty on imports of graphite electrodes from China</t>
  </si>
  <si>
    <t>2022-10-01</t>
  </si>
  <si>
    <t>https://globaltradealert.org/intervention/79465</t>
  </si>
  <si>
    <t>https://www.globaltradealert.org/state-act/43935</t>
  </si>
  <si>
    <t>India: Initiation and subsequent termination of antidumping investigation on imports of flat-rolled products copper and copper alloy from China, the Republic of Korea, Malaysia, Nepal, Sri Lanka, and Thailand</t>
  </si>
  <si>
    <t>740911, 740919, 740921, 740929, 740931, 740939, 740940, 740990</t>
  </si>
  <si>
    <t>Sri Lanka, China, Republic of Korea, Malaysia, Nepal, Thailand</t>
  </si>
  <si>
    <t>2020-04-20</t>
  </si>
  <si>
    <t>https://globaltradealert.org/intervention/79466</t>
  </si>
  <si>
    <t>https://www.globaltradealert.org/state-act/43936</t>
  </si>
  <si>
    <t>India: Initiation and subsequenter termination of antidumping investigation on imports of plain medium density fibreboard having a thickness below 6mm from Viet Nam, Malaysia, Thailand and Indonesia</t>
  </si>
  <si>
    <t>441112, 441113</t>
  </si>
  <si>
    <t>2020-04-22</t>
  </si>
  <si>
    <t>https://globaltradealert.org/intervention/79467</t>
  </si>
  <si>
    <t>https://www.globaltradealert.org/state-act/43937</t>
  </si>
  <si>
    <t>Turkiye: Initiation and subsequent termination of antidumping investigation on imports of certain baby food with cereals from Croatia</t>
  </si>
  <si>
    <t>190110</t>
  </si>
  <si>
    <t>2020-04-14</t>
  </si>
  <si>
    <t>https://globaltradealert.org/intervention/79503</t>
  </si>
  <si>
    <t>https://www.globaltradealert.org/state-act/43969</t>
  </si>
  <si>
    <t>Turkiye: Immediate notification of proposed suspension of WTO concessions towards the United States (April 2020)</t>
  </si>
  <si>
    <t>https://globaltradealert.org/intervention/79510</t>
  </si>
  <si>
    <t>https://www.globaltradealert.org/state-act/43974</t>
  </si>
  <si>
    <t>Japan: Immediate notification of suspension of concessions towards the United States (April 2020)</t>
  </si>
  <si>
    <t>https://globaltradealert.org/intervention/79511</t>
  </si>
  <si>
    <t>https://www.globaltradealert.org/state-act/43975</t>
  </si>
  <si>
    <t>Egypt: Definitive safeguard duty on imports of raw aluminium</t>
  </si>
  <si>
    <t>414, 415</t>
  </si>
  <si>
    <t>760110, 760120, 760511</t>
  </si>
  <si>
    <t>Oman, Bahrain, Malaysia, Saudi Arabia, India, Vietnam, United Arab Emirates</t>
  </si>
  <si>
    <t>2021-04-15</t>
  </si>
  <si>
    <t>https://globaltradealert.org/intervention/79534</t>
  </si>
  <si>
    <t>https://globaltradealert.org/intervention/79537</t>
  </si>
  <si>
    <t>https://www.globaltradealert.org/state-act/43991</t>
  </si>
  <si>
    <t>India: Termination of antidumping investigation on imports of certain plain medium density fibreboard from Kim Tin MDF Joint Stock Company Vietnam</t>
  </si>
  <si>
    <t>441112, 441113, 441192, 441193, 441194</t>
  </si>
  <si>
    <t>2020-05-11</t>
  </si>
  <si>
    <t>https://globaltradealert.org/intervention/79538</t>
  </si>
  <si>
    <t>https://www.globaltradealert.org/state-act/43992</t>
  </si>
  <si>
    <t>India: Definitive antidumping duties on imports of natural mica pearl industrial pigments from China</t>
  </si>
  <si>
    <t>320417, 320611, 320619, 320649, 320710</t>
  </si>
  <si>
    <t>2020-05-09</t>
  </si>
  <si>
    <t>2021-08-26</t>
  </si>
  <si>
    <t>https://globaltradealert.org/intervention/79539</t>
  </si>
  <si>
    <t>https://www.globaltradealert.org/state-act/43993</t>
  </si>
  <si>
    <t>EU: Definitive anti-dumping duty on imports of hot-rolled flat products of iron, non-alloy or other alloy steel from Turkiye</t>
  </si>
  <si>
    <t>720810, 720825, 720826, 720827, 720836, 720837, 720838, 720839, 720840, 720852, 720853, 720854, 721113, 721114, 721119, 721310, 721320, 721391, 721399, 721931, 721932, 721933, 721934, 721935, 721990, 722020, 722090, 722511, 722519, 722530, 722540, 722611, 722619, 722691, 722710, 722720, 722790</t>
  </si>
  <si>
    <t>2020-05-14</t>
  </si>
  <si>
    <t>2021-01-07</t>
  </si>
  <si>
    <t>https://globaltradealert.org/intervention/79576</t>
  </si>
  <si>
    <t>https://www.globaltradealert.org/state-act/44019</t>
  </si>
  <si>
    <t>Viet Nam: Definitive duty on imports of filament yarn from China, India, Indonesia and Malaysia</t>
  </si>
  <si>
    <t>540233, 540246, 540247</t>
  </si>
  <si>
    <t>China, Indonesia, Malaysia, India</t>
  </si>
  <si>
    <t>2020-04-06</t>
  </si>
  <si>
    <t>https://globaltradealert.org/intervention/79614</t>
  </si>
  <si>
    <t>https://www.globaltradealert.org/state-act/44049</t>
  </si>
  <si>
    <t>India: Definitive anti-dumping duty on imports of phthalic anhydride from China, Indonesia, the Republic of Korea and Thailand</t>
  </si>
  <si>
    <t>China, Republic of Korea, Thailand</t>
  </si>
  <si>
    <t>2021-08-09</t>
  </si>
  <si>
    <t>https://globaltradealert.org/intervention/79615</t>
  </si>
  <si>
    <t>https://www.globaltradealert.org/state-act/44050</t>
  </si>
  <si>
    <t>India: Initiation and subsequent termination of antidumping investigation on imports of polyester spun yarn from China, Indonesia, Nepal and Viet Nam</t>
  </si>
  <si>
    <t>550921</t>
  </si>
  <si>
    <t>China, Indonesia, Nepal, Vietnam</t>
  </si>
  <si>
    <t>https://globaltradealert.org/intervention/79616</t>
  </si>
  <si>
    <t>https://www.globaltradealert.org/state-act/44051</t>
  </si>
  <si>
    <t>India: Initiation and subsequent termination of antidumping investigation on imports of acrylonitrile butadiene rubber from China, the European Union, Japan and Russia</t>
  </si>
  <si>
    <t>Austria, Bulgaria, Croatia, Cyprus, Czechia, Denmark, Estonia, Finland, Germany, Greece, Hungary, Ireland, Italy, Latvia, Lithuania, Luxembourg, Malta, Netherlands, Poland, Portugal, Romania, Slovakia, Slovenia, Spain, Sweden, United Kingdom, Belgium, China, France, Japan, Russia</t>
  </si>
  <si>
    <t>2020-05-26</t>
  </si>
  <si>
    <t>https://globaltradealert.org/intervention/79620</t>
  </si>
  <si>
    <t>https://www.globaltradealert.org/state-act/44055</t>
  </si>
  <si>
    <t>India: Initiation and subsequent termination of antidumping investigation on imports of rubber chemical PX-13 from China, the Republic of Korea and the United States</t>
  </si>
  <si>
    <t>381210, 381220, 381231, 381239</t>
  </si>
  <si>
    <t>2020-05-27</t>
  </si>
  <si>
    <t>https://globaltradealert.org/intervention/79621</t>
  </si>
  <si>
    <t>https://www.globaltradealert.org/state-act/44056</t>
  </si>
  <si>
    <t>Republic of Korea: Extension of definitive antidumping duty on imports of plywood from Vietnam</t>
  </si>
  <si>
    <t>441231, 441239</t>
  </si>
  <si>
    <t>2019-12-03</t>
  </si>
  <si>
    <t>2020-05-29</t>
  </si>
  <si>
    <t>https://globaltradealert.org/intervention/79626</t>
  </si>
  <si>
    <t>https://www.globaltradealert.org/state-act/44061</t>
  </si>
  <si>
    <t>Canada: Definitive antidumping duty of certain heavy plate from Chinese Taipei and Germany (termination of provisional duties on imports from Turkiye and termination of investigation on imports from the Republic of Korea and Malaysia)</t>
  </si>
  <si>
    <t>Chinese Taipei, Germany</t>
  </si>
  <si>
    <t>https://globaltradealert.org/intervention/79704</t>
  </si>
  <si>
    <t>https://www.globaltradealert.org/state-act/44115</t>
  </si>
  <si>
    <t>Indonesia: Definitive antidumping duty on imports of BOPP from Malaysia and China</t>
  </si>
  <si>
    <t>2024-10-01</t>
  </si>
  <si>
    <t>https://globaltradealert.org/intervention/79705</t>
  </si>
  <si>
    <t>https://www.globaltradealert.org/state-act/44122</t>
  </si>
  <si>
    <t>Indonesia: Initiation of antidumping investigation on imports of coated steel from China and Viet Nam</t>
  </si>
  <si>
    <t>721250, 722599, 722699</t>
  </si>
  <si>
    <t>https://globaltradealert.org/intervention/79706</t>
  </si>
  <si>
    <t>https://www.globaltradealert.org/state-act/44123</t>
  </si>
  <si>
    <t>Indonesia: Initiation and subsequent termination of antidumping investigation on imports of cold-rolled stainless steel from China and Malaysia</t>
  </si>
  <si>
    <t>https://globaltradealert.org/intervention/79707</t>
  </si>
  <si>
    <t>https://www.globaltradealert.org/state-act/44124</t>
  </si>
  <si>
    <t>Indonesia: Definitive antidumping duty on imports of lysine from China</t>
  </si>
  <si>
    <t>292241</t>
  </si>
  <si>
    <t>2020-03-24</t>
  </si>
  <si>
    <t>2022-04-20</t>
  </si>
  <si>
    <t>https://globaltradealert.org/intervention/79894</t>
  </si>
  <si>
    <t>https://www.globaltradealert.org/state-act/44277</t>
  </si>
  <si>
    <t>Canada: Termination of provisional antidumping and countervailing duty on imports of decorative and other non-structural plywood from China</t>
  </si>
  <si>
    <t>2020-06-11</t>
  </si>
  <si>
    <t>https://globaltradealert.org/intervention/79949</t>
  </si>
  <si>
    <t>https://www.globaltradealert.org/state-act/44321</t>
  </si>
  <si>
    <t>India: Definitive anti-dumping duties on imports of aluminium foil from China, Indonesia, Malaysia and Thailand</t>
  </si>
  <si>
    <t>2020-06-20</t>
  </si>
  <si>
    <t>2021-09-16</t>
  </si>
  <si>
    <t>https://globaltradealert.org/intervention/79952</t>
  </si>
  <si>
    <t>https://globaltradealert.org/intervention/79953</t>
  </si>
  <si>
    <t>https://globaltradealert.org/intervention/79965</t>
  </si>
  <si>
    <t>https://www.globaltradealert.org/state-act/44330</t>
  </si>
  <si>
    <t>Argentina: Initiation and subsequent termination of antidumping duty on imports of expandable polystyrene granule from China and Chinese Taipei</t>
  </si>
  <si>
    <t>390311</t>
  </si>
  <si>
    <t>https://globaltradealert.org/intervention/79992</t>
  </si>
  <si>
    <t>https://www.globaltradealert.org/state-act/44352</t>
  </si>
  <si>
    <t>Australia: Definitive antidumping and countervailing duty on imports of painted steel strapping from China and Viet Nam (Termination of the investigation for Vietnam)</t>
  </si>
  <si>
    <t>721240</t>
  </si>
  <si>
    <t>2021-04-23</t>
  </si>
  <si>
    <t>https://globaltradealert.org/intervention/79993</t>
  </si>
  <si>
    <t>https://www.globaltradealert.org/state-act/44354</t>
  </si>
  <si>
    <t>SACU: Initiation of safeguard investigation on imports of certain flat-rolled products</t>
  </si>
  <si>
    <t>720810, 720825, 720826, 720827, 720836, 720837, 720838, 720839, 720840, 720851, 720852, 720853, 720854, 720890, 721114, 721119, 722530, 722540, 722599, 722691, 722699</t>
  </si>
  <si>
    <t>China, Japan, Turkiye, Russia, Vietnam, Germany, Hong Kong, Indonesia, Spain, Belgium, Finland, Sweden, France</t>
  </si>
  <si>
    <t>2020-07-24</t>
  </si>
  <si>
    <t>https://globaltradealert.org/intervention/80426</t>
  </si>
  <si>
    <t>https://www.globaltradealert.org/state-act/44691</t>
  </si>
  <si>
    <t>Australia: Resumption and subsequent termination of antidumping investigation on certain alloy round steel bars from China</t>
  </si>
  <si>
    <t>2018-05-02</t>
  </si>
  <si>
    <t>https://globaltradealert.org/intervention/80427</t>
  </si>
  <si>
    <t>https://www.globaltradealert.org/state-act/44692</t>
  </si>
  <si>
    <t>Australia: Resumption and subsequent termination of antidumping investigation on power transformers from China</t>
  </si>
  <si>
    <t>2020-07-17</t>
  </si>
  <si>
    <t>https://globaltradealert.org/intervention/80428</t>
  </si>
  <si>
    <t>https://www.globaltradealert.org/state-act/44693</t>
  </si>
  <si>
    <t>Australia: Resumption and subsequent termination of antidumping investigation on steel reinforcing bars from Turkiye</t>
  </si>
  <si>
    <t>https://globaltradealert.org/intervention/80429</t>
  </si>
  <si>
    <t>https://globaltradealert.org/intervention/80444</t>
  </si>
  <si>
    <t>https://www.globaltradealert.org/state-act/44701</t>
  </si>
  <si>
    <t>Australia: Initiation and subsequent termination of antidumping and anti-subsidy investigation on imports of certain aluminium-zinc coated steel from China and Viet Nam</t>
  </si>
  <si>
    <t>721250, 722699</t>
  </si>
  <si>
    <t>2020-06-30</t>
  </si>
  <si>
    <t>https://globaltradealert.org/intervention/80446</t>
  </si>
  <si>
    <t>https://globaltradealert.org/intervention/80447</t>
  </si>
  <si>
    <t>https://www.globaltradealert.org/state-act/44702</t>
  </si>
  <si>
    <t>Australia: Definitive anti-dumping and countervailing duties on imports of certain aluminium-zinc coated steel (≥600mm) from the Republic of Korea and Vietnam (Termination of part of the investigation on imports from Chinese Taipei and Vietnam)</t>
  </si>
  <si>
    <t>721061, 722599</t>
  </si>
  <si>
    <t>https://globaltradealert.org/intervention/80448</t>
  </si>
  <si>
    <t>https://globaltradealert.org/intervention/80449</t>
  </si>
  <si>
    <t>https://www.globaltradealert.org/state-act/44703</t>
  </si>
  <si>
    <t>Australia: Initiation and subsequent termination of antidumping and anti-subsidy investigation on imports of certain copper tubes from China and the Republic of Korea</t>
  </si>
  <si>
    <t>2020-07-13</t>
  </si>
  <si>
    <t>https://globaltradealert.org/intervention/80450</t>
  </si>
  <si>
    <t>https://globaltradealert.org/intervention/80451</t>
  </si>
  <si>
    <t>https://www.globaltradealert.org/state-act/44704</t>
  </si>
  <si>
    <t>Australia: Definitive antidumping duties on imports of concrete underlay film from Malaysia</t>
  </si>
  <si>
    <t>392010, 392190</t>
  </si>
  <si>
    <t>2020-07-15</t>
  </si>
  <si>
    <t>2021-09-27</t>
  </si>
  <si>
    <t>https://globaltradealert.org/intervention/80460</t>
  </si>
  <si>
    <t>https://www.globaltradealert.org/state-act/44711</t>
  </si>
  <si>
    <t>India: Initiation and subsequent termination of anti-subsidy investigation on imports of certain viscose rayon filament yarn from China</t>
  </si>
  <si>
    <t>540120, 540331, 540332, 540341</t>
  </si>
  <si>
    <t>2020-07-20</t>
  </si>
  <si>
    <t>https://globaltradealert.org/intervention/80494</t>
  </si>
  <si>
    <t>https://www.globaltradealert.org/state-act/44745</t>
  </si>
  <si>
    <t>India: Definitive countervailing duty on imports of aluminium wire and wire rode from Malaysia</t>
  </si>
  <si>
    <t>760110, 760120, 760410, 760429, 760511, 760521</t>
  </si>
  <si>
    <t>2021-09-24</t>
  </si>
  <si>
    <t>https://globaltradealert.org/intervention/80502</t>
  </si>
  <si>
    <t>https://www.globaltradealert.org/state-act/44751</t>
  </si>
  <si>
    <t>Brazil: Definitive antidumping duty on imports of CNG cylinders from China</t>
  </si>
  <si>
    <t>422</t>
  </si>
  <si>
    <t>731100</t>
  </si>
  <si>
    <t>2021-07-27</t>
  </si>
  <si>
    <t>https://globaltradealert.org/intervention/80504</t>
  </si>
  <si>
    <t>https://www.globaltradealert.org/state-act/44753</t>
  </si>
  <si>
    <t>Brazil: Initiation and subsequently termination of antidumping investigation on imports of phthalic anhydride from Israel and Russia</t>
  </si>
  <si>
    <t>Israel, Russia</t>
  </si>
  <si>
    <t>2020-02-20</t>
  </si>
  <si>
    <t>https://globaltradealert.org/intervention/80513</t>
  </si>
  <si>
    <t>Israel, Malaysia</t>
  </si>
  <si>
    <t>2020-06-21</t>
  </si>
  <si>
    <t>https://globaltradealert.org/intervention/80520</t>
  </si>
  <si>
    <t>2019-03-14</t>
  </si>
  <si>
    <t>https://globaltradealert.org/intervention/80534</t>
  </si>
  <si>
    <t>https://www.globaltradealert.org/state-act/44773</t>
  </si>
  <si>
    <t>Chile: Initiation and subsequent termination of antidumping investigation on imports of certain steel grinding balls forged for mills from China</t>
  </si>
  <si>
    <t>2020-04-27</t>
  </si>
  <si>
    <t>https://globaltradealert.org/intervention/80535</t>
  </si>
  <si>
    <t>https://www.globaltradealert.org/state-act/44774</t>
  </si>
  <si>
    <t>GCC: Definitive antidumping duty on imports of plates, sheets, and strip of aluminium alloys from China</t>
  </si>
  <si>
    <t>760612, 760692</t>
  </si>
  <si>
    <t>2020-04-29</t>
  </si>
  <si>
    <t>2021-06-15</t>
  </si>
  <si>
    <t>https://globaltradealert.org/intervention/80536</t>
  </si>
  <si>
    <t>https://www.globaltradealert.org/state-act/44775</t>
  </si>
  <si>
    <t>Indonesia: Definitive antidumping duty on imports of certain hot-rolled coil from China</t>
  </si>
  <si>
    <t>https://globaltradealert.org/intervention/80537</t>
  </si>
  <si>
    <t>https://www.globaltradealert.org/state-act/44776</t>
  </si>
  <si>
    <t>Peru: Initiation of antidumping investigation on imports of certain woven fabrics of synthetic staple fibres from China</t>
  </si>
  <si>
    <t>551211, 551219</t>
  </si>
  <si>
    <t>https://globaltradealert.org/intervention/80538</t>
  </si>
  <si>
    <t>https://www.globaltradealert.org/state-act/44777</t>
  </si>
  <si>
    <t>Thailand: Definitive antidumping duty on imports of flat hot-dip galvanized of cold-rolled steel from China</t>
  </si>
  <si>
    <t>2020-08-03</t>
  </si>
  <si>
    <t>https://globaltradealert.org/intervention/80539</t>
  </si>
  <si>
    <t>https://www.globaltradealert.org/state-act/44779</t>
  </si>
  <si>
    <t>Thailand: Definitive antidumping duty on imports of tinplate from China, Chinese Taipei, the European Union and the Republic of Korea</t>
  </si>
  <si>
    <t>Austria, Belgium, Bulgaria, Chinese Taipei, Croatia, Cyprus, Czechia, Denmark, Estonia, Finland, France, Greece, Hungary, Ireland, Italy, Latvia, Lithuania, Luxembourg, Malta, Poland, Portugal, Romania, Slovakia, Slovenia, Sweden, United Kingdom, China, Germany, Republic of Korea, Netherlands, Spain</t>
  </si>
  <si>
    <t>2021-11-13</t>
  </si>
  <si>
    <t>https://globaltradealert.org/intervention/80541</t>
  </si>
  <si>
    <t>https://www.globaltradealert.org/state-act/44780</t>
  </si>
  <si>
    <t>Thailand: Definitive antidumping duty on imports of tin-free steel from China, the European Union and the Republic of Korea</t>
  </si>
  <si>
    <t>721050</t>
  </si>
  <si>
    <t>Austria, Belgium, Bulgaria, Croatia, Cyprus, Czechia, Denmark, Estonia, Finland, France, Germany, Greece, Hungary, Ireland, Italy, Latvia, Lithuania, Luxembourg, Malta, Netherlands, Poland, Portugal, Romania, Slovakia, Slovenia, Sweden, United Kingdom, China, Republic of Korea, Spain</t>
  </si>
  <si>
    <t>2020-05-15</t>
  </si>
  <si>
    <t>https://globaltradealert.org/intervention/80543</t>
  </si>
  <si>
    <t>https://www.globaltradealert.org/state-act/44782</t>
  </si>
  <si>
    <t>SACU: Definitive safeguard duty on imports of certain bolts with hexagon heads</t>
  </si>
  <si>
    <t>France, China, Germany, Italy, Japan, Netherlands, India, Spain, Switzerland, Thailand, United Kingdom, United States of America</t>
  </si>
  <si>
    <t>2020-11-13</t>
  </si>
  <si>
    <t>https://globaltradealert.org/intervention/80616</t>
  </si>
  <si>
    <t>https://www.globaltradealert.org/state-act/44835</t>
  </si>
  <si>
    <t>Ukraine: Safeguard measure on imports of wire</t>
  </si>
  <si>
    <t>463, 483</t>
  </si>
  <si>
    <t>854411, 854419, 854420, 854430, 854442, 854449, 854460, 854470, 900110, 900120, 900130, 900140, 900150, 900190</t>
  </si>
  <si>
    <t>Slovakia, Germany, Uzbekistan, China, Czechia, Poland, Romania, Hungary, Belgium, France, Italy, Morocco, Netherlands, Philippines, Portugal, Serbia, United Arab Emirates, Turkiye, United States of America, Belarus, Japan, Russia, Spain, Switzerland, Indonesia, Ireland, Malaysia, United Kingdom, Thailand</t>
  </si>
  <si>
    <t>2020-07-28</t>
  </si>
  <si>
    <t>2021-10-13</t>
  </si>
  <si>
    <t>https://globaltradealert.org/intervention/80617</t>
  </si>
  <si>
    <t>https://www.globaltradealert.org/state-act/44836</t>
  </si>
  <si>
    <t>Ukraine: Safeguard measure on imports of fresh-cut roses</t>
  </si>
  <si>
    <t>60311</t>
  </si>
  <si>
    <t>Netherlands, Colombia, Ecuador, Kenya</t>
  </si>
  <si>
    <t>2021-05-21</t>
  </si>
  <si>
    <t>https://globaltradealert.org/intervention/80620</t>
  </si>
  <si>
    <t>https://www.globaltradealert.org/state-act/44838</t>
  </si>
  <si>
    <t>Turkiye: Definitive safeguard duty on imports of certain polyester staple fibre</t>
  </si>
  <si>
    <t>Germany, Egypt, Belgium, Belarus, China, Republic of Korea, Malaysia, Romania, India, Vietnam, Ukraine</t>
  </si>
  <si>
    <t>2020-05-30</t>
  </si>
  <si>
    <t>2021-09-23</t>
  </si>
  <si>
    <t>https://globaltradealert.org/intervention/80621</t>
  </si>
  <si>
    <t>https://www.globaltradealert.org/state-act/44839</t>
  </si>
  <si>
    <t>Turkiye: Definitive safeguard duty on imports of polyethylene terephthalate chips</t>
  </si>
  <si>
    <t>China, Germany, Indonesia, Republic of Korea, Malaysia, India</t>
  </si>
  <si>
    <t>2020-12-13</t>
  </si>
  <si>
    <t>https://globaltradealert.org/intervention/80624</t>
  </si>
  <si>
    <t>https://www.globaltradealert.org/state-act/44840</t>
  </si>
  <si>
    <t>Indonesia: Safeguard measure on imports of carpets and other textile floor coverings</t>
  </si>
  <si>
    <t>272, 282</t>
  </si>
  <si>
    <t>570110, 570190, 570210, 570220, 570231, 570232, 570239, 570241, 570242, 570249, 570250, 570291, 570292, 570299, 570310, 570321, 570329, 570331, 570339, 570390, 570410, 570420, 570490, 570500,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610910, 610990, 611011, 611012, 611019, 611020, 611030, 611090, 611120, 611130, 611190,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620920, 620930, 620990, 621410, 621420, 621430, 621440, 621490</t>
  </si>
  <si>
    <t>Malaysia, Spain, China, Turkiye, Vietnam, India, Cambodia, Republic of Korea, Pakistan, Bangladesh, Morocco, Singapore, Japan, Portugal</t>
  </si>
  <si>
    <t>2020-06-10</t>
  </si>
  <si>
    <t>2021-02-17</t>
  </si>
  <si>
    <t>https://globaltradealert.org/intervention/80625</t>
  </si>
  <si>
    <t>https://www.globaltradealert.org/state-act/44842</t>
  </si>
  <si>
    <t>Philippines: Initiation and subsequent termination of safeguard investigation on imports of galvanized iron sheets, coils and strips</t>
  </si>
  <si>
    <t>China, Japan, Republic of Korea, Thailand</t>
  </si>
  <si>
    <t>2020-06-17</t>
  </si>
  <si>
    <t>https://globaltradealert.org/intervention/80626</t>
  </si>
  <si>
    <t>https://www.globaltradealert.org/state-act/44843</t>
  </si>
  <si>
    <t>Philippines: Initiation and subsequent termination of safeguard investigation on imports of prepainted aluminium zinc and galvanized iron</t>
  </si>
  <si>
    <t>721070, 721090, 721240</t>
  </si>
  <si>
    <t>China, Germany, Japan, Republic of Korea, Vietnam</t>
  </si>
  <si>
    <t>https://globaltradealert.org/intervention/80627</t>
  </si>
  <si>
    <t>https://www.globaltradealert.org/state-act/44844</t>
  </si>
  <si>
    <t>Philippines: Initiation and subsequent termination of safeguard investigation on imports of aluminium zinc in sheets, coils and strips</t>
  </si>
  <si>
    <t>721061, 721069, 721250</t>
  </si>
  <si>
    <t>Republic of Korea, China, Japan</t>
  </si>
  <si>
    <t>https://globaltradealert.org/intervention/80675</t>
  </si>
  <si>
    <t>https://www.globaltradealert.org/state-act/44884</t>
  </si>
  <si>
    <t>EU: Initiation and subsequent termination of anti-subsidy investigation on imports of certain hot-rolled flat products from Turkiye</t>
  </si>
  <si>
    <t>720810, 720825, 720826, 720827, 720836, 720837, 720838, 720839, 720840, 720852, 720853, 720854, 721113, 721114, 721119, 722519, 722530, 722540, 722619, 722691</t>
  </si>
  <si>
    <t>2020-06-12</t>
  </si>
  <si>
    <t>https://globaltradealert.org/intervention/80687</t>
  </si>
  <si>
    <t>https://www.globaltradealert.org/state-act/44892</t>
  </si>
  <si>
    <t>Turkiye: Suspension of concessions towards the European Union</t>
  </si>
  <si>
    <t>233, 239, 242, 412</t>
  </si>
  <si>
    <t>90121, 220410, 220421, 230910,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721410, 721420, 721430, 721491, 721499, 721510, 721550, 721590, 721610, 721621, 721622, 721631, 721632, 721633, 721640, 721650, 721661, 721669, 721691, 721699</t>
  </si>
  <si>
    <t>Azerbaijan, Bulgaria, Germany, Italy, Netherlands, Poland, Switzerland, United Kingdom, France, Chile, Canada, Czechia, Hungary, Russia, Serbia, Spain, Romania, Austria, Belgium, Slovakia, Republic of Korea, Sweden, Finland, Brazil, Ukraine, Japan, Iran, China, Indonesia, Macedonia, Luxembourg, India, Portugal</t>
  </si>
  <si>
    <t>2020-05-25</t>
  </si>
  <si>
    <t>2020-05-22</t>
  </si>
  <si>
    <t>https://globaltradealert.org/intervention/80696</t>
  </si>
  <si>
    <t>https://www.globaltradealert.org/state-act/44899</t>
  </si>
  <si>
    <t>Egypt: Definitive anti-dumping duties on imports of pre-stressed concrete steel strands from China, Tunisia and Turkiye</t>
  </si>
  <si>
    <t>China, Tunisia, Turkiye</t>
  </si>
  <si>
    <t>2021-04-07</t>
  </si>
  <si>
    <t>https://globaltradealert.org/intervention/80697</t>
  </si>
  <si>
    <t>https://www.globaltradealert.org/state-act/44900</t>
  </si>
  <si>
    <t>Egypt: Definitive anti-dumping duties on imports of machine-made carpets from Turkiye</t>
  </si>
  <si>
    <t>570242, 570321, 570329, 570331, 570339, 570390, 570500</t>
  </si>
  <si>
    <t>2020-06-29</t>
  </si>
  <si>
    <t>2021-06-23</t>
  </si>
  <si>
    <t>https://globaltradealert.org/intervention/80710</t>
  </si>
  <si>
    <t>https://globaltradealert.org/intervention/80711</t>
  </si>
  <si>
    <t>2014-07-29</t>
  </si>
  <si>
    <t>https://globaltradealert.org/intervention/80712</t>
  </si>
  <si>
    <t>2015-11-18</t>
  </si>
  <si>
    <t>https://globaltradealert.org/intervention/80716</t>
  </si>
  <si>
    <t>https://www.globaltradealert.org/state-act/44910</t>
  </si>
  <si>
    <t>India: Initiation and subsequent termination of antidumping investigation on imports of glass fibre and articles thereof from Bahrain and Egypt</t>
  </si>
  <si>
    <t>Belgium, China, Republic of Korea, Malaysia, Egypt, Bahrain, Brazil, Mexico, Spain, Thailand, United States of America, United Kingdom, Germany, Italy, Japan, Sweden, United Arab Emirates</t>
  </si>
  <si>
    <t>2020-08-04</t>
  </si>
  <si>
    <t>https://globaltradealert.org/intervention/80724</t>
  </si>
  <si>
    <t>https://globaltradealert.org/intervention/80771</t>
  </si>
  <si>
    <t>https://www.globaltradealert.org/state-act/44953</t>
  </si>
  <si>
    <t>EU: Immediate suspension of definitive antidumping duty on imports of flat-rolled aluminium products from China</t>
  </si>
  <si>
    <t>760611, 760612, 760691, 760692, 760711, 760719</t>
  </si>
  <si>
    <t>2021-08-14</t>
  </si>
  <si>
    <t>2021-04-13</t>
  </si>
  <si>
    <t>2021-10-12</t>
  </si>
  <si>
    <t>https://globaltradealert.org/intervention/80773</t>
  </si>
  <si>
    <t>https://www.globaltradealert.org/state-act/44954</t>
  </si>
  <si>
    <t>China: Definitive antidumping duty on imports of polyphenylene ether from the United States</t>
  </si>
  <si>
    <t>2021-09-06</t>
  </si>
  <si>
    <t>https://globaltradealert.org/intervention/80774</t>
  </si>
  <si>
    <t>https://www.globaltradealert.org/state-act/44955</t>
  </si>
  <si>
    <t>China: Definitive antidumping duty on imports of certain wine in containers from Australia</t>
  </si>
  <si>
    <t>2020-11-28</t>
  </si>
  <si>
    <t>https://globaltradealert.org/intervention/80780</t>
  </si>
  <si>
    <t>https://www.globaltradealert.org/state-act/44960</t>
  </si>
  <si>
    <t>China: Definitive countervailing duty on imports of polyphenylene ether from the United States</t>
  </si>
  <si>
    <t>2022-01-06</t>
  </si>
  <si>
    <t>https://globaltradealert.org/intervention/80783</t>
  </si>
  <si>
    <t>https://www.globaltradealert.org/state-act/44963</t>
  </si>
  <si>
    <t>Mexico: Definitive antidumping duty on imports of triethanolamine from the United States</t>
  </si>
  <si>
    <t>292215</t>
  </si>
  <si>
    <t>2020-07-31</t>
  </si>
  <si>
    <t>2021-06-10</t>
  </si>
  <si>
    <t>https://globaltradealert.org/intervention/80848</t>
  </si>
  <si>
    <t>https://www.globaltradealert.org/state-act/45011</t>
  </si>
  <si>
    <t>India: Initiation of antidumping investigation on imports of acetoacetyl derivatives from China</t>
  </si>
  <si>
    <t>292425, 292429</t>
  </si>
  <si>
    <t>2020-08-21</t>
  </si>
  <si>
    <t>2021-08-19</t>
  </si>
  <si>
    <t>https://globaltradealert.org/intervention/80912</t>
  </si>
  <si>
    <t>https://www.globaltradealert.org/state-act/45050</t>
  </si>
  <si>
    <t>New Zealand: Provisional antidumping duty on imports of galvanised wire from China (Initiation of investigation on concerning imports from Indonesia)</t>
  </si>
  <si>
    <t>https://globaltradealert.org/intervention/80956</t>
  </si>
  <si>
    <t>https://www.globaltradealert.org/state-act/45088</t>
  </si>
  <si>
    <t>China: Definitive countervailing duty on imports of certain wine in containers from Australia</t>
  </si>
  <si>
    <t>2020-08-31</t>
  </si>
  <si>
    <t>2020-12-11</t>
  </si>
  <si>
    <t>https://globaltradealert.org/intervention/80957</t>
  </si>
  <si>
    <t>https://www.globaltradealert.org/state-act/45089</t>
  </si>
  <si>
    <t>China: Definitive antidumping duty on imports of certain glycol ethers and monoalkyl ethers from the United States</t>
  </si>
  <si>
    <t>290944, 290949</t>
  </si>
  <si>
    <t>2021-09-10</t>
  </si>
  <si>
    <t>https://globaltradealert.org/intervention/81095</t>
  </si>
  <si>
    <t>https://www.globaltradealert.org/state-act/45186</t>
  </si>
  <si>
    <t>Canada: Definitive antidumping duty on imports of wheat gluten from Australia, Austria, Belgium, France, Germany and Lithuania</t>
  </si>
  <si>
    <t>110900</t>
  </si>
  <si>
    <t>Australia, Austria, Belgium, France, Germany, Lithuania</t>
  </si>
  <si>
    <t>2020-12-23</t>
  </si>
  <si>
    <t>https://globaltradealert.org/intervention/81136</t>
  </si>
  <si>
    <t>https://www.globaltradealert.org/state-act/45209</t>
  </si>
  <si>
    <t>India: Initiation of safeguard investigation on imports of PVC suspension grade resin from Japan</t>
  </si>
  <si>
    <t>2020-09-08</t>
  </si>
  <si>
    <t>https://globaltradealert.org/intervention/81137</t>
  </si>
  <si>
    <t>https://www.globaltradealert.org/state-act/45210</t>
  </si>
  <si>
    <t>United Kingdom: Definitive antidumping duty on imports of biodiesel from United States and Canada</t>
  </si>
  <si>
    <t>2020-08-12</t>
  </si>
  <si>
    <t>2021-01-30</t>
  </si>
  <si>
    <t>https://globaltradealert.org/intervention/81153</t>
  </si>
  <si>
    <t>https://www.globaltradealert.org/state-act/45227</t>
  </si>
  <si>
    <t>United Kingdom: Definitive countervailing duty on imports of biodiesel from the United States and Canada</t>
  </si>
  <si>
    <t>https://globaltradealert.org/intervention/81156</t>
  </si>
  <si>
    <t>https://www.globaltradealert.org/state-act/45230</t>
  </si>
  <si>
    <t>United Kingdom: Initiation and subsequent termination of transition antidumping investigation on imports of PSC wires and strands from China</t>
  </si>
  <si>
    <t>721710, 721720, 731210</t>
  </si>
  <si>
    <t>2020-07-30</t>
  </si>
  <si>
    <t>https://globaltradealert.org/intervention/81163</t>
  </si>
  <si>
    <t>https://www.globaltradealert.org/state-act/45236</t>
  </si>
  <si>
    <t>United Kingdom: Definitive duty on imports of certain rainbow trout from Turkiye</t>
  </si>
  <si>
    <t>https://globaltradealert.org/intervention/81164</t>
  </si>
  <si>
    <t>https://www.globaltradealert.org/state-act/45237</t>
  </si>
  <si>
    <t>United Kingdom: Definitive antidumping duties on imports of certain welded tubes and pipes from Belarus and China (Termination of investigation for Russia)</t>
  </si>
  <si>
    <t>Belarus, China</t>
  </si>
  <si>
    <t>https://globaltradealert.org/intervention/81181</t>
  </si>
  <si>
    <t>https://www.globaltradealert.org/state-act/45249</t>
  </si>
  <si>
    <t>China: Initiation and subsequent termination of Anti-subsidy investigation on imports of ethylene glycol and propylene glycol monoalkyl ethers from the United States</t>
  </si>
  <si>
    <t>2020-09-14</t>
  </si>
  <si>
    <t>2021-09-18</t>
  </si>
  <si>
    <t>2022-01-10</t>
  </si>
  <si>
    <t>https://globaltradealert.org/intervention/81184</t>
  </si>
  <si>
    <t>https://www.globaltradealert.org/state-act/45250</t>
  </si>
  <si>
    <t>India: Definitive antidumping duty on imports of sodium hydrosulphite from China and the Republic of Korea</t>
  </si>
  <si>
    <t>2020-09-16</t>
  </si>
  <si>
    <t>2021-12-17</t>
  </si>
  <si>
    <t>https://globaltradealert.org/intervention/81208</t>
  </si>
  <si>
    <t>https://www.globaltradealert.org/state-act/45269</t>
  </si>
  <si>
    <t>Eurasian Economic Union: Definitive anditumping duty on imports of melamine from China</t>
  </si>
  <si>
    <t>2022-05-08</t>
  </si>
  <si>
    <t>https://globaltradealert.org/intervention/81248</t>
  </si>
  <si>
    <t>Malaysia, Japan, Republic of Korea</t>
  </si>
  <si>
    <t>https://globaltradealert.org/intervention/81264</t>
  </si>
  <si>
    <t>https://globaltradealert.org/intervention/81268</t>
  </si>
  <si>
    <t>https://www.globaltradealert.org/state-act/45312</t>
  </si>
  <si>
    <t>Canada: Definitive anti-dumping duty on imports of certain concrete reinforcing bar from Algeria, Egypt, Indonesia, Italy, Malaysia, Singapore and Vietnam</t>
  </si>
  <si>
    <t>Malaysia, Egypt, Algeria, Indonesia, Italy, Singapore, Vietnam</t>
  </si>
  <si>
    <t>2020-09-22</t>
  </si>
  <si>
    <t>2021-02-04</t>
  </si>
  <si>
    <t>https://globaltradealert.org/intervention/81269</t>
  </si>
  <si>
    <t>https://www.globaltradealert.org/state-act/45313</t>
  </si>
  <si>
    <t>Japan: Definitive antidumping duty on imports of dipotassium carbonate from the Republic of Korea</t>
  </si>
  <si>
    <t>2021-03-25</t>
  </si>
  <si>
    <t>2025-06-23</t>
  </si>
  <si>
    <t>https://globaltradealert.org/intervention/81270</t>
  </si>
  <si>
    <t>https://www.globaltradealert.org/state-act/45314</t>
  </si>
  <si>
    <t>SACU: Provisional antidumping duty on imports of pasta from Egypt, Latvia, Lithuania and Turkiye</t>
  </si>
  <si>
    <t>190211, 190219</t>
  </si>
  <si>
    <t>Turkiye, Egypt, Latvia, Lithuania</t>
  </si>
  <si>
    <t>2020-09-18</t>
  </si>
  <si>
    <t>2021-04-01</t>
  </si>
  <si>
    <t>https://globaltradealert.org/intervention/81280</t>
  </si>
  <si>
    <t>https://www.globaltradealert.org/state-act/45321</t>
  </si>
  <si>
    <t>India: Definitive antidumping duty on imports of untreated fumed silica from China and the Republic of Korea</t>
  </si>
  <si>
    <t>2021-09-20</t>
  </si>
  <si>
    <t>https://globaltradealert.org/intervention/81281</t>
  </si>
  <si>
    <t>https://www.globaltradealert.org/state-act/45322</t>
  </si>
  <si>
    <t>India: Definitive antidumping duty on imports of certain flat-rolled aluminium products from China</t>
  </si>
  <si>
    <t>2021-09-07</t>
  </si>
  <si>
    <t>https://globaltradealert.org/intervention/81299</t>
  </si>
  <si>
    <t>https://www.globaltradealert.org/state-act/45339</t>
  </si>
  <si>
    <t>India: Initiation of antidumping investigation on imports of ceftriaxone sodium sterile from China</t>
  </si>
  <si>
    <t>294110, 294190, 294200</t>
  </si>
  <si>
    <t>2020-09-24</t>
  </si>
  <si>
    <t>https://globaltradealert.org/intervention/81304</t>
  </si>
  <si>
    <t>https://www.globaltradealert.org/state-act/45348</t>
  </si>
  <si>
    <t>India: Initiation ans subsequent termination of antidumping investigation on imports of vitamin C from China</t>
  </si>
  <si>
    <t>https://globaltradealert.org/intervention/81307</t>
  </si>
  <si>
    <t>901710, 901720, 901730, 901780, 901790</t>
  </si>
  <si>
    <t>Cambodia, Singapore</t>
  </si>
  <si>
    <t>https://globaltradealert.org/intervention/81308</t>
  </si>
  <si>
    <t>https://www.globaltradealert.org/state-act/45351</t>
  </si>
  <si>
    <t>EU: Definitive antidumping investigation on imports of optical fibre cables from China</t>
  </si>
  <si>
    <t>854470</t>
  </si>
  <si>
    <t>2021-11-19</t>
  </si>
  <si>
    <t>https://globaltradealert.org/intervention/81309</t>
  </si>
  <si>
    <t>https://www.globaltradealert.org/state-act/45352</t>
  </si>
  <si>
    <t>China: Initiation and subsequent termination of antidumping investigation on imports of Polyvinyl Chloride (PVC) from the United States</t>
  </si>
  <si>
    <t>2020-09-25</t>
  </si>
  <si>
    <t>https://globaltradealert.org/intervention/81375</t>
  </si>
  <si>
    <t>https://www.globaltradealert.org/state-act/45394</t>
  </si>
  <si>
    <t>Mexico: Initiation and subsequent termination of antidumping investigation on imports of carbon and alloy steel slabs from Brazil and Russia</t>
  </si>
  <si>
    <t>720712, 720720, 722490</t>
  </si>
  <si>
    <t>Brazil, Russia</t>
  </si>
  <si>
    <t>2020-09-21</t>
  </si>
  <si>
    <t>https://globaltradealert.org/intervention/81432</t>
  </si>
  <si>
    <t>https://www.globaltradealert.org/state-act/45443</t>
  </si>
  <si>
    <t>EU: Definitive antidumping duty on imports of cold-rolled stainless steel flat products from India and Indonesia</t>
  </si>
  <si>
    <t>721931, 721932, 721933, 721934, 721935, 721990, 722020, 722090</t>
  </si>
  <si>
    <t>2021-05-29</t>
  </si>
  <si>
    <t>https://globaltradealert.org/intervention/81433</t>
  </si>
  <si>
    <t>https://www.globaltradealert.org/state-act/45445</t>
  </si>
  <si>
    <t>India: Initiation of anti-subsidy investigation on imports of copper tubes and pipes from Malaysia, Thailand and Viet Nam</t>
  </si>
  <si>
    <t>741121, 741122, 741129</t>
  </si>
  <si>
    <t>https://globaltradealert.org/intervention/81435</t>
  </si>
  <si>
    <t>https://www.globaltradealert.org/state-act/45446</t>
  </si>
  <si>
    <t>India: Initiation and subsequent termination of antidumping investigation on imports of persulphates from China and the United States</t>
  </si>
  <si>
    <t>2020-09-28</t>
  </si>
  <si>
    <t>https://globaltradealert.org/intervention/81436</t>
  </si>
  <si>
    <t>https://www.globaltradealert.org/state-act/45447</t>
  </si>
  <si>
    <t>India: Definitive antidumping duty on imports of HFC component R-32 from China</t>
  </si>
  <si>
    <t>https://globaltradealert.org/intervention/81437</t>
  </si>
  <si>
    <t>https://www.globaltradealert.org/state-act/45448</t>
  </si>
  <si>
    <t>India: Definitive antidumping duty on imports of silicone sealants from China</t>
  </si>
  <si>
    <t>351, 354</t>
  </si>
  <si>
    <t>321490, 350610</t>
  </si>
  <si>
    <t>2021-12-21</t>
  </si>
  <si>
    <t>https://globaltradealert.org/intervention/81438</t>
  </si>
  <si>
    <t>https://www.globaltradealert.org/state-act/45449</t>
  </si>
  <si>
    <t>India: Definitive antidumping duty on imports of calcined gypsum powder from Iran, Oman, Saudi Arabia and the United Arab Emirates</t>
  </si>
  <si>
    <t>252020</t>
  </si>
  <si>
    <t>Iran, Saudi Arabia, Oman, United Arab Emirates</t>
  </si>
  <si>
    <t>2020-09-29</t>
  </si>
  <si>
    <t>https://globaltradealert.org/intervention/81525</t>
  </si>
  <si>
    <t>https://www.globaltradealert.org/state-act/45507</t>
  </si>
  <si>
    <t>India: Initiation and subsequent termination of antidumping investigation on imports of elastomeric filament yarn from Singapore</t>
  </si>
  <si>
    <t>https://globaltradealert.org/intervention/81526</t>
  </si>
  <si>
    <t>https://www.globaltradealert.org/state-act/45508</t>
  </si>
  <si>
    <t>India: Initiation and subsequent termination of antidumping investigation on imports of caprolactam from the European Union, the Republic of Korea, Russia and Thailand</t>
  </si>
  <si>
    <t>Austria, Bulgaria, Croatia, Cyprus, Czechia, Denmark, Estonia, Finland, France, Germany, Greece, Hungary, Ireland, Italy, Latvia, Lithuania, Luxembourg, Malta, Netherlands, Portugal, Romania, Slovakia, Slovenia, Spain, Sweden, United Kingdom, Belgium, Republic of Korea, Poland, Russia, Thailand</t>
  </si>
  <si>
    <t>https://globaltradealert.org/intervention/81527</t>
  </si>
  <si>
    <t>https://www.globaltradealert.org/state-act/45509</t>
  </si>
  <si>
    <t>India: Definitive antidumping duty on imports of decor paper from China</t>
  </si>
  <si>
    <t>2021-12-27</t>
  </si>
  <si>
    <t>https://globaltradealert.org/intervention/81530</t>
  </si>
  <si>
    <t>https://www.globaltradealert.org/state-act/45512</t>
  </si>
  <si>
    <t>India: Definitive antidumping duty on imports of hydrofluorocarbon blends from China</t>
  </si>
  <si>
    <t>2021-12-22</t>
  </si>
  <si>
    <t>https://globaltradealert.org/intervention/81630</t>
  </si>
  <si>
    <t>https://www.globaltradealert.org/state-act/45597</t>
  </si>
  <si>
    <t>United Kingdom: Extension of safeguard duty on imports of certain steel products</t>
  </si>
  <si>
    <t>720810, 720825, 720826, 720827, 720836, 720837, 720838, 720839, 720840, 720851, 720852, 720853, 720854, 720890, 720915, 720916, 720917, 720918, 720925, 720926, 720927, 720928, 720990, 721011, 721012, 721020, 721030, 721050, 721070, 721090, 721113, 721114, 721119, 721123, 721129, 721190, 721210, 721220, 721240, 721250, 721260, 721310, 721320, 721391, 721399, 721420, 721430, 721491, 721499, 721510, 721550, 721590, 721610, 721621, 721622, 721631, 721632, 721633, 721640, 721650, 721699, 721710, 721720, 721730, 721790, 722100, 722211, 722219, 722220, 722230, 722240, 722519, 722530, 722540, 722550, 722591, 722619, 722620, 722691, 722692, 722699, 722710, 722720, 722790, 722810, 722820, 722830, 722850, 722860, 722870, 722880, 730210, 730240, 730511, 730512, 730519, 730520, 730531, 730539, 730590, 730611, 730619, 730621, 730629, 730630, 730640, 730650, 730661, 730669, 730690</t>
  </si>
  <si>
    <t>Algeria, Norway, South Africa, Spain, Switzerland, United Arab Emirates, Turkiye, Ireland, Oman, Netherlands, Belgium, China, Germany, Republic of Korea, Slovakia, India, Romania, Russia, Japan, France, Italy, Denmark, Czechia, Poland, Sweden, Thailand, Portugal, Ukraine, Luxembourg, Austria, Greece, Lithuania, United States of America, Brazil, Vietnam, Finland, Singapore, Gabon, Belarus</t>
  </si>
  <si>
    <t>2020-10-01</t>
  </si>
  <si>
    <t>2021-07-01</t>
  </si>
  <si>
    <t>https://globaltradealert.org/intervention/81642</t>
  </si>
  <si>
    <t>https://www.globaltradealert.org/state-act/45605</t>
  </si>
  <si>
    <t>Indonesia: Safeguard measure on imports of articles of apparel and clothing accessories</t>
  </si>
  <si>
    <t>2021-02-22</t>
  </si>
  <si>
    <t>https://globaltradealert.org/intervention/81742</t>
  </si>
  <si>
    <t>https://www.globaltradealert.org/state-act/45681</t>
  </si>
  <si>
    <t>EU: Definitive antidumping duty on imports of birch plywood from Russia</t>
  </si>
  <si>
    <t>2021-06-12</t>
  </si>
  <si>
    <t>https://globaltradealert.org/intervention/81744</t>
  </si>
  <si>
    <t>https://www.globaltradealert.org/state-act/45683</t>
  </si>
  <si>
    <t>EU: Definitive antidumping duty on imports of mono ethylene glycol from the United States and Saudi Arabia</t>
  </si>
  <si>
    <t>https://globaltradealert.org/intervention/81750</t>
  </si>
  <si>
    <t>https://globaltradealert.org/intervention/81751</t>
  </si>
  <si>
    <t>https://www.globaltradealert.org/state-act/45691</t>
  </si>
  <si>
    <t>China: Initiation and subsequent termination of anti-subsidy investigation on imports of polyvinyl chloride from the United States</t>
  </si>
  <si>
    <t>https://globaltradealert.org/intervention/81755</t>
  </si>
  <si>
    <t>https://globaltradealert.org/intervention/81765</t>
  </si>
  <si>
    <t>Chinese Taipei, France, Italy</t>
  </si>
  <si>
    <t>2020-10-12</t>
  </si>
  <si>
    <t>https://globaltradealert.org/intervention/81766</t>
  </si>
  <si>
    <t>2015-10-12</t>
  </si>
  <si>
    <t>https://globaltradealert.org/intervention/81768</t>
  </si>
  <si>
    <t>Italy, Romania</t>
  </si>
  <si>
    <t>https://globaltradealert.org/intervention/81850</t>
  </si>
  <si>
    <t>https://www.globaltradealert.org/state-act/45739</t>
  </si>
  <si>
    <t>EU: Definitive antidumping duty on imports of steel wind towers from China</t>
  </si>
  <si>
    <t>2020-10-21</t>
  </si>
  <si>
    <t>2021-12-16</t>
  </si>
  <si>
    <t>https://globaltradealert.org/intervention/81851</t>
  </si>
  <si>
    <t>https://www.globaltradealert.org/state-act/45740</t>
  </si>
  <si>
    <t>Turkiye: Definitive anti-dumping duty on imports of welded stainless steel tubes, pipes and profiles from Vietnam</t>
  </si>
  <si>
    <t>2020-06-24</t>
  </si>
  <si>
    <t>2021-07-10</t>
  </si>
  <si>
    <t>https://globaltradealert.org/intervention/82299</t>
  </si>
  <si>
    <t>https://www.globaltradealert.org/state-act/45977</t>
  </si>
  <si>
    <t>EU: Definitive antidumping duty on imports of aluminium converter foil from China</t>
  </si>
  <si>
    <t>2020-10-22</t>
  </si>
  <si>
    <t>2021-06-19</t>
  </si>
  <si>
    <t>https://globaltradealert.org/intervention/82304</t>
  </si>
  <si>
    <t>https://www.globaltradealert.org/state-act/45981</t>
  </si>
  <si>
    <t>Turkiye: Initiation and subsequent termination of investigation on imports of low-density polyethylene from Saudi Arabia</t>
  </si>
  <si>
    <t>390110</t>
  </si>
  <si>
    <t>https://globaltradealert.org/intervention/82508</t>
  </si>
  <si>
    <t>2009-10-21</t>
  </si>
  <si>
    <t>https://globaltradealert.org/intervention/82509</t>
  </si>
  <si>
    <t>https://www.globaltradealert.org/state-act/46073</t>
  </si>
  <si>
    <t>India: Initiation and subsequent termination of antidumping investigation on imports of low-density polyethylene from Qatar, Saudi Arabia, Singapore, Thailand, the United Arab Emirates and the United States</t>
  </si>
  <si>
    <t>Qatar, Saudi Arabia, Singapore, Thailand, United Arab Emirates, United States of America</t>
  </si>
  <si>
    <t>https://globaltradealert.org/intervention/82514</t>
  </si>
  <si>
    <t>Australia, Austria, Bulgaria, Croatia, Cyprus, Czechia, Denmark, Estonia, Finland, France, Greece, Hungary, Ireland, Latvia, Lithuania, Luxembourg, Malta, Poland, Portugal, Romania, Slovakia, Slovenia, Sweden, United Kingdom, Belgium, Germany, Italy, Netherlands, Spain</t>
  </si>
  <si>
    <t>https://globaltradealert.org/intervention/82615</t>
  </si>
  <si>
    <t>https://www.globaltradealert.org/state-act/46163</t>
  </si>
  <si>
    <t>Indonesia: Safeguard measure on imports of cigarette paper</t>
  </si>
  <si>
    <t>481320, 481390</t>
  </si>
  <si>
    <t>Austria, China, Malaysia, Vietnam, Spain, France, Philippines, Singapore</t>
  </si>
  <si>
    <t>2020-10-26</t>
  </si>
  <si>
    <t>2021-12-08</t>
  </si>
  <si>
    <t>https://globaltradealert.org/intervention/82616</t>
  </si>
  <si>
    <t>https://globaltradealert.org/intervention/82617</t>
  </si>
  <si>
    <t>https://globaltradealert.org/intervention/82628</t>
  </si>
  <si>
    <t>https://www.globaltradealert.org/state-act/46172</t>
  </si>
  <si>
    <t>Thailand: Initiation subsequent termination of safeguard investigation on imports of aluminium foil</t>
  </si>
  <si>
    <t>China, Japan, Republic of Korea, Malaysia, Germany</t>
  </si>
  <si>
    <t>https://globaltradealert.org/intervention/82666</t>
  </si>
  <si>
    <t>https://globaltradealert.org/intervention/82668</t>
  </si>
  <si>
    <t>https://globaltradealert.org/intervention/82699</t>
  </si>
  <si>
    <t>https://www.globaltradealert.org/state-act/46225</t>
  </si>
  <si>
    <t>United Kingdom: Definitive antidumping duty on imports of wire rod from China</t>
  </si>
  <si>
    <t>2020-11-05</t>
  </si>
  <si>
    <t>https://globaltradealert.org/intervention/82712</t>
  </si>
  <si>
    <t>https://www.globaltradealert.org/state-act/46227</t>
  </si>
  <si>
    <t>New Zealand: Initiation and subsequent termination of antidumping investigation on imports of frozen potato fries and wedges from Belgium and the Netherlands</t>
  </si>
  <si>
    <t>https://globaltradealert.org/intervention/82803</t>
  </si>
  <si>
    <t>https://www.globaltradealert.org/state-act/46299</t>
  </si>
  <si>
    <t>Malaysia: Initiation and subsequent termination of safeguard investigation on imports of ceramic floor and wall tiles</t>
  </si>
  <si>
    <t>China, Indonesia, Vietnam, Thailand</t>
  </si>
  <si>
    <t>2020-09-11</t>
  </si>
  <si>
    <t>https://globaltradealert.org/intervention/82806</t>
  </si>
  <si>
    <t>https://www.globaltradealert.org/state-act/46303</t>
  </si>
  <si>
    <t>Malaysia: Initiation of antidumping investigation on imports of certain polyethylene terephthalate from China, Indonesia, the Republic of Korea and Viet Nam (Termination of investigation for Japan and the United States)</t>
  </si>
  <si>
    <t>China, Indonesia, Japan, Republic of Korea, Vietnam, United States of America</t>
  </si>
  <si>
    <t>https://globaltradealert.org/intervention/82807</t>
  </si>
  <si>
    <t>https://www.globaltradealert.org/state-act/46304</t>
  </si>
  <si>
    <t>Malaysia: Definitive antidumping duty on imports of cold-rolled stainless steel from Indonesia and Viet Nam</t>
  </si>
  <si>
    <t>2020-12-24</t>
  </si>
  <si>
    <t>https://globaltradealert.org/intervention/82808</t>
  </si>
  <si>
    <t>https://www.globaltradealert.org/state-act/46305</t>
  </si>
  <si>
    <t>Colombia: Initiation and subsequent termination of antidumping investigation on imports of unframed mirrors from China</t>
  </si>
  <si>
    <t>2020-07-21</t>
  </si>
  <si>
    <t>https://globaltradealert.org/intervention/82809</t>
  </si>
  <si>
    <t>https://www.globaltradealert.org/state-act/46306</t>
  </si>
  <si>
    <t>Colombia: Definitive antidumping duty on imports of acrylic sheets from China</t>
  </si>
  <si>
    <t>2020-08-27</t>
  </si>
  <si>
    <t>2021-11-30</t>
  </si>
  <si>
    <t>https://globaltradealert.org/intervention/82814</t>
  </si>
  <si>
    <t>https://www.globaltradealert.org/state-act/46307</t>
  </si>
  <si>
    <t>Colombia: Definitive antidumping duty on imports of certain steel profiles for light construction from China</t>
  </si>
  <si>
    <t>721661, 721669, 721691, 721699, 722870</t>
  </si>
  <si>
    <t>2021-12-03</t>
  </si>
  <si>
    <t>https://globaltradealert.org/intervention/82817</t>
  </si>
  <si>
    <t>https://www.globaltradealert.org/state-act/46308</t>
  </si>
  <si>
    <t>Colombia: Provisional antidumping duty on imports of certain steel tubes from China</t>
  </si>
  <si>
    <t>2020-08-06</t>
  </si>
  <si>
    <t>https://globaltradealert.org/intervention/82869</t>
  </si>
  <si>
    <t>https://www.globaltradealert.org/state-act/46347</t>
  </si>
  <si>
    <t>Indonesia: Safeguard measure on imports of expansible polystyrene</t>
  </si>
  <si>
    <t>347, 369</t>
  </si>
  <si>
    <t>390311, 392690</t>
  </si>
  <si>
    <t>China, Japan, Republic of Korea, Singapore, Vietnam, Thailand, Australia, France, Germany, Hong Kong, Italy, Malaysia, Mexico, Philippines, India, Spain, Switzerland, United Kingdom, United States of America</t>
  </si>
  <si>
    <t>2020-11-18</t>
  </si>
  <si>
    <t>https://globaltradealert.org/intervention/82873</t>
  </si>
  <si>
    <t>https://www.globaltradealert.org/state-act/46350</t>
  </si>
  <si>
    <t>Brazil: Initiation and subsequent termination of antidumping investigation on imports of socks from Hong Kong, China and Paraguay</t>
  </si>
  <si>
    <t>611120, 611130, 611190, 611510, 611521, 611522, 611529, 611530, 611594, 611595, 611596, 611599</t>
  </si>
  <si>
    <t>Hong Kong, China, Paraguay</t>
  </si>
  <si>
    <t>2020-08-17</t>
  </si>
  <si>
    <t>https://globaltradealert.org/intervention/82884</t>
  </si>
  <si>
    <t>https://globaltradealert.org/intervention/82885</t>
  </si>
  <si>
    <t>https://www.globaltradealert.org/state-act/46358</t>
  </si>
  <si>
    <t>Brazil: Initiation and subsequent termination of antidumping investigation on imports of phthalic anhydride from Israel and Russia</t>
  </si>
  <si>
    <t>2020-07-23</t>
  </si>
  <si>
    <t>https://globaltradealert.org/intervention/82886</t>
  </si>
  <si>
    <t>https://www.globaltradealert.org/state-act/46359</t>
  </si>
  <si>
    <t>Brazil: Suspension of fefinitive antidumping duty on imports of certain aluminium laminates from China</t>
  </si>
  <si>
    <t>2022-12-20</t>
  </si>
  <si>
    <t>https://globaltradealert.org/intervention/82887</t>
  </si>
  <si>
    <t>https://www.globaltradealert.org/state-act/46360</t>
  </si>
  <si>
    <t>Republic of Korea: Extension of definitive antidumping duty on imports of flat-rolled stainless steel products from China, Indonesia and Chinese Taipei</t>
  </si>
  <si>
    <t>721912, 721913, 721914, 721922, 721923, 721924, 721931, 721932, 721933, 721934, 721935, 721990, 722011, 722012, 722020, 722090</t>
  </si>
  <si>
    <t>2021-09-15</t>
  </si>
  <si>
    <t>https://globaltradealert.org/intervention/82888</t>
  </si>
  <si>
    <t>https://www.globaltradealert.org/state-act/46361</t>
  </si>
  <si>
    <t>Chile: Initiation and subsequent termination of antidumping investigation on imports of certain steel bars from China</t>
  </si>
  <si>
    <t>https://globaltradealert.org/intervention/82889</t>
  </si>
  <si>
    <t>https://www.globaltradealert.org/state-act/46362</t>
  </si>
  <si>
    <t>Chinese Taipei: Initiation of antidumping investigation on imports of certain aluminium foil from China</t>
  </si>
  <si>
    <t>https://globaltradealert.org/intervention/82890</t>
  </si>
  <si>
    <t>https://www.globaltradealert.org/state-act/46363</t>
  </si>
  <si>
    <t>Chinese Taipei: Definitive antidumping duty imposed on imports of ceramic tiles from India, Viet Nam, Malaysia and Indonesia</t>
  </si>
  <si>
    <t>690410, 690721, 690722, 690723, 690730, 690740</t>
  </si>
  <si>
    <t>2021-10-04</t>
  </si>
  <si>
    <t>https://globaltradealert.org/intervention/82897</t>
  </si>
  <si>
    <t>https://www.globaltradealert.org/state-act/46369</t>
  </si>
  <si>
    <t>Argentina: Termination of definitive antidumping duty on imports of Toluene Diisocyanate 80:20 from the United States</t>
  </si>
  <si>
    <t>2020-11-09</t>
  </si>
  <si>
    <t>https://globaltradealert.org/intervention/82947</t>
  </si>
  <si>
    <t>https://www.globaltradealert.org/state-act/46404</t>
  </si>
  <si>
    <t>Argentina: Initiation and subsequent termination of antidumping investigation on imports of certain motorbike parts from China</t>
  </si>
  <si>
    <t>871410</t>
  </si>
  <si>
    <t>https://globaltradealert.org/intervention/82951</t>
  </si>
  <si>
    <t>https://globaltradealert.org/intervention/82976</t>
  </si>
  <si>
    <t>https://www.globaltradealert.org/state-act/46421</t>
  </si>
  <si>
    <t>Eurasian Economic Union: Definitive antidumping duty on imports of aluminium cookware from China</t>
  </si>
  <si>
    <t>https://globaltradealert.org/intervention/82977</t>
  </si>
  <si>
    <t>https://www.globaltradealert.org/state-act/46422</t>
  </si>
  <si>
    <t>Eurasian Economic Union: Definitive antidumping duty on imports of primary high-density polyethene from Uzbekistan</t>
  </si>
  <si>
    <t>390120</t>
  </si>
  <si>
    <t>2020-07-27</t>
  </si>
  <si>
    <t>2022-01-26</t>
  </si>
  <si>
    <t>https://globaltradealert.org/intervention/82990</t>
  </si>
  <si>
    <t>https://globaltradealert.org/intervention/82992</t>
  </si>
  <si>
    <t>https://globaltradealert.org/intervention/82997</t>
  </si>
  <si>
    <t>https://www.globaltradealert.org/state-act/46433</t>
  </si>
  <si>
    <t>Viet Nam: Initiation and subsequent termination of antidumping investigation on imports of high fructose corn syrup from China and the Republic of Korea</t>
  </si>
  <si>
    <t>https://globaltradealert.org/intervention/83000</t>
  </si>
  <si>
    <t>https://www.globaltradealert.org/state-act/46436</t>
  </si>
  <si>
    <t>Viet Nam: Definitive antidumping duty on imports of certain H-shaped steel products from Malaysia</t>
  </si>
  <si>
    <t>2020-08-24</t>
  </si>
  <si>
    <t>https://globaltradealert.org/intervention/83039</t>
  </si>
  <si>
    <t>https://www.globaltradealert.org/state-act/46468</t>
  </si>
  <si>
    <t>Viet Nam: Definitive antidumping and countervailing duty on imports of sugarcane products from Thailand (extension of duty to imports from Cambodia, Indonesia, Lao, Malaysia, and Myanmar)</t>
  </si>
  <si>
    <t>170113, 170114, 170199</t>
  </si>
  <si>
    <t>2021-02-09</t>
  </si>
  <si>
    <t>https://globaltradealert.org/intervention/83040</t>
  </si>
  <si>
    <t>https://globaltradealert.org/intervention/83091</t>
  </si>
  <si>
    <t>https://www.globaltradealert.org/state-act/46498</t>
  </si>
  <si>
    <t>Brazil: Immediate notification of proposed suspension of WTO concessions towards Costa Rica</t>
  </si>
  <si>
    <t>2020-10-16</t>
  </si>
  <si>
    <t>https://globaltradealert.org/intervention/83092</t>
  </si>
  <si>
    <t>https://www.globaltradealert.org/state-act/46499</t>
  </si>
  <si>
    <t>Canada: Immediate notification of proposed suspension of WTO concessions towards Costa Rica</t>
  </si>
  <si>
    <t>https://globaltradealert.org/intervention/83105</t>
  </si>
  <si>
    <t>https://www.globaltradealert.org/state-act/46507</t>
  </si>
  <si>
    <t>Peru: Termination of safeguard investigation on imports of clothing</t>
  </si>
  <si>
    <t>271, 282, 392, 448</t>
  </si>
  <si>
    <t>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t>
  </si>
  <si>
    <t>Sri Lanka, Chile, Panama, China, Colombia, India, Indonesia, Bangladesh, Cambodia, Mexico, Thailand, Turkiye, Vietnam, Pakistan, Ecuador, Republic of Korea, United States of America</t>
  </si>
  <si>
    <t>https://globaltradealert.org/intervention/83137</t>
  </si>
  <si>
    <t>https://www.globaltradealert.org/state-act/46509</t>
  </si>
  <si>
    <t>Peru: Definitive antidumping duty on imports of certain plain weave fabrics from China</t>
  </si>
  <si>
    <t>551211, 551219, 551311, 551321</t>
  </si>
  <si>
    <t>https://globaltradealert.org/intervention/83140</t>
  </si>
  <si>
    <t>https://www.globaltradealert.org/state-act/46542</t>
  </si>
  <si>
    <t>Serbia: Initiation of safeguard investigation on imports of ribbed concrete steel in bars - rebars</t>
  </si>
  <si>
    <t>Serbia</t>
  </si>
  <si>
    <t>Belarus, Italy, Macedonia, Albania, Bosnia &amp; Herzegovina, Greece, Romania, Turkiye, Ukraine</t>
  </si>
  <si>
    <t>https://globaltradealert.org/intervention/83142</t>
  </si>
  <si>
    <t>https://www.globaltradealert.org/state-act/46543</t>
  </si>
  <si>
    <t>Thailand: Definitive antidumping duty on imports of BOPP film from China, Indonesia and Malaysia</t>
  </si>
  <si>
    <t>2022-03-10</t>
  </si>
  <si>
    <t>https://globaltradealert.org/intervention/83162</t>
  </si>
  <si>
    <t>https://www.globaltradealert.org/state-act/46558</t>
  </si>
  <si>
    <t>Canada: Definitive anti-dumping duty on imports of certain concrete reinforcing bar from Oman and Russia</t>
  </si>
  <si>
    <t>Oman, Russia</t>
  </si>
  <si>
    <t>2021-03-04</t>
  </si>
  <si>
    <t>https://globaltradealert.org/intervention/83330</t>
  </si>
  <si>
    <t>https://www.globaltradealert.org/state-act/46695</t>
  </si>
  <si>
    <t>Canada: Definitive antidumping and countervailing duty on imports of grinding media from India</t>
  </si>
  <si>
    <t>2020-12-17</t>
  </si>
  <si>
    <t>2021-04-30</t>
  </si>
  <si>
    <t>https://globaltradealert.org/intervention/83331</t>
  </si>
  <si>
    <t>https://globaltradealert.org/intervention/83403</t>
  </si>
  <si>
    <t>https://www.globaltradealert.org/state-act/46749</t>
  </si>
  <si>
    <t>EU: Definitive countervailing duty on imports of aluminium converter foil from China</t>
  </si>
  <si>
    <t>https://globaltradealert.org/intervention/83404</t>
  </si>
  <si>
    <t>https://globaltradealert.org/intervention/83405</t>
  </si>
  <si>
    <t>2014-10-04</t>
  </si>
  <si>
    <t>https://globaltradealert.org/intervention/83406</t>
  </si>
  <si>
    <t>https://www.globaltradealert.org/state-act/46752</t>
  </si>
  <si>
    <t>EU: Definitive antidumping duty on imports of certain iron or steel fasteners from China</t>
  </si>
  <si>
    <t>2020-12-21</t>
  </si>
  <si>
    <t>2022-02-18</t>
  </si>
  <si>
    <t>https://globaltradealert.org/intervention/83407</t>
  </si>
  <si>
    <t>https://www.globaltradealert.org/state-act/46753</t>
  </si>
  <si>
    <t>EU: Definitive countervailing duty on imports of optical fibre cables from China</t>
  </si>
  <si>
    <t>2023-01-19</t>
  </si>
  <si>
    <t>https://globaltradealert.org/intervention/83408</t>
  </si>
  <si>
    <t>https://www.globaltradealert.org/state-act/46754</t>
  </si>
  <si>
    <t>India: Initiation and subsequent termination of antidumping investigation on imports of caustic soda from Japan, Iran, Qatar and Oman</t>
  </si>
  <si>
    <t>Iran, Japan, Oman, Qatar</t>
  </si>
  <si>
    <t>https://globaltradealert.org/intervention/83409</t>
  </si>
  <si>
    <t>https://www.globaltradealert.org/state-act/46755</t>
  </si>
  <si>
    <t>Viet Nam: Definifive antidumping duty on imports of sorbitol products from China, India and Indonesia</t>
  </si>
  <si>
    <t>India, China, Indonesia</t>
  </si>
  <si>
    <t>2021-07-06</t>
  </si>
  <si>
    <t>https://globaltradealert.org/intervention/83673</t>
  </si>
  <si>
    <t>https://www.globaltradealert.org/state-act/46947</t>
  </si>
  <si>
    <t>Turkiye: Definitive antidumping duty on imports of hot-rolled flat steel from the European Union and the Republic of Korea</t>
  </si>
  <si>
    <t>720810, 720825, 720826, 720827, 720836, 720837, 720838, 720839, 720840, 720852, 720853, 720854, 721113, 721114, 721119, 721260, 722519, 722530, 722540, 722691</t>
  </si>
  <si>
    <t>Croatia, Cyprus, Czechia, Denmark, Estonia, Hungary, Ireland, Latvia, Lithuania, Luxembourg, Malta, Poland, Portugal, Austria, Belgium, Bulgaria, Finland, France, Germany, Greece, Italy, Republic of Korea, Netherlands, Romania, Slovakia, Slovenia, Spain, Sweden</t>
  </si>
  <si>
    <t>2021-01-09</t>
  </si>
  <si>
    <t>2022-07-07</t>
  </si>
  <si>
    <t>https://globaltradealert.org/intervention/83776</t>
  </si>
  <si>
    <t>https://www.globaltradealert.org/state-act/47013</t>
  </si>
  <si>
    <t>United Kingdom: Definitive antidumping duty on imports of certain hot-rolled flat products from Brazil, Iran, Russia, and Ukraine</t>
  </si>
  <si>
    <t>2021-01-01</t>
  </si>
  <si>
    <t>https://globaltradealert.org/intervention/83777</t>
  </si>
  <si>
    <t>https://globaltradealert.org/intervention/83792</t>
  </si>
  <si>
    <t>https://www.globaltradealert.org/state-act/47021</t>
  </si>
  <si>
    <t>Argentina: Definitive antidumping duty on imports of certain electric water heaters from China</t>
  </si>
  <si>
    <t>2021-01-12</t>
  </si>
  <si>
    <t>2021-06-09</t>
  </si>
  <si>
    <t>https://globaltradealert.org/intervention/83842</t>
  </si>
  <si>
    <t>https://www.globaltradealert.org/state-act/47060</t>
  </si>
  <si>
    <t>Canada: Definitive antidumping and countervailing duty on imports of certain upholstered domestic seating from China and Vietnam</t>
  </si>
  <si>
    <t>940141, 940149, 940161, 940171</t>
  </si>
  <si>
    <t>2021-05-05</t>
  </si>
  <si>
    <t>https://globaltradealert.org/intervention/83843</t>
  </si>
  <si>
    <t>https://globaltradealert.org/intervention/83844</t>
  </si>
  <si>
    <t>https://www.globaltradealert.org/state-act/47061</t>
  </si>
  <si>
    <t>United Kingdom: Definitive antidumping duty on imports of continuous glass fibre from China</t>
  </si>
  <si>
    <t>2021-01-29</t>
  </si>
  <si>
    <t>2023-02-01</t>
  </si>
  <si>
    <t>https://globaltradealert.org/intervention/83845</t>
  </si>
  <si>
    <t>https://www.globaltradealert.org/state-act/47062</t>
  </si>
  <si>
    <t>United Kingdom: Definitive countervailing duty on imports of continuous glass fibre from China</t>
  </si>
  <si>
    <t>701911, 701912</t>
  </si>
  <si>
    <t>https://globaltradealert.org/intervention/83858</t>
  </si>
  <si>
    <t>https://globaltradealert.org/intervention/83861</t>
  </si>
  <si>
    <t>https://www.globaltradealert.org/state-act/47073</t>
  </si>
  <si>
    <t>United Kingdom: Definitive countervailing duty on imports of new and retreaded tyres for buses or lorries from China</t>
  </si>
  <si>
    <t>https://globaltradealert.org/intervention/83896</t>
  </si>
  <si>
    <t>https://globaltradealert.org/intervention/83897</t>
  </si>
  <si>
    <t>https://www.globaltradealert.org/state-act/47111</t>
  </si>
  <si>
    <t>United Kingdom: Definitive antidumping duties on imports of new and retreaded tyres for buses or lorries from China</t>
  </si>
  <si>
    <t>https://globaltradealert.org/intervention/83956</t>
  </si>
  <si>
    <t>https://www.globaltradealert.org/state-act/47149</t>
  </si>
  <si>
    <t>India: Initiation and subsequent termination of anti-subsidy investigation on imports of aluminium primary foundry alloy ingot from Malaysia</t>
  </si>
  <si>
    <t>760120</t>
  </si>
  <si>
    <t>https://globaltradealert.org/intervention/84220</t>
  </si>
  <si>
    <t>https://www.globaltradealert.org/state-act/47336</t>
  </si>
  <si>
    <t>India: Initiation and subsequent termination of antidumping investigation on imports of plastic processing machines from China</t>
  </si>
  <si>
    <t>https://globaltradealert.org/intervention/84221</t>
  </si>
  <si>
    <t>https://www.globaltradealert.org/state-act/47337</t>
  </si>
  <si>
    <t>India: Initiation and subsequent termination of antidumping investigation on imports of melamine from the European Union, Japan, Qatar and the United Arab Emirates</t>
  </si>
  <si>
    <t>Belgium, Bulgaria, Croatia, Cyprus, Czechia, Denmark, Estonia, Finland, France, Greece, Hungary, Ireland, Italy, Latvia, Lithuania, Luxembourg, Malta, Poland, Portugal, Romania, Slovakia, Slovenia, Spain, Sweden, Austria, Germany, Japan, Netherlands, Qatar, United Arab Emirates</t>
  </si>
  <si>
    <t>2021-02-26</t>
  </si>
  <si>
    <t>https://globaltradealert.org/intervention/84222</t>
  </si>
  <si>
    <t>https://www.globaltradealert.org/state-act/47338</t>
  </si>
  <si>
    <t>India: Definitive antidumping duty on imports of N, N′-Dicyclohexylcarbodiimide from China</t>
  </si>
  <si>
    <t>292519, 292529</t>
  </si>
  <si>
    <t>2021-02-25</t>
  </si>
  <si>
    <t>2022-04-28</t>
  </si>
  <si>
    <t>https://globaltradealert.org/intervention/84381</t>
  </si>
  <si>
    <t>https://www.globaltradealert.org/state-act/47440</t>
  </si>
  <si>
    <t>India: Definitive antidumping duty on imports of polyurethane leather from China</t>
  </si>
  <si>
    <t>560394, 590320</t>
  </si>
  <si>
    <t>2021-02-24</t>
  </si>
  <si>
    <t>2022-05-20</t>
  </si>
  <si>
    <t>https://globaltradealert.org/intervention/84390</t>
  </si>
  <si>
    <t>2021-03-08</t>
  </si>
  <si>
    <t>https://globaltradealert.org/intervention/84577</t>
  </si>
  <si>
    <t>https://www.globaltradealert.org/state-act/47551</t>
  </si>
  <si>
    <t>EU: Definitive countervailing duty on imports of stainless steel cold-rolled flat products from India and Indonesia</t>
  </si>
  <si>
    <t>https://globaltradealert.org/intervention/84578</t>
  </si>
  <si>
    <t>https://www.globaltradealert.org/state-act/47576</t>
  </si>
  <si>
    <t>EU: Definitive antidumping duty on imports of certain graphite electrode systems from China, as well as extension of the definitive duty on imports of artificial graphite in blocks or cylinders from China following anti-circumvention investigation</t>
  </si>
  <si>
    <t>2021-10-15</t>
  </si>
  <si>
    <t>https://globaltradealert.org/intervention/84579</t>
  </si>
  <si>
    <t>https://www.globaltradealert.org/state-act/47577</t>
  </si>
  <si>
    <t>EU: Provisional antidumping duty on imports of calcium silicon from China</t>
  </si>
  <si>
    <t>342, 411</t>
  </si>
  <si>
    <t>285000, 720299</t>
  </si>
  <si>
    <t>2021-02-18</t>
  </si>
  <si>
    <t>2021-10-16</t>
  </si>
  <si>
    <t>https://globaltradealert.org/intervention/84750</t>
  </si>
  <si>
    <t>https://www.globaltradealert.org/state-act/47692</t>
  </si>
  <si>
    <t>SACU: Definitive antidumping duty on imports of frozen bone-in portions of the species gallus domesticus from Brazil, Denmark, Ireland, Poland and Spain</t>
  </si>
  <si>
    <t>Brazil, Denmark, Ireland, Poland, Spain</t>
  </si>
  <si>
    <t>2021-02-05</t>
  </si>
  <si>
    <t>https://globaltradealert.org/intervention/84751</t>
  </si>
  <si>
    <t>https://www.globaltradealert.org/state-act/47693</t>
  </si>
  <si>
    <t>SACU: Provisional antidumping duty on imports of certain clear float glass from Malaysia</t>
  </si>
  <si>
    <t>2021-03-19</t>
  </si>
  <si>
    <t>https://globaltradealert.org/intervention/84832</t>
  </si>
  <si>
    <t>https://www.globaltradealert.org/state-act/47754</t>
  </si>
  <si>
    <t>Egypt: Definitive anti-dumping duties on imports of alloys of iron (ferrosilicon) from China, India and Russia</t>
  </si>
  <si>
    <t>China, Russia, India</t>
  </si>
  <si>
    <t>https://globaltradealert.org/intervention/84834</t>
  </si>
  <si>
    <t>https://www.globaltradealert.org/state-act/47757</t>
  </si>
  <si>
    <t>Egypt: Definitive antidumping duty on imports of Edam and Gouda cheese from the Netherlands, Turkiye and United States</t>
  </si>
  <si>
    <t>Turkiye, Netherlands, United States of America</t>
  </si>
  <si>
    <t>2020-12-29</t>
  </si>
  <si>
    <t>https://globaltradealert.org/intervention/84839</t>
  </si>
  <si>
    <t>https://www.globaltradealert.org/state-act/47760</t>
  </si>
  <si>
    <t>Thailand: Definitive antidumping duty on imports of flat hot-rolled steel from Viet Nam and Egypt</t>
  </si>
  <si>
    <t>720810, 720836, 720837, 720838, 720839, 720840, 720851, 720852, 720853, 720854, 720890, 721113, 721114, 721119, 722530, 722540, 722691</t>
  </si>
  <si>
    <t>Egypt, Vietnam</t>
  </si>
  <si>
    <t>2021-12-01</t>
  </si>
  <si>
    <t>https://globaltradealert.org/intervention/84875</t>
  </si>
  <si>
    <t>https://www.globaltradealert.org/state-act/47786</t>
  </si>
  <si>
    <t>Turkiye: Definitive antidumping duty on imports of certain diesel or semi-diesel engines from China</t>
  </si>
  <si>
    <t>2022-01-15</t>
  </si>
  <si>
    <t>https://globaltradealert.org/intervention/84890</t>
  </si>
  <si>
    <t>https://www.globaltradealert.org/state-act/47787</t>
  </si>
  <si>
    <t>Turkiye: Definitive antidumping duty on imports of cocoa butter from Malaysia</t>
  </si>
  <si>
    <t>180400</t>
  </si>
  <si>
    <t>2022-09-21</t>
  </si>
  <si>
    <t>https://globaltradealert.org/intervention/84895</t>
  </si>
  <si>
    <t>Macedonia, Republic of Korea</t>
  </si>
  <si>
    <t>https://globaltradealert.org/intervention/84896</t>
  </si>
  <si>
    <t>2021-03-24</t>
  </si>
  <si>
    <t>https://globaltradealert.org/intervention/84897</t>
  </si>
  <si>
    <t>https://globaltradealert.org/intervention/85251</t>
  </si>
  <si>
    <t>https://www.globaltradealert.org/state-act/47997</t>
  </si>
  <si>
    <t>United States of America: Definitive countervailing duty on imports of certain corrosion inhibitors from China</t>
  </si>
  <si>
    <t>293392, 293399</t>
  </si>
  <si>
    <t>https://globaltradealert.org/intervention/85429</t>
  </si>
  <si>
    <t>https://www.globaltradealert.org/state-act/48129</t>
  </si>
  <si>
    <t>Canada: Definitive antidumping duty on imports of certain small power transformers from Chinese Taipei and the Republic of Korea (Termination of the investigation after provisional duty was imposed for Austria )</t>
  </si>
  <si>
    <t>850422, 850423, 850490</t>
  </si>
  <si>
    <t>Austria, Chinese Taipei, Republic of Korea</t>
  </si>
  <si>
    <t>https://globaltradealert.org/intervention/85431</t>
  </si>
  <si>
    <t>https://globaltradealert.org/intervention/85432</t>
  </si>
  <si>
    <t>https://globaltradealert.org/intervention/85437</t>
  </si>
  <si>
    <t>https://globaltradealert.org/intervention/85439</t>
  </si>
  <si>
    <t>https://globaltradealert.org/intervention/85442</t>
  </si>
  <si>
    <t>https://globaltradealert.org/intervention/85451</t>
  </si>
  <si>
    <t>https://www.globaltradealert.org/state-act/48143</t>
  </si>
  <si>
    <t>Brazil: Definitive antidumping duty on imports of citric acid from Thailand and Colombia</t>
  </si>
  <si>
    <t>Colombia, Thailand</t>
  </si>
  <si>
    <t>2022-08-22</t>
  </si>
  <si>
    <t>https://globaltradealert.org/intervention/85461</t>
  </si>
  <si>
    <t>https://www.globaltradealert.org/state-act/48150</t>
  </si>
  <si>
    <t>Brazil: Termination of definitive duty imposed and temorarily suspended on imports of textured polyester yarns from India and China</t>
  </si>
  <si>
    <t>2021-03-05</t>
  </si>
  <si>
    <t>2023-08-18</t>
  </si>
  <si>
    <t>https://globaltradealert.org/intervention/85462</t>
  </si>
  <si>
    <t>https://www.globaltradealert.org/state-act/48151</t>
  </si>
  <si>
    <t>Brazil: Initiation and subsequent termination of antidumping investigation on imports of certain cold-rolled stainless steel products from South Africa and Indonesia</t>
  </si>
  <si>
    <t>Indonesia, South Africa</t>
  </si>
  <si>
    <t>https://globaltradealert.org/intervention/85464</t>
  </si>
  <si>
    <t>https://www.globaltradealert.org/state-act/48153</t>
  </si>
  <si>
    <t>Brazil: Initiation and subsequent termination of antidumping investigation on imports of liquid caustic soda from the United States</t>
  </si>
  <si>
    <t>https://globaltradealert.org/intervention/85612</t>
  </si>
  <si>
    <t>https://www.globaltradealert.org/state-act/48266</t>
  </si>
  <si>
    <t>Brazil: Extension of definitive antidumping duty on imports of padlocks from China</t>
  </si>
  <si>
    <t>2020-10-08</t>
  </si>
  <si>
    <t>2021-01-06</t>
  </si>
  <si>
    <t>https://globaltradealert.org/intervention/85613</t>
  </si>
  <si>
    <t>https://globaltradealert.org/intervention/85614</t>
  </si>
  <si>
    <t>352, 354, 369, 481</t>
  </si>
  <si>
    <t>382211, 382212, 382219, 382290, 392690, 901839</t>
  </si>
  <si>
    <t>2021-01-16</t>
  </si>
  <si>
    <t>https://globaltradealert.org/intervention/85616</t>
  </si>
  <si>
    <t>2020-12-28</t>
  </si>
  <si>
    <t>https://globaltradealert.org/intervention/85622</t>
  </si>
  <si>
    <t>https://globaltradealert.org/intervention/85624</t>
  </si>
  <si>
    <t>https://globaltradealert.org/intervention/85748</t>
  </si>
  <si>
    <t>https://www.globaltradealert.org/state-act/48360</t>
  </si>
  <si>
    <t>United Kingdom: Definitive antidumping duty on imports of high fatigue performance steel concrete reinforcement bars from China</t>
  </si>
  <si>
    <t>2023-03-01</t>
  </si>
  <si>
    <t>https://globaltradealert.org/intervention/85753</t>
  </si>
  <si>
    <t>https://www.globaltradealert.org/state-act/48364</t>
  </si>
  <si>
    <t>United Kingdom: Definitive duties imposed following transition antidumping investigation on imports of cold-rolled flat steel from China and Russia</t>
  </si>
  <si>
    <t>2021-08-05</t>
  </si>
  <si>
    <t>https://globaltradealert.org/intervention/85755</t>
  </si>
  <si>
    <t>https://www.globaltradealert.org/state-act/48367</t>
  </si>
  <si>
    <t>Peru: Definitive antidumping and countervailing duty on imports of slide fasteners and parts thereof from China</t>
  </si>
  <si>
    <t>2021-07-14</t>
  </si>
  <si>
    <t>https://globaltradealert.org/intervention/85839</t>
  </si>
  <si>
    <t>https://www.globaltradealert.org/state-act/48427</t>
  </si>
  <si>
    <t>India: Definitive antidumping duty on imports of fluoro backsheet from China</t>
  </si>
  <si>
    <t>392010, 392020, 392030, 392043, 392049, 392051, 392059, 392061, 392062, 392063, 392069, 392071, 392073, 392079, 392091, 392092, 392093, 392094, 392099, 392111, 392112, 392113, 392114, 392119, 392190</t>
  </si>
  <si>
    <t>2021-03-30</t>
  </si>
  <si>
    <t>2022-06-15</t>
  </si>
  <si>
    <t>https://globaltradealert.org/intervention/85840</t>
  </si>
  <si>
    <t>https://www.globaltradealert.org/state-act/48428</t>
  </si>
  <si>
    <t>India: Initiation and subsequent termination of antidumping investigations on imports of certain rubber chemicals from China, the EU and Russia</t>
  </si>
  <si>
    <t>381231, 381239</t>
  </si>
  <si>
    <t>Austria, Bulgaria, Croatia, Cyprus, Czechia, Denmark, Estonia, Finland, France, Greece, Hungary, Ireland, Latvia, Lithuania, Luxembourg, Malta, Poland, Portugal, Romania, Russia, Slovakia, Slovenia, Spain, Sweden, Belgium, China, Germany, Italy, Netherlands</t>
  </si>
  <si>
    <t>2021-03-31</t>
  </si>
  <si>
    <t>https://globaltradealert.org/intervention/85841</t>
  </si>
  <si>
    <t>https://globaltradealert.org/intervention/85842</t>
  </si>
  <si>
    <t>Austria, Bulgaria, Croatia, Cyprus, Czechia, Denmark, Estonia, Finland, France, Greece, Hungary, Ireland, Latvia, Lithuania, Luxembourg, Malta, Poland, Portugal, Romania, Slovakia, Slovenia, Sweden, Belgium, China, Germany, Italy, Netherlands, Spain</t>
  </si>
  <si>
    <t>https://globaltradealert.org/intervention/85843</t>
  </si>
  <si>
    <t>https://www.globaltradealert.org/state-act/48430</t>
  </si>
  <si>
    <t>India: Initiation and subsequent termination of antidumping investigation on imports of solar cells from China, Thailand and Viet Nam</t>
  </si>
  <si>
    <t>2021-05-15</t>
  </si>
  <si>
    <t>https://globaltradealert.org/intervention/85848</t>
  </si>
  <si>
    <t>https://www.globaltradealert.org/state-act/48435</t>
  </si>
  <si>
    <t>Morocco: Initiation and Subsequent termination of safeguard investigation on imports of lighting columns</t>
  </si>
  <si>
    <t>730820, 730890</t>
  </si>
  <si>
    <t>Latvia, Saudi Arabia, Turkiye, Belgium, China, France, Germany, Italy, Netherlands, Portugal, India, Vietnam, Spain, United Arab Emirates, Tunisia</t>
  </si>
  <si>
    <t>2021-09-14</t>
  </si>
  <si>
    <t>https://globaltradealert.org/intervention/85850</t>
  </si>
  <si>
    <t>https://www.globaltradealert.org/state-act/48436</t>
  </si>
  <si>
    <t>Pakistan: Definitive antidumping duty on imports of polyester staple fibre from Chinese Taipei, Indonesia and Thailand</t>
  </si>
  <si>
    <t>Chinese Taipei, Indonesia, Thailand</t>
  </si>
  <si>
    <t>2022-02-04</t>
  </si>
  <si>
    <t>https://globaltradealert.org/intervention/85851</t>
  </si>
  <si>
    <t>https://www.globaltradealert.org/state-act/48437</t>
  </si>
  <si>
    <t>Pakistan: Provisional antidumping duty on imports of cold-rolled coils and sheets from the European Union, the United Kingdom, the Republic of Korea, Chinese Taipei and Vietnam</t>
  </si>
  <si>
    <t>720915, 720916, 720917, 720918, 720925, 720926, 720927, 720928, 721049</t>
  </si>
  <si>
    <t>Austria, Belgium, Bulgaria, Chinese Taipei, Croatia, Cyprus, Czechia, Denmark, Estonia, Finland, France, Greece, Hungary, Ireland, Italy, Latvia, Lithuania, Luxembourg, Malta, Netherlands, Poland, Portugal, Romania, Slovakia, Slovenia, Spain, Germany, Republic of Korea, Vietnam, Sweden</t>
  </si>
  <si>
    <t>2021-08-23</t>
  </si>
  <si>
    <t>https://globaltradealert.org/intervention/85852</t>
  </si>
  <si>
    <t>https://www.globaltradealert.org/state-act/48438</t>
  </si>
  <si>
    <t>Pakistan: Initiation and subsequent termination of antidumping investigation on imports of disodium carbonate soda ash from Turkiye</t>
  </si>
  <si>
    <t>https://globaltradealert.org/intervention/86225</t>
  </si>
  <si>
    <t>https://www.globaltradealert.org/state-act/48720</t>
  </si>
  <si>
    <t>India: Initiation and subsequent termination of antidumping investigation on imports of resin bonded thin wheels from China</t>
  </si>
  <si>
    <t>680410, 680421, 680422, 680423, 680430</t>
  </si>
  <si>
    <t>2021-06-07</t>
  </si>
  <si>
    <t>https://globaltradealert.org/intervention/86273</t>
  </si>
  <si>
    <t>https://www.globaltradealert.org/state-act/48756</t>
  </si>
  <si>
    <t>Canada: Definitive antidumping and countervailing duty on imports of container chassis from China, as well as initiation and subsequent termination of anti-circumvention investigation on imports of the same product from Vietnam</t>
  </si>
  <si>
    <t>491, 492, 499</t>
  </si>
  <si>
    <t>870600, 871639, 871640, 871680, 871690</t>
  </si>
  <si>
    <t>2021-10-21</t>
  </si>
  <si>
    <t>https://globaltradealert.org/intervention/86529</t>
  </si>
  <si>
    <t>https://globaltradealert.org/intervention/86530</t>
  </si>
  <si>
    <t>https://www.globaltradealert.org/state-act/48940</t>
  </si>
  <si>
    <t>United Kingdom: Definitive antidumping duty on imports of aluminium extrusions from China</t>
  </si>
  <si>
    <t>https://globaltradealert.org/intervention/87237</t>
  </si>
  <si>
    <t>https://www.globaltradealert.org/state-act/49546</t>
  </si>
  <si>
    <t>EU: Initiation of antidumping investigation on imports of certain corrosion resistant steel from Russia and Turkiye</t>
  </si>
  <si>
    <t>721041, 721049, 721061, 721069, 721090, 721230, 721250, 722592, 722599, 722699</t>
  </si>
  <si>
    <t>2021-06-24</t>
  </si>
  <si>
    <t>https://globaltradealert.org/intervention/87241</t>
  </si>
  <si>
    <t>701961, 701962, 701963, 701964, 701966, 701969, 701972, 701973, 701980, 701990</t>
  </si>
  <si>
    <t>https://globaltradealert.org/intervention/87934</t>
  </si>
  <si>
    <t>701961, 701962, 701963, 701964, 701965, 701969, 701972, 701973, 701980, 701990</t>
  </si>
  <si>
    <t>https://globaltradealert.org/intervention/87990</t>
  </si>
  <si>
    <t>Cambodia, Indonesia</t>
  </si>
  <si>
    <t>https://globaltradealert.org/intervention/87992</t>
  </si>
  <si>
    <t>https://www.globaltradealert.org/state-act/50181</t>
  </si>
  <si>
    <t>Argentina: Definitive antidumping duty on imports of glass cubes from Turkiye and Thailand</t>
  </si>
  <si>
    <t>701610</t>
  </si>
  <si>
    <t>Thailand, Turkiye</t>
  </si>
  <si>
    <t>https://globaltradealert.org/intervention/88009</t>
  </si>
  <si>
    <t>https://www.globaltradealert.org/state-act/50264</t>
  </si>
  <si>
    <t>Argentina: Initiation and subsequent termination of antidumping investigation on imports of ball bearings from India</t>
  </si>
  <si>
    <t>https://globaltradealert.org/intervention/88045</t>
  </si>
  <si>
    <t>https://www.globaltradealert.org/state-act/50290</t>
  </si>
  <si>
    <t>Argentina: Definitive antidumping duty on imports of polymers of vinyl chloride from Turkiye</t>
  </si>
  <si>
    <t>2021-05-14</t>
  </si>
  <si>
    <t>https://globaltradealert.org/intervention/88067</t>
  </si>
  <si>
    <t>https://www.globaltradealert.org/state-act/50267</t>
  </si>
  <si>
    <t>Argentina: Definitive antidumping duty on imports of doors, windows and their frames and thresholds for doors from China</t>
  </si>
  <si>
    <t>730830</t>
  </si>
  <si>
    <t>2021-06-03</t>
  </si>
  <si>
    <t>2022-05-31</t>
  </si>
  <si>
    <t>https://globaltradealert.org/intervention/88190</t>
  </si>
  <si>
    <t>https://www.globaltradealert.org/state-act/50349</t>
  </si>
  <si>
    <t>India: Initiation of anti-dumping investigation on imports of electro-galvanized steel from the Republic of Korea, Japan and Singapore</t>
  </si>
  <si>
    <t>720915, 720916, 720917, 720918, 720925, 720926, 720927, 720928, 720990, 721011, 721012, 721020, 721030, 721041, 721049, 721050, 721061, 721069, 721070, 721090, 721113, 721114, 721119, 721123, 721129, 721190, 721210, 721220, 721230, 721240, 721250, 721260, 722511, 722519, 722530, 722540, 722550, 722591, 722592, 722599, 722611, 722619, 722620, 722691, 722692, 722699</t>
  </si>
  <si>
    <t>Japan, Republic of Korea, Singapore</t>
  </si>
  <si>
    <t>2021-06-28</t>
  </si>
  <si>
    <t>https://globaltradealert.org/intervention/88193</t>
  </si>
  <si>
    <t>https://www.globaltradealert.org/state-act/50350</t>
  </si>
  <si>
    <t>India: Initiation of anti-dumping investigation on imports of clear float glass from Bangladesh and Thailand</t>
  </si>
  <si>
    <t>Bangladesh, Thailand</t>
  </si>
  <si>
    <t>2021-06-30</t>
  </si>
  <si>
    <t>https://globaltradealert.org/intervention/88201</t>
  </si>
  <si>
    <t>https://www.globaltradealert.org/state-act/50353</t>
  </si>
  <si>
    <t>India: Initiation and subsequent termination of anti-dumping investigation on imports of monoethylene glycol from Saudi Arabia, Kuwait and the United States</t>
  </si>
  <si>
    <t>Kuwait, Saudi Arabia, United States of America</t>
  </si>
  <si>
    <t>https://globaltradealert.org/intervention/88281</t>
  </si>
  <si>
    <t>https://www.globaltradealert.org/state-act/50411</t>
  </si>
  <si>
    <t>Turkiye: Initiation and subsequent terminaton of antidumping investigation on imports of self-adhesive digital printing foils from Germany</t>
  </si>
  <si>
    <t>391990</t>
  </si>
  <si>
    <t>2021-05-27</t>
  </si>
  <si>
    <t>https://globaltradealert.org/intervention/88283</t>
  </si>
  <si>
    <t>https://www.globaltradealert.org/state-act/50412</t>
  </si>
  <si>
    <t>Turkiye: Definitive antidumping duty on imports of dental implants from the Republic of Korea</t>
  </si>
  <si>
    <t>902129</t>
  </si>
  <si>
    <t>2021-05-12</t>
  </si>
  <si>
    <t>2022-04-14</t>
  </si>
  <si>
    <t>https://globaltradealert.org/intervention/88288</t>
  </si>
  <si>
    <t>https://www.globaltradealert.org/state-act/50414</t>
  </si>
  <si>
    <t>Turkiye: Definitive antidumping duty on imports of polyester yarn from Republic of Korea and Vietnam</t>
  </si>
  <si>
    <t>Republic of Korea, Vietnam</t>
  </si>
  <si>
    <t>2021-06-02</t>
  </si>
  <si>
    <t>2022-11-24</t>
  </si>
  <si>
    <t>https://globaltradealert.org/intervention/88301</t>
  </si>
  <si>
    <t>https://www.globaltradealert.org/state-act/50422</t>
  </si>
  <si>
    <t>Canada: Definitive duty on imports of oil country tubular goods from Mexico</t>
  </si>
  <si>
    <t>https://globaltradealert.org/intervention/88303</t>
  </si>
  <si>
    <t>https://www.globaltradealert.org/state-act/50424</t>
  </si>
  <si>
    <t>Canada: Definitive antidumping duty on imports of oil country tubular goods from Austria</t>
  </si>
  <si>
    <t>2021-07-07</t>
  </si>
  <si>
    <t>2021-10-25</t>
  </si>
  <si>
    <t>https://globaltradealert.org/intervention/88306</t>
  </si>
  <si>
    <t>https://globaltradealert.org/intervention/88430</t>
  </si>
  <si>
    <t>https://globaltradealert.org/intervention/88434</t>
  </si>
  <si>
    <t>https://www.globaltradealert.org/state-act/50537</t>
  </si>
  <si>
    <t>Brazil: Initiation of anti-subsidy investigation on imports of aluminium laminates from China</t>
  </si>
  <si>
    <t>2021-06-18</t>
  </si>
  <si>
    <t>https://globaltradealert.org/intervention/88435</t>
  </si>
  <si>
    <t>https://www.globaltradealert.org/state-act/50538</t>
  </si>
  <si>
    <t>Brazil: Initiation of anti-subsidy investigation on imports of cold-rolled stainless steel from Indonesia</t>
  </si>
  <si>
    <t>721933, 721934, 721935, 722020</t>
  </si>
  <si>
    <t>2021-06-01</t>
  </si>
  <si>
    <t>https://globaltradealert.org/intervention/88442</t>
  </si>
  <si>
    <t>https://www.globaltradealert.org/state-act/50543</t>
  </si>
  <si>
    <t>Eurasian Economic Union: Definitive antidumping duty on imports of ferrosilicon manganese from Georgia</t>
  </si>
  <si>
    <t>Georgia</t>
  </si>
  <si>
    <t>2023-01-22</t>
  </si>
  <si>
    <t>https://globaltradealert.org/intervention/88444</t>
  </si>
  <si>
    <t>https://www.globaltradealert.org/state-act/50545</t>
  </si>
  <si>
    <t>Eurasian Economic Union: Safeguard measure on imports of clothing for women and girls from Vietnam</t>
  </si>
  <si>
    <t>610441, 610442, 610443, 610444, 610449, 611012, 611019, 611020, 611030, 620441, 620442, 620443, 620444, 620449</t>
  </si>
  <si>
    <t>2021-08-06</t>
  </si>
  <si>
    <t>2022-02-05</t>
  </si>
  <si>
    <t>https://globaltradealert.org/intervention/88448</t>
  </si>
  <si>
    <t>https://www.globaltradealert.org/state-act/50547</t>
  </si>
  <si>
    <t>Eurasian Economic Union: Definitive antidumping duty on imports of steel wedge valves from China</t>
  </si>
  <si>
    <t>848180</t>
  </si>
  <si>
    <t>https://globaltradealert.org/intervention/88547</t>
  </si>
  <si>
    <t>https://www.globaltradealert.org/state-act/50632</t>
  </si>
  <si>
    <t>Australia: Definitive antidumping duty on imports of A4 copy paper from Indonesia</t>
  </si>
  <si>
    <t>2022-07-27</t>
  </si>
  <si>
    <t>https://globaltradealert.org/intervention/88548</t>
  </si>
  <si>
    <t>https://www.globaltradealert.org/state-act/50633</t>
  </si>
  <si>
    <t>United States of America: Provisional antidumping duty on imports of acrylonitrile-butadiene rubber from France, the Republic of Korea and Mexico</t>
  </si>
  <si>
    <t>France, Republic of Korea, Mexico</t>
  </si>
  <si>
    <t>2022-02-02</t>
  </si>
  <si>
    <t>https://globaltradealert.org/intervention/88549</t>
  </si>
  <si>
    <t>https://www.globaltradealert.org/state-act/50634</t>
  </si>
  <si>
    <t>United States of America: Provisional antidumping duty on imports of urea ammonium nitrate solutions from Russia and Trinidad and Tobago</t>
  </si>
  <si>
    <t>Russia, Trinidad &amp; Tobago</t>
  </si>
  <si>
    <t>2021-07-26</t>
  </si>
  <si>
    <t>https://globaltradealert.org/intervention/90120</t>
  </si>
  <si>
    <t>https://www.globaltradealert.org/state-act/52131</t>
  </si>
  <si>
    <t>United States of America: Safeguard measure on imports of crystalline silicon photovoltaic cells</t>
  </si>
  <si>
    <t>461, 464, 471</t>
  </si>
  <si>
    <t>850131, 850161, 850171, 850172, 850720, 854142, 854143</t>
  </si>
  <si>
    <t>Costa Rica, Ecuador, Georgia, Morocco, Romania, Serbia, Austria, Brazil, Canada, China, Czechia, Denmark, France, Germany, Hungary, Indonesia, Israel, Italy, Japan, Republic of Korea, Malaysia, Mexico, Netherlands, Philippines, Poland, India, Slovakia, Vietnam, Spain, Sweden, Switzerland, Thailand, United Kingdom, Australia, Chile, Singapore, Greece, Hong Kong, Portugal, Slovenia, United Arab Emirates, Belgium, Dominican Republic, Finland, Ireland, Lithuania, Russia, Tunisia, Turkiye</t>
  </si>
  <si>
    <t>2017-05-17</t>
  </si>
  <si>
    <t>https://globaltradealert.org/intervention/90124</t>
  </si>
  <si>
    <t>https://www.globaltradealert.org/state-act/52133</t>
  </si>
  <si>
    <t>United States of America: Safeguard investigation and subsequent termination of investigation on imports of fresh, chilled, or frozen blueberries</t>
  </si>
  <si>
    <t>13, 214</t>
  </si>
  <si>
    <t>81040, 81190</t>
  </si>
  <si>
    <t>Brazil, Israel, Argentina, Canada, Chile, Mexico, Peru, Uruguay, China, Colombia, Costa Rica, Dominican Republic, Ecuador, El Salvador, France, Greece, Grenada, Guatemala, Malaysia, Philippines, Poland, India, Vietnam, Thailand, Turkiye</t>
  </si>
  <si>
    <t>https://globaltradealert.org/intervention/98719</t>
  </si>
  <si>
    <t>https://www.globaltradealert.org/state-act/60326</t>
  </si>
  <si>
    <t>Ukraine: Initiation of safeguard investigation on imports of sodium hypochlorite</t>
  </si>
  <si>
    <t>282890</t>
  </si>
  <si>
    <t>2021-06-11</t>
  </si>
  <si>
    <t>https://globaltradealert.org/intervention/98724</t>
  </si>
  <si>
    <t>https://www.globaltradealert.org/state-act/60330</t>
  </si>
  <si>
    <t>Ukraine: Initiation and subsequent termination of investigation on imports of ceramic tiles</t>
  </si>
  <si>
    <t>690410, 690490, 690721, 690722, 690723, 690730, 690740, 690911, 690912, 690919, 690990, 691200, 691410, 691490</t>
  </si>
  <si>
    <t>Czechia, Germany, Poland, Belarus, China, Italy, India, Spain, Turkiye, Russia</t>
  </si>
  <si>
    <t>https://globaltradealert.org/intervention/98733</t>
  </si>
  <si>
    <t>https://www.globaltradealert.org/state-act/60338</t>
  </si>
  <si>
    <t>Russia: Immediate notification of proposed suspension of WTO concessions towards the United Kingdom</t>
  </si>
  <si>
    <t>https://globaltradealert.org/intervention/98795</t>
  </si>
  <si>
    <t>https://www.globaltradealert.org/state-act/60380</t>
  </si>
  <si>
    <t>EU: Definitive antidumping duty on imports of corrosion-resistant steel from Russia and Turkiye</t>
  </si>
  <si>
    <t>2022-08-13</t>
  </si>
  <si>
    <t>https://globaltradealert.org/intervention/98912</t>
  </si>
  <si>
    <t>https://www.globaltradealert.org/state-act/60464</t>
  </si>
  <si>
    <t>Ukraine: Initiation of safeguard investigation on imports of polyvinyl chloride (PVC) profile</t>
  </si>
  <si>
    <t>391620, 392590</t>
  </si>
  <si>
    <t>Hungary, Germany, Poland, Russia, Turkiye, Belarus, China, Czechia, Italy, United Kingdom, United States of America</t>
  </si>
  <si>
    <t>2021-09-08</t>
  </si>
  <si>
    <t>https://globaltradealert.org/intervention/98924</t>
  </si>
  <si>
    <t>https://www.globaltradealert.org/state-act/60472</t>
  </si>
  <si>
    <t>Philippines: Definitive antidumping duty on imports of cement from Vietnam</t>
  </si>
  <si>
    <t>2021-04-20</t>
  </si>
  <si>
    <t>2021-11-29</t>
  </si>
  <si>
    <t>https://globaltradealert.org/intervention/98936</t>
  </si>
  <si>
    <t>https://www.globaltradealert.org/state-act/60477</t>
  </si>
  <si>
    <t>Canada: Extension of antidumping duty on imports of carbon steel welded pipe from Chinese Taipei, India, Oman, the Republic of Korea, Thailand, and United Arab Emirates, and countervailing duty on imports from India</t>
  </si>
  <si>
    <t>Chinese Taipei, Oman, Republic of Korea, India, United Arab Emirates</t>
  </si>
  <si>
    <t>2012-05-14</t>
  </si>
  <si>
    <t>https://globaltradealert.org/intervention/98937</t>
  </si>
  <si>
    <t>Oman, United Arab Emirates</t>
  </si>
  <si>
    <t>https://globaltradealert.org/intervention/98978</t>
  </si>
  <si>
    <t>https://www.globaltradealert.org/state-act/60504</t>
  </si>
  <si>
    <t>Egypt: Definitive antidumping duty on imports of monofilament of polymers of vinyl chloride (UPVC) from Turkiye</t>
  </si>
  <si>
    <t>391620, 392520</t>
  </si>
  <si>
    <t>https://globaltradealert.org/intervention/98982</t>
  </si>
  <si>
    <t>https://www.globaltradealert.org/state-act/60507</t>
  </si>
  <si>
    <t>Egypt: Definitive antidumping duty on imports of poly vinyl chloride (PVC) from the United States of America</t>
  </si>
  <si>
    <t>2021-12-06</t>
  </si>
  <si>
    <t>https://globaltradealert.org/intervention/99006</t>
  </si>
  <si>
    <t>2012-09-15</t>
  </si>
  <si>
    <t>https://globaltradealert.org/intervention/99008</t>
  </si>
  <si>
    <t>2009-04-16</t>
  </si>
  <si>
    <t>https://globaltradealert.org/intervention/99090</t>
  </si>
  <si>
    <t>https://www.globaltradealert.org/state-act/60588</t>
  </si>
  <si>
    <t>EU: Definitive antidumping duty on imports of electrolytic chromium coated steel (ECCS) products from China and Brazil</t>
  </si>
  <si>
    <t>721050, 721250</t>
  </si>
  <si>
    <t>https://globaltradealert.org/intervention/99176</t>
  </si>
  <si>
    <t>551312, 551313, 551319, 551321, 551323, 551329, 551331, 551339, 551341, 551349, 551412, 551419, 551421, 551422, 551423, 551429, 551430, 551441, 551442, 551443, 551512, 551513, 551519, 551521, 551522, 551529, 551591, 551612, 551613, 551614, 551621, 551622, 551623, 551624, 551631, 551632, 551633, 551634, 551641, 551642, 551643, 551644, 551691, 551692, 551693</t>
  </si>
  <si>
    <t>Spain, Germany, Italy</t>
  </si>
  <si>
    <t>https://globaltradealert.org/intervention/99182</t>
  </si>
  <si>
    <t>https://www.globaltradealert.org/state-act/60666</t>
  </si>
  <si>
    <t>Mexico: Definitive antidumping duty on imports of sections of iron or non-alloy steel from Germany, Spain and the UK</t>
  </si>
  <si>
    <t>United Kingdom, Germany, Spain</t>
  </si>
  <si>
    <t>2022-08-20</t>
  </si>
  <si>
    <t>https://globaltradealert.org/intervention/99185</t>
  </si>
  <si>
    <t>https://www.globaltradealert.org/state-act/60668</t>
  </si>
  <si>
    <t>Mexico: Definitive antidumping duty on imports of flat-rolled products of iron or non-alloy steel from Vietnam</t>
  </si>
  <si>
    <t>2021-08-30</t>
  </si>
  <si>
    <t>2022-09-15</t>
  </si>
  <si>
    <t>https://globaltradealert.org/intervention/99219</t>
  </si>
  <si>
    <t>https://www.globaltradealert.org/state-act/60691</t>
  </si>
  <si>
    <t>SACU: Initiation and subsequent termination of antidumping duty on imports of nonarticulated welded link chains from China</t>
  </si>
  <si>
    <t>2021-09-17</t>
  </si>
  <si>
    <t>2022-04-21</t>
  </si>
  <si>
    <t>2023-03-16</t>
  </si>
  <si>
    <t>https://globaltradealert.org/intervention/99253</t>
  </si>
  <si>
    <t>Chinese Taipei, Republic of Korea, China, Vietnam</t>
  </si>
  <si>
    <t>https://globaltradealert.org/intervention/100199</t>
  </si>
  <si>
    <t>https://www.globaltradealert.org/state-act/61395</t>
  </si>
  <si>
    <t>EU: Commission modifies trigger volumes that activate the special safeguards on certain fruits and vegetables (December 2021)</t>
  </si>
  <si>
    <t>12, 13, 214</t>
  </si>
  <si>
    <t>70200, 70700, 70993, 80521, 80522, 80529, 80610, 80830, 80929, 80940</t>
  </si>
  <si>
    <t>Albania, Dominican Republic, Morocco, Senegal, Serbia, Tunisia, Turkiye, Ukraine, Macedonia, United Kingdom, Bosnia &amp; Herzegovina, Belarus, Russia, Argentina, Brazil, New Zealand, Panama, Peru, South Africa, Egypt, Israel, Uruguay, United States of America, Chile, Lebanon, Republic of Moldova, Namibia, India, China</t>
  </si>
  <si>
    <t>2022-01-01</t>
  </si>
  <si>
    <t>2022-12-31</t>
  </si>
  <si>
    <t>https://globaltradealert.org/intervention/100202</t>
  </si>
  <si>
    <t>70991, 80510, 80550, 80810, 80910, 80930</t>
  </si>
  <si>
    <t>Tunisia, Egypt, Argentina, Brazil, Colombia, Morocco, Peru, South Africa, Zimbabwe, Turkiye, Uruguay, Chile, Mexico, Vietnam, United States of America, Samoa, New Zealand, Serbia, Ukraine, Macedonia, United Kingdom</t>
  </si>
  <si>
    <t>https://globaltradealert.org/intervention/101039</t>
  </si>
  <si>
    <t>2022-06-23</t>
  </si>
  <si>
    <t>https://globaltradealert.org/intervention/101052</t>
  </si>
  <si>
    <t>https://globaltradealert.org/intervention/101054</t>
  </si>
  <si>
    <t>https://www.globaltradealert.org/state-act/61999</t>
  </si>
  <si>
    <t>India: Termination of definitive antidumping duty on imports of soda ash from the United Arab Emirates and Russia</t>
  </si>
  <si>
    <t>Russia, United Arab Emirates</t>
  </si>
  <si>
    <t>https://globaltradealert.org/intervention/101056</t>
  </si>
  <si>
    <t>https://www.globaltradealert.org/state-act/62001</t>
  </si>
  <si>
    <t>India: Initiation and subsequent termination of antidumping investigation on imports of glycine from China</t>
  </si>
  <si>
    <t>292249</t>
  </si>
  <si>
    <t>https://globaltradealert.org/intervention/101072</t>
  </si>
  <si>
    <t>https://www.globaltradealert.org/state-act/62013</t>
  </si>
  <si>
    <t>India: Definitive antidumping duty on imports of ophthalmic lenses from China</t>
  </si>
  <si>
    <t>900150</t>
  </si>
  <si>
    <t>2022-12-27</t>
  </si>
  <si>
    <t>https://globaltradealert.org/intervention/101103</t>
  </si>
  <si>
    <t>https://www.globaltradealert.org/state-act/62037</t>
  </si>
  <si>
    <t>India: Definitive antidumping duty on imports of stainless-steel seamless tubes and pipes from China</t>
  </si>
  <si>
    <t>https://globaltradealert.org/intervention/101118</t>
  </si>
  <si>
    <t>https://www.globaltradealert.org/state-act/62050</t>
  </si>
  <si>
    <t>India: Initiation and subsequent termination of antidumping investigation on imports of ofloxacin and its intermediates from China</t>
  </si>
  <si>
    <t>300420</t>
  </si>
  <si>
    <t>https://globaltradealert.org/intervention/101119</t>
  </si>
  <si>
    <t>https://www.globaltradealert.org/state-act/62051</t>
  </si>
  <si>
    <t>India: Initiation and subsequent termination of antidumping investigation on imports of certain forms of dimethylethyl, cyanomethyl and dimethyl from China</t>
  </si>
  <si>
    <t>293211, 293212, 293213, 293214, 293219, 293220, 293291, 293292, 293293, 293294, 293295, 293296, 293299, 293311, 293319, 293321, 293329, 293331, 293332, 293333, 293334, 293335, 293336, 293337, 293339, 293341, 293349, 293352, 293353, 293354, 293355, 293359, 293361, 293369, 293371, 293372, 293379, 293391, 293392, 293399, 293980</t>
  </si>
  <si>
    <t>2021-08-02</t>
  </si>
  <si>
    <t>https://globaltradealert.org/intervention/101151</t>
  </si>
  <si>
    <t>https://globaltradealert.org/intervention/101168</t>
  </si>
  <si>
    <t>2021-09-13</t>
  </si>
  <si>
    <t>https://globaltradealert.org/intervention/101250</t>
  </si>
  <si>
    <t>https://www.globaltradealert.org/state-act/62126</t>
  </si>
  <si>
    <t>EU: Definitive antidumping duty on imports of certain aluminium road wheels from Morocco</t>
  </si>
  <si>
    <t>2021-11-17</t>
  </si>
  <si>
    <t>https://globaltradealert.org/intervention/101256</t>
  </si>
  <si>
    <t>https://www.globaltradealert.org/state-act/62131</t>
  </si>
  <si>
    <t>EU: Initiation of anti-subsidy investigation on imports of certain graphite electrode systems from China</t>
  </si>
  <si>
    <t>2021-11-18</t>
  </si>
  <si>
    <t>https://globaltradealert.org/intervention/101310</t>
  </si>
  <si>
    <t>https://www.globaltradealert.org/state-act/62173</t>
  </si>
  <si>
    <t>Turkiye: Definitive antidumping duty on imports of certain types of metallized yarn from Georgia</t>
  </si>
  <si>
    <t>2023-04-06</t>
  </si>
  <si>
    <t>https://globaltradealert.org/intervention/101312</t>
  </si>
  <si>
    <t>https://www.globaltradealert.org/state-act/62175</t>
  </si>
  <si>
    <t>Turkiye: Initiation of antidumping investigation on imports of certain types of vehicles and construction machinery tires from Malaysia</t>
  </si>
  <si>
    <t>https://globaltradealert.org/intervention/101313</t>
  </si>
  <si>
    <t>https://www.globaltradealert.org/state-act/62176</t>
  </si>
  <si>
    <t>Turkiye: Initiation of antidumping investigation on imports of certain types of artificial and synthetic fibers from Malaysia and Jordan</t>
  </si>
  <si>
    <t>Jordan, Malaysia</t>
  </si>
  <si>
    <t>2021-09-04</t>
  </si>
  <si>
    <t>https://globaltradealert.org/intervention/101333</t>
  </si>
  <si>
    <t>https://globaltradealert.org/intervention/101376</t>
  </si>
  <si>
    <t>https://www.globaltradealert.org/state-act/62218</t>
  </si>
  <si>
    <t>Republic of Korea: Definitive antidumping duty on imports of polyester filament fully drawn yarn from China</t>
  </si>
  <si>
    <t>2021-01-27</t>
  </si>
  <si>
    <t>https://globaltradealert.org/intervention/101377</t>
  </si>
  <si>
    <t>https://www.globaltradealert.org/state-act/62219</t>
  </si>
  <si>
    <t>Republic of Korea: Definitive antidumping duty on imports of presensitized aluminium plate with double-layered coating from China</t>
  </si>
  <si>
    <t>2021-04-26</t>
  </si>
  <si>
    <t>2022-10-25</t>
  </si>
  <si>
    <t>https://globaltradealert.org/intervention/101378</t>
  </si>
  <si>
    <t>https://www.globaltradealert.org/state-act/62220</t>
  </si>
  <si>
    <t>Republic of Korea: Initiation and subsequent termination of antidumping investigation on imports of aluminium hydroxide from China and Australia</t>
  </si>
  <si>
    <t>281830</t>
  </si>
  <si>
    <t>2021-06-17</t>
  </si>
  <si>
    <t>https://globaltradealert.org/intervention/101477</t>
  </si>
  <si>
    <t>https://www.globaltradealert.org/state-act/62271</t>
  </si>
  <si>
    <t>United Kingdom: Initiation of transition antidumping investigation on imports of certain welded tubes and pipes from China and Russia</t>
  </si>
  <si>
    <t>https://globaltradealert.org/intervention/101478</t>
  </si>
  <si>
    <t>https://www.globaltradealert.org/state-act/62273</t>
  </si>
  <si>
    <t>United Kingdom: Definitive antidumping duty on imports heavy plate of non-alloy or other alloy steel from China</t>
  </si>
  <si>
    <t>2022-01-25</t>
  </si>
  <si>
    <t>2023-06-28</t>
  </si>
  <si>
    <t>https://globaltradealert.org/intervention/101558</t>
  </si>
  <si>
    <t>https://globaltradealert.org/intervention/101578</t>
  </si>
  <si>
    <t>https://www.globaltradealert.org/state-act/62338</t>
  </si>
  <si>
    <t>Ukraine: Initiation of safeguard investigation on imports of certain types of cheese</t>
  </si>
  <si>
    <t>40630, 40690</t>
  </si>
  <si>
    <t>Belarus, Russia, Germany, Poland, Belgium, Estonia, France, Hungary, Italy, Latvia, Lithuania, Netherlands</t>
  </si>
  <si>
    <t>2021-12-24</t>
  </si>
  <si>
    <t>https://globaltradealert.org/intervention/101607</t>
  </si>
  <si>
    <t>https://www.globaltradealert.org/state-act/62358</t>
  </si>
  <si>
    <t>Brazil: Suspension of concessions towards the United Kingdom</t>
  </si>
  <si>
    <t>2021-12-13</t>
  </si>
  <si>
    <t>https://globaltradealert.org/intervention/101608</t>
  </si>
  <si>
    <t>https://www.globaltradealert.org/state-act/62359</t>
  </si>
  <si>
    <t>Republic of Korea: Suspension of concessions towards the United Kingdom</t>
  </si>
  <si>
    <t>https://globaltradealert.org/intervention/101623</t>
  </si>
  <si>
    <t>https://www.globaltradealert.org/state-act/62366</t>
  </si>
  <si>
    <t>China: Definitive antidumping duty on imports of phthalocyanine from India</t>
  </si>
  <si>
    <t>320417, 321290</t>
  </si>
  <si>
    <t>2022-03-01</t>
  </si>
  <si>
    <t>https://globaltradealert.org/intervention/101624</t>
  </si>
  <si>
    <t>https://www.globaltradealert.org/state-act/62367</t>
  </si>
  <si>
    <t>India: Definitive antidumping duty on imports of Ursodeoxvcholic Acid (UDCA) from China and the Republic of Korea</t>
  </si>
  <si>
    <t>291511, 291512, 291513, 291521, 291524, 291529, 291531, 291532, 291533, 291536, 291539, 291540, 291550, 291560, 291570, 291590, 291611, 291612, 291613, 291614, 291615, 291616, 291619, 291620, 291631, 291632, 291634, 291639, 291811, 291812, 291813, 291814, 291815, 291816, 291817, 291818, 291819, 291821, 291822, 291823, 291829, 291830, 291891, 291899, 292211, 292212, 292214, 292215, 292216, 292217, 292218, 292219, 292221, 292229, 292231, 292239, 292241, 292242, 292243, 292244, 292249, 292250, 292411, 292412, 292419, 292421, 292423, 292424, 292425, 292429, 293110, 293120, 293141, 293142, 293143, 293144, 293145, 293146, 293147, 293148, 293149, 293151, 293152, 293153, 293154, 293159, 293190, 293311, 293319, 293321, 293329, 293331, 293332, 293333, 293334, 293335, 293336, 293337, 293339, 293341, 293349, 293352, 293353, 293354, 293355, 293359, 293361, 293369, 293371, 293372, 293379, 293391, 293392, 293399, 293410, 293420, 293430, 293491, 293492, 293499, 293911, 293919, 293920, 293930, 293941, 293942, 293943, 293944, 293945, 293949, 293951, 293959, 293961, 293962, 293963, 293969, 293972, 293979, 293980, 294110, 294120, 294130, 294140, 294150, 294190, 294200</t>
  </si>
  <si>
    <t>2022-08-18</t>
  </si>
  <si>
    <t>https://globaltradealert.org/intervention/101632</t>
  </si>
  <si>
    <t>https://www.globaltradealert.org/state-act/62379</t>
  </si>
  <si>
    <t>India: Definitive antidumping duty on imports of vinyl tiles other than in roll or sheet form from China and Chinese Taipei, initiation of antidumping investigation from Vietnam</t>
  </si>
  <si>
    <t>https://globaltradealert.org/intervention/101791</t>
  </si>
  <si>
    <t>361, 491</t>
  </si>
  <si>
    <t>401120, 870870</t>
  </si>
  <si>
    <t>2023-05-01</t>
  </si>
  <si>
    <t>https://globaltradealert.org/intervention/101792</t>
  </si>
  <si>
    <t>https://www.globaltradealert.org/state-act/62483</t>
  </si>
  <si>
    <t>Brazil: Definitive antidumping duty on imports of ethylene glycol monobutyl ether from France</t>
  </si>
  <si>
    <t>2021-07-15</t>
  </si>
  <si>
    <t>2022-02-25</t>
  </si>
  <si>
    <t>https://globaltradealert.org/intervention/101832</t>
  </si>
  <si>
    <t>https://globaltradealert.org/intervention/101833</t>
  </si>
  <si>
    <t>https://globaltradealert.org/intervention/101834</t>
  </si>
  <si>
    <t>https://www.globaltradealert.org/state-act/62507</t>
  </si>
  <si>
    <t>Australia: Initiation and subsequent termination of antidumping investigation on imports of certain copper tubes from Vietnam</t>
  </si>
  <si>
    <t>2021-03-22</t>
  </si>
  <si>
    <t>https://globaltradealert.org/intervention/101835</t>
  </si>
  <si>
    <t>https://www.globaltradealert.org/state-act/62508</t>
  </si>
  <si>
    <t>Australia: Initiation and subsequent termination of investigation on imports of clear float glass from the United Arab Emirates and Malaysia</t>
  </si>
  <si>
    <t>Malaysia, United Arab Emirates</t>
  </si>
  <si>
    <t>2021-12-14</t>
  </si>
  <si>
    <t>https://globaltradealert.org/intervention/101945</t>
  </si>
  <si>
    <t>https://www.globaltradealert.org/state-act/62597</t>
  </si>
  <si>
    <t>Canada: Definitive antidumping and anti-subsidy duties on imports of mattresses from China</t>
  </si>
  <si>
    <t>940421, 940429</t>
  </si>
  <si>
    <t>2022-02-24</t>
  </si>
  <si>
    <t>https://globaltradealert.org/intervention/101946</t>
  </si>
  <si>
    <t>https://globaltradealert.org/intervention/101995</t>
  </si>
  <si>
    <t>https://www.globaltradealert.org/state-act/62637</t>
  </si>
  <si>
    <t>Peru: Initiation of safeguard investigation on imports of clothing</t>
  </si>
  <si>
    <t>Chile, Panama, Bangladesh, China, India, Sri Lanka, Cambodia, Colombia, Turkiye, United States of America, Vietnam, Pakistan, Republic of Korea, Canada, Hong Kong, Mexico, Ecuador</t>
  </si>
  <si>
    <t>2021-12-15</t>
  </si>
  <si>
    <t>https://globaltradealert.org/intervention/102097</t>
  </si>
  <si>
    <t>https://www.globaltradealert.org/state-act/62695</t>
  </si>
  <si>
    <t>GCC: Definitive antidumping duty on imports of super absorbent polymer from Belgium, China, France, the Republic of Korea and Singapore (termination of investigation concerning imports from Japan)</t>
  </si>
  <si>
    <t>Belgium, China, France, Republic of Korea, Singapore</t>
  </si>
  <si>
    <t>2021-11-04</t>
  </si>
  <si>
    <t>2023-01-21</t>
  </si>
  <si>
    <t>https://globaltradealert.org/intervention/102098</t>
  </si>
  <si>
    <t>https://www.globaltradealert.org/state-act/62696</t>
  </si>
  <si>
    <t>GCC: Definitive antidumping duty on imports of electric accumulators including separators, whether or not rectangular lead acid from India and Turkiye (termination of investigation on imports from Spain)</t>
  </si>
  <si>
    <t>India, Turkiye</t>
  </si>
  <si>
    <t>2022-08-25</t>
  </si>
  <si>
    <t>https://globaltradealert.org/intervention/102101</t>
  </si>
  <si>
    <t>https://www.globaltradealert.org/state-act/62697</t>
  </si>
  <si>
    <t>Ukraine: Initiation of antidumping investigation on imports of thermal insulation materials from Belarus and Russia</t>
  </si>
  <si>
    <t>680610</t>
  </si>
  <si>
    <t>2020-11-25</t>
  </si>
  <si>
    <t>https://globaltradealert.org/intervention/102102</t>
  </si>
  <si>
    <t>https://www.globaltradealert.org/state-act/62698</t>
  </si>
  <si>
    <t>Ukraine: Initiation of antidumping investigation on imports of plywood from Belarus</t>
  </si>
  <si>
    <t>441231, 441239, 441241, 441242, 441249, 441291, 441292, 441299</t>
  </si>
  <si>
    <t>2020-06-25</t>
  </si>
  <si>
    <t>https://globaltradealert.org/intervention/102107</t>
  </si>
  <si>
    <t>https://www.globaltradealert.org/state-act/62701</t>
  </si>
  <si>
    <t>Ukraine: Initiation of antidumping investigation on imports of particle board from Belarus and Russia</t>
  </si>
  <si>
    <t>https://globaltradealert.org/intervention/102108</t>
  </si>
  <si>
    <t>https://www.globaltradealert.org/state-act/62702</t>
  </si>
  <si>
    <t>Ukraine: Initiation of antidumping investigation on imports of aluminium ladders from Belarus, China, Poland and the Slovak Republic</t>
  </si>
  <si>
    <t>Belarus, Slovakia, China, Poland</t>
  </si>
  <si>
    <t>2021-09-01</t>
  </si>
  <si>
    <t>https://globaltradealert.org/intervention/102109</t>
  </si>
  <si>
    <t>https://www.globaltradealert.org/state-act/62704</t>
  </si>
  <si>
    <t>Ukraine: Initiation of antidumping investigation on imports of potato starch from Belarus</t>
  </si>
  <si>
    <t>2021-04-21</t>
  </si>
  <si>
    <t>https://globaltradealert.org/intervention/102111</t>
  </si>
  <si>
    <t>https://www.globaltradealert.org/state-act/62705</t>
  </si>
  <si>
    <t>Ukraine: Definitive antidumping duty on imports of glass containers from Belarus</t>
  </si>
  <si>
    <t>2021-12-29</t>
  </si>
  <si>
    <t>2022-11-15</t>
  </si>
  <si>
    <t>https://globaltradealert.org/intervention/102137</t>
  </si>
  <si>
    <t>https://www.globaltradealert.org/state-act/62716</t>
  </si>
  <si>
    <t>Ukraine: Definitive antidumping duty on imports of certain articles of asphalt or of similar material from Belarus and Russia</t>
  </si>
  <si>
    <t>680710, 680790</t>
  </si>
  <si>
    <t>2023-08-02</t>
  </si>
  <si>
    <t>https://globaltradealert.org/intervention/102138</t>
  </si>
  <si>
    <t>https://www.globaltradealert.org/state-act/62717</t>
  </si>
  <si>
    <t>Ukraine: Definitive antidumping duty on imports of coated rolled carbon steel products from China</t>
  </si>
  <si>
    <t>2020-12-19</t>
  </si>
  <si>
    <t>https://globaltradealert.org/intervention/102139</t>
  </si>
  <si>
    <t>https://www.globaltradealert.org/state-act/62718</t>
  </si>
  <si>
    <t>Ukraine: Initiation of antidumping investigation on imports of steel seamless cold drawn and cold rolled pipes from China</t>
  </si>
  <si>
    <t>730431, 730451</t>
  </si>
  <si>
    <t>https://globaltradealert.org/intervention/102140</t>
  </si>
  <si>
    <t>https://www.globaltradealert.org/state-act/62719</t>
  </si>
  <si>
    <t>Ukraine: Definitive antidumping duty on imports of silicon-manganese steel wire from China</t>
  </si>
  <si>
    <t>722920</t>
  </si>
  <si>
    <t>2021-04-28</t>
  </si>
  <si>
    <t>https://globaltradealert.org/intervention/102141</t>
  </si>
  <si>
    <t>https://www.globaltradealert.org/state-act/62720</t>
  </si>
  <si>
    <t>Ukraine: Definitive antidumping duty on imports of cement from Turkiye</t>
  </si>
  <si>
    <t>2020-09-05</t>
  </si>
  <si>
    <t>2021-10-14</t>
  </si>
  <si>
    <t>https://globaltradealert.org/intervention/102144</t>
  </si>
  <si>
    <t>https://www.globaltradealert.org/state-act/62721</t>
  </si>
  <si>
    <t>Brazil: Definitive antidumping duty on imports of butyl acrylate from Russia</t>
  </si>
  <si>
    <t>2023-03-20</t>
  </si>
  <si>
    <t>https://globaltradealert.org/intervention/102217</t>
  </si>
  <si>
    <t>https://www.globaltradealert.org/state-act/62773</t>
  </si>
  <si>
    <t>Brazil: initiation of antidumping Investigation on imports of empty hard gelatin capsule from Mexico and the United States</t>
  </si>
  <si>
    <t>960200</t>
  </si>
  <si>
    <t>2021-11-10</t>
  </si>
  <si>
    <t>2023-05-10</t>
  </si>
  <si>
    <t>https://globaltradealert.org/intervention/102550</t>
  </si>
  <si>
    <t>https://www.globaltradealert.org/state-act/63049</t>
  </si>
  <si>
    <t>Argentina: Definitive antidumping duty on imports of electrothermal jugs or kettles for domestic use from China</t>
  </si>
  <si>
    <t>851679</t>
  </si>
  <si>
    <t>2022-03-09</t>
  </si>
  <si>
    <t>2022-10-28</t>
  </si>
  <si>
    <t>https://globaltradealert.org/intervention/102567</t>
  </si>
  <si>
    <t>https://www.globaltradealert.org/state-act/63060</t>
  </si>
  <si>
    <t>Argentina: Initiation of antidumping investigation on imports of multiple function devices with interchangeable accessories to process food from China</t>
  </si>
  <si>
    <t>2022-03-30</t>
  </si>
  <si>
    <t>https://globaltradealert.org/intervention/102568</t>
  </si>
  <si>
    <t>https://www.globaltradealert.org/state-act/63061</t>
  </si>
  <si>
    <t>SACU: Definitive antidumping duty on imports of pneumatic tyres of rubber on motor cars and buses from China</t>
  </si>
  <si>
    <t>2022-09-09</t>
  </si>
  <si>
    <t>https://globaltradealert.org/intervention/102569</t>
  </si>
  <si>
    <t>https://www.globaltradealert.org/state-act/63062</t>
  </si>
  <si>
    <t>SACU: Definitive antidumping duty on imports of potato chips from Belgium, Germany and the Netherlands</t>
  </si>
  <si>
    <t>2022-07-15</t>
  </si>
  <si>
    <t>https://globaltradealert.org/intervention/102578</t>
  </si>
  <si>
    <t>https://www.globaltradealert.org/state-act/63068</t>
  </si>
  <si>
    <t>SACU: Definitive antidumping duty on imports of laminated safety glass from China, as well as extension of definitive duty to imports from Malaysia following anti-circumvention investigation</t>
  </si>
  <si>
    <t>700729</t>
  </si>
  <si>
    <t>2021-10-22</t>
  </si>
  <si>
    <t>2022-03-18</t>
  </si>
  <si>
    <t>https://globaltradealert.org/intervention/102579</t>
  </si>
  <si>
    <t>https://www.globaltradealert.org/state-act/63070</t>
  </si>
  <si>
    <t>SACU: Definitive antidumping duty on imports of certain types of spades and shovels from China and India</t>
  </si>
  <si>
    <t>2022-05-13</t>
  </si>
  <si>
    <t>https://globaltradealert.org/intervention/102593</t>
  </si>
  <si>
    <t>https://www.globaltradealert.org/state-act/63078</t>
  </si>
  <si>
    <t>SACU: Initiation and subsquent termination of safeguard investigation on imports of structural steel products</t>
  </si>
  <si>
    <t>United Kingdom, Germany, Republic of Korea, Turkiye, Bahrain, China, Sweden</t>
  </si>
  <si>
    <t>2020-06-19</t>
  </si>
  <si>
    <t>https://globaltradealert.org/intervention/102596</t>
  </si>
  <si>
    <t>https://www.globaltradealert.org/state-act/63079</t>
  </si>
  <si>
    <t>Canada: Initiation and subsequent termination of antidumping and anti-subsidy investigation on imports of certain drill pipe from China</t>
  </si>
  <si>
    <t>412, 444</t>
  </si>
  <si>
    <t>730423, 843143</t>
  </si>
  <si>
    <t>2022-03-25</t>
  </si>
  <si>
    <t>https://globaltradealert.org/intervention/102646</t>
  </si>
  <si>
    <t>https://globaltradealert.org/intervention/102647</t>
  </si>
  <si>
    <t>https://www.globaltradealert.org/state-act/63105</t>
  </si>
  <si>
    <t>Japan: Definitive antidumping duties on imports of hot-dipped galvanized steel wire from China and the Republic of Korea</t>
  </si>
  <si>
    <t>2021-06-14</t>
  </si>
  <si>
    <t>2022-12-08</t>
  </si>
  <si>
    <t>https://globaltradealert.org/intervention/102655</t>
  </si>
  <si>
    <t>https://www.globaltradealert.org/state-act/63114</t>
  </si>
  <si>
    <t>New Zealand: D antidumping duty on imports of aluminium-zinc coated steel from the Republic of Korea. (Termination of investigation for Chinese Taipei)</t>
  </si>
  <si>
    <t>721061, 722599, 722699</t>
  </si>
  <si>
    <t>2021-06-08</t>
  </si>
  <si>
    <t>2023-01-01</t>
  </si>
  <si>
    <t>https://globaltradealert.org/intervention/102794</t>
  </si>
  <si>
    <t>721049, 721061, 721069, 721090, 721220, 721230, 721250, 721260, 722511, 722519, 722530, 722540, 722550, 722591, 722592, 722599, 722699</t>
  </si>
  <si>
    <t>https://globaltradealert.org/intervention/102797</t>
  </si>
  <si>
    <t>https://www.globaltradealert.org/state-act/63213</t>
  </si>
  <si>
    <t>Viet Nam: Initiation of anti-subsidy investigation on imports of cane sugar from Thailand</t>
  </si>
  <si>
    <t>170113, 170114, 170191, 170199, 170290</t>
  </si>
  <si>
    <t>https://globaltradealert.org/intervention/102798</t>
  </si>
  <si>
    <t>https://www.globaltradealert.org/state-act/63214</t>
  </si>
  <si>
    <t>Viet Nam: Definitive antidumping duty on imports of welding material from China, Malaysia and Thailand</t>
  </si>
  <si>
    <t>721710, 721730, 722920, 722990, 831110, 831130, 831190</t>
  </si>
  <si>
    <t>2022-04-22</t>
  </si>
  <si>
    <t>https://globaltradealert.org/intervention/102915</t>
  </si>
  <si>
    <t>https://www.globaltradealert.org/state-act/63288</t>
  </si>
  <si>
    <t>Viet Nam: Initiation of antidumping investigation on imports of desks and chairs from China and Malaysia (provisional duty applied to imports originating in China)</t>
  </si>
  <si>
    <t>940110, 940120, 940131, 940139, 940141, 940149, 940152, 940153, 940159, 940161, 940169, 940171, 940179, 940180, 940191, 940199</t>
  </si>
  <si>
    <t>2022-10-15</t>
  </si>
  <si>
    <t>https://globaltradealert.org/intervention/102916</t>
  </si>
  <si>
    <t>Myanmar, Cambodia, Indonesia, Lao, Malaysia</t>
  </si>
  <si>
    <t>2022-08-08</t>
  </si>
  <si>
    <t>https://globaltradealert.org/intervention/102917</t>
  </si>
  <si>
    <t>https://www.globaltradealert.org/state-act/63289</t>
  </si>
  <si>
    <t>Argentina: Suspension of definitive antidumping duty on imports of copper hydroxide-based fungicides from Brazil (investigation regarding Peru continues)</t>
  </si>
  <si>
    <t>2023-03-21</t>
  </si>
  <si>
    <t>https://globaltradealert.org/intervention/102921</t>
  </si>
  <si>
    <t>https://www.globaltradealert.org/state-act/63293</t>
  </si>
  <si>
    <t>Argentina: Definitive antidumping duty on imports of metal protection grilles from China and Chinese Taipei</t>
  </si>
  <si>
    <t>https://globaltradealert.org/intervention/102922</t>
  </si>
  <si>
    <t>https://www.globaltradealert.org/state-act/63294</t>
  </si>
  <si>
    <t>Argentina: Definitive antidumping duty on imports of nebulizers from China and Chinese Taipei</t>
  </si>
  <si>
    <t>901920</t>
  </si>
  <si>
    <t>2022-05-03</t>
  </si>
  <si>
    <t>https://globaltradealert.org/intervention/102924</t>
  </si>
  <si>
    <t>https://www.globaltradealert.org/state-act/63296</t>
  </si>
  <si>
    <t>Argentina: Definitive antidumping duty on imports of certain plates, sheets, films, foil and strips of poly from China</t>
  </si>
  <si>
    <t>2021-12-23</t>
  </si>
  <si>
    <t>2022-12-23</t>
  </si>
  <si>
    <t>https://globaltradealert.org/intervention/102925</t>
  </si>
  <si>
    <t>https://www.globaltradealert.org/state-act/63297</t>
  </si>
  <si>
    <t>Argentina: Suspension of definitive antidumping duty on imports of sodium benzoate from China and the Netherlands</t>
  </si>
  <si>
    <t>291631</t>
  </si>
  <si>
    <t>Netherlands, China</t>
  </si>
  <si>
    <t>https://globaltradealert.org/intervention/103011</t>
  </si>
  <si>
    <t>https://www.globaltradealert.org/state-act/63365</t>
  </si>
  <si>
    <t>Morocco: Definitive antidumping duty on imports of machine-made carpets from China and Egypt (termination of investigation concerning Jordan)</t>
  </si>
  <si>
    <t>570110, 570190, 570231, 570232, 570239, 570241, 570242, 570249, 570250, 570291, 570292, 570299, 570310, 570321, 570329, 570331, 570339, 570390, 570410, 570420, 570490, 570500</t>
  </si>
  <si>
    <t>https://globaltradealert.org/intervention/103012</t>
  </si>
  <si>
    <t>https://www.globaltradealert.org/state-act/63366</t>
  </si>
  <si>
    <t>Indonesia: Initiation of a safeguard investigation on imports of ceramic flags and paving, hearth or wall tiles</t>
  </si>
  <si>
    <t>Italy, China, Malaysia, India, Vietnam</t>
  </si>
  <si>
    <t>https://globaltradealert.org/intervention/103050</t>
  </si>
  <si>
    <t>https://www.globaltradealert.org/state-act/63384</t>
  </si>
  <si>
    <t>EU: Definitive antidumping duty on imports of ceramic tiles from India and Turkiye</t>
  </si>
  <si>
    <t>2023-02-10</t>
  </si>
  <si>
    <t>https://globaltradealert.org/intervention/103051</t>
  </si>
  <si>
    <t>https://www.globaltradealert.org/state-act/63385</t>
  </si>
  <si>
    <t>EU: Definitive antidumping duty on imports of fatty acid from Indonesia</t>
  </si>
  <si>
    <t>291570, 291615, 382311, 382312, 382319</t>
  </si>
  <si>
    <t>https://globaltradealert.org/intervention/103118</t>
  </si>
  <si>
    <t>https://www.globaltradealert.org/state-act/63433</t>
  </si>
  <si>
    <t>United Kingdom: Definitive antidumping duty on imports of certain hot-rolled flat products of iron, non-alloy or other alloy steel from China</t>
  </si>
  <si>
    <t>2022-04-05</t>
  </si>
  <si>
    <t>2023-08-30</t>
  </si>
  <si>
    <t>https://globaltradealert.org/intervention/103145</t>
  </si>
  <si>
    <t>https://www.globaltradealert.org/state-act/63454</t>
  </si>
  <si>
    <t>United Kingdom: Definitive anti-subsidy duty on imports of certain hot-rolled flat products of iron, non-alloy or other alloy steel from China</t>
  </si>
  <si>
    <t>https://globaltradealert.org/intervention/103147</t>
  </si>
  <si>
    <t>https://www.globaltradealert.org/state-act/63455</t>
  </si>
  <si>
    <t>United Kingdom: Definitive anti-subsidy duty on imports of certain ironing boards made from iron or steel from Turkiye</t>
  </si>
  <si>
    <t>429, 448</t>
  </si>
  <si>
    <t>732393, 732399, 851679, 851690</t>
  </si>
  <si>
    <t>2022-04-07</t>
  </si>
  <si>
    <t>2024-11-09</t>
  </si>
  <si>
    <t>https://globaltradealert.org/intervention/103212</t>
  </si>
  <si>
    <t>https://www.globaltradealert.org/state-act/63498</t>
  </si>
  <si>
    <t>Uruguay: Definitive duty on imports of electric water heaters with steel tanks from China</t>
  </si>
  <si>
    <t>2022-05-28</t>
  </si>
  <si>
    <t>https://globaltradealert.org/intervention/103236</t>
  </si>
  <si>
    <t>https://www.globaltradealert.org/state-act/63518</t>
  </si>
  <si>
    <t>Canada: Extension of antidumping duty on imports of certain steel sheets and strips from Brazil, China and Ukraine and countervailing duty on imports of certain steel strips and sheets from India</t>
  </si>
  <si>
    <t>720825, 720826, 720827, 720836, 720837, 720838, 720839, 720853, 720854, 720890, 721113, 721114, 721119, 721190, 722530, 722540, 722550, 722591, 722592, 722599, 722620, 722691, 722699</t>
  </si>
  <si>
    <t>https://globaltradealert.org/intervention/103237</t>
  </si>
  <si>
    <t>https://globaltradealert.org/intervention/103238</t>
  </si>
  <si>
    <t>https://www.globaltradealert.org/state-act/63519</t>
  </si>
  <si>
    <t>Canada: Extension of definitive antidumping and countervailing duty on imports of carbon steel fasteners from China and Chinese Taipei</t>
  </si>
  <si>
    <t>731811, 731812, 731814, 731815, 731816</t>
  </si>
  <si>
    <t>https://globaltradealert.org/intervention/103239</t>
  </si>
  <si>
    <t>https://globaltradealert.org/intervention/103252</t>
  </si>
  <si>
    <t>https://www.globaltradealert.org/state-act/63531</t>
  </si>
  <si>
    <t>Republic of Korea: Definitive antidumping duty on imports of seamless copper pipes and tubes from China and Vietnam</t>
  </si>
  <si>
    <t>2023-03-02</t>
  </si>
  <si>
    <t>https://globaltradealert.org/intervention/103425</t>
  </si>
  <si>
    <t>https://globaltradealert.org/intervention/103432</t>
  </si>
  <si>
    <t>2021-08-03</t>
  </si>
  <si>
    <t>https://globaltradealert.org/intervention/103540</t>
  </si>
  <si>
    <t>https://www.globaltradealert.org/state-act/63710</t>
  </si>
  <si>
    <t>Argentina: Initiation and subsequent of antidumping investigation on imports of certain ceramic sanitary articles from China</t>
  </si>
  <si>
    <t>https://globaltradealert.org/intervention/103569</t>
  </si>
  <si>
    <t>https://www.globaltradealert.org/state-act/63731</t>
  </si>
  <si>
    <t>Argentina: Definitive antidumping duty on imports of certain multifunctional devices, provided with interchangeable accessories, for processing food from Brazil</t>
  </si>
  <si>
    <t>2022-03-31</t>
  </si>
  <si>
    <t>2022-12-21</t>
  </si>
  <si>
    <t>https://globaltradealert.org/intervention/103582</t>
  </si>
  <si>
    <t>https://www.globaltradealert.org/state-act/63740</t>
  </si>
  <si>
    <t>Argentina: Initiation and subsequent termination of antidumping investigation on imports of vacuum cleaners, with a built-in electric motor from China</t>
  </si>
  <si>
    <t>2022-08-02</t>
  </si>
  <si>
    <t>2022-12-02</t>
  </si>
  <si>
    <t>https://globaltradealert.org/intervention/103763</t>
  </si>
  <si>
    <t>https://globaltradealert.org/intervention/103764</t>
  </si>
  <si>
    <t>https://globaltradealert.org/intervention/103765</t>
  </si>
  <si>
    <t>https://www.globaltradealert.org/state-act/63888</t>
  </si>
  <si>
    <t>Australia: Initiation and subsequent termination of antidumping investigation on imports of merchant bar from Chinese Taipei</t>
  </si>
  <si>
    <t>https://globaltradealert.org/intervention/103766</t>
  </si>
  <si>
    <t>https://www.globaltradealert.org/state-act/63889</t>
  </si>
  <si>
    <t>Australia: Initiation and subsequest termination of antidumping investigation on imports of quenched and tempered steel plate from the United States</t>
  </si>
  <si>
    <t>2021-03-15</t>
  </si>
  <si>
    <t>https://globaltradealert.org/intervention/103767</t>
  </si>
  <si>
    <t>https://globaltradealert.org/intervention/103805</t>
  </si>
  <si>
    <t>https://www.globaltradealert.org/state-act/63920</t>
  </si>
  <si>
    <t>India: Definitive antidumping duty on imports of dispersion unshifted single-mode optical fibre from China, Indonesia and the Republic of Korea</t>
  </si>
  <si>
    <t>China, Indonesia, Republic of Korea</t>
  </si>
  <si>
    <t>2022-05-06</t>
  </si>
  <si>
    <t>2023-08-03</t>
  </si>
  <si>
    <t>https://globaltradealert.org/intervention/103812</t>
  </si>
  <si>
    <t>290819, 291429, 291471, 291479, 292144, 292249, 293334, 293335, 293336, 293337, 293339, 293379, 293392, 293399, 294200</t>
  </si>
  <si>
    <t>2021-11-20</t>
  </si>
  <si>
    <t>https://globaltradealert.org/intervention/103824</t>
  </si>
  <si>
    <t>https://www.globaltradealert.org/state-act/63928</t>
  </si>
  <si>
    <t>EU: Provisional antidumping duty on imports of stainless steel refillable kegs from China</t>
  </si>
  <si>
    <t>731010, 731029</t>
  </si>
  <si>
    <t>https://globaltradealert.org/intervention/103825</t>
  </si>
  <si>
    <t>https://www.globaltradealert.org/state-act/63929</t>
  </si>
  <si>
    <t>EU: Initiation and subsequent termination of anti-subsidy investigation on imports of fatty acid from Indonesia</t>
  </si>
  <si>
    <t>https://globaltradealert.org/intervention/103848</t>
  </si>
  <si>
    <t>https://www.globaltradealert.org/state-act/63943</t>
  </si>
  <si>
    <t>Mexico: Definitive antidumping duty on imports of high-carbon ferromanganese from India</t>
  </si>
  <si>
    <t>2022-03-14</t>
  </si>
  <si>
    <t>https://globaltradealert.org/intervention/103849</t>
  </si>
  <si>
    <t>https://www.globaltradealert.org/state-act/63944</t>
  </si>
  <si>
    <t>Mexico: Initiation of investigation on imports of aluminum cookware from China</t>
  </si>
  <si>
    <t>https://globaltradealert.org/intervention/103860</t>
  </si>
  <si>
    <t>2021-08-21</t>
  </si>
  <si>
    <t>https://globaltradealert.org/intervention/103861</t>
  </si>
  <si>
    <t>Greece, Malaysia</t>
  </si>
  <si>
    <t>https://globaltradealert.org/intervention/103865</t>
  </si>
  <si>
    <t>2022-06-09</t>
  </si>
  <si>
    <t>https://globaltradealert.org/intervention/103866</t>
  </si>
  <si>
    <t>https://globaltradealert.org/intervention/103919</t>
  </si>
  <si>
    <t>https://www.globaltradealert.org/state-act/63994</t>
  </si>
  <si>
    <t>Turkiye: Definitive antidumping duty on imports of polyethylene terephthalate (PET) films from India</t>
  </si>
  <si>
    <t>2020-09-12</t>
  </si>
  <si>
    <t>2022-03-06</t>
  </si>
  <si>
    <t>https://globaltradealert.org/intervention/103979</t>
  </si>
  <si>
    <t>https://www.globaltradealert.org/state-act/64041</t>
  </si>
  <si>
    <t>Canada: Extension of definitive duty on imports of certain concrete reinforcing bars from Belarus, Chinese Taipei, Hong Kong, Japan, Portugal and Spain</t>
  </si>
  <si>
    <t>Chinese Taipei, Belarus, Hong Kong, Japan, Portugal, Spain</t>
  </si>
  <si>
    <t>2017-01-03</t>
  </si>
  <si>
    <t>https://globaltradealert.org/intervention/103980</t>
  </si>
  <si>
    <t>https://globaltradealert.org/intervention/104030</t>
  </si>
  <si>
    <t>https://www.globaltradealert.org/state-act/64079</t>
  </si>
  <si>
    <t>United Kingdom: Definitive antidumping duty on imports of certain aluminium road wheels from China</t>
  </si>
  <si>
    <t>2021-10-07</t>
  </si>
  <si>
    <t>2023-12-14</t>
  </si>
  <si>
    <t>https://globaltradealert.org/intervention/104031</t>
  </si>
  <si>
    <t>https://www.globaltradealert.org/state-act/64080</t>
  </si>
  <si>
    <t>United Kingdom: Definitive anti-subsidy duty on imports of optical fibre cables from China</t>
  </si>
  <si>
    <t>2022-04-26</t>
  </si>
  <si>
    <t>2023-10-24</t>
  </si>
  <si>
    <t>https://globaltradealert.org/intervention/104032</t>
  </si>
  <si>
    <t>https://www.globaltradealert.org/state-act/64081</t>
  </si>
  <si>
    <t>United Kingdom: Definitive antidumping duty on imports of optical fibre cables from China</t>
  </si>
  <si>
    <t>https://globaltradealert.org/intervention/104033</t>
  </si>
  <si>
    <t>https://globaltradealert.org/intervention/104114</t>
  </si>
  <si>
    <t>https://www.globaltradealert.org/state-act/64141</t>
  </si>
  <si>
    <t>Turkiye: Definitive safeguard duty on imports of grinding balls and similar articles for mills</t>
  </si>
  <si>
    <t>732591, 732611</t>
  </si>
  <si>
    <t>Iran, Thailand, Egypt, Spain</t>
  </si>
  <si>
    <t>2022-08-26</t>
  </si>
  <si>
    <t>https://globaltradealert.org/intervention/104115</t>
  </si>
  <si>
    <t>https://www.globaltradealert.org/state-act/64142</t>
  </si>
  <si>
    <t>Turkiye: Initiation of safeguard investigation on imports of yarn of nylon or other polyamides</t>
  </si>
  <si>
    <t>China, Croatia, Israel, Italy, Poland, Russia, India, Slovenia, Spain, Egypt, Belarus, Germany, Republic of Korea, Czechia</t>
  </si>
  <si>
    <t>https://globaltradealert.org/intervention/104122</t>
  </si>
  <si>
    <t>https://www.globaltradealert.org/state-act/64147</t>
  </si>
  <si>
    <t>India: Immediate notification of proposed suspension of WTO concessions towards the EU</t>
  </si>
  <si>
    <t>2021-08-27</t>
  </si>
  <si>
    <t>https://globaltradealert.org/intervention/104256</t>
  </si>
  <si>
    <t>https://www.globaltradealert.org/state-act/64246</t>
  </si>
  <si>
    <t>Australia: Initiation and subsequent termination of antidumping investigation on imports of ammonium nitrate from Chile, Lithuania and Vietnam</t>
  </si>
  <si>
    <t>2022-06-08</t>
  </si>
  <si>
    <t>https://globaltradealert.org/intervention/104257</t>
  </si>
  <si>
    <t>https://globaltradealert.org/intervention/104258</t>
  </si>
  <si>
    <t>https://www.globaltradealert.org/state-act/64247</t>
  </si>
  <si>
    <t>Philippines: Definitive safeguard duties on imports of high-density polyethylene pellets and granules  (Termination of safeguard investigation on imports of certain types of low-density polyethylene pellets and granules without the imposition of duties)</t>
  </si>
  <si>
    <t>390110, 390140, 390190</t>
  </si>
  <si>
    <t>Indonesia, Canada, China, Japan, Republic of Korea, Malaysia, Qatar, Saudi Arabia, Singapore, Thailand, United Arab Emirates, United States of America</t>
  </si>
  <si>
    <t>https://globaltradealert.org/intervention/104319</t>
  </si>
  <si>
    <t>https://www.globaltradealert.org/state-act/64298</t>
  </si>
  <si>
    <t>Ukraine: Initiation of safeguard investigation on imports of tricone drilling bits</t>
  </si>
  <si>
    <t>820713, 820719</t>
  </si>
  <si>
    <t>Germany, Belarus, China, Russia, India, United States of America</t>
  </si>
  <si>
    <t>https://globaltradealert.org/intervention/104320</t>
  </si>
  <si>
    <t>https://www.globaltradealert.org/state-act/64299</t>
  </si>
  <si>
    <t>Malaysia: Definitive antidumping duty on imports of stranded steel wires for prestressing concrete from China</t>
  </si>
  <si>
    <t>https://globaltradealert.org/intervention/104341</t>
  </si>
  <si>
    <t>https://www.globaltradealert.org/state-act/64319</t>
  </si>
  <si>
    <t>Madagascar: Definitive safeguard duty on imports of paints</t>
  </si>
  <si>
    <t>343, 347, 351</t>
  </si>
  <si>
    <t>320611, 320619, 320620, 320641, 320642, 320649, 320650, 320710, 320720, 320730, 320740, 320810, 320820, 320890, 320910, 320990, 321000, 381400, 390512, 390690, 390730, 390750, 390950</t>
  </si>
  <si>
    <t>China, Egypt, Belgium, France</t>
  </si>
  <si>
    <t>2022-06-01</t>
  </si>
  <si>
    <t>2023-03-10</t>
  </si>
  <si>
    <t>https://globaltradealert.org/intervention/104637</t>
  </si>
  <si>
    <t>2025-12-30</t>
  </si>
  <si>
    <t>https://globaltradealert.org/intervention/104638</t>
  </si>
  <si>
    <t>https://globaltradealert.org/intervention/104749</t>
  </si>
  <si>
    <t>https://www.globaltradealert.org/state-act/64655</t>
  </si>
  <si>
    <t>United Kingdom: Initiation and subsequent termination of transition anti-subsidy investigation on imports of certain stainless steel bars and rods from India</t>
  </si>
  <si>
    <t>https://globaltradealert.org/intervention/104750</t>
  </si>
  <si>
    <t>https://www.globaltradealert.org/state-act/64656</t>
  </si>
  <si>
    <t>United Kingdom: Definitive antidumping duty on imports of certain hot-rolled flat products from Russia, Ukraine, Brazil and Iran</t>
  </si>
  <si>
    <t>Brazil, Iran, Russia, Ukraine</t>
  </si>
  <si>
    <t>2022-06-24</t>
  </si>
  <si>
    <t>https://globaltradealert.org/intervention/104891</t>
  </si>
  <si>
    <t>https://www.globaltradealert.org/state-act/64749</t>
  </si>
  <si>
    <t>Argentina: Definitive antidumping duty on imports of new rubber tires used on bicycles from India</t>
  </si>
  <si>
    <t>2022-06-30</t>
  </si>
  <si>
    <t>https://globaltradealert.org/intervention/105476</t>
  </si>
  <si>
    <t>https://globaltradealert.org/intervention/105480</t>
  </si>
  <si>
    <t>https://www.globaltradealert.org/state-act/65122</t>
  </si>
  <si>
    <t>Canada: Definitive antidumping duty on imports of refined sugar from the US, Denmark, Germany, the Netherlands and the United Kingdom and countervailing duty on imports of refined sugar from the EU</t>
  </si>
  <si>
    <t>Denmark, Germany, Netherlands, United Kingdom, United States of America</t>
  </si>
  <si>
    <t>https://globaltradealert.org/intervention/105481</t>
  </si>
  <si>
    <t>https://globaltradealert.org/intervention/105485</t>
  </si>
  <si>
    <t>https://www.globaltradealert.org/state-act/65127</t>
  </si>
  <si>
    <t>India: Definitive countervailing duty on imports of saturated fatty alcohols from Indonesia, Malaysia and Thailand</t>
  </si>
  <si>
    <t>2022-02-08</t>
  </si>
  <si>
    <t>2023-05-04</t>
  </si>
  <si>
    <t>https://globaltradealert.org/intervention/105486</t>
  </si>
  <si>
    <t>https://globaltradealert.org/intervention/105499</t>
  </si>
  <si>
    <t>https://www.globaltradealert.org/state-act/65269</t>
  </si>
  <si>
    <t>United States of America: Extension of countervailing duty on imports of aluminium extrusions from China</t>
  </si>
  <si>
    <t>381, 384, 429, 439, 449, 465</t>
  </si>
  <si>
    <t>830210, 830230, 830241, 830242, 830249, 830250, 830260, 830630, 841899, 841990, 847989, 847990, 851390, 940310, 940320, 940391, 940399, 950611, 950651, 950659, 950670, 950691, 950699, 950730, 950790</t>
  </si>
  <si>
    <t>https://globaltradealert.org/intervention/105500</t>
  </si>
  <si>
    <t>https://www.globaltradealert.org/state-act/65242</t>
  </si>
  <si>
    <t>United States of America: Extension of definitive countervailing duties on imports of certain softwood lumber products from Canada</t>
  </si>
  <si>
    <t>311, 313, 316</t>
  </si>
  <si>
    <t>440611, 440612, 440691, 440692, 440711, 440712, 440713, 440714, 440719, 441850, 441881, 441882, 441883, 441889, 441891, 441892, 441899</t>
  </si>
  <si>
    <t>2021-06-25</t>
  </si>
  <si>
    <t>https://globaltradealert.org/intervention/105501</t>
  </si>
  <si>
    <t>381, 384, 389, 415, 429, 439, 442, 448, 449, 452, 461, 462, 465, 469, 474, 482, 483, 491, 492, 496</t>
  </si>
  <si>
    <t>760900, 761510, 761610, 830210, 830220, 830230, 830241, 830242, 830249, 830250, 830260, 830510, 830630, 841459, 841590, 841899, 841990, 842290, 842490, 847330, 847989, 847990, 848690, 848790, 850300, 850870, 851390, 851590, 851690, 851771, 851779, 852990, 853690, 853810, 854390, 870822, 870829, 870880, 880730, 901390, 903190, 940191, 940199, 940310, 940320, 940391, 940399, 940599, 950611, 950651, 950659, 950670, 950691, 950699, 950730, 950790, 960390</t>
  </si>
  <si>
    <t>https://globaltradealert.org/intervention/105502</t>
  </si>
  <si>
    <t>https://www.globaltradealert.org/state-act/65140</t>
  </si>
  <si>
    <t>United States of America: Termination of definitive countervailing on imports of ni-resist piston inserts from Argentina and Korea</t>
  </si>
  <si>
    <t>840999</t>
  </si>
  <si>
    <t>https://globaltradealert.org/intervention/105503</t>
  </si>
  <si>
    <t>https://globaltradealert.org/intervention/105504</t>
  </si>
  <si>
    <t>https://www.globaltradealert.org/state-act/65141</t>
  </si>
  <si>
    <t>United States of America: Extension of countervailing duty on imports of stainless steel plate in coils from South Africa (Termination of duty on imports from Belgium)</t>
  </si>
  <si>
    <t>721911, 721912, 721931, 721990, 722011, 722020, 722090</t>
  </si>
  <si>
    <t>Belgium</t>
  </si>
  <si>
    <t>https://globaltradealert.org/intervention/105505</t>
  </si>
  <si>
    <t>2011-04-30</t>
  </si>
  <si>
    <t>https://globaltradealert.org/intervention/105506</t>
  </si>
  <si>
    <t>https://www.globaltradealert.org/state-act/65142</t>
  </si>
  <si>
    <t>United States of America: Extension of countervailing duty on imports of certain cut-to-length carbon-quality steel plate from India, Indonesia and Rep. of Korea (Termination of duty on imports from Italy)</t>
  </si>
  <si>
    <t>720840, 720851, 720852, 720853, 720890, 721070, 721090, 721113, 721114, 721190, 721240, 721250, 722540, 722550, 722599, 722691, 722699</t>
  </si>
  <si>
    <t>Indonesia, Republic of Korea, India</t>
  </si>
  <si>
    <t>https://globaltradealert.org/intervention/105507</t>
  </si>
  <si>
    <t>Indonesia, Italy, Republic of Korea, India</t>
  </si>
  <si>
    <t>https://globaltradealert.org/intervention/105508</t>
  </si>
  <si>
    <t>https://www.globaltradealert.org/state-act/65143</t>
  </si>
  <si>
    <t>United States of America: Termination of provisional countervailing on imports of circular welded carbon-quality steel pipe from India</t>
  </si>
  <si>
    <t>730619, 730630, 730650</t>
  </si>
  <si>
    <t>2011-11-22</t>
  </si>
  <si>
    <t>2012-03-30</t>
  </si>
  <si>
    <t>https://globaltradealert.org/intervention/105509</t>
  </si>
  <si>
    <t>https://globaltradealert.org/intervention/105510</t>
  </si>
  <si>
    <t>2012-10-22</t>
  </si>
  <si>
    <t>https://globaltradealert.org/intervention/105511</t>
  </si>
  <si>
    <t>https://www.globaltradealert.org/state-act/65144</t>
  </si>
  <si>
    <t>United States of America: Extension of definitive countervailing duty on imports of lined paper products from India as well as termination of definitive countervailing duty on imports from Indonesia</t>
  </si>
  <si>
    <t>481022, 481190</t>
  </si>
  <si>
    <t>2011-08-01</t>
  </si>
  <si>
    <t>https://globaltradealert.org/intervention/105512</t>
  </si>
  <si>
    <t>https://globaltradealert.org/intervention/105513</t>
  </si>
  <si>
    <t>https://www.globaltradealert.org/state-act/65145</t>
  </si>
  <si>
    <t>United States of America: Termination of provisional countervailing on imports of certain frozen warmwater shrimp from China, Ecuador, India, Indonesia, Malaysia, Thailand and Viet Nam</t>
  </si>
  <si>
    <t>30617, 160521, 160529</t>
  </si>
  <si>
    <t>China, Ecuador, Malaysia, India, Vietnam</t>
  </si>
  <si>
    <t>https://globaltradealert.org/intervention/105514</t>
  </si>
  <si>
    <t>https://globaltradealert.org/intervention/105515</t>
  </si>
  <si>
    <t>https://www.globaltradealert.org/state-act/65146</t>
  </si>
  <si>
    <t>United States of America: Extension of countervailing duty on imports of certain steel nails from Viet Nam</t>
  </si>
  <si>
    <t>731700, 820600</t>
  </si>
  <si>
    <t>https://globaltradealert.org/intervention/105516</t>
  </si>
  <si>
    <t>Chinese Taipei, Republic of Korea, Malaysia, Oman</t>
  </si>
  <si>
    <t>https://globaltradealert.org/intervention/105517</t>
  </si>
  <si>
    <t>https://globaltradealert.org/intervention/105518</t>
  </si>
  <si>
    <t>https://www.globaltradealert.org/state-act/65147</t>
  </si>
  <si>
    <t>United States of America: Extension of definitive countervailing duties on imports of melamine from China</t>
  </si>
  <si>
    <t>2015-04-20</t>
  </si>
  <si>
    <t>https://globaltradealert.org/intervention/105519</t>
  </si>
  <si>
    <t>2015-12-24</t>
  </si>
  <si>
    <t>https://globaltradealert.org/intervention/105520</t>
  </si>
  <si>
    <t>https://www.globaltradealert.org/state-act/65148</t>
  </si>
  <si>
    <t>United States of America: Definitive countervailing duties on imports of certain corrosion-resistant steel products from China, India, Italy, Rep. of Korea and Chinese Taipei</t>
  </si>
  <si>
    <t>721030, 721041, 721049, 721061, 721069, 721070, 721090, 721220, 721230, 721240, 721250, 721260, 721590, 721720, 721730, 721790, 722591, 722592, 722599, 722699, 722860, 722990</t>
  </si>
  <si>
    <t>Chinese Taipei, China, Italy, Republic of Korea, India</t>
  </si>
  <si>
    <t>2015-06-30</t>
  </si>
  <si>
    <t>2015-11-06</t>
  </si>
  <si>
    <t>https://globaltradealert.org/intervention/105521</t>
  </si>
  <si>
    <t>https://globaltradealert.org/intervention/105522</t>
  </si>
  <si>
    <t>https://www.globaltradealert.org/state-act/65149</t>
  </si>
  <si>
    <t>United States of America: Extension of definitive countervailing duties on imports of certain polyethylene terephthalate resin from China and India</t>
  </si>
  <si>
    <t>https://globaltradealert.org/intervention/105523</t>
  </si>
  <si>
    <t>2016-03-14</t>
  </si>
  <si>
    <t>https://globaltradealert.org/intervention/105524</t>
  </si>
  <si>
    <t>https://www.globaltradealert.org/state-act/65150</t>
  </si>
  <si>
    <t>United States of America: Extension of definitive countervailing duties on imports of certain cold-rolled steel flat products from India, China, and the Republic of Korea</t>
  </si>
  <si>
    <t>720915, 720916, 720917, 720918, 720925, 720926, 720927, 720928, 720990, 721070, 721090, 721123, 721129, 721190, 721240, 721250, 721510, 721550, 721590, 721710, 721790, 722519, 722550, 722599, 722619, 722692, 722699, 722850, 722860, 722990</t>
  </si>
  <si>
    <t>2015-08-24</t>
  </si>
  <si>
    <t>https://globaltradealert.org/intervention/105525</t>
  </si>
  <si>
    <t>2022-09-20</t>
  </si>
  <si>
    <t>https://globaltradealert.org/intervention/105526</t>
  </si>
  <si>
    <t>https://globaltradealert.org/intervention/105527</t>
  </si>
  <si>
    <t>https://www.globaltradealert.org/state-act/65151</t>
  </si>
  <si>
    <t>United States of America: Extension of countervailing duties on imports of certain hot-rolled steel flat products from Rep. of Korea</t>
  </si>
  <si>
    <t>720810, 720825, 720826, 720827, 720836, 720837, 720838, 720839, 720840, 720853, 720854, 720890, 721070, 721090, 721114, 721119, 721190, 721240, 721250, 721491, 721499, 721590, 722511, 722519, 722530, 722540, 722599, 722611, 722619, 722691, 722699, 722860</t>
  </si>
  <si>
    <t>2015-09-09</t>
  </si>
  <si>
    <t>https://globaltradealert.org/intervention/105528</t>
  </si>
  <si>
    <t>https://globaltradealert.org/intervention/105529</t>
  </si>
  <si>
    <t>https://www.globaltradealert.org/state-act/65152</t>
  </si>
  <si>
    <t>United States of America: Extension of definitive countervailing duties on imports of stainless steel flanges from China and India</t>
  </si>
  <si>
    <t>730721</t>
  </si>
  <si>
    <t>2017-09-11</t>
  </si>
  <si>
    <t>https://globaltradealert.org/intervention/105530</t>
  </si>
  <si>
    <t>https://globaltradealert.org/intervention/105531</t>
  </si>
  <si>
    <t>https://www.globaltradealert.org/state-act/65153</t>
  </si>
  <si>
    <t>United States of America: Extension of countervailing duties on imports of glycine from China and India</t>
  </si>
  <si>
    <t>2018-04-25</t>
  </si>
  <si>
    <t>https://globaltradealert.org/intervention/105532</t>
  </si>
  <si>
    <t>https://globaltradealert.org/intervention/105533</t>
  </si>
  <si>
    <t>https://www.globaltradealert.org/state-act/65154</t>
  </si>
  <si>
    <t>United States of America: Extension of definitive countervailing duties on imports of large diameter welded pipe from Rep. of Korea, Turkiye, China and India</t>
  </si>
  <si>
    <t>730511, 730512, 730519, 730531, 730539</t>
  </si>
  <si>
    <t>2018-02-20</t>
  </si>
  <si>
    <t>https://globaltradealert.org/intervention/105534</t>
  </si>
  <si>
    <t>https://globaltradealert.org/intervention/105535</t>
  </si>
  <si>
    <t>https://www.globaltradealert.org/state-act/65155</t>
  </si>
  <si>
    <t>United States of America: Termination of provisional countervailing on imports of certain fabricated structural steel from China and Mexico</t>
  </si>
  <si>
    <t>387, 412, 421</t>
  </si>
  <si>
    <t>721691, 721699, 722240, 722870, 730110, 730120, 730840, 730890, 940610, 940620, 940690</t>
  </si>
  <si>
    <t>https://globaltradealert.org/intervention/105536</t>
  </si>
  <si>
    <t>https://globaltradealert.org/intervention/105537</t>
  </si>
  <si>
    <t>https://www.globaltradealert.org/state-act/65156</t>
  </si>
  <si>
    <t>United States of America: Definitive anti-subsidy duties on imports of common alloy aluminium sheet from Bahrain, India and Turkiye (termination of provisional duty on imports from Brazil)</t>
  </si>
  <si>
    <t>760611, 760612, 760691, 760692</t>
  </si>
  <si>
    <t>Bahrain, India, Turkiye</t>
  </si>
  <si>
    <t>https://globaltradealert.org/intervention/105538</t>
  </si>
  <si>
    <t>https://globaltradealert.org/intervention/105539</t>
  </si>
  <si>
    <t>https://www.globaltradealert.org/state-act/65157</t>
  </si>
  <si>
    <t>United States of America: Termination of definitive countervailing on imports of drill pipe from China</t>
  </si>
  <si>
    <t>730422, 730423, 730439, 730449, 730459, 843143</t>
  </si>
  <si>
    <t>2010-06-11</t>
  </si>
  <si>
    <t>https://globaltradealert.org/intervention/105540</t>
  </si>
  <si>
    <t>https://www.globaltradealert.org/state-act/65158</t>
  </si>
  <si>
    <t>United States of America: Extension of countervailing duty on imports of laminated woven sacks from China</t>
  </si>
  <si>
    <t>271, 279, 319, 363, 364</t>
  </si>
  <si>
    <t>391739, 392190, 392321, 392329, 460199, 460290, 590390, 630533</t>
  </si>
  <si>
    <t>2013-07-01</t>
  </si>
  <si>
    <t>https://globaltradealert.org/intervention/105541</t>
  </si>
  <si>
    <t>https://www.globaltradealert.org/state-act/65159</t>
  </si>
  <si>
    <t>United States of America: Extension of definitive countervailing duties on imports of certain uncoated paper from China and Indonesia</t>
  </si>
  <si>
    <t>480256, 480257, 480262, 480269, 481190</t>
  </si>
  <si>
    <t>https://globaltradealert.org/intervention/105542</t>
  </si>
  <si>
    <t>https://www.globaltradealert.org/state-act/65160</t>
  </si>
  <si>
    <t>United States of America: Definitive countervailing duties on imports of certain hardwood plywood products from China</t>
  </si>
  <si>
    <t>2016-12-16</t>
  </si>
  <si>
    <t>https://globaltradealert.org/intervention/105543</t>
  </si>
  <si>
    <t>https://www.globaltradealert.org/state-act/65161</t>
  </si>
  <si>
    <t>United States of America: Extension of definitive countervailing duties on imports of stainless steel sheet and strip from China</t>
  </si>
  <si>
    <t>721913, 721914, 721923, 721924, 721932, 721933, 721934, 721935, 721990, 722012, 722020, 722090</t>
  </si>
  <si>
    <t>https://globaltradealert.org/intervention/105544</t>
  </si>
  <si>
    <t>https://www.globaltradealert.org/state-act/65162</t>
  </si>
  <si>
    <t>United States of America: Extension of countervailing duty on imports of oil country tubular goods from China, as well as provisional extension of duty to imports from Thailand following anti-circumvention investigation</t>
  </si>
  <si>
    <t>730429, 730439, 730459, 730520, 730629</t>
  </si>
  <si>
    <t>https://globaltradealert.org/intervention/105545</t>
  </si>
  <si>
    <t>https://www.globaltradealert.org/state-act/65163</t>
  </si>
  <si>
    <t>United States of America: Termination of definitive countervailing on imports of certain tow-behind lawn groomers and certain parts, thereof from China</t>
  </si>
  <si>
    <t>389, 441, 449</t>
  </si>
  <si>
    <t>843241, 843242, 843280, 843290, 847989, 847990, 960350</t>
  </si>
  <si>
    <t>2008-11-24</t>
  </si>
  <si>
    <t>2014-09-23</t>
  </si>
  <si>
    <t>https://globaltradealert.org/intervention/105546</t>
  </si>
  <si>
    <t>https://www.globaltradealert.org/state-act/65164</t>
  </si>
  <si>
    <t>United States of America: Extension of countervailing duty on imports of circular welded austenitic stainless pressure pipe from China</t>
  </si>
  <si>
    <t>730640</t>
  </si>
  <si>
    <t>https://globaltradealert.org/intervention/105547</t>
  </si>
  <si>
    <t>https://www.globaltradealert.org/state-act/65165</t>
  </si>
  <si>
    <t>United States of America: Extension of countervailing duty on imports of lightweight thermal paper from China</t>
  </si>
  <si>
    <t>321, 327, 483</t>
  </si>
  <si>
    <t>370310, 481190, 482010, 482340</t>
  </si>
  <si>
    <t>https://globaltradealert.org/intervention/105548</t>
  </si>
  <si>
    <t>https://www.globaltradealert.org/state-act/65166</t>
  </si>
  <si>
    <t>United States of America: Extension of countervailing duty on imports of polyethylene terephthalate (PET) film from India</t>
  </si>
  <si>
    <t>https://globaltradealert.org/intervention/105549</t>
  </si>
  <si>
    <t>https://www.globaltradealert.org/state-act/65167</t>
  </si>
  <si>
    <t>United States of America: Extension of countervailing duty on imports of certain kitchen appliance shelving and racks from China</t>
  </si>
  <si>
    <t>732190, 841899, 851690</t>
  </si>
  <si>
    <t>https://globaltradealert.org/intervention/105550</t>
  </si>
  <si>
    <t>https://www.globaltradealert.org/state-act/65168</t>
  </si>
  <si>
    <t>United States of America: Extension of countervailing duty on imports of certain steel grating from China</t>
  </si>
  <si>
    <t>https://globaltradealert.org/intervention/105551</t>
  </si>
  <si>
    <t>https://www.globaltradealert.org/state-act/65169</t>
  </si>
  <si>
    <t>United States of America: Extension of countervailing duty on imports of circular welded carbon quality steel line pipe from China</t>
  </si>
  <si>
    <t>730619</t>
  </si>
  <si>
    <t>https://globaltradealert.org/intervention/105552</t>
  </si>
  <si>
    <t>https://www.globaltradealert.org/state-act/65170</t>
  </si>
  <si>
    <t>United States of America: Extension of countervailing duty on imports of citric acid and certain citrate salts from China</t>
  </si>
  <si>
    <t>291814, 291815, 382499</t>
  </si>
  <si>
    <t>https://globaltradealert.org/intervention/105553</t>
  </si>
  <si>
    <t>https://www.globaltradealert.org/state-act/65171</t>
  </si>
  <si>
    <t>United States of America: Extension of countervailing duty on imports of prestressed concrete steel wire strand from China</t>
  </si>
  <si>
    <t>2009-06-23</t>
  </si>
  <si>
    <t>https://globaltradealert.org/intervention/105554</t>
  </si>
  <si>
    <t>https://www.globaltradealert.org/state-act/65172</t>
  </si>
  <si>
    <t>United States of America: Termination of definitive countervailing on imports of wire decking from China</t>
  </si>
  <si>
    <t>381, 412, 429</t>
  </si>
  <si>
    <t>721710, 721720, 732620, 732690, 940320, 940391, 940399</t>
  </si>
  <si>
    <t>https://globaltradealert.org/intervention/105555</t>
  </si>
  <si>
    <t>https://www.globaltradealert.org/state-act/65173</t>
  </si>
  <si>
    <t>United States of America: Extension of countervailing duty on imports of commodity matchbooks from India</t>
  </si>
  <si>
    <t>https://globaltradealert.org/intervention/105556</t>
  </si>
  <si>
    <t>https://www.globaltradealert.org/state-act/65174</t>
  </si>
  <si>
    <t>United States of America: Extension of countervailing duty on imports of polyethylene retail carrier bags from Viet Nam</t>
  </si>
  <si>
    <t>392321</t>
  </si>
  <si>
    <t>https://globaltradealert.org/intervention/105557</t>
  </si>
  <si>
    <t>https://www.globaltradealert.org/state-act/65175</t>
  </si>
  <si>
    <t>United States of America: Extension of countervailing duty on imports of certain coated paper China and Indonesia</t>
  </si>
  <si>
    <t>481014, 481019, 481022, 481029</t>
  </si>
  <si>
    <t>2009-10-20</t>
  </si>
  <si>
    <t>https://globaltradealert.org/intervention/105558</t>
  </si>
  <si>
    <t>https://www.globaltradealert.org/state-act/65176</t>
  </si>
  <si>
    <t>United States of America: Extension of countervailing duty on imports of certain magnesia carbon bricks from China</t>
  </si>
  <si>
    <t>681511, 681512, 681513, 681591, 681599, 690210</t>
  </si>
  <si>
    <t>2009-12-23</t>
  </si>
  <si>
    <t>https://globaltradealert.org/intervention/105559</t>
  </si>
  <si>
    <t>https://www.globaltradealert.org/state-act/65177</t>
  </si>
  <si>
    <t>United States of America: Extension of countervailing duty on imports of certain sodium and potassium phosphate salts from China</t>
  </si>
  <si>
    <t>283524, 283531, 283539</t>
  </si>
  <si>
    <t>https://globaltradealert.org/intervention/105560</t>
  </si>
  <si>
    <t>https://www.globaltradealert.org/state-act/65178</t>
  </si>
  <si>
    <t>United States of America: Initiation and subsequent termination of anti-subsidy investigation on imports of certain standard steel fasteners from China</t>
  </si>
  <si>
    <t>https://globaltradealert.org/intervention/105561</t>
  </si>
  <si>
    <t>https://www.globaltradealert.org/state-act/65179</t>
  </si>
  <si>
    <t>United States of America: Extension of countervailing duty on imports of narrow woven ribbons with woven selvedge from China</t>
  </si>
  <si>
    <t>271, 279</t>
  </si>
  <si>
    <t>580631, 580632, 580639, 580890, 581091, 581092, 581099, 590390, 590700, 630790</t>
  </si>
  <si>
    <t>2009-08-06</t>
  </si>
  <si>
    <t>https://globaltradealert.org/intervention/105562</t>
  </si>
  <si>
    <t>https://www.globaltradealert.org/state-act/65180</t>
  </si>
  <si>
    <t>United States of America: Extension of countervailing duty on imports of carbazole violet pigment 23 from India</t>
  </si>
  <si>
    <t>320417</t>
  </si>
  <si>
    <t>https://globaltradealert.org/intervention/105563</t>
  </si>
  <si>
    <t>https://www.globaltradealert.org/state-act/65181</t>
  </si>
  <si>
    <t>United States of America: Extension of countervailing duty on imports of prestressed concrete steel wire strand from India</t>
  </si>
  <si>
    <t>https://globaltradealert.org/intervention/105564</t>
  </si>
  <si>
    <t>https://www.globaltradealert.org/state-act/65182</t>
  </si>
  <si>
    <t>United States of America: Termination of definitive countervailing on imports of certain hot-rolled carbon steel flat products from Brazil</t>
  </si>
  <si>
    <t>720810, 720825, 720826, 720827, 720836, 720837, 720838, 720839, 720840, 720853, 720854, 720890, 721070, 721114, 721119, 721240, 721250, 722511, 722519, 722530, 722540, 722599, 722611, 722619, 722691, 722699</t>
  </si>
  <si>
    <t>https://globaltradealert.org/intervention/105565</t>
  </si>
  <si>
    <t>https://www.globaltradealert.org/state-act/65183</t>
  </si>
  <si>
    <t>United States of America: Extension of countervailing duty on imports of heavy iron construction castings from Brazil</t>
  </si>
  <si>
    <t>https://globaltradealert.org/intervention/105566</t>
  </si>
  <si>
    <t>https://www.globaltradealert.org/state-act/65184</t>
  </si>
  <si>
    <t>United States of America: Extension of countervailing duty on imports of stainless steel sheet and strip in coils from Rep. of Korea</t>
  </si>
  <si>
    <t>721913, 721914, 721932, 721933, 721934, 721935, 721990, 722012, 722020, 722090</t>
  </si>
  <si>
    <t>2011-08-11</t>
  </si>
  <si>
    <t>https://globaltradealert.org/intervention/105567</t>
  </si>
  <si>
    <t>https://www.globaltradealert.org/state-act/65185</t>
  </si>
  <si>
    <t>United States of America: Extension of countervailing duty on imports of multilayered wood flooring from China</t>
  </si>
  <si>
    <t>312, 314, 316</t>
  </si>
  <si>
    <t>440910, 440922, 440929, 441231, 441233, 441234, 441239, 441241, 441242, 441249, 441251, 441252, 441259, 441291, 441292, 441299, 441873, 441874, 441875, 441879, 441881, 441882, 441883, 441889, 441891, 441892, 441899</t>
  </si>
  <si>
    <t>2011-04-06</t>
  </si>
  <si>
    <t>https://globaltradealert.org/intervention/105568</t>
  </si>
  <si>
    <t>https://www.globaltradealert.org/state-act/65186</t>
  </si>
  <si>
    <t>United States of America: Termination of definitive countervailing on imports of top-of-the-stove stainless steel cooking ware from Rep. of Korea</t>
  </si>
  <si>
    <t>389, 429</t>
  </si>
  <si>
    <t>732393, 960400</t>
  </si>
  <si>
    <t>https://globaltradealert.org/intervention/105569</t>
  </si>
  <si>
    <t>https://www.globaltradealert.org/state-act/65187</t>
  </si>
  <si>
    <t>United States of America: Termination of provisional countervailing on imports of certain steel wheels from China</t>
  </si>
  <si>
    <t>2011-10-06</t>
  </si>
  <si>
    <t>https://globaltradealert.org/intervention/105570</t>
  </si>
  <si>
    <t>https://www.globaltradealert.org/state-act/65188</t>
  </si>
  <si>
    <t>United States of America: Termination of provisional countervailing on imports of galvanized steel wire from China</t>
  </si>
  <si>
    <t>721720, 722920, 722990</t>
  </si>
  <si>
    <t>2011-09-06</t>
  </si>
  <si>
    <t>https://globaltradealert.org/intervention/105571</t>
  </si>
  <si>
    <t>https://www.globaltradealert.org/state-act/65189</t>
  </si>
  <si>
    <t>United States of America: Termination of definitive countervailing duty on imports of high pressure steel cylinders from China</t>
  </si>
  <si>
    <t>2011-10-18</t>
  </si>
  <si>
    <t>2023-01-20</t>
  </si>
  <si>
    <t>https://globaltradealert.org/intervention/105572</t>
  </si>
  <si>
    <t>https://www.globaltradealert.org/state-act/65190</t>
  </si>
  <si>
    <t>United States of America: Termination of definitive countervailing on imports of bottom mount combination refrigerator freezers from Rep. of Korea</t>
  </si>
  <si>
    <t>841810, 841821, 841899</t>
  </si>
  <si>
    <t>2012-04-15</t>
  </si>
  <si>
    <t>https://globaltradealert.org/intervention/105573</t>
  </si>
  <si>
    <t>https://www.globaltradealert.org/state-act/65191</t>
  </si>
  <si>
    <t>United States of America: Extension of countervailing duty on imports of sulfanilic acid from India</t>
  </si>
  <si>
    <t>https://globaltradealert.org/intervention/105574</t>
  </si>
  <si>
    <t>https://www.globaltradealert.org/state-act/65192</t>
  </si>
  <si>
    <t>United States of America: Initiation and subsequent termination of sunset review on imports of fresh and chilled atlantic salmon from Norway</t>
  </si>
  <si>
    <t>42</t>
  </si>
  <si>
    <t>30213, 30214</t>
  </si>
  <si>
    <t>https://globaltradealert.org/intervention/105575</t>
  </si>
  <si>
    <t>https://www.globaltradealert.org/state-act/65193</t>
  </si>
  <si>
    <t>United States of America: Extension of countervailing duty on imports of crystalline silicon photovoltaic cells, whether or not assembled into modules from China</t>
  </si>
  <si>
    <t>850161, 850720, 854142, 854143</t>
  </si>
  <si>
    <t>https://globaltradealert.org/intervention/105576</t>
  </si>
  <si>
    <t>https://www.globaltradealert.org/state-act/65194</t>
  </si>
  <si>
    <t>United States of America: Extension of countervailing duty on imports of welded steel carbon pipe and tube from Turkiye</t>
  </si>
  <si>
    <t>730630, 730690</t>
  </si>
  <si>
    <t>https://globaltradealert.org/intervention/105577</t>
  </si>
  <si>
    <t>https://www.globaltradealert.org/state-act/65195</t>
  </si>
  <si>
    <t>United States of America: Extension of countervailing duty on imports of drawn stainless steel sinks from China</t>
  </si>
  <si>
    <t>https://globaltradealert.org/intervention/105578</t>
  </si>
  <si>
    <t>https://www.globaltradealert.org/state-act/65196</t>
  </si>
  <si>
    <t>United States of America: Extension of countervailing duty on imports of utility scale wind towers from China</t>
  </si>
  <si>
    <t>730820, 850231</t>
  </si>
  <si>
    <t>https://globaltradealert.org/intervention/105579</t>
  </si>
  <si>
    <t>https://www.globaltradealert.org/state-act/65197</t>
  </si>
  <si>
    <t>United States of America: Termination of definitive countervailing on imports of large residential washers from Rep. of Korea</t>
  </si>
  <si>
    <t>2019-05-06</t>
  </si>
  <si>
    <t>https://globaltradealert.org/intervention/105580</t>
  </si>
  <si>
    <t>https://www.globaltradealert.org/state-act/65198</t>
  </si>
  <si>
    <t>United States of America: Extension of countervailing duty on imports of steel wire garment hangers from Viet Nam, as well as initiation of anti-circumvention investigation on imports from Cambodia</t>
  </si>
  <si>
    <t>732399, 732620</t>
  </si>
  <si>
    <t>https://globaltradealert.org/intervention/105581</t>
  </si>
  <si>
    <t>https://www.globaltradealert.org/state-act/65199</t>
  </si>
  <si>
    <t>United States of America: Termination of sunset review on imports of corrosion-resistant carbon steel flat products from Rep. of Korea</t>
  </si>
  <si>
    <t>721041, 721049, 721070, 721090, 721230, 721240, 721250, 721260, 721590</t>
  </si>
  <si>
    <t>2012-01-03</t>
  </si>
  <si>
    <t>https://globaltradealert.org/intervention/105582</t>
  </si>
  <si>
    <t>https://www.globaltradealert.org/state-act/65200</t>
  </si>
  <si>
    <t>United States of America: Termination of provisional countervailing on imports of hardwood and decorative plywood from China</t>
  </si>
  <si>
    <t>2012-10-24</t>
  </si>
  <si>
    <t>2013-03-14</t>
  </si>
  <si>
    <t>2013-11-05</t>
  </si>
  <si>
    <t>https://globaltradealert.org/intervention/105583</t>
  </si>
  <si>
    <t>https://www.globaltradealert.org/state-act/65201</t>
  </si>
  <si>
    <t>United States of America: Termination of definitive countervailing on imports of honey from Argentina</t>
  </si>
  <si>
    <t>29, 232, 239</t>
  </si>
  <si>
    <t>40900, 170290, 210690</t>
  </si>
  <si>
    <t>https://globaltradealert.org/intervention/105584</t>
  </si>
  <si>
    <t>https://www.globaltradealert.org/state-act/65202</t>
  </si>
  <si>
    <t>United States of America: Extension of countervailing duty on imports of certain hot-rolled carbon steel flat products from India, Indonesia and Thailand</t>
  </si>
  <si>
    <t>720810, 720825, 720826, 720827, 720836, 720837, 720838, 720839, 720840, 720853, 720854, 720890, 721070, 721090, 721114, 721119, 721240, 721250, 722511, 722519, 722530, 722540, 722599, 722611, 722619, 722691, 722699</t>
  </si>
  <si>
    <t>Indonesia, India, Thailand</t>
  </si>
  <si>
    <t>https://globaltradealert.org/intervention/105585</t>
  </si>
  <si>
    <t>https://www.globaltradealert.org/state-act/65203</t>
  </si>
  <si>
    <t>United States of America: Extension of countervailing duty on imports of certain pasta Italy and Turkiye</t>
  </si>
  <si>
    <t>237, 239</t>
  </si>
  <si>
    <t>90190, 190219</t>
  </si>
  <si>
    <t>Italy, Turkiye</t>
  </si>
  <si>
    <t>2012-09-04</t>
  </si>
  <si>
    <t>https://globaltradealert.org/intervention/105586</t>
  </si>
  <si>
    <t>https://www.globaltradealert.org/state-act/65204</t>
  </si>
  <si>
    <t>United States of America: Extension of countervailing duty on imports of circular welded carbon quality steel pipe from China, as well as initiation of anti-circumvention investigations on imports from Vietnam and Oman</t>
  </si>
  <si>
    <t>2013-06-03</t>
  </si>
  <si>
    <t>https://globaltradealert.org/intervention/105587</t>
  </si>
  <si>
    <t>https://www.globaltradealert.org/state-act/65205</t>
  </si>
  <si>
    <t>United States of America: Extension of anti-subsidy duty on imports of carbon and certain alloy steel wire rod from Brazil</t>
  </si>
  <si>
    <t>721391, 721399, 722720, 722790</t>
  </si>
  <si>
    <t>2014-07-03</t>
  </si>
  <si>
    <t>https://globaltradealert.org/intervention/105588</t>
  </si>
  <si>
    <t>https://www.globaltradealert.org/state-act/65206</t>
  </si>
  <si>
    <t>United States of America: Termination of definitive countervailing on imports of 1,1,1,2 Tetrafluoroethane from China</t>
  </si>
  <si>
    <t>2013-12-09</t>
  </si>
  <si>
    <t>2014-04-18</t>
  </si>
  <si>
    <t>https://globaltradealert.org/intervention/105589</t>
  </si>
  <si>
    <t>https://www.globaltradealert.org/state-act/65207</t>
  </si>
  <si>
    <t>United States of America: Extension of countervailing duty on imports of chlorinated isocyanurates from China</t>
  </si>
  <si>
    <t>293369, 380852, 380859, 380894, 380899</t>
  </si>
  <si>
    <t>2013-09-25</t>
  </si>
  <si>
    <t>https://globaltradealert.org/intervention/105590</t>
  </si>
  <si>
    <t>https://www.globaltradealert.org/state-act/65208</t>
  </si>
  <si>
    <t>United States of America: Termination of provisional countervailing on imports of grain-oriented electrical steel from China</t>
  </si>
  <si>
    <t>2014-10-23</t>
  </si>
  <si>
    <t>https://globaltradealert.org/intervention/105591</t>
  </si>
  <si>
    <t>https://www.globaltradealert.org/state-act/65209</t>
  </si>
  <si>
    <t>United States of America: Termination of definitive countervailing on imports of monosodium glutamate from China</t>
  </si>
  <si>
    <t>239, 352</t>
  </si>
  <si>
    <t>210390, 292242</t>
  </si>
  <si>
    <t>https://globaltradealert.org/intervention/105592</t>
  </si>
  <si>
    <t>https://www.globaltradealert.org/state-act/65210</t>
  </si>
  <si>
    <t>United States of America: Extension of countervailing duty on imports of non-oriented electrical steel from China and Chinese Taipei</t>
  </si>
  <si>
    <t>722519, 722550, 722599, 722619, 722692, 722699</t>
  </si>
  <si>
    <t>https://globaltradealert.org/intervention/105593</t>
  </si>
  <si>
    <t>https://www.globaltradealert.org/state-act/65211</t>
  </si>
  <si>
    <t>United States of America: Extension of countervailing duty on imports of certain oil country tubular goods India and Turkiye</t>
  </si>
  <si>
    <t>730429, 730439, 730459, 730520, 730531, 730629, 730630, 730650</t>
  </si>
  <si>
    <t>https://globaltradealert.org/intervention/105594</t>
  </si>
  <si>
    <t>https://www.globaltradealert.org/state-act/65212</t>
  </si>
  <si>
    <t>United States of America: Extension of countervailing duty on imports of steel concrete reinforcing bar from Turkiye</t>
  </si>
  <si>
    <t>721310, 721420, 721590, 722100, 722211, 722230, 722720, 722790, 722820, 722830, 722860</t>
  </si>
  <si>
    <t>2013-10-02</t>
  </si>
  <si>
    <t>https://globaltradealert.org/intervention/105595</t>
  </si>
  <si>
    <t>https://www.globaltradealert.org/state-act/65213</t>
  </si>
  <si>
    <t>United States of America: Termination of provisional countervailing on imports of steel threaded rod from India</t>
  </si>
  <si>
    <t>https://globaltradealert.org/intervention/105596</t>
  </si>
  <si>
    <t>https://www.globaltradealert.org/state-act/65214</t>
  </si>
  <si>
    <t>United States of America: Extension of countervailing duty on imports of light-walled rectangular pipe and tube from China</t>
  </si>
  <si>
    <t>2013-04-02</t>
  </si>
  <si>
    <t>2014-06-23</t>
  </si>
  <si>
    <t>https://globaltradealert.org/intervention/105597</t>
  </si>
  <si>
    <t>https://www.globaltradealert.org/state-act/65215</t>
  </si>
  <si>
    <t>https://globaltradealert.org/intervention/105598</t>
  </si>
  <si>
    <t>https://www.globaltradealert.org/state-act/65216</t>
  </si>
  <si>
    <t>United States of America: Termination of definitive countervailing on imports of certain new pneumatic off-the-road tires from China</t>
  </si>
  <si>
    <t>2019-05-10</t>
  </si>
  <si>
    <t>https://globaltradealert.org/intervention/105599</t>
  </si>
  <si>
    <t>https://www.globaltradealert.org/state-act/65217</t>
  </si>
  <si>
    <t>United States of America: Extension of countervailing duty on imports of raw flexible magnets from China</t>
  </si>
  <si>
    <t>https://globaltradealert.org/intervention/105600</t>
  </si>
  <si>
    <t>https://www.globaltradealert.org/state-act/65218</t>
  </si>
  <si>
    <t>United States of America: Extension of countervailing duty on imports of sodium nitrite from China</t>
  </si>
  <si>
    <t>https://globaltradealert.org/intervention/105601</t>
  </si>
  <si>
    <t>https://www.globaltradealert.org/state-act/65219</t>
  </si>
  <si>
    <t>United States of America: Termination of provisional countervailing on imports of 53-foot domestic dry containers from China</t>
  </si>
  <si>
    <t>860900</t>
  </si>
  <si>
    <t>2015-07-05</t>
  </si>
  <si>
    <t>https://globaltradealert.org/intervention/105602</t>
  </si>
  <si>
    <t>https://www.globaltradealert.org/state-act/65220</t>
  </si>
  <si>
    <t>United States of America: Extension of countervailing duty on imports of calcium hypochlorite from China</t>
  </si>
  <si>
    <t>342, 346</t>
  </si>
  <si>
    <t>282810, 380894, 380899</t>
  </si>
  <si>
    <t>https://globaltradealert.org/intervention/105603</t>
  </si>
  <si>
    <t>https://www.globaltradealert.org/state-act/65221</t>
  </si>
  <si>
    <t>United States of America: Extension of countervailing duty on imports of carbon and certain alloy steel from China</t>
  </si>
  <si>
    <t>2014-02-27</t>
  </si>
  <si>
    <t>https://globaltradealert.org/intervention/105604</t>
  </si>
  <si>
    <t>https://www.globaltradealert.org/state-act/65222</t>
  </si>
  <si>
    <t>United States of America: Extension of countervailing duty on imports of certain crystalline silicon photovoltaic products China</t>
  </si>
  <si>
    <t>2014-01-29</t>
  </si>
  <si>
    <t>https://globaltradealert.org/intervention/105605</t>
  </si>
  <si>
    <t>https://www.globaltradealert.org/state-act/65223</t>
  </si>
  <si>
    <t>United States of America: Introduction of price undertaking agreement on imports of fresh sugar from Mexico</t>
  </si>
  <si>
    <t>170112, 170113, 170114, 170191, 170199, 170290</t>
  </si>
  <si>
    <t>2014-09-02</t>
  </si>
  <si>
    <t>https://globaltradealert.org/intervention/105606</t>
  </si>
  <si>
    <t>https://www.globaltradealert.org/state-act/65224</t>
  </si>
  <si>
    <t>United States of America: Extension of countervailing duty on imports of boltless steel shelving units prepackaged for sale from China</t>
  </si>
  <si>
    <t>2014-09-22</t>
  </si>
  <si>
    <t>https://globaltradealert.org/intervention/105607</t>
  </si>
  <si>
    <t>https://www.globaltradealert.org/state-act/65225</t>
  </si>
  <si>
    <t>United States of America: Extension of countervailing duty on imports of certain passenger vehicle and light truck tires from China</t>
  </si>
  <si>
    <t>401110, 401120, 401190, 870870</t>
  </si>
  <si>
    <t>https://globaltradealert.org/intervention/105608</t>
  </si>
  <si>
    <t>https://www.globaltradealert.org/state-act/65226</t>
  </si>
  <si>
    <t>United States of America: Extension of countervailing duty on imports of welded line pipe from Rep. of Korea and Turkiye</t>
  </si>
  <si>
    <t>730511, 730512, 730519, 730619</t>
  </si>
  <si>
    <t>https://globaltradealert.org/intervention/105609</t>
  </si>
  <si>
    <t>https://www.globaltradealert.org/state-act/65227</t>
  </si>
  <si>
    <t>United States of America: Initiation and subsequent termination of the sunset review on imports of tow-behind lawn groomers and parts from China</t>
  </si>
  <si>
    <t>https://globaltradealert.org/intervention/105610</t>
  </si>
  <si>
    <t>https://www.globaltradealert.org/state-act/65228</t>
  </si>
  <si>
    <t>United States of America: Definitive countervailing duties on imports of supercalendered paper from Canada</t>
  </si>
  <si>
    <t>480261, 480262, 480269</t>
  </si>
  <si>
    <t>2015-08-03</t>
  </si>
  <si>
    <t>https://globaltradealert.org/intervention/105611</t>
  </si>
  <si>
    <t>https://www.globaltradealert.org/state-act/65229</t>
  </si>
  <si>
    <t>United States of America: Termination of provisional countervailing on imports of certain iron mechanical transfer drive components from China</t>
  </si>
  <si>
    <t>429, 433, 435</t>
  </si>
  <si>
    <t>732510, 732599, 732619, 843131, 843139, 848330, 848350, 848390</t>
  </si>
  <si>
    <t>https://globaltradealert.org/intervention/105612</t>
  </si>
  <si>
    <t>https://www.globaltradealert.org/state-act/65230</t>
  </si>
  <si>
    <t>United States of America: Termination of provisional countervailing on imports of certain polyethylene terephthalate resin from Oman</t>
  </si>
  <si>
    <t>https://globaltradealert.org/intervention/105613</t>
  </si>
  <si>
    <t>https://www.globaltradealert.org/state-act/65231</t>
  </si>
  <si>
    <t>United States of America: Definitive countervailing duties on imports of heavy walled rectangular welded carbon steel pipes and tubes from Turkiye</t>
  </si>
  <si>
    <t>https://globaltradealert.org/intervention/105614</t>
  </si>
  <si>
    <t>https://www.globaltradealert.org/state-act/65232</t>
  </si>
  <si>
    <t>United States of America: Termination of definitive countervailing on imports of circular welded carbon-quality steel pipe Pakistan</t>
  </si>
  <si>
    <t>https://globaltradealert.org/intervention/105615</t>
  </si>
  <si>
    <t>https://www.globaltradealert.org/state-act/65233</t>
  </si>
  <si>
    <t>United States of America: Extension of countervailing duties on imports of certain carbon and alloy steel cut-to-length plate from Brazil, China and Rep. of Korea,</t>
  </si>
  <si>
    <t>720840, 720851, 720852, 720853, 720890, 721070, 721090, 721113, 721114, 721119, 721190, 721240, 721250, 721410, 721430, 721491, 722511, 722519, 722540, 722599, 722611, 722619, 722620, 722691, 722699</t>
  </si>
  <si>
    <t>2016-09-14</t>
  </si>
  <si>
    <t>https://globaltradealert.org/intervention/105616</t>
  </si>
  <si>
    <t>https://www.globaltradealert.org/state-act/65234</t>
  </si>
  <si>
    <t>United States of America: Extension of definitive countervailing duties on imports of 1-Hydroxyethylidene-1,1-diphosphonic acid from China</t>
  </si>
  <si>
    <t>281112, 281119, 293190</t>
  </si>
  <si>
    <t>2016-04-28</t>
  </si>
  <si>
    <t>https://globaltradealert.org/intervention/105617</t>
  </si>
  <si>
    <t>https://www.globaltradealert.org/state-act/65235</t>
  </si>
  <si>
    <t>United States of America: Extension of definitive countervailing duties on imports of ammonium sulfate China</t>
  </si>
  <si>
    <t>2016-06-22</t>
  </si>
  <si>
    <t>https://globaltradealert.org/intervention/105618</t>
  </si>
  <si>
    <t>https://www.globaltradealert.org/state-act/65236</t>
  </si>
  <si>
    <t>United States of America: Extension of definitive countervailing duties on imports of certain amorphous silica fabric from China</t>
  </si>
  <si>
    <t>2016-02-23</t>
  </si>
  <si>
    <t>2016-07-05</t>
  </si>
  <si>
    <t>https://globaltradealert.org/intervention/105619</t>
  </si>
  <si>
    <t>https://www.globaltradealert.org/state-act/65237</t>
  </si>
  <si>
    <t>United States of America: Definitive countervailing duties on imports of certain biaxial integral geogrid products from China</t>
  </si>
  <si>
    <t>392020, 392590, 392690</t>
  </si>
  <si>
    <t>2016-02-16</t>
  </si>
  <si>
    <t>https://globaltradealert.org/intervention/105620</t>
  </si>
  <si>
    <t>https://www.globaltradealert.org/state-act/65238</t>
  </si>
  <si>
    <t>United States of America: Initiation and subsequent termination of anti-subsidy investigation on imports of certain new pneumatic off-the-road tires from China</t>
  </si>
  <si>
    <t>361, 435, 439, 441, 444, 461, 491, 492</t>
  </si>
  <si>
    <t>401120, 401170, 401180, 401190, 842490, 843120, 843139, 843149, 843290, 843390, 850300, 870870, 870990, 871690</t>
  </si>
  <si>
    <t>2016-02-10</t>
  </si>
  <si>
    <t>https://globaltradealert.org/intervention/105621</t>
  </si>
  <si>
    <t>https://www.globaltradealert.org/state-act/65239</t>
  </si>
  <si>
    <t>United States of America: Termination of provisional countervailing on imports of truck and bus tires from China</t>
  </si>
  <si>
    <t>401120, 401190, 870870</t>
  </si>
  <si>
    <t>2016-02-25</t>
  </si>
  <si>
    <t>https://globaltradealert.org/intervention/105622</t>
  </si>
  <si>
    <t>https://www.globaltradealert.org/state-act/65240</t>
  </si>
  <si>
    <t>United States of America: Definitive countervailing duties on imports of certain new pneumatic off-the-road tires from India and Sri Lanka</t>
  </si>
  <si>
    <t>Sri Lanka, India</t>
  </si>
  <si>
    <t>https://globaltradealert.org/intervention/105623</t>
  </si>
  <si>
    <t>https://www.globaltradealert.org/state-act/65241</t>
  </si>
  <si>
    <t>United States of America: Extended countervailing duties on imports of welded stainless pressure pipe from India</t>
  </si>
  <si>
    <t>2016-03-11</t>
  </si>
  <si>
    <t>https://globaltradealert.org/intervention/105624</t>
  </si>
  <si>
    <t>311, 312, 316, 317, 319</t>
  </si>
  <si>
    <t>440711, 440712, 440713, 440714, 440719, 440910, 441520, 441881, 441882, 441883, 441889, 441891, 441892, 441899, 442120, 442191, 442199</t>
  </si>
  <si>
    <t>2017-04-28</t>
  </si>
  <si>
    <t>https://globaltradealert.org/intervention/105625</t>
  </si>
  <si>
    <t>https://www.globaltradealert.org/state-act/65280</t>
  </si>
  <si>
    <t>United States of America: Extension of countervailing duties on imports of wooden cabinets and vanities and components thereof from China</t>
  </si>
  <si>
    <t>940340, 940360, 940391, 940399</t>
  </si>
  <si>
    <t>https://globaltradealert.org/intervention/105626</t>
  </si>
  <si>
    <t>https://www.globaltradealert.org/state-act/65243</t>
  </si>
  <si>
    <t>United States of America: Extension of definitive countervailing duties on imports of finished carbon steel flanges from India</t>
  </si>
  <si>
    <t>730791</t>
  </si>
  <si>
    <t>2016-07-28</t>
  </si>
  <si>
    <t>https://globaltradealert.org/intervention/105627</t>
  </si>
  <si>
    <t>https://www.globaltradealert.org/state-act/65244</t>
  </si>
  <si>
    <t>United States of America: Extension of definitive countervailing duties on imports of steel concrete reinforcing bar from Turkiye</t>
  </si>
  <si>
    <t>2017-03-01</t>
  </si>
  <si>
    <t>https://globaltradealert.org/intervention/105628</t>
  </si>
  <si>
    <t>https://www.globaltradealert.org/state-act/65245</t>
  </si>
  <si>
    <t>United States of America: Extension of definitive countervailing duties on imports of biodiesel from Argentina and Indonesia</t>
  </si>
  <si>
    <t>2017-08-28</t>
  </si>
  <si>
    <t>https://globaltradealert.org/intervention/105629</t>
  </si>
  <si>
    <t>https://www.globaltradealert.org/state-act/65246</t>
  </si>
  <si>
    <t>United States of America: Termination of provisional countervailing on imports of silicon metal from Australia, Brazil and Kazakhstan</t>
  </si>
  <si>
    <t>Australia, Brazil, Kazakhstan</t>
  </si>
  <si>
    <t>2017-08-14</t>
  </si>
  <si>
    <t>https://globaltradealert.org/intervention/105630</t>
  </si>
  <si>
    <t>https://www.globaltradealert.org/state-act/65247</t>
  </si>
  <si>
    <t>United States of America: Termination of provisional countervailing on imports of 100- to 150-seat large civil aircraft from Canada</t>
  </si>
  <si>
    <t>496</t>
  </si>
  <si>
    <t>880240</t>
  </si>
  <si>
    <t>2017-05-26</t>
  </si>
  <si>
    <t>https://globaltradealert.org/intervention/105631</t>
  </si>
  <si>
    <t>https://www.globaltradealert.org/state-act/65248</t>
  </si>
  <si>
    <t>United States of America: Definitive countervailing duties on imports of certain aluminum foil from China</t>
  </si>
  <si>
    <t>https://globaltradealert.org/intervention/105632</t>
  </si>
  <si>
    <t>https://www.globaltradealert.org/state-act/65249</t>
  </si>
  <si>
    <t>United States of America: Extension of definitive countervailing duties on imports of certain cold-drawn mechanical tubing of carbon and alloy steel from China and India</t>
  </si>
  <si>
    <t>730431, 730451, 730630, 730650</t>
  </si>
  <si>
    <t>2017-09-25</t>
  </si>
  <si>
    <t>https://globaltradealert.org/intervention/105633</t>
  </si>
  <si>
    <t>https://www.globaltradealert.org/state-act/65250</t>
  </si>
  <si>
    <t>United States of America: Extension of definitive countervailing duties on imports of certain tool chests and cabinets from China</t>
  </si>
  <si>
    <t>732690, 940320</t>
  </si>
  <si>
    <t>2017-05-09</t>
  </si>
  <si>
    <t>2017-09-15</t>
  </si>
  <si>
    <t>https://globaltradealert.org/intervention/105634</t>
  </si>
  <si>
    <t>https://www.globaltradealert.org/state-act/65251</t>
  </si>
  <si>
    <t>United States of America: Definitive countervailing duties on imports of fine dernier polyester staple fiber from China and India</t>
  </si>
  <si>
    <t>https://globaltradealert.org/intervention/105635</t>
  </si>
  <si>
    <t>https://www.globaltradealert.org/state-act/65252</t>
  </si>
  <si>
    <t>United States of America: Definitive countervailing duties on imports of carbon and alloy steel wire rod from Italy and Turkiye</t>
  </si>
  <si>
    <t>2017-09-05</t>
  </si>
  <si>
    <t>https://globaltradealert.org/intervention/105636</t>
  </si>
  <si>
    <t>https://www.globaltradealert.org/state-act/65253</t>
  </si>
  <si>
    <t>United States of America: Termination of provisional countervailing on imports of certain uncoated groundwood paper from Canada</t>
  </si>
  <si>
    <t>480100, 480261, 480262, 480269, 480591</t>
  </si>
  <si>
    <t>2018-01-16</t>
  </si>
  <si>
    <t>2018-09-27</t>
  </si>
  <si>
    <t>https://globaltradealert.org/intervention/105637</t>
  </si>
  <si>
    <t>https://www.globaltradealert.org/state-act/65254</t>
  </si>
  <si>
    <t>United States of America: Definitive countervailing duties on imports of cast iron soil pipe fittings from China</t>
  </si>
  <si>
    <t>730711</t>
  </si>
  <si>
    <t>2017-08-08</t>
  </si>
  <si>
    <t>https://globaltradealert.org/intervention/105638</t>
  </si>
  <si>
    <t>https://www.globaltradealert.org/state-act/65255</t>
  </si>
  <si>
    <t>United States of America: Extension of definitive countervailing duties on imports of common alloy aluminum sheet from China</t>
  </si>
  <si>
    <t>760611, 760612, 760691, 760692, 760711</t>
  </si>
  <si>
    <t>2017-12-04</t>
  </si>
  <si>
    <t>https://globaltradealert.org/intervention/105639</t>
  </si>
  <si>
    <t>https://www.globaltradealert.org/state-act/65256</t>
  </si>
  <si>
    <t>United States of America: Definitive countervailing duties on imports of forged steel fittings from China</t>
  </si>
  <si>
    <t>730792, 730799, 732619</t>
  </si>
  <si>
    <t>Czechia, Malaysia, Spain, Switzerland, Turkiye, Argentina, Brazil, Canada, China, Colombia, France, Germany, Israel, Italy, Japan, Republic of Korea, Mexico, Philippines, Russia, India, Vietnam, Sweden, Thailand, United Kingdom, Austria, Indonesia, Netherlands, Poland, New Zealand</t>
  </si>
  <si>
    <t>2018-03-14</t>
  </si>
  <si>
    <t>https://globaltradealert.org/intervention/105640</t>
  </si>
  <si>
    <t>https://www.globaltradealert.org/state-act/65257</t>
  </si>
  <si>
    <t>United States of America: Termination of provisional countervailing on imports of polytetrafluoroethylene resin from India</t>
  </si>
  <si>
    <t>390461, 390469</t>
  </si>
  <si>
    <t>2017-10-26</t>
  </si>
  <si>
    <t>https://globaltradealert.org/intervention/105641</t>
  </si>
  <si>
    <t>https://www.globaltradealert.org/state-act/65258</t>
  </si>
  <si>
    <t>United States of America: Initiation and subsequent termination of anti-subsidy investigation on imports of titanium sponge from Kazakhstan</t>
  </si>
  <si>
    <t>810820</t>
  </si>
  <si>
    <t>https://globaltradealert.org/intervention/105642</t>
  </si>
  <si>
    <t>https://www.globaltradealert.org/state-act/65259</t>
  </si>
  <si>
    <t>United States of America: Extension of definitive countervailing duties on imports of ripe olives from Spain</t>
  </si>
  <si>
    <t>200570</t>
  </si>
  <si>
    <t>2017-07-19</t>
  </si>
  <si>
    <t>https://globaltradealert.org/intervention/105643</t>
  </si>
  <si>
    <t>https://www.globaltradealert.org/state-act/65260</t>
  </si>
  <si>
    <t>United States of America: Termination of definitive countervailing on imports of citric acid and certain citrate from Thailand</t>
  </si>
  <si>
    <t>https://globaltradealert.org/intervention/105644</t>
  </si>
  <si>
    <t>https://www.globaltradealert.org/state-act/65261</t>
  </si>
  <si>
    <t>United States of America: Extension of definitive countervailing duties on imports of cast iron soil pipe from China</t>
  </si>
  <si>
    <t>2018-02-23</t>
  </si>
  <si>
    <t>2018-07-02</t>
  </si>
  <si>
    <t>https://globaltradealert.org/intervention/105645</t>
  </si>
  <si>
    <t>https://www.globaltradealert.org/state-act/65262</t>
  </si>
  <si>
    <t>United States of America: Extension of definitive countervailing duties on imports of certain plastic decorative ribbon from China</t>
  </si>
  <si>
    <t>271, 273, 319, 355, 363, 369, 389</t>
  </si>
  <si>
    <t>392010, 392020, 392030, 392043, 392049, 392062, 392069, 392190, 392640, 392690, 460199, 460290, 540490, 560900, 630790, 950590</t>
  </si>
  <si>
    <t>2018-06-22</t>
  </si>
  <si>
    <t>https://globaltradealert.org/intervention/105646</t>
  </si>
  <si>
    <t>https://www.globaltradealert.org/state-act/65263</t>
  </si>
  <si>
    <t>United States of America: Definitive countervailing duties on imports of certain quartz surface products from China</t>
  </si>
  <si>
    <t>151, 163, 375, 379</t>
  </si>
  <si>
    <t>250610, 250620, 681011, 681019, 681091, 681099, 681511, 681512, 681513, 681599</t>
  </si>
  <si>
    <t>2018-05-16</t>
  </si>
  <si>
    <t>https://globaltradealert.org/intervention/105647</t>
  </si>
  <si>
    <t>https://www.globaltradealert.org/state-act/65264</t>
  </si>
  <si>
    <t>United States of America: Definitive countervailing duties on imports of rubber bands from China</t>
  </si>
  <si>
    <t>https://globaltradealert.org/intervention/105648</t>
  </si>
  <si>
    <t>https://www.globaltradealert.org/state-act/65265</t>
  </si>
  <si>
    <t>United States of America: Definitive countervailing duties on imports of sodium gluconate, gluconic acid, and derivative products from China</t>
  </si>
  <si>
    <t>291816, 293220, 382499</t>
  </si>
  <si>
    <t>2018-01-04</t>
  </si>
  <si>
    <t>https://globaltradealert.org/intervention/105649</t>
  </si>
  <si>
    <t>https://www.globaltradealert.org/state-act/65266</t>
  </si>
  <si>
    <t>United States of America: Extension of definitive countervailing duties on imports of certain steel propane cylinders from China</t>
  </si>
  <si>
    <t>2018-06-18</t>
  </si>
  <si>
    <t>2018-10-26</t>
  </si>
  <si>
    <t>https://globaltradealert.org/intervention/105650</t>
  </si>
  <si>
    <t>https://www.globaltradealert.org/state-act/65267</t>
  </si>
  <si>
    <t>United States of America: Extension of definitive countervailing duties on imports of certain steel wheels from China</t>
  </si>
  <si>
    <t>361, 491, 492</t>
  </si>
  <si>
    <t>401120, 870870, 870899, 871690</t>
  </si>
  <si>
    <t>2018-08-31</t>
  </si>
  <si>
    <t>https://globaltradealert.org/intervention/105651</t>
  </si>
  <si>
    <t>https://www.globaltradealert.org/state-act/65268</t>
  </si>
  <si>
    <t>United States of America: Extension of definitive countervailing duties on imports of laminated woven sacks from Viet Nam</t>
  </si>
  <si>
    <t>https://globaltradealert.org/intervention/105652</t>
  </si>
  <si>
    <t>https://www.globaltradealert.org/state-act/65307</t>
  </si>
  <si>
    <t>United States of America: Definitive countervailing duty on imports of certain mobile access equipment and subassemblies thereof from China</t>
  </si>
  <si>
    <t>842710, 842720, 842790</t>
  </si>
  <si>
    <t>https://globaltradealert.org/intervention/105653</t>
  </si>
  <si>
    <t>415, 421, 429</t>
  </si>
  <si>
    <t>760421, 760429, 760820, 761010, 761090, 761510, 761520, 761699</t>
  </si>
  <si>
    <t>https://globaltradealert.org/intervention/105654</t>
  </si>
  <si>
    <t>https://www.globaltradealert.org/state-act/65309</t>
  </si>
  <si>
    <t>United States of America: Definitive anti-subsidy duty on imports of certain walk-behind snow throwers and parts thereof from China</t>
  </si>
  <si>
    <t>843020</t>
  </si>
  <si>
    <t>https://globaltradealert.org/intervention/105655</t>
  </si>
  <si>
    <t>https://www.globaltradealert.org/state-act/65270</t>
  </si>
  <si>
    <t>United States of America: Extension of anti-subsidy duty on imports of aluminum wire and cable from China</t>
  </si>
  <si>
    <t>854442, 854449</t>
  </si>
  <si>
    <t>2019-04-08</t>
  </si>
  <si>
    <t>https://globaltradealert.org/intervention/105656</t>
  </si>
  <si>
    <t>https://www.globaltradealert.org/state-act/65271</t>
  </si>
  <si>
    <t>United States of America: Extension of countervailing duties on imports of polyester textured yarn from China and India</t>
  </si>
  <si>
    <t>https://globaltradealert.org/intervention/105657</t>
  </si>
  <si>
    <t>https://www.globaltradealert.org/state-act/65272</t>
  </si>
  <si>
    <t>United States of America: Definitive countervailing duties on imports of refillable stainless steel kegs from China</t>
  </si>
  <si>
    <t>https://globaltradealert.org/intervention/105658</t>
  </si>
  <si>
    <t>https://www.globaltradealert.org/state-act/65273</t>
  </si>
  <si>
    <t>United States of America: Extension of definitive anti-subsidy duty on imports of certain steel racks from China</t>
  </si>
  <si>
    <t>381, 421</t>
  </si>
  <si>
    <t>730890, 940320, 940391, 940399</t>
  </si>
  <si>
    <t>2018-12-03</t>
  </si>
  <si>
    <t>https://globaltradealert.org/intervention/105659</t>
  </si>
  <si>
    <t>https://www.globaltradealert.org/state-act/65274</t>
  </si>
  <si>
    <t>United States of America: Extension of definitive countervailing duties on imports of certain steel wheels 12 to 16.5 inches in diameter from China</t>
  </si>
  <si>
    <t>2019-01-25</t>
  </si>
  <si>
    <t>https://globaltradealert.org/intervention/105660</t>
  </si>
  <si>
    <t>https://www.globaltradealert.org/state-act/65275</t>
  </si>
  <si>
    <t>United States of America: Termination of definitive countervailing on imports of magnesium from Israel</t>
  </si>
  <si>
    <t>810411, 810419, 810430</t>
  </si>
  <si>
    <t>2018-11-20</t>
  </si>
  <si>
    <t>2019-05-08</t>
  </si>
  <si>
    <t>2020-01-17</t>
  </si>
  <si>
    <t>https://globaltradealert.org/intervention/105661</t>
  </si>
  <si>
    <t>https://www.globaltradealert.org/state-act/65276</t>
  </si>
  <si>
    <t>United States of America: Extension of definitive countervailing duties on imports of carbon and alloy steel threaded rod from China and India</t>
  </si>
  <si>
    <t>731815, 731819</t>
  </si>
  <si>
    <t>2019-03-19</t>
  </si>
  <si>
    <t>https://globaltradealert.org/intervention/105662</t>
  </si>
  <si>
    <t>https://www.globaltradealert.org/state-act/65277</t>
  </si>
  <si>
    <t>United States of America: Extension of definitive countervailing duties on imports of ceramic tile from China</t>
  </si>
  <si>
    <t>690510, 690590, 690721, 690722, 690723, 690730, 690740, 691410, 691490</t>
  </si>
  <si>
    <t>https://globaltradealert.org/intervention/105663</t>
  </si>
  <si>
    <t>https://www.globaltradealert.org/state-act/65278</t>
  </si>
  <si>
    <t>United States of America: Termination of definitive countervailing on imports of truck and bus tires from China</t>
  </si>
  <si>
    <t>401120, 401170, 401190, 870870, 871690</t>
  </si>
  <si>
    <t>https://globaltradealert.org/intervention/105664</t>
  </si>
  <si>
    <t>https://www.globaltradealert.org/state-act/65279</t>
  </si>
  <si>
    <t>United States of America: Extension of definitive countervailing duties on imports of vertical metal file cabinets from China</t>
  </si>
  <si>
    <t>https://globaltradealert.org/intervention/105665</t>
  </si>
  <si>
    <t>https://www.globaltradealert.org/state-act/65293</t>
  </si>
  <si>
    <t>United States of America: Definitive countervailing duties on imports of certain walk-behind lawn mowers and parts thereof from China</t>
  </si>
  <si>
    <t>843311</t>
  </si>
  <si>
    <t>2020-06-22</t>
  </si>
  <si>
    <t>https://globaltradealert.org/intervention/105666</t>
  </si>
  <si>
    <t>https://www.globaltradealert.org/state-act/65281</t>
  </si>
  <si>
    <t>United States of America: Extension of definitive countervailing duties on imports of certain quartz surface products from India and Turkiye</t>
  </si>
  <si>
    <t>151, 163, 371, 375, 379</t>
  </si>
  <si>
    <t>250610, 250620, 681011, 681019, 681091, 681099, 681599, 701690</t>
  </si>
  <si>
    <t>https://globaltradealert.org/intervention/105667</t>
  </si>
  <si>
    <t>https://www.globaltradealert.org/state-act/65282</t>
  </si>
  <si>
    <t>United States of America: Termination of provisional countervailing on imports of dried tart cherries from Turkiye</t>
  </si>
  <si>
    <t>214, 236</t>
  </si>
  <si>
    <t>81340, 81350, 200600, 200860</t>
  </si>
  <si>
    <t>2019-09-27</t>
  </si>
  <si>
    <t>https://globaltradealert.org/intervention/105668</t>
  </si>
  <si>
    <t>https://www.globaltradealert.org/state-act/65283</t>
  </si>
  <si>
    <t>United States of America: Definitive countervailing duties on imports of utility scale wind towers from Canada, Indonesia and Vietnam</t>
  </si>
  <si>
    <t>Canada, Vietnam</t>
  </si>
  <si>
    <t>2019-12-13</t>
  </si>
  <si>
    <t>https://globaltradealert.org/intervention/105669</t>
  </si>
  <si>
    <t>https://www.globaltradealert.org/state-act/65284</t>
  </si>
  <si>
    <t>United States of America: Extension of definitive countervailing duty on imports of certain collated steel staples from China</t>
  </si>
  <si>
    <t>2019-11-12</t>
  </si>
  <si>
    <t>https://globaltradealert.org/intervention/105670</t>
  </si>
  <si>
    <t>https://www.globaltradealert.org/state-act/65285</t>
  </si>
  <si>
    <t>United States of America: Termination of provisional countervailing on imports of certain glass containers from China</t>
  </si>
  <si>
    <t>2019-10-21</t>
  </si>
  <si>
    <t>2020-07-02</t>
  </si>
  <si>
    <t>https://globaltradealert.org/intervention/105671</t>
  </si>
  <si>
    <t>https://www.globaltradealert.org/state-act/65286</t>
  </si>
  <si>
    <t>United States of America: Definitive countervailing duties on imports of forged steel fittings from India</t>
  </si>
  <si>
    <t>730792, 730799</t>
  </si>
  <si>
    <t>https://globaltradealert.org/intervention/105673</t>
  </si>
  <si>
    <t>https://www.globaltradealert.org/state-act/65288</t>
  </si>
  <si>
    <t>United States of America: Definitive countervailing duties on imports of forged steel fluid end blocks from China, Germany, India and Italy</t>
  </si>
  <si>
    <t>411, 429, 432</t>
  </si>
  <si>
    <t>721891, 721899, 722490, 732619, 732690, 841391</t>
  </si>
  <si>
    <t>China, Germany, Italy, India</t>
  </si>
  <si>
    <t>2020-01-15</t>
  </si>
  <si>
    <t>https://globaltradealert.org/intervention/105674</t>
  </si>
  <si>
    <t>https://www.globaltradealert.org/state-act/65289</t>
  </si>
  <si>
    <t>United States of America: Definitive countervailing duties on imports of mattresses from China</t>
  </si>
  <si>
    <t>https://globaltradealert.org/intervention/105675</t>
  </si>
  <si>
    <t>https://www.globaltradealert.org/state-act/65290</t>
  </si>
  <si>
    <t>United States of America: Definitive countervailing duties on imports of certain non-refillable steel cylinders from China</t>
  </si>
  <si>
    <t>https://globaltradealert.org/intervention/105676</t>
  </si>
  <si>
    <t>https://www.globaltradealert.org/state-act/65291</t>
  </si>
  <si>
    <t>United States of America: Definitive countervailing duties on imports of certain vertical shaft engines between 99cc and up to 225cc and parts thereof from China</t>
  </si>
  <si>
    <t>431, 439, 441</t>
  </si>
  <si>
    <t>840790, 840991, 842430, 843311</t>
  </si>
  <si>
    <t>https://globaltradealert.org/intervention/105677</t>
  </si>
  <si>
    <t>https://www.globaltradealert.org/state-act/65292</t>
  </si>
  <si>
    <t>United States of America: Definitive countervailing duties on imports of certain vertical shaft engines between 223cc and 999cc and parts thereof from China</t>
  </si>
  <si>
    <t>840790</t>
  </si>
  <si>
    <t>2020-02-18</t>
  </si>
  <si>
    <t>https://globaltradealert.org/intervention/105678</t>
  </si>
  <si>
    <t>https://www.globaltradealert.org/state-act/65306</t>
  </si>
  <si>
    <t>United States of America: Definitive countervailing duties on imports of phosphate fertilizers from Russian Federation</t>
  </si>
  <si>
    <t>310311, 310319, 310520, 310530, 310540, 310551, 310559</t>
  </si>
  <si>
    <t>2020-11-30</t>
  </si>
  <si>
    <t>https://globaltradealert.org/intervention/105679</t>
  </si>
  <si>
    <t>https://www.globaltradealert.org/state-act/65294</t>
  </si>
  <si>
    <t>United States of America: Definitive countervailing duties on imports of wood mouldings and millwork products from China</t>
  </si>
  <si>
    <t>2020-02-05</t>
  </si>
  <si>
    <t>https://globaltradealert.org/intervention/105680</t>
  </si>
  <si>
    <t>https://www.globaltradealert.org/state-act/65295</t>
  </si>
  <si>
    <t>United States of America: Definitive countervailing duties on imports of prestressed concrete steel wire strand Turkiye</t>
  </si>
  <si>
    <t>2020-05-13</t>
  </si>
  <si>
    <t>https://globaltradealert.org/intervention/105681</t>
  </si>
  <si>
    <t>https://www.globaltradealert.org/state-act/65296</t>
  </si>
  <si>
    <t>United States of America: Definitive countervailing duties on imports of passenger vehicle and light truck tires from Vietnam</t>
  </si>
  <si>
    <t>2020-11-10</t>
  </si>
  <si>
    <t>https://globaltradealert.org/intervention/105682</t>
  </si>
  <si>
    <t>https://www.globaltradealert.org/state-act/65297</t>
  </si>
  <si>
    <t>United States of America: Definitive countervailing duties on imports of certain chassis and subassemblies thereof from China</t>
  </si>
  <si>
    <t>871639, 871690</t>
  </si>
  <si>
    <t>2021-01-04</t>
  </si>
  <si>
    <t>https://globaltradealert.org/intervention/105683</t>
  </si>
  <si>
    <t>https://www.globaltradealert.org/state-act/65298</t>
  </si>
  <si>
    <t>United States of America: Provisional countervailing duties on imports of certain metal lockers and parts thereof from China</t>
  </si>
  <si>
    <t>940320</t>
  </si>
  <si>
    <t>2020-12-14</t>
  </si>
  <si>
    <t>https://globaltradealert.org/intervention/105684</t>
  </si>
  <si>
    <t>https://www.globaltradealert.org/state-act/65299</t>
  </si>
  <si>
    <t>United States of America: Definitive countervailing duties on imports of twist ties from China</t>
  </si>
  <si>
    <t>273, 429</t>
  </si>
  <si>
    <t>560900, 830990</t>
  </si>
  <si>
    <t>https://globaltradealert.org/intervention/105685</t>
  </si>
  <si>
    <t>https://www.globaltradealert.org/state-act/65300</t>
  </si>
  <si>
    <t>United States of America: Definitive countervailing duties on imports of utility scale wind towers from India and Malaysia</t>
  </si>
  <si>
    <t>https://globaltradealert.org/intervention/105686</t>
  </si>
  <si>
    <t>https://www.globaltradealert.org/state-act/65301</t>
  </si>
  <si>
    <t>United States of America: Definitive anti-subsidy duties on imports of silicon metal from Kazakhstan</t>
  </si>
  <si>
    <t>https://globaltradealert.org/intervention/105687</t>
  </si>
  <si>
    <t>https://www.globaltradealert.org/state-act/65302</t>
  </si>
  <si>
    <t>United States of America: Definitive countervailing duties on imports of seamless carbon and alloy steel standard, line, and pressure pipe from Rep. of Korea and Russia</t>
  </si>
  <si>
    <t>730419, 730431, 730439, 730451, 730459</t>
  </si>
  <si>
    <t>Republic of Korea, Russia</t>
  </si>
  <si>
    <t>https://globaltradealert.org/intervention/105688</t>
  </si>
  <si>
    <t>https://www.globaltradealert.org/state-act/65303</t>
  </si>
  <si>
    <t>United States of America: Definitive countervailing duties on imports of standard steel welded wire mesh from Mexico, as well as provisional extension of duty to imports of certain low-carbon steel wire from Mexico following anti-circumvention investigation</t>
  </si>
  <si>
    <t>731420, 731439</t>
  </si>
  <si>
    <t>https://globaltradealert.org/intervention/105689</t>
  </si>
  <si>
    <t>https://www.globaltradealert.org/state-act/65304</t>
  </si>
  <si>
    <t>United States of America: Definitive countervailing duties on imports of phosphate fertilizers from Morocco</t>
  </si>
  <si>
    <t>https://globaltradealert.org/intervention/105690</t>
  </si>
  <si>
    <t>https://www.globaltradealert.org/state-act/65305</t>
  </si>
  <si>
    <t>United States of America: Definitive countervailing duties on imports of certain aluminum foil from Oman and Turkiye</t>
  </si>
  <si>
    <t>Turkiye, Oman</t>
  </si>
  <si>
    <t>https://globaltradealert.org/intervention/105691</t>
  </si>
  <si>
    <t>https://www.globaltradealert.org/state-act/65310</t>
  </si>
  <si>
    <t>United States of America: Definitive countervailing duty on imports of granular polytetrafluoroethylene resin from India and Russia</t>
  </si>
  <si>
    <t>2021-02-23</t>
  </si>
  <si>
    <t>https://globaltradealert.org/intervention/105692</t>
  </si>
  <si>
    <t>https://www.globaltradealert.org/state-act/65311</t>
  </si>
  <si>
    <t>United States of America: Definitive countervailinf duty on imports of organic soybean meal from India</t>
  </si>
  <si>
    <t>219</t>
  </si>
  <si>
    <t>120810, 230400</t>
  </si>
  <si>
    <t>2021-09-03</t>
  </si>
  <si>
    <t>https://globaltradealert.org/intervention/105693</t>
  </si>
  <si>
    <t>https://www.globaltradealert.org/state-act/65308</t>
  </si>
  <si>
    <t>United States of America: Definitive countervailing duties on imports of pentafluoroethane (R-125) from China</t>
  </si>
  <si>
    <t>https://globaltradealert.org/intervention/105694</t>
  </si>
  <si>
    <t>https://www.globaltradealert.org/state-act/65312</t>
  </si>
  <si>
    <t>United States of America: Extension of countervailing duty on imports of certain seamless carbon and alloy steel standard, line, and pressure pipe from China</t>
  </si>
  <si>
    <t>2009-10-15</t>
  </si>
  <si>
    <t>2010-03-01</t>
  </si>
  <si>
    <t>https://globaltradealert.org/intervention/105695</t>
  </si>
  <si>
    <t>https://www.globaltradealert.org/state-act/65421</t>
  </si>
  <si>
    <t>United States of America: Extension of antidumping duty on imports of carbon steel butt-weld pipe fittings from Brazil, China, Chinese Taipei and Thailand as well as from Malaysia following an anti-circumvention investigations</t>
  </si>
  <si>
    <t>https://globaltradealert.org/intervention/105696</t>
  </si>
  <si>
    <t>https://www.globaltradealert.org/state-act/65378</t>
  </si>
  <si>
    <t>United States of America: Extension of anti-dumping duty on imports of oil country tubular goods from China, as well as provisional extension of duty to imports from Thailand following anti-circumvention investigation</t>
  </si>
  <si>
    <t>https://globaltradealert.org/intervention/105698</t>
  </si>
  <si>
    <t>https://www.globaltradealert.org/state-act/65413</t>
  </si>
  <si>
    <t>United States of America: Extension of antidumping duty on imports of certain tissue paper products from China as well as from Thailand, Vietnam and India following an anti-circumvention investigations</t>
  </si>
  <si>
    <t>321, 389</t>
  </si>
  <si>
    <t>480254, 480255, 480256, 480257, 480258, 480261, 480262, 480269, 480431, 480439, 480591, 480640, 480840, 480890, 481190, 482390, 950590</t>
  </si>
  <si>
    <t>2009-06-19</t>
  </si>
  <si>
    <t>https://globaltradealert.org/intervention/105700</t>
  </si>
  <si>
    <t>https://www.globaltradealert.org/state-act/65602</t>
  </si>
  <si>
    <t>United States of America: Definitive antidumping duties on imports of certain corrosion-resistant steel products China, India, Italy, Rep of Korea and Chinese Taipei as well as from Vietnam following an anti-circumvention investigation</t>
  </si>
  <si>
    <t>2019-12-26</t>
  </si>
  <si>
    <t>https://globaltradealert.org/intervention/105701</t>
  </si>
  <si>
    <t>https://globaltradealert.org/intervention/105702</t>
  </si>
  <si>
    <t>https://www.globaltradealert.org/state-act/65603</t>
  </si>
  <si>
    <t>United States of America: Definitive antidumping duties on imports of hydrofluorocarbon blends and components thereof from China as well as from India following an anti-circumvention investigation</t>
  </si>
  <si>
    <t>2015-07-22</t>
  </si>
  <si>
    <t>2019-06-18</t>
  </si>
  <si>
    <t>https://globaltradealert.org/intervention/105703</t>
  </si>
  <si>
    <t>https://www.globaltradealert.org/state-act/65357</t>
  </si>
  <si>
    <t>United States of America: Extension of definitive antidumping duties on imports of certain cold-rolled steel flat products from China, India, Rep of Korea, and United Kingdom as well as from Japan following an anti-circumvention investigation (investigation was terminated without the impostion of duties on the Netherlands, and termination of antidumping duty from Brazil and Russia)</t>
  </si>
  <si>
    <t>https://globaltradealert.org/intervention/105704</t>
  </si>
  <si>
    <t>https://www.globaltradealert.org/state-act/65381</t>
  </si>
  <si>
    <t>United States of America: Extension of anti-dumping duty on imports of small diameter graphite electrodes from China as well as from the United Kingdom following an anti-circumvention investigation</t>
  </si>
  <si>
    <t>https://globaltradealert.org/intervention/105705</t>
  </si>
  <si>
    <t>https://www.globaltradealert.org/state-act/65323</t>
  </si>
  <si>
    <t>United States of America: Extension of anti-dumping duty on imports of diamond sawblades and parts thereof from China (Termination of duty on imports from Korea, Rep of) as well as from Thailand and Canada following anti-circumvention investigations</t>
  </si>
  <si>
    <t>379, 429</t>
  </si>
  <si>
    <t>680421, 820239, 820600</t>
  </si>
  <si>
    <t>https://globaltradealert.org/intervention/105706</t>
  </si>
  <si>
    <t>https://globaltradealert.org/intervention/105707</t>
  </si>
  <si>
    <t>https://www.globaltradealert.org/state-act/65614</t>
  </si>
  <si>
    <t>United States of America: Extension of definitive antidumping duties on imports of stainless steel sheet and strip from China</t>
  </si>
  <si>
    <t>2016-03-10</t>
  </si>
  <si>
    <t>https://globaltradealert.org/intervention/105708</t>
  </si>
  <si>
    <t>https://globaltradealert.org/intervention/105709</t>
  </si>
  <si>
    <t>https://www.globaltradealert.org/state-act/65326</t>
  </si>
  <si>
    <t>United States of America: Extension of antidumping duty on imports of aluminium extrusions from China as well as from Vietnam following an anti-circumvention investigation</t>
  </si>
  <si>
    <t>381, 384, 389, 415, 421, 429, 432, 439, 442, 448, 449, 452, 461, 462, 465, 469, 474, 482, 483, 491, 492, 496</t>
  </si>
  <si>
    <t>660390, 760421, 760429, 760820, 760900, 761010, 761090, 761510, 761520, 761610, 761699, 830210, 830220, 830230, 830241, 830242, 830249, 830250, 830260, 830510, 830630, 841459, 841590, 841899, 841990, 842290, 842490, 847330, 847989, 847990, 848190, 848690, 848790, 850300, 850870, 851390, 851590, 851690, 851771, 851779, 852990, 853690, 853810, 854390, 870822, 870829, 870880, 880730, 901390, 903190, 940191, 940199, 940310, 940320, 940391, 940399, 940599, 950611, 950651, 950659, 950670, 950691, 950699, 950730, 950790, 960390</t>
  </si>
  <si>
    <t>China, Dominican Republic</t>
  </si>
  <si>
    <t>https://globaltradealert.org/intervention/105710</t>
  </si>
  <si>
    <t>https://www.globaltradealert.org/state-act/65418</t>
  </si>
  <si>
    <t>United States of America: Termination of definitive anti-dumping on imports of drill pipe from China</t>
  </si>
  <si>
    <t>2010-01-28</t>
  </si>
  <si>
    <t>https://globaltradealert.org/intervention/105711</t>
  </si>
  <si>
    <t>https://globaltradealert.org/intervention/105712</t>
  </si>
  <si>
    <t>https://www.globaltradealert.org/state-act/65401</t>
  </si>
  <si>
    <t>United States of America: Extension of antidumping duty on imports of certain cut-to-length carbon steel plate from China, Russian Federation and Ukraine</t>
  </si>
  <si>
    <t>722540, 722599, 722691, 722699</t>
  </si>
  <si>
    <t>https://globaltradealert.org/intervention/105713</t>
  </si>
  <si>
    <t>https://www.globaltradealert.org/state-act/65423</t>
  </si>
  <si>
    <t>United States of America: Extension of antidumping duty on imports of glycine from China as well as from India following an anti-circumvention investigation</t>
  </si>
  <si>
    <t>https://globaltradealert.org/intervention/105714</t>
  </si>
  <si>
    <t>https://www.globaltradealert.org/state-act/65613</t>
  </si>
  <si>
    <t>United States of America: Extension of definitive antidumping duties on imports of certain hardwood plywood products from China</t>
  </si>
  <si>
    <t>https://globaltradealert.org/intervention/105715</t>
  </si>
  <si>
    <t>2019-07-16</t>
  </si>
  <si>
    <t>https://globaltradealert.org/intervention/105716</t>
  </si>
  <si>
    <t>https://globaltradealert.org/intervention/105717</t>
  </si>
  <si>
    <t>https://www.globaltradealert.org/state-act/65316</t>
  </si>
  <si>
    <t>United States of America: Extension of anti-dumping duty on imports of uncovered innerspring units from China as well as from Macau and Malaysia following anti-circumvention investigations</t>
  </si>
  <si>
    <t>732020, 732090, 732620, 940410, 940429</t>
  </si>
  <si>
    <t>Macao</t>
  </si>
  <si>
    <t>2009-02-19</t>
  </si>
  <si>
    <t>2018-08-21</t>
  </si>
  <si>
    <t>https://globaltradealert.org/intervention/105718</t>
  </si>
  <si>
    <t>https://globaltradealert.org/intervention/105719</t>
  </si>
  <si>
    <t>2014-01-21</t>
  </si>
  <si>
    <t>https://globaltradealert.org/intervention/105720</t>
  </si>
  <si>
    <t>2017-12-17</t>
  </si>
  <si>
    <t>https://globaltradealert.org/intervention/105721</t>
  </si>
  <si>
    <t>https://globaltradealert.org/intervention/105722</t>
  </si>
  <si>
    <t>https://www.globaltradealert.org/state-act/65313</t>
  </si>
  <si>
    <t>United States of America: Extension of antidumping duty on imports of citric acid and certain citrate salts from China (Termination of duty on imports from Canada)</t>
  </si>
  <si>
    <t>2020-06-23</t>
  </si>
  <si>
    <t>https://globaltradealert.org/intervention/105723</t>
  </si>
  <si>
    <t>https://globaltradealert.org/intervention/105724</t>
  </si>
  <si>
    <t>https://www.globaltradealert.org/state-act/65314</t>
  </si>
  <si>
    <t>United States of America: Extension of anti-dumping duty on imports of certain kitchen appliance shelving and racks from China</t>
  </si>
  <si>
    <t>https://globaltradealert.org/intervention/105725</t>
  </si>
  <si>
    <t>https://www.globaltradealert.org/state-act/65315</t>
  </si>
  <si>
    <t>United States of America: Termination of definitive anti-dumping on imports of frontseating service valves from China</t>
  </si>
  <si>
    <t>432, 439</t>
  </si>
  <si>
    <t>841590, 848180, 848190</t>
  </si>
  <si>
    <t>https://globaltradealert.org/intervention/105726</t>
  </si>
  <si>
    <t>https://globaltradealert.org/intervention/105727</t>
  </si>
  <si>
    <t>https://www.globaltradealert.org/state-act/65373</t>
  </si>
  <si>
    <t>United States of America: Definitive antidumping duties on imports of prestressed concrete steel wire strand from Argentina, Colombia, Egypt, Indonesia, Italy, Malaysia, Netherlands, Kingdom of Saudi Arabia, South Africa, Spain, Chinese Taipei, Tunisia, Turkiye, Ukraine and United Arab Emirates</t>
  </si>
  <si>
    <t>Ukraine, Indonesia, Italy, Malaysia, South Africa, Spain, Tunisia</t>
  </si>
  <si>
    <t>2020-04-13</t>
  </si>
  <si>
    <t>2020-11-19</t>
  </si>
  <si>
    <t>https://globaltradealert.org/intervention/105728</t>
  </si>
  <si>
    <t>Chinese Taipei, Egypt, Argentina, Colombia, Netherlands, Saudi Arabia, United Arab Emirates, Turkiye</t>
  </si>
  <si>
    <t>https://globaltradealert.org/intervention/105729</t>
  </si>
  <si>
    <t>https://www.globaltradealert.org/state-act/65374</t>
  </si>
  <si>
    <t>United States of America: Definitive anti-dumping duties on imports of forged steel fluid end blocks from Germany and Italy (Initiation and subsequent termination of anti-dumping investigation on imports from India)</t>
  </si>
  <si>
    <t>https://globaltradealert.org/intervention/105730</t>
  </si>
  <si>
    <t>https://www.globaltradealert.org/state-act/65317</t>
  </si>
  <si>
    <t>United States of America: Initiation and subsequent termination of anti-dumping investigation on imports of wire decking from China</t>
  </si>
  <si>
    <t>https://globaltradealert.org/intervention/105731</t>
  </si>
  <si>
    <t>https://www.globaltradealert.org/state-act/65318</t>
  </si>
  <si>
    <t>United States of America: Extension of anti-dumping duty on imports of polyvinyl alcohol from China, and Japan (Termination of duty on imports from Rep of Korea)</t>
  </si>
  <si>
    <t>https://globaltradealert.org/intervention/105732</t>
  </si>
  <si>
    <t>https://globaltradealert.org/intervention/105735</t>
  </si>
  <si>
    <t>https://www.globaltradealert.org/state-act/65320</t>
  </si>
  <si>
    <t>United States of America: Extension of antidumping duties on imports of certain coated paper from China and Indonesia</t>
  </si>
  <si>
    <t>https://globaltradealert.org/intervention/105736</t>
  </si>
  <si>
    <t>https://www.globaltradealert.org/state-act/65321</t>
  </si>
  <si>
    <t>United States of America: Extension of antidumping duty on imports of certain magnesia carbon bricks from China and Mexico</t>
  </si>
  <si>
    <t>https://globaltradealert.org/intervention/105737</t>
  </si>
  <si>
    <t>2010-03-11</t>
  </si>
  <si>
    <t>https://globaltradealert.org/intervention/105738</t>
  </si>
  <si>
    <t>https://www.globaltradealert.org/state-act/65322</t>
  </si>
  <si>
    <t>2010-03-16</t>
  </si>
  <si>
    <t>https://globaltradealert.org/intervention/105739</t>
  </si>
  <si>
    <t>2011-10-28</t>
  </si>
  <si>
    <t>https://globaltradealert.org/intervention/105740</t>
  </si>
  <si>
    <t>https://globaltradealert.org/intervention/105741</t>
  </si>
  <si>
    <t>https://www.globaltradealert.org/state-act/65493</t>
  </si>
  <si>
    <t>United States of America: Extension of anti-dumping duty on imports of silicomanganese from India, Kazakhstan and Venezuela</t>
  </si>
  <si>
    <t>720230, 720299</t>
  </si>
  <si>
    <t>Kazakhstan, Venezuela, India</t>
  </si>
  <si>
    <t>https://globaltradealert.org/intervention/105742</t>
  </si>
  <si>
    <t>https://www.globaltradealert.org/state-act/65382</t>
  </si>
  <si>
    <t>United States of America: Extension of anti-dumping duty on imports of steel threaded rod from China</t>
  </si>
  <si>
    <t>2009-04-14</t>
  </si>
  <si>
    <t>https://globaltradealert.org/intervention/105743</t>
  </si>
  <si>
    <t>https://www.globaltradealert.org/state-act/65324</t>
  </si>
  <si>
    <t>United States of America: Extension of antidumping duty on imports of stainless steel wire rod from Japan, Republic of Korea and Chinese Taipei (Termination of duty for imports from Italy and Spain)</t>
  </si>
  <si>
    <t>722100</t>
  </si>
  <si>
    <t>https://globaltradealert.org/intervention/105744</t>
  </si>
  <si>
    <t>https://globaltradealert.org/intervention/105745</t>
  </si>
  <si>
    <t>https://www.globaltradealert.org/state-act/65325</t>
  </si>
  <si>
    <t>United States of America: Initiation and subsequent termination of anti-dumping investigation on imports of natural bristle paint brushes &amp; brush heads from China</t>
  </si>
  <si>
    <t>https://globaltradealert.org/intervention/105746</t>
  </si>
  <si>
    <t>https://www.globaltradealert.org/state-act/65386</t>
  </si>
  <si>
    <t>United States of America: Extension of anti-dumping duty on imports of Malleable cast iron pipe fittings from China</t>
  </si>
  <si>
    <t>https://globaltradealert.org/intervention/105747</t>
  </si>
  <si>
    <t>381, 384, 389, 415, 421, 429, 439, 442, 448, 449, 452, 461, 462, 465, 469, 474, 482, 483, 491, 492, 496</t>
  </si>
  <si>
    <t>760421, 760429, 760820, 760900, 761010, 761090, 761510, 761520, 761610, 761699, 830210, 830220, 830230, 830241, 830242, 830249, 830250, 830260, 830510, 830630, 841459, 841590, 841990, 842290, 842490, 847330, 847989, 847990, 848690, 848790, 850300, 850870, 851390, 851590, 851690, 851771, 851779, 852990, 853690, 853810, 854390, 870822, 870829, 870880, 880730, 901390, 903190, 940191, 940199, 940310, 940320, 940391, 940399, 940599, 950611, 950651, 950659, 950670, 950691, 950699, 950730, 950790, 960390</t>
  </si>
  <si>
    <t>2010-11-12</t>
  </si>
  <si>
    <t>https://globaltradealert.org/intervention/105748</t>
  </si>
  <si>
    <t>https://www.globaltradealert.org/state-act/65388</t>
  </si>
  <si>
    <t>United States of America: Termination of the anti-dumping investigation on imports from China</t>
  </si>
  <si>
    <t>2009-06-08</t>
  </si>
  <si>
    <t>https://globaltradealert.org/intervention/105749</t>
  </si>
  <si>
    <t>https://www.globaltradealert.org/state-act/65327</t>
  </si>
  <si>
    <t>United States of America: Termination of definitive anti-dumping on imports of certain hot-rolled carbon steel flat products from Brazil, Japan and Russian Federation</t>
  </si>
  <si>
    <t>Brazil, Japan</t>
  </si>
  <si>
    <t>https://globaltradealert.org/intervention/105750</t>
  </si>
  <si>
    <t>https://globaltradealert.org/intervention/105751</t>
  </si>
  <si>
    <t>https://www.globaltradealert.org/state-act/65328</t>
  </si>
  <si>
    <t>United States of America: Extension of definitive antidumping on imports of frozen warm water shrimp from China, India, Thailand and Viet Nam (Termination of duty for imports from Brazil)</t>
  </si>
  <si>
    <t>43, 212</t>
  </si>
  <si>
    <t>30616, 30617, 30635, 30636, 30695, 160521, 160529</t>
  </si>
  <si>
    <t>China, India, Vietnam, Thailand</t>
  </si>
  <si>
    <t>https://globaltradealert.org/intervention/105752</t>
  </si>
  <si>
    <t>https://globaltradealert.org/intervention/105753</t>
  </si>
  <si>
    <t>https://www.globaltradealert.org/state-act/65329</t>
  </si>
  <si>
    <t>United States of America: Extension of antidumping duty on imports of magnesium metal from China (Termination of duty on imports from Russia)</t>
  </si>
  <si>
    <t>810419, 810430</t>
  </si>
  <si>
    <t>https://globaltradealert.org/intervention/105754</t>
  </si>
  <si>
    <t>2011-03-11</t>
  </si>
  <si>
    <t>https://globaltradealert.org/intervention/105755</t>
  </si>
  <si>
    <t>https://www.globaltradealert.org/state-act/65330</t>
  </si>
  <si>
    <t>United States of America: Termination of definitive anti-dumping on imports of purified carboxymethyl-cellulose from Finland, Mexico, Netherlands and Sweden</t>
  </si>
  <si>
    <t>391231</t>
  </si>
  <si>
    <t>2015-10-15</t>
  </si>
  <si>
    <t>https://globaltradealert.org/intervention/105756</t>
  </si>
  <si>
    <t>Finland</t>
  </si>
  <si>
    <t>2015-08-26</t>
  </si>
  <si>
    <t>https://globaltradealert.org/intervention/105757</t>
  </si>
  <si>
    <t>Sweden, Mexico</t>
  </si>
  <si>
    <t>https://globaltradealert.org/intervention/105758</t>
  </si>
  <si>
    <t>https://www.globaltradealert.org/state-act/65331</t>
  </si>
  <si>
    <t>United States of America: Extension of antidumping duty on imports of stainless steel sheet and strip in coils from Chinese Taipei, Japan and Rep of Korea (Termination of duty on imports from Germany, Italy and Mexico)</t>
  </si>
  <si>
    <t>https://globaltradealert.org/intervention/105759</t>
  </si>
  <si>
    <t>Germany, Italy, Mexico</t>
  </si>
  <si>
    <t>https://globaltradealert.org/intervention/105760</t>
  </si>
  <si>
    <t>https://www.globaltradealert.org/state-act/65332</t>
  </si>
  <si>
    <t>United States of America: Termination of anti-dumping duty on imports of porcelain-on-steel cooking ware from China (Termination of duty on imports from Chinese Taipei)</t>
  </si>
  <si>
    <t>732394</t>
  </si>
  <si>
    <t>2011-03-14</t>
  </si>
  <si>
    <t>https://globaltradealert.org/intervention/105761</t>
  </si>
  <si>
    <t>https://globaltradealert.org/intervention/105762</t>
  </si>
  <si>
    <t>https://www.globaltradealert.org/state-act/65333</t>
  </si>
  <si>
    <t>United States of America: Extension of anti-dumping duty on imports of certain cut-to-length carbon-quality steel plate from India, Indonesia, and Rep of Korea (Termination of duty for imports from Italy, and Japan)</t>
  </si>
  <si>
    <t>https://globaltradealert.org/intervention/105763</t>
  </si>
  <si>
    <t>https://globaltradealert.org/intervention/105764</t>
  </si>
  <si>
    <t>https://www.globaltradealert.org/state-act/65334</t>
  </si>
  <si>
    <t>United States of America: Termination of definitive anti-dumping on imports of granular polytetrafluoroethylene resin from Italy and Japan</t>
  </si>
  <si>
    <t>https://globaltradealert.org/intervention/105765</t>
  </si>
  <si>
    <t>https://globaltradealert.org/intervention/105766</t>
  </si>
  <si>
    <t>https://www.globaltradealert.org/state-act/65335</t>
  </si>
  <si>
    <t>United States of America: Extension of anti-dumping duty on imports of silicomanganese from China and Ukraine (Termination of duty for imports from China and Brazil)</t>
  </si>
  <si>
    <t>2012-11-08</t>
  </si>
  <si>
    <t>https://globaltradealert.org/intervention/105767</t>
  </si>
  <si>
    <t>https://globaltradealert.org/intervention/105768</t>
  </si>
  <si>
    <t>2018-12-12</t>
  </si>
  <si>
    <t>https://globaltradealert.org/intervention/105769</t>
  </si>
  <si>
    <t>https://www.globaltradealert.org/state-act/65336</t>
  </si>
  <si>
    <t>United States of America: Extension of anti-dumping duty on imports of certain lined paper products from China and India (Termination of duty for imports from Indonesia)</t>
  </si>
  <si>
    <t>321, 327</t>
  </si>
  <si>
    <t>481022, 481190, 482010</t>
  </si>
  <si>
    <t>https://globaltradealert.org/intervention/105770</t>
  </si>
  <si>
    <t>https://globaltradealert.org/intervention/105771</t>
  </si>
  <si>
    <t>https://www.globaltradealert.org/state-act/65337</t>
  </si>
  <si>
    <t>United States of America: Extension of anti-dumping duty on imports of large residential washers from Mexico (Termination of duty for imports from Rep of Korea)</t>
  </si>
  <si>
    <t>https://globaltradealert.org/intervention/105772</t>
  </si>
  <si>
    <t>https://globaltradealert.org/intervention/105773</t>
  </si>
  <si>
    <t>https://www.globaltradealert.org/state-act/65338</t>
  </si>
  <si>
    <t>United States of America: Extension of anti-dumping duty on imports of steel wire garment hangers from Chinese Taipei and Viet Nam, as well as initiation of anti-circumvention investigation on imports from Cambodia</t>
  </si>
  <si>
    <t>2012-08-02</t>
  </si>
  <si>
    <t>https://globaltradealert.org/intervention/105774</t>
  </si>
  <si>
    <t>https://globaltradealert.org/intervention/105775</t>
  </si>
  <si>
    <t>https://www.globaltradealert.org/state-act/65339</t>
  </si>
  <si>
    <t>United States of America: Extension of definitive anti-dumping on imports of silicomanganese from China and Ukraine (Termination of duty from Brazil)</t>
  </si>
  <si>
    <t>Ukraine, China</t>
  </si>
  <si>
    <t>https://globaltradealert.org/intervention/105776</t>
  </si>
  <si>
    <t>https://globaltradealert.org/intervention/105777</t>
  </si>
  <si>
    <t>https://www.globaltradealert.org/state-act/65340</t>
  </si>
  <si>
    <t>United States of America: Extension of anti-dumping duty on imports of xanthan gum from China (Termination of duty from Austria)</t>
  </si>
  <si>
    <t>391390</t>
  </si>
  <si>
    <t>https://globaltradealert.org/intervention/105778</t>
  </si>
  <si>
    <t>https://globaltradealert.org/intervention/105779</t>
  </si>
  <si>
    <t>https://www.globaltradealert.org/state-act/65341</t>
  </si>
  <si>
    <t>United States of America: Extension of definitive anti-dumping on imports of honey from China (Termination of duty from Argentina)</t>
  </si>
  <si>
    <t>https://globaltradealert.org/intervention/105780</t>
  </si>
  <si>
    <t>https://globaltradealert.org/intervention/105781</t>
  </si>
  <si>
    <t>https://www.globaltradealert.org/state-act/65342</t>
  </si>
  <si>
    <t>United States of America: Suspension of antidumping duty on imports of lemon juice from Argentina (Termination of duty from Mexico)</t>
  </si>
  <si>
    <t>200931, 200939</t>
  </si>
  <si>
    <t>2013-08-07</t>
  </si>
  <si>
    <t>https://globaltradealert.org/intervention/105782</t>
  </si>
  <si>
    <t>https://globaltradealert.org/intervention/105784</t>
  </si>
  <si>
    <t>https://www.globaltradealert.org/state-act/65344</t>
  </si>
  <si>
    <t>United States of America: Termination of sunset review on imports of prestressed concrete steel rail tie wire from China and Mexico (Initiation and subsequent termination of anti-dumping investigation on imports of prestressed concrete steel rail tie wire from Thailand)</t>
  </si>
  <si>
    <t>2019-06-10</t>
  </si>
  <si>
    <t>https://globaltradealert.org/intervention/105785</t>
  </si>
  <si>
    <t>2014-05-05</t>
  </si>
  <si>
    <t>https://globaltradealert.org/intervention/105786</t>
  </si>
  <si>
    <t>https://www.globaltradealert.org/state-act/65345</t>
  </si>
  <si>
    <t>United States of America: Extension of anti-dumping duty on imports of carbon and certain alloy steel wire rod from Brazil, Indonesia, Mexico, Moldova and Trinidad and Tobago (Termination of duty on imports from Ukraine)</t>
  </si>
  <si>
    <t>Indonesia, Republic of Moldova, Trinidad &amp; Tobago, Brazil, Mexico</t>
  </si>
  <si>
    <t>https://globaltradealert.org/intervention/105787</t>
  </si>
  <si>
    <t>https://globaltradealert.org/intervention/105788</t>
  </si>
  <si>
    <t>https://www.globaltradealert.org/state-act/65346</t>
  </si>
  <si>
    <t>United States of America: Termination of provisional anti-dumping on imports of grain-oriented electrical steel from China, Czech Republic, Germany, Japan, Rep of Korea, Poland and Russian Federation</t>
  </si>
  <si>
    <t>China, Republic of Korea, Russia</t>
  </si>
  <si>
    <t>https://globaltradealert.org/intervention/105789</t>
  </si>
  <si>
    <t>https://globaltradealert.org/intervention/105790</t>
  </si>
  <si>
    <t>Germany, Japan, Poland</t>
  </si>
  <si>
    <t>https://globaltradealert.org/intervention/105791</t>
  </si>
  <si>
    <t>https://www.globaltradealert.org/state-act/65347</t>
  </si>
  <si>
    <t>United States of America: Extension of anti-dumping duty on imports of certain oil country tubular goods from India, the Republic of Korea, Ukraine, Turkiye and Vietnam (termination of duty for imports from Philippines, Kingdom of Saudi Arabia, Chinese Taipei, Thailand)</t>
  </si>
  <si>
    <t>Republic of Korea, India, Turkiye, Ukraine</t>
  </si>
  <si>
    <t>https://globaltradealert.org/intervention/105793</t>
  </si>
  <si>
    <t>2017-07-28</t>
  </si>
  <si>
    <t>https://globaltradealert.org/intervention/105794</t>
  </si>
  <si>
    <t>Philippines, Thailand</t>
  </si>
  <si>
    <t>https://globaltradealert.org/intervention/105795</t>
  </si>
  <si>
    <t>2014-08-19</t>
  </si>
  <si>
    <t>https://globaltradealert.org/intervention/105796</t>
  </si>
  <si>
    <t>https://www.globaltradealert.org/state-act/65348</t>
  </si>
  <si>
    <t>United States of America: Termination of anti-dumping duty on imports of steel threaded rod from India and Thailand</t>
  </si>
  <si>
    <t>https://globaltradealert.org/intervention/105797</t>
  </si>
  <si>
    <t>2014-04-17</t>
  </si>
  <si>
    <t>https://globaltradealert.org/intervention/105798</t>
  </si>
  <si>
    <t>https://www.globaltradealert.org/state-act/65349</t>
  </si>
  <si>
    <t>United States of America: Termination of definitive anti-dumping on imports of ferrosilicon from Bolivarian Republic of Venezuela and Russian Federation</t>
  </si>
  <si>
    <t>2014-08-26</t>
  </si>
  <si>
    <t>https://globaltradealert.org/intervention/105799</t>
  </si>
  <si>
    <t>https://globaltradealert.org/intervention/105800</t>
  </si>
  <si>
    <t>https://www.globaltradealert.org/state-act/65350</t>
  </si>
  <si>
    <t>United States of America: Extension of anti-dumping duty on imports of lightweight thermal paper from China (Termination of duty for imports from Germany)</t>
  </si>
  <si>
    <t>370310, 481159, 481190, 482010, 482340</t>
  </si>
  <si>
    <t>https://globaltradealert.org/intervention/105801</t>
  </si>
  <si>
    <t>https://globaltradealert.org/intervention/105802</t>
  </si>
  <si>
    <t>https://www.globaltradealert.org/state-act/65351</t>
  </si>
  <si>
    <t>United States of America: Extension of anti-dumping duty on imports of steel nails from China</t>
  </si>
  <si>
    <t>731700, 790700</t>
  </si>
  <si>
    <t>https://globaltradealert.org/intervention/105803</t>
  </si>
  <si>
    <t>https://www.globaltradealert.org/state-act/65352</t>
  </si>
  <si>
    <t>United States of America: Extension of anti-dumping duty on imports of certain steel nails from Rep of Korea, Malaysia, Oman, Chinese Taipei and Viet Nam (Termination of duty for imports from India and Turkiye)</t>
  </si>
  <si>
    <t>Chinese Taipei, Republic of Korea, Malaysia, Oman, Vietnam</t>
  </si>
  <si>
    <t>https://globaltradealert.org/intervention/105804</t>
  </si>
  <si>
    <t>https://globaltradealert.org/intervention/105807</t>
  </si>
  <si>
    <t>https://www.globaltradealert.org/state-act/65354</t>
  </si>
  <si>
    <t>United States of America: Rescission of sunset review of definitive anti-dumping on imports of diamond sawblades and parts thereof from China</t>
  </si>
  <si>
    <t>2013-12-02</t>
  </si>
  <si>
    <t>https://globaltradealert.org/intervention/105808</t>
  </si>
  <si>
    <t>https://www.globaltradealert.org/state-act/65355</t>
  </si>
  <si>
    <t>United States of America: Extension of antidumping duty on imports of melamine from China (Termination of duty for imports from Trinidad and Tobago)</t>
  </si>
  <si>
    <t>https://globaltradealert.org/intervention/105809</t>
  </si>
  <si>
    <t>https://globaltradealert.org/intervention/105810</t>
  </si>
  <si>
    <t>https://www.globaltradealert.org/state-act/65356</t>
  </si>
  <si>
    <t>United States of America: Extension of definitive antidumping duties on imports of certain uncoated paper from Australia, Brazil, China, Indonesia and Portugal</t>
  </si>
  <si>
    <t>Australia, China, Indonesia, Portugal</t>
  </si>
  <si>
    <t>https://globaltradealert.org/intervention/105811</t>
  </si>
  <si>
    <t>https://globaltradealert.org/intervention/105812</t>
  </si>
  <si>
    <t>Republic of Korea, India, United Kingdom</t>
  </si>
  <si>
    <t>2015-03-07</t>
  </si>
  <si>
    <t>https://globaltradealert.org/intervention/105813</t>
  </si>
  <si>
    <t>https://www.globaltradealert.org/state-act/65445</t>
  </si>
  <si>
    <t>United States of America: Extension of antidumping duty on imports of heavy forged hand tools from China</t>
  </si>
  <si>
    <t>820130, 820140, 820520, 820559</t>
  </si>
  <si>
    <t>https://globaltradealert.org/intervention/105814</t>
  </si>
  <si>
    <t>https://www.globaltradealert.org/state-act/65446</t>
  </si>
  <si>
    <t>United States of America: Extension of antidumping duty on imports of helical spring lock washers from China and Chinese Taipei</t>
  </si>
  <si>
    <t>2011-12-05</t>
  </si>
  <si>
    <t>https://globaltradealert.org/intervention/105815</t>
  </si>
  <si>
    <t>https://www.globaltradealert.org/state-act/65358</t>
  </si>
  <si>
    <t>United States of America: Definitive antidumping duties on imports of circular welded carbon-quality steel pipe from Oman, Pakistan and United Arab Emirates (Termination of duty for imports from Viet Nam and Philipines)</t>
  </si>
  <si>
    <t>Oman, Pakistan, United Arab Emirates</t>
  </si>
  <si>
    <t>https://globaltradealert.org/intervention/105816</t>
  </si>
  <si>
    <t>https://globaltradealert.org/intervention/105817</t>
  </si>
  <si>
    <t>https://globaltradealert.org/intervention/105818</t>
  </si>
  <si>
    <t>https://www.globaltradealert.org/state-act/65359</t>
  </si>
  <si>
    <t>United States of America: Extension of definitive antidumping duties on imports of certain carbon and alloy steel cut-to-length plate from Austria, Belgium, China, France, Germany, Italy, Japan, Rep of Korea, South Africa, Chinese Taipei and Turkiye (termination of definitive duty on imports from Brazil)</t>
  </si>
  <si>
    <t>720840, 720851, 720852, 720853, 720890, 721070, 721090, 721113, 721114, 721119, 721190, 721240, 721250, 721410, 721430, 721491, 722511, 722519, 722540, 722599, 722619, 722620, 722691, 722699</t>
  </si>
  <si>
    <t>Chinese Taipei, Austria, Belgium, France, Germany, Italy, Japan, Republic of Korea</t>
  </si>
  <si>
    <t>2016-11-14</t>
  </si>
  <si>
    <t>https://globaltradealert.org/intervention/105819</t>
  </si>
  <si>
    <t>https://globaltradealert.org/intervention/105820</t>
  </si>
  <si>
    <t>South Africa, Turkiye</t>
  </si>
  <si>
    <t>https://globaltradealert.org/intervention/105821</t>
  </si>
  <si>
    <t>https://www.globaltradealert.org/state-act/65360</t>
  </si>
  <si>
    <t>United States of America: Extension of definitive antidumping duties on imports of certain new pneumatic off-the-road tires from India (Initiation and subsequent termination of antidumping investigation on imports from China)</t>
  </si>
  <si>
    <t>https://globaltradealert.org/intervention/105822</t>
  </si>
  <si>
    <t>https://globaltradealert.org/intervention/105823</t>
  </si>
  <si>
    <t>https://www.globaltradealert.org/state-act/65361</t>
  </si>
  <si>
    <t>United States of America: Definitive antidumping duties on imports of finished carbon steel flanges from India, Spain and Italy</t>
  </si>
  <si>
    <t>Italy, India</t>
  </si>
  <si>
    <t>https://globaltradealert.org/intervention/105824</t>
  </si>
  <si>
    <t>https://globaltradealert.org/intervention/105825</t>
  </si>
  <si>
    <t>https://www.globaltradealert.org/state-act/65362</t>
  </si>
  <si>
    <t>United States of America: Definitive antidumping duties on imports of carbon and alloy steel wire rod from Belarus, Italy, Rep of Korea, Russian Federation, South Africa, Spain, Turkiye, Ukraine, United Arab Emirates and United Kingdom</t>
  </si>
  <si>
    <t>Italy, Republic of Korea, Spain, Turkiye, United Kingdom</t>
  </si>
  <si>
    <t>https://globaltradealert.org/intervention/105826</t>
  </si>
  <si>
    <t>South Africa, Ukraine</t>
  </si>
  <si>
    <t>https://globaltradealert.org/intervention/105827</t>
  </si>
  <si>
    <t>Belarus, Russia, United Arab Emirates</t>
  </si>
  <si>
    <t>https://globaltradealert.org/intervention/105828</t>
  </si>
  <si>
    <t>https://www.globaltradealert.org/state-act/65363</t>
  </si>
  <si>
    <t>United States of America: Definitive anti-dumping duties on imports of fine dernier polyester staple fiber from China, India, Rep of Korea and Chinese Taipei (Initiation and subsequent termination of anti-dumping investigation on imports from Vietnam)</t>
  </si>
  <si>
    <t>https://globaltradealert.org/intervention/105829</t>
  </si>
  <si>
    <t>https://globaltradealert.org/intervention/105830</t>
  </si>
  <si>
    <t>https://www.globaltradealert.org/state-act/65364</t>
  </si>
  <si>
    <t>United States of America: Extension of antidumping duty on imports of fresh garlic from China</t>
  </si>
  <si>
    <t>12, 213</t>
  </si>
  <si>
    <t>70320, 71080, 71190, 200591, 200599</t>
  </si>
  <si>
    <t>2011-09-01</t>
  </si>
  <si>
    <t>https://globaltradealert.org/intervention/105831</t>
  </si>
  <si>
    <t>https://www.globaltradealert.org/state-act/65365</t>
  </si>
  <si>
    <t>United States of America: Extension of definitive anti-dumping duties on imports of stainless steel flanges from China and India</t>
  </si>
  <si>
    <t>https://globaltradealert.org/intervention/105832</t>
  </si>
  <si>
    <t>https://globaltradealert.org/intervention/105833</t>
  </si>
  <si>
    <t>https://www.globaltradealert.org/state-act/65366</t>
  </si>
  <si>
    <t>United States of America: Definitive anti-dumping duties on imports of cast iron soil pipe fittings from China</t>
  </si>
  <si>
    <t>https://globaltradealert.org/intervention/105834</t>
  </si>
  <si>
    <t>https://www.globaltradealert.org/state-act/65367</t>
  </si>
  <si>
    <t>United States of America: Definitive anti-dumping duties on imports of rubber bands from China and Thailand (Initiation and subsequent termination of anti-dumping investigation on imports from Sri Lanka)</t>
  </si>
  <si>
    <t>https://globaltradealert.org/intervention/105835</t>
  </si>
  <si>
    <t>https://globaltradealert.org/intervention/105836</t>
  </si>
  <si>
    <t>https://globaltradealert.org/intervention/105837</t>
  </si>
  <si>
    <t>https://www.globaltradealert.org/state-act/65368</t>
  </si>
  <si>
    <t>United States of America: Extension of definitive anti-dumping duties on imports of steel propane cylinders from China and Thailand (Initiation and subsequent termination of anti-dumping investigation on imports from Chinese Taipei)</t>
  </si>
  <si>
    <t>https://globaltradealert.org/intervention/105838</t>
  </si>
  <si>
    <t>https://globaltradealert.org/intervention/105839</t>
  </si>
  <si>
    <t>https://www.globaltradealert.org/state-act/65369</t>
  </si>
  <si>
    <t>United States of America: Extension of anti-dumping duties on imports of glycine from India, Japan and Thailand</t>
  </si>
  <si>
    <t>https://globaltradealert.org/intervention/105840</t>
  </si>
  <si>
    <t>https://globaltradealert.org/intervention/105841</t>
  </si>
  <si>
    <t>https://www.globaltradealert.org/state-act/65370</t>
  </si>
  <si>
    <t>United States of America: Extension of definitive anti-dumping duties on imports of Acetone from Belgium, Rep of Korea, Singapore, South Africa, Spain (Initiation and subsequent termination of anti-dumping investigation on imports from Kingdom of Saudi Arabia)</t>
  </si>
  <si>
    <t>341, 351</t>
  </si>
  <si>
    <t>290220, 290270, 290512, 291411, 291412, 381400</t>
  </si>
  <si>
    <t>Belgium, Republic of Korea, South Africa</t>
  </si>
  <si>
    <t>https://globaltradealert.org/intervention/105842</t>
  </si>
  <si>
    <t>Singapore, Spain</t>
  </si>
  <si>
    <t>https://globaltradealert.org/intervention/105843</t>
  </si>
  <si>
    <t>290220, 290270, 290512, 291411, 291412</t>
  </si>
  <si>
    <t>https://globaltradealert.org/intervention/105844</t>
  </si>
  <si>
    <t>https://www.globaltradealert.org/state-act/65371</t>
  </si>
  <si>
    <t>United States of America: Extension of definitive anti-dumping duties on imports of carbon and alloy steel threaded rod from Thailand, China, India and Chinese Taipei</t>
  </si>
  <si>
    <t>https://globaltradealert.org/intervention/105845</t>
  </si>
  <si>
    <t>https://globaltradealert.org/intervention/105846</t>
  </si>
  <si>
    <t>https://www.globaltradealert.org/state-act/65372</t>
  </si>
  <si>
    <t>United States of America: Termination of definitive anti-dumping duty on imports of polyethylene terephthalate sheet from the Republic of Korea and Oman, as well as initiation and subsequent termination of anti-dumping investigation on imports from Mexico</t>
  </si>
  <si>
    <t>2019-04-27</t>
  </si>
  <si>
    <t>2025-09-10</t>
  </si>
  <si>
    <t>https://globaltradealert.org/intervention/105847</t>
  </si>
  <si>
    <t>https://globaltradealert.org/intervention/105848</t>
  </si>
  <si>
    <t>https://www.globaltradealert.org/state-act/65479</t>
  </si>
  <si>
    <t>United States of America: Extension of anti-dumping duty on imports of utility scale wind towers from China and Viet Nam</t>
  </si>
  <si>
    <t>https://globaltradealert.org/intervention/105849</t>
  </si>
  <si>
    <t>https://www.globaltradealert.org/state-act/65480</t>
  </si>
  <si>
    <t>United States of America: Extension of anti-dumping duty on imports of certain activated carbon from China</t>
  </si>
  <si>
    <t>https://globaltradealert.org/intervention/105850</t>
  </si>
  <si>
    <t>https://www.globaltradealert.org/state-act/65481</t>
  </si>
  <si>
    <t>United States of America: Extension of anti-dumping duty on imports of certain polyester staple fiber from China</t>
  </si>
  <si>
    <t>2012-05-01</t>
  </si>
  <si>
    <t>https://globaltradealert.org/intervention/105851</t>
  </si>
  <si>
    <t>https://globaltradealert.org/intervention/105852</t>
  </si>
  <si>
    <t>https://www.globaltradealert.org/state-act/65375</t>
  </si>
  <si>
    <t>United States of America: Definitive antidumping duties on imports of silicon metal from Bosnia and Herzegovina, Malaysia and Iceland</t>
  </si>
  <si>
    <t>Bosnia &amp; Herzegovina, Iceland</t>
  </si>
  <si>
    <t>https://globaltradealert.org/intervention/105853</t>
  </si>
  <si>
    <t>2021-02-01</t>
  </si>
  <si>
    <t>https://globaltradealert.org/intervention/105854</t>
  </si>
  <si>
    <t>https://www.globaltradealert.org/state-act/65376</t>
  </si>
  <si>
    <t>United States of America: Extension of anti-dumping duty on imports of certain steel grating from China</t>
  </si>
  <si>
    <t>https://globaltradealert.org/intervention/105855</t>
  </si>
  <si>
    <t>https://www.globaltradealert.org/state-act/65377</t>
  </si>
  <si>
    <t>United States of America: Extension of anti-dumping duty on imports of circular welded austenitic stainless pressure pipe from China</t>
  </si>
  <si>
    <t>https://globaltradealert.org/intervention/105856</t>
  </si>
  <si>
    <t>https://globaltradealert.org/intervention/105857</t>
  </si>
  <si>
    <t>https://www.globaltradealert.org/state-act/65488</t>
  </si>
  <si>
    <t>United States of America: Termination of definitive anti-dumping on imports of hardwood and decorative plywood from China</t>
  </si>
  <si>
    <t>2012-10-25</t>
  </si>
  <si>
    <t>https://globaltradealert.org/intervention/105858</t>
  </si>
  <si>
    <t>https://www.globaltradealert.org/state-act/65379</t>
  </si>
  <si>
    <t>United States of America: Extension of anti-dumping duty on imports of prestressed concrete steel wire strand from China</t>
  </si>
  <si>
    <t>https://globaltradealert.org/intervention/105859</t>
  </si>
  <si>
    <t>https://www.globaltradealert.org/state-act/65380</t>
  </si>
  <si>
    <t>United States of America: Extension of anti-dumping duty on imports of prestressed concrete steel wire strand from Brazil, India, Japan, Korea, Mexico and Thailand, as well as initiation of anti-circumvention investigation on imports of prestressed concrete steel wire strand from Mexico</t>
  </si>
  <si>
    <t>Brazil, Japan, Republic of Korea, Mexico, India, Thailand</t>
  </si>
  <si>
    <t>https://globaltradealert.org/intervention/105860</t>
  </si>
  <si>
    <t>https://globaltradealert.org/intervention/105861</t>
  </si>
  <si>
    <t>https://www.globaltradealert.org/state-act/65492</t>
  </si>
  <si>
    <t>United States of America: Termination of sunset review on imports of low enriched uranium HTSUS from France</t>
  </si>
  <si>
    <t>336</t>
  </si>
  <si>
    <t>284420, 284441, 284442, 284443, 284444</t>
  </si>
  <si>
    <t>2012-12-03</t>
  </si>
  <si>
    <t>2019-03-15</t>
  </si>
  <si>
    <t>https://globaltradealert.org/intervention/105862</t>
  </si>
  <si>
    <t>https://www.globaltradealert.org/state-act/65608</t>
  </si>
  <si>
    <t>United States of America: Definitive antidumping duties on imports of certain vertical shaft engines between 99cc and up to 225cc and parts thereof from China</t>
  </si>
  <si>
    <t>https://globaltradealert.org/intervention/105863</t>
  </si>
  <si>
    <t>https://www.globaltradealert.org/state-act/65494</t>
  </si>
  <si>
    <t>United States of America: Extension of anti-dumping duty on imports of welded large diameter line pipe from Japan</t>
  </si>
  <si>
    <t>2013-10-29</t>
  </si>
  <si>
    <t>https://globaltradealert.org/intervention/105864</t>
  </si>
  <si>
    <t>https://www.globaltradealert.org/state-act/65383</t>
  </si>
  <si>
    <t>United States of America: Extension of anti-dumping duty on imports of commodity matchbooks from India</t>
  </si>
  <si>
    <t>2009-06-02</t>
  </si>
  <si>
    <t>https://globaltradealert.org/intervention/105865</t>
  </si>
  <si>
    <t>https://www.globaltradealert.org/state-act/65384</t>
  </si>
  <si>
    <t>United States of America: Extension of anti-dumping duty on imports of barium carbonate from China</t>
  </si>
  <si>
    <t>https://globaltradealert.org/intervention/105866</t>
  </si>
  <si>
    <t>https://www.globaltradealert.org/state-act/65385</t>
  </si>
  <si>
    <t>United States of America: Initiation and subsequent termination of anti-dumping investigation on imports of color television receivers steels from China</t>
  </si>
  <si>
    <t>852871, 852872</t>
  </si>
  <si>
    <t>2009-05-01</t>
  </si>
  <si>
    <t>https://globaltradealert.org/intervention/105867</t>
  </si>
  <si>
    <t>https://www.globaltradealert.org/state-act/65498</t>
  </si>
  <si>
    <t>United States of America: Extension of anti-dumping duty on imports of diffusion-annealed, nickel-plated flat-rolled steel products from Japan</t>
  </si>
  <si>
    <t>721070, 721090, 721240, 721250, 721990, 722090, 722599, 722699</t>
  </si>
  <si>
    <t>2013-04-23</t>
  </si>
  <si>
    <t>2013-11-19</t>
  </si>
  <si>
    <t>https://globaltradealert.org/intervention/105868</t>
  </si>
  <si>
    <t>https://www.globaltradealert.org/state-act/65387</t>
  </si>
  <si>
    <t>United States of America: Extension of anti-dumping duty on imports of refined brown aluminum oxide from China</t>
  </si>
  <si>
    <t>281810</t>
  </si>
  <si>
    <t>https://globaltradealert.org/intervention/105869</t>
  </si>
  <si>
    <t>https://www.globaltradealert.org/state-act/65500</t>
  </si>
  <si>
    <t>United States of America: Extension of antidumping duty on imports of circular welded carbon quality steel pipe from China, as well as initiation of anti-circumvention investigations on imports from Vietnam and Oman</t>
  </si>
  <si>
    <t>https://globaltradealert.org/intervention/105870</t>
  </si>
  <si>
    <t>https://www.globaltradealert.org/state-act/65389</t>
  </si>
  <si>
    <t>United States of America: Extension of anti-dumping duty on imports of pressure sensitive plastic tape from Italy</t>
  </si>
  <si>
    <t>2010-04-05</t>
  </si>
  <si>
    <t>https://globaltradealert.org/intervention/105871</t>
  </si>
  <si>
    <t>https://www.globaltradealert.org/state-act/65390</t>
  </si>
  <si>
    <t>United States of America: Extension of antidumping duty on imports of certain seamless carbon and alloy steel standard, line, and pressure pipe from China</t>
  </si>
  <si>
    <t>2009-10-14</t>
  </si>
  <si>
    <t>2010-04-28</t>
  </si>
  <si>
    <t>https://globaltradealert.org/intervention/105872</t>
  </si>
  <si>
    <t>https://www.globaltradealert.org/state-act/65391</t>
  </si>
  <si>
    <t>United States of America: Initiation and subsequent termination of anti-dumping investigation on imports of certain standard steel fasteners from China and Chinese Taipei</t>
  </si>
  <si>
    <t>https://globaltradealert.org/intervention/105873</t>
  </si>
  <si>
    <t>https://www.globaltradealert.org/state-act/65392</t>
  </si>
  <si>
    <t>United States of America: Initiation and subsequent termination of anti-dumping investigation on imports of certain woven electric blankets from China</t>
  </si>
  <si>
    <t>630110</t>
  </si>
  <si>
    <t>https://globaltradealert.org/intervention/105874</t>
  </si>
  <si>
    <t>https://www.globaltradealert.org/state-act/65393</t>
  </si>
  <si>
    <t>United States of America: Extension of antidumping duty on imports of narrow woven ribbons with woven selvedge from China and Chinese Taipei</t>
  </si>
  <si>
    <t>2010-02-18</t>
  </si>
  <si>
    <t>https://globaltradealert.org/intervention/105875</t>
  </si>
  <si>
    <t>https://www.globaltradealert.org/state-act/65394</t>
  </si>
  <si>
    <t>United States of America: Extension of anti-dumping duty on imports of seamless refined copper pipe and tube from China and Mexico</t>
  </si>
  <si>
    <t>415, 429, 439</t>
  </si>
  <si>
    <t>740710, 741110, 741980, 841590</t>
  </si>
  <si>
    <t>https://globaltradealert.org/intervention/105876</t>
  </si>
  <si>
    <t>https://www.globaltradealert.org/state-act/65395</t>
  </si>
  <si>
    <t>United States of America: Initiation and subsequent termination of anti-dumping investigation on imports of barbed wire &amp; barbless wire strand from Argentina</t>
  </si>
  <si>
    <t>731300</t>
  </si>
  <si>
    <t>2009-08-03</t>
  </si>
  <si>
    <t>https://globaltradealert.org/intervention/105877</t>
  </si>
  <si>
    <t>https://www.globaltradealert.org/state-act/65396</t>
  </si>
  <si>
    <t>United States of America: Extension of anti-dumping duty on imports of certain preserved mushrooms from Chile, China, India and Indonesia</t>
  </si>
  <si>
    <t>71190, 200310</t>
  </si>
  <si>
    <t>Chile, China, Indonesia, India</t>
  </si>
  <si>
    <t>https://globaltradealert.org/intervention/105878</t>
  </si>
  <si>
    <t>https://www.globaltradealert.org/state-act/65397</t>
  </si>
  <si>
    <t>United States of America: Extension of antidumping duty on imports of barium chloride from China</t>
  </si>
  <si>
    <t>282739</t>
  </si>
  <si>
    <t>2010-06-28</t>
  </si>
  <si>
    <t>https://globaltradealert.org/intervention/105879</t>
  </si>
  <si>
    <t>https://www.globaltradealert.org/state-act/65398</t>
  </si>
  <si>
    <t>United States of America: Extension of anti-dumping duty on imports of carbazole violet pigment 23 from China and India</t>
  </si>
  <si>
    <t>https://globaltradealert.org/intervention/105880</t>
  </si>
  <si>
    <t>https://www.globaltradealert.org/state-act/65399</t>
  </si>
  <si>
    <t>United States of America: Extension of anti-dumping duty on imports of certain crepe paper products from China</t>
  </si>
  <si>
    <t>480254, 480255, 480256, 480257, 480258, 480261, 480262, 480269, 480439, 480640, 480840, 480890, 481190, 481890, 482390, 950590</t>
  </si>
  <si>
    <t>2009-12-01</t>
  </si>
  <si>
    <t>2010-05-13</t>
  </si>
  <si>
    <t>https://globaltradealert.org/intervention/105881</t>
  </si>
  <si>
    <t>https://www.globaltradealert.org/state-act/65400</t>
  </si>
  <si>
    <t>United States of America: Termination of definitive anti-dumping on imports of chloropicrin from China</t>
  </si>
  <si>
    <t>290499</t>
  </si>
  <si>
    <t>https://globaltradealert.org/intervention/105882</t>
  </si>
  <si>
    <t>720840, 720851, 720852, 720853, 720890, 721070, 721090, 721113, 721114, 721190, 721240, 721250</t>
  </si>
  <si>
    <t>https://globaltradealert.org/intervention/105883</t>
  </si>
  <si>
    <t>https://www.globaltradealert.org/state-act/65514</t>
  </si>
  <si>
    <t>United States of America: Termination of sunset review of the definitive duty on imports of certain new pneumatic off-the-road tires from China</t>
  </si>
  <si>
    <t>https://globaltradealert.org/intervention/105884</t>
  </si>
  <si>
    <t>https://www.globaltradealert.org/state-act/65402</t>
  </si>
  <si>
    <t>United States of America: Extension of antidumping duty on imports of floor-standing metal-top ironing tables and certain parts thereof from China, Russia and Ukraine</t>
  </si>
  <si>
    <t>940320, 940391, 940399</t>
  </si>
  <si>
    <t>https://globaltradealert.org/intervention/105885</t>
  </si>
  <si>
    <t>https://www.globaltradealert.org/state-act/65403</t>
  </si>
  <si>
    <t>United States of America: Extension of anti-dumping duty on imports of hand trucks and certain parts thereof from China</t>
  </si>
  <si>
    <t>492, 499</t>
  </si>
  <si>
    <t>871680, 871690</t>
  </si>
  <si>
    <t>https://globaltradealert.org/intervention/105886</t>
  </si>
  <si>
    <t>https://www.globaltradealert.org/state-act/65404</t>
  </si>
  <si>
    <t>United States of America: Extension of antidumping duty on imports of polyethylene retail carrier bags from China, Malaysia, Thailand</t>
  </si>
  <si>
    <t>2010-07-07</t>
  </si>
  <si>
    <t>https://globaltradealert.org/intervention/105887</t>
  </si>
  <si>
    <t>https://www.globaltradealert.org/state-act/65405</t>
  </si>
  <si>
    <t>United States of America: Extension of anti-dumping duty on imports of tetrahydrofurfuryl alcohol from China</t>
  </si>
  <si>
    <t>293213</t>
  </si>
  <si>
    <t>https://globaltradealert.org/intervention/105888</t>
  </si>
  <si>
    <t>https://www.globaltradealert.org/state-act/65406</t>
  </si>
  <si>
    <t>United States of America: Extension of antidumping duty on imports of wooden bedroom furniture from China</t>
  </si>
  <si>
    <t>371, 381</t>
  </si>
  <si>
    <t>700992, 940350</t>
  </si>
  <si>
    <t>https://globaltradealert.org/intervention/105889</t>
  </si>
  <si>
    <t>https://www.globaltradealert.org/state-act/65407</t>
  </si>
  <si>
    <t>United States of America: Termination of definitive anti-dumping on imports of sorbitol from France</t>
  </si>
  <si>
    <t>https://globaltradealert.org/intervention/105890</t>
  </si>
  <si>
    <t>https://www.globaltradealert.org/state-act/65408</t>
  </si>
  <si>
    <t>United States of America: Extension of anti-dumping duty on imports of frozen fish fillets from Viet Nam</t>
  </si>
  <si>
    <t>30461, 30462, 30463, 30469, 30471, 30472, 30473, 30474, 30475, 30479, 30481, 30482, 30483, 30486, 30487, 30488, 30489, 30552, 30553, 30554, 30559, 160418, 160419</t>
  </si>
  <si>
    <t>https://globaltradealert.org/intervention/105891</t>
  </si>
  <si>
    <t>https://www.globaltradealert.org/state-act/65409</t>
  </si>
  <si>
    <t>United States of America: Extension of antidumping duty on imports of certain potassium phosphate salts from China</t>
  </si>
  <si>
    <t>283524, 283539</t>
  </si>
  <si>
    <t>https://globaltradealert.org/intervention/105892</t>
  </si>
  <si>
    <t>https://www.globaltradealert.org/state-act/65410</t>
  </si>
  <si>
    <t>United States of America: Extension of antidumping and countervailing duty on imports of stainless steel plate in coils from South Africa and Chinese Taipei</t>
  </si>
  <si>
    <t>721913, 721914, 721932, 721933, 721934, 721935, 721990, 722012, 722020</t>
  </si>
  <si>
    <t>https://globaltradealert.org/intervention/105894</t>
  </si>
  <si>
    <t>https://www.globaltradealert.org/state-act/65412</t>
  </si>
  <si>
    <t>United States of America: Extension of antidumping duty on imports of iron construction castings from Brazil, Canada and China</t>
  </si>
  <si>
    <t>732510</t>
  </si>
  <si>
    <t>Brazil, Canada, China</t>
  </si>
  <si>
    <t>https://globaltradealert.org/intervention/105895</t>
  </si>
  <si>
    <t>https://globaltradealert.org/intervention/105896</t>
  </si>
  <si>
    <t>https://www.globaltradealert.org/state-act/65527</t>
  </si>
  <si>
    <t>United States of America: Extension of anti-dumping duty on imports of certain crystalline silicon photovoltaic products from Chinese Taipei</t>
  </si>
  <si>
    <t>https://globaltradealert.org/intervention/105897</t>
  </si>
  <si>
    <t>https://www.globaltradealert.org/state-act/65528</t>
  </si>
  <si>
    <t>United States of America: Termination of the definitive duty on imports of ball bearings and parts thereof from Japan and United Kingdom</t>
  </si>
  <si>
    <t>362, 369, 372, 432, 433, 435, 491, 496</t>
  </si>
  <si>
    <t>392690, 401693, 690919, 841490, 843120, 843139, 848210, 848280, 848291, 848299, 848320, 848330, 848350, 848390, 870830, 870840, 870850, 870870, 870880, 870893, 870894, 870895, 870899, 880710, 880720, 880730, 880790</t>
  </si>
  <si>
    <t>Japan, United Kingdom</t>
  </si>
  <si>
    <t>2014-01-02</t>
  </si>
  <si>
    <t>https://globaltradealert.org/intervention/105898</t>
  </si>
  <si>
    <t>https://www.globaltradealert.org/state-act/65529</t>
  </si>
  <si>
    <t>United States of America: Extension of antidumping duty on imports of boltless steel shelving units prepackaged for sale from China</t>
  </si>
  <si>
    <t>https://globaltradealert.org/intervention/105899</t>
  </si>
  <si>
    <t>https://www.globaltradealert.org/state-act/65414</t>
  </si>
  <si>
    <t>United States of America: Extension of antidumping duty on imports of chlorinated isocyanurates from China and Spain</t>
  </si>
  <si>
    <t>293369</t>
  </si>
  <si>
    <t>China, Spain</t>
  </si>
  <si>
    <t>https://globaltradealert.org/intervention/105900</t>
  </si>
  <si>
    <t>https://www.globaltradealert.org/state-act/65415</t>
  </si>
  <si>
    <t>United States of America: Extension of antidumping duty on imports of potassium permanganate from China</t>
  </si>
  <si>
    <t>284161</t>
  </si>
  <si>
    <t>2010-10-25</t>
  </si>
  <si>
    <t>https://globaltradealert.org/intervention/105901</t>
  </si>
  <si>
    <t>https://www.globaltradealert.org/state-act/65416</t>
  </si>
  <si>
    <t>United States of America: Extension of anti-dumping duty on imports of stainless steel wire rod from Chinese Taipei</t>
  </si>
  <si>
    <t>2010-06-03</t>
  </si>
  <si>
    <t>https://globaltradealert.org/intervention/105902</t>
  </si>
  <si>
    <t>https://www.globaltradealert.org/state-act/65417</t>
  </si>
  <si>
    <t>United States of America: Termination of definitive anti-dumping on imports of greige polyester cotton printcloth from China</t>
  </si>
  <si>
    <t>521011</t>
  </si>
  <si>
    <t>https://globaltradealert.org/intervention/105903</t>
  </si>
  <si>
    <t>2010-08-18</t>
  </si>
  <si>
    <t>https://globaltradealert.org/intervention/105904</t>
  </si>
  <si>
    <t>https://www.globaltradealert.org/state-act/65535</t>
  </si>
  <si>
    <t>United States of America: Termination of anti-dumping duties on imports of certain iron mechanical transfer drive components from Canada and China</t>
  </si>
  <si>
    <t>Canada, China</t>
  </si>
  <si>
    <t>https://globaltradealert.org/intervention/105905</t>
  </si>
  <si>
    <t>https://www.globaltradealert.org/state-act/65536</t>
  </si>
  <si>
    <t>United States of America: Extension of definitive antidumping duties on imports of heavy walled rectangular welded carbon steel pipes and tubes from Rep of Korea, Mexico and Turkiye</t>
  </si>
  <si>
    <t>Republic of Korea, Mexico, Turkiye</t>
  </si>
  <si>
    <t>2015-09-13</t>
  </si>
  <si>
    <t>https://globaltradealert.org/intervention/105906</t>
  </si>
  <si>
    <t>https://www.globaltradealert.org/state-act/65419</t>
  </si>
  <si>
    <t>United States of America: Extension of antidumping duty on imports of multilayered wood flooring from China</t>
  </si>
  <si>
    <t>2011-05-26</t>
  </si>
  <si>
    <t>https://globaltradealert.org/intervention/105907</t>
  </si>
  <si>
    <t>https://www.globaltradealert.org/state-act/65420</t>
  </si>
  <si>
    <t>United States of America: Termination of definitive anti-dumping on imports of polyvinyl alcohol from Chinese Taipei</t>
  </si>
  <si>
    <t>2010-09-13</t>
  </si>
  <si>
    <t>2014-01-28</t>
  </si>
  <si>
    <t>https://globaltradealert.org/intervention/105908</t>
  </si>
  <si>
    <t>Brazil, Chinese Taipei, China, Thailand</t>
  </si>
  <si>
    <t>https://globaltradealert.org/intervention/105909</t>
  </si>
  <si>
    <t>https://www.globaltradealert.org/state-act/65540</t>
  </si>
  <si>
    <t>United States of America: Extension of definitive antidumping duties on imports of ammonium sulfate from China</t>
  </si>
  <si>
    <t>2016-11-09</t>
  </si>
  <si>
    <t>https://globaltradealert.org/intervention/105910</t>
  </si>
  <si>
    <t>https://www.globaltradealert.org/state-act/65422</t>
  </si>
  <si>
    <t>United States of America: Extension of anti-dumping duty on imports of certain cased pencils from China</t>
  </si>
  <si>
    <t>https://globaltradealert.org/intervention/105911</t>
  </si>
  <si>
    <t>https://globaltradealert.org/intervention/105912</t>
  </si>
  <si>
    <t>https://www.globaltradealert.org/state-act/65543</t>
  </si>
  <si>
    <t>United States of America: Extension of definitive antidumping duties on imports of large residential washers from China</t>
  </si>
  <si>
    <t>2016-07-26</t>
  </si>
  <si>
    <t>https://globaltradealert.org/intervention/105913</t>
  </si>
  <si>
    <t>https://www.globaltradealert.org/state-act/65424</t>
  </si>
  <si>
    <t>United States of America: Extension of anti-dumping duty on imports of certain circular welded carbon quality steel line pipe from China</t>
  </si>
  <si>
    <t>https://globaltradealert.org/intervention/105914</t>
  </si>
  <si>
    <t>https://www.globaltradealert.org/state-act/65425</t>
  </si>
  <si>
    <t>United States of America: Termination of definitive anti-dumping on imports of 1- Hydroxyethylidene-1, 1-Diphosphonic Acid (HEDP) from China and India</t>
  </si>
  <si>
    <t>281112, 281119, 285210, 285290, 293110, 293120, 293190</t>
  </si>
  <si>
    <t>https://globaltradealert.org/intervention/105915</t>
  </si>
  <si>
    <t>https://www.globaltradealert.org/state-act/65426</t>
  </si>
  <si>
    <t>United States of America: Extension of anti-dumping duty on imports of certain tow behind lawn groomers and certain parts thereof from China</t>
  </si>
  <si>
    <t>2009-01-28</t>
  </si>
  <si>
    <t>https://globaltradealert.org/intervention/105916</t>
  </si>
  <si>
    <t>https://www.globaltradealert.org/state-act/65427</t>
  </si>
  <si>
    <t>United States of America: Termination of definitive anti-dumping on imports of non-frozen apple juice concentrate from China</t>
  </si>
  <si>
    <t>214, 239</t>
  </si>
  <si>
    <t>200971, 200979, 210690</t>
  </si>
  <si>
    <t>https://globaltradealert.org/intervention/105917</t>
  </si>
  <si>
    <t>https://www.globaltradealert.org/state-act/65428</t>
  </si>
  <si>
    <t>United States of America: Extension of antidumping duty on imports of petroleum wax candles from China</t>
  </si>
  <si>
    <t>2011-01-06</t>
  </si>
  <si>
    <t>https://globaltradealert.org/intervention/105918</t>
  </si>
  <si>
    <t>https://www.globaltradealert.org/state-act/65429</t>
  </si>
  <si>
    <t>United States of America: Termination of definitive anti-dumping on imports of sparklers from China</t>
  </si>
  <si>
    <t>360410</t>
  </si>
  <si>
    <t>https://globaltradealert.org/intervention/105919</t>
  </si>
  <si>
    <t>https://www.globaltradealert.org/state-act/65430</t>
  </si>
  <si>
    <t>United States of America: Extension of anti-dumping duty on imports of carbon steel butt-weld pipe fittings from Japan</t>
  </si>
  <si>
    <t>2011-04-14</t>
  </si>
  <si>
    <t>https://globaltradealert.org/intervention/105920</t>
  </si>
  <si>
    <t>https://www.globaltradealert.org/state-act/65431</t>
  </si>
  <si>
    <t>United States of America: Termination of definitive anti-dumping on imports of polychloroprene rubber from Japan</t>
  </si>
  <si>
    <t>348, 362</t>
  </si>
  <si>
    <t>400241, 400249, 400300</t>
  </si>
  <si>
    <t>https://globaltradealert.org/intervention/105921</t>
  </si>
  <si>
    <t>https://www.globaltradealert.org/state-act/65432</t>
  </si>
  <si>
    <t>United States of America: Termination of definitive anti-dumping on imports of stainless steel butt weld pipe fittings from Japan and Rep of Korea</t>
  </si>
  <si>
    <t>https://globaltradealert.org/intervention/105922</t>
  </si>
  <si>
    <t>https://www.globaltradealert.org/state-act/65433</t>
  </si>
  <si>
    <t>United States of America: Termination of definitive anti-dumping on imports of superalloy degassed chromium from Japan</t>
  </si>
  <si>
    <t>811221</t>
  </si>
  <si>
    <t>https://globaltradealert.org/intervention/105923</t>
  </si>
  <si>
    <t>https://www.globaltradealert.org/state-act/65434</t>
  </si>
  <si>
    <t>United States of America: Termination of definitive anti-dumping on imports of polyethylene terephthalate film, sheet, and strip from Rep of Korea</t>
  </si>
  <si>
    <t>https://globaltradealert.org/intervention/105924</t>
  </si>
  <si>
    <t>https://www.globaltradealert.org/state-act/65435</t>
  </si>
  <si>
    <t>United States of America: Termination of definitive anti-dumping on imports of top-of-the-stove stainless steel cooking ware from Rep of Korea</t>
  </si>
  <si>
    <t>https://globaltradealert.org/intervention/105925</t>
  </si>
  <si>
    <t>https://www.globaltradealert.org/state-act/65436</t>
  </si>
  <si>
    <t>United States of America: Termination of definitive anti-dumping on imports of solid urea from Russian Federation and Ukraine</t>
  </si>
  <si>
    <t>49</t>
  </si>
  <si>
    <t>51199</t>
  </si>
  <si>
    <t>https://globaltradealert.org/intervention/105926</t>
  </si>
  <si>
    <t>https://www.globaltradealert.org/state-act/65437</t>
  </si>
  <si>
    <t>United States of America: Termination of definitive anti-dumping on imports of forged stainless steel flanges from Chinese Taipei and India</t>
  </si>
  <si>
    <t>https://globaltradealert.org/intervention/105927</t>
  </si>
  <si>
    <t>https://www.globaltradealert.org/state-act/65438</t>
  </si>
  <si>
    <t>United States of America: Termination of provisional anti-dumping on imports of certain steel wheels from China</t>
  </si>
  <si>
    <t>2011-11-02</t>
  </si>
  <si>
    <t>https://globaltradealert.org/intervention/105928</t>
  </si>
  <si>
    <t>https://www.globaltradealert.org/state-act/65439</t>
  </si>
  <si>
    <t>United States of America: Termination of definitive antidumping duty on imports of certain stilbenic optical brightening agents from China and Chinese Taipei</t>
  </si>
  <si>
    <t>341, 343, 352</t>
  </si>
  <si>
    <t>292159, 293369, 320420</t>
  </si>
  <si>
    <t>2022-12-29</t>
  </si>
  <si>
    <t>https://globaltradealert.org/intervention/105929</t>
  </si>
  <si>
    <t>https://www.globaltradealert.org/state-act/65440</t>
  </si>
  <si>
    <t>United States of America: Termination of provisional anti-dumping on imports of galvanized steel wire from China and Mexico</t>
  </si>
  <si>
    <t>2011-11-04</t>
  </si>
  <si>
    <t>https://globaltradealert.org/intervention/105930</t>
  </si>
  <si>
    <t>https://www.globaltradealert.org/state-act/65441</t>
  </si>
  <si>
    <t>United States of America: Termination of definitive anti-dumping on imports of bottom mount combination refrigerator-freezers from Rep of Korea and Mexico</t>
  </si>
  <si>
    <t>2012-05-15</t>
  </si>
  <si>
    <t>https://globaltradealert.org/intervention/105931</t>
  </si>
  <si>
    <t>https://www.globaltradealert.org/state-act/65442</t>
  </si>
  <si>
    <t>United States of America: Extension of antidumping duty on imports of certain steel nails from the United Arab Emirates</t>
  </si>
  <si>
    <t>https://globaltradealert.org/intervention/105932</t>
  </si>
  <si>
    <t>https://www.globaltradealert.org/state-act/65443</t>
  </si>
  <si>
    <t>United States of America: Termination of definitive anti-dumping on imports of certain orange juice from Brazil</t>
  </si>
  <si>
    <t>200911, 200912, 200919</t>
  </si>
  <si>
    <t>https://globaltradealert.org/intervention/105933</t>
  </si>
  <si>
    <t>https://www.globaltradealert.org/state-act/65444</t>
  </si>
  <si>
    <t>United States of America: Extension of antidumping duty on imports of artist canvas from China</t>
  </si>
  <si>
    <t>279, 469</t>
  </si>
  <si>
    <t>590190, 850590</t>
  </si>
  <si>
    <t>2011-11-09</t>
  </si>
  <si>
    <t>https://globaltradealert.org/intervention/105934</t>
  </si>
  <si>
    <t>https://www.globaltradealert.org/state-act/65565</t>
  </si>
  <si>
    <t>United States of America: Termination of definitive anti-dumping on imports of polytetrafluoroethylene resin from China and India</t>
  </si>
  <si>
    <t>https://globaltradealert.org/intervention/105935</t>
  </si>
  <si>
    <t>https://www.globaltradealert.org/state-act/65566</t>
  </si>
  <si>
    <t>United States of America: Definitive anti-dumping duties on imports of forged steel fittings from China, Italy and Chinese Taipei</t>
  </si>
  <si>
    <t>Chinese Taipei, China, Italy</t>
  </si>
  <si>
    <t>https://globaltradealert.org/intervention/105936</t>
  </si>
  <si>
    <t>https://www.globaltradealert.org/state-act/65447</t>
  </si>
  <si>
    <t>United States of America: Extension of antidumping duty on imports of paper clips from China</t>
  </si>
  <si>
    <t>830590</t>
  </si>
  <si>
    <t>https://globaltradealert.org/intervention/105937</t>
  </si>
  <si>
    <t>https://www.globaltradealert.org/state-act/65448</t>
  </si>
  <si>
    <t>United States of America: Extension of antidumping duty on imports of pure magnesium from China</t>
  </si>
  <si>
    <t>354, 393, 416</t>
  </si>
  <si>
    <t>382499, 810411, 810419, 810420, 810430, 810490</t>
  </si>
  <si>
    <t>https://globaltradealert.org/intervention/105938</t>
  </si>
  <si>
    <t>https://www.globaltradealert.org/state-act/65449</t>
  </si>
  <si>
    <t>United States of America: Extension of antidumping duty on imports of sulfanilic acid from China and India</t>
  </si>
  <si>
    <t>https://globaltradealert.org/intervention/105939</t>
  </si>
  <si>
    <t>https://www.globaltradealert.org/state-act/65450</t>
  </si>
  <si>
    <t>United States of America: Extension of antidumping duty on imports of brass sheet and strip from France, Germany, Italy and Japan</t>
  </si>
  <si>
    <t>740921, 740929</t>
  </si>
  <si>
    <t>France, Italy, Germany, Japan</t>
  </si>
  <si>
    <t>2012-04-26</t>
  </si>
  <si>
    <t>https://globaltradealert.org/intervention/105940</t>
  </si>
  <si>
    <t>https://www.globaltradealert.org/state-act/65451</t>
  </si>
  <si>
    <t>United States of America: Extension of antidumping duty on imports of brass sheet and strip from carbon &amp; alloy seamless, standard, line &amp; pressure pipe (under 45 inches) from Japan and Romania</t>
  </si>
  <si>
    <t>730411, 730419, 730431, 730439, 730451, 730459</t>
  </si>
  <si>
    <t>Japan, Romania</t>
  </si>
  <si>
    <t>2011-10-11</t>
  </si>
  <si>
    <t>https://globaltradealert.org/intervention/105941</t>
  </si>
  <si>
    <t>https://www.globaltradealert.org/state-act/65452</t>
  </si>
  <si>
    <t>United States of America: Extension of antidumping duty on imports of certain large diameter carbon and alloy seamless, standard, line and pressure pipe (over 45 inches) from Japan</t>
  </si>
  <si>
    <t>https://globaltradealert.org/intervention/105942</t>
  </si>
  <si>
    <t>https://www.globaltradealert.org/state-act/65453</t>
  </si>
  <si>
    <t>United States of America: Extension of antidumping duty on imports of gray portland cement and clinker from Japan</t>
  </si>
  <si>
    <t>252310, 252329, 252390</t>
  </si>
  <si>
    <t>https://globaltradealert.org/intervention/105943</t>
  </si>
  <si>
    <t>https://www.globaltradealert.org/state-act/65454</t>
  </si>
  <si>
    <t>United States of America: Extension of definitive antidumping duty on imports of tin mill products from Japan</t>
  </si>
  <si>
    <t>721011, 721012, 721050, 721210, 721250, 721730, 721790, 722599, 722699, 722990</t>
  </si>
  <si>
    <t>2017-05-01</t>
  </si>
  <si>
    <t>https://globaltradealert.org/intervention/105944</t>
  </si>
  <si>
    <t>https://www.globaltradealert.org/state-act/65455</t>
  </si>
  <si>
    <t>United States of America: Extension of antidumping duty on imports of certain polyester staple fiber from Rep of Korea and Chinese Taipei</t>
  </si>
  <si>
    <t>https://globaltradealert.org/intervention/105945</t>
  </si>
  <si>
    <t>https://www.globaltradealert.org/state-act/65456</t>
  </si>
  <si>
    <t>United States of America: Termination of definitive anti-dumping on imports of fresh and chilled atlantic salmon from Norway</t>
  </si>
  <si>
    <t>https://globaltradealert.org/intervention/105946</t>
  </si>
  <si>
    <t>https://www.globaltradealert.org/state-act/65457</t>
  </si>
  <si>
    <t>United States of America: Termination of definitive anti-dumping on imports of forged stainless steel flanges from India and Chinese Taipei</t>
  </si>
  <si>
    <t>https://globaltradealert.org/intervention/105947</t>
  </si>
  <si>
    <t>https://www.globaltradealert.org/state-act/65458</t>
  </si>
  <si>
    <t>United States of America: Termination of definitive anti-dumping on imports of ammonium nitrate from Russian Federation</t>
  </si>
  <si>
    <t>2016-08-12</t>
  </si>
  <si>
    <t>https://globaltradealert.org/intervention/105948</t>
  </si>
  <si>
    <t>https://www.globaltradealert.org/state-act/65459</t>
  </si>
  <si>
    <t>United States of America: Extension of antidumping duty on imports of crystalline silicon photovoltaic cells, whether or not assembled into modules from China</t>
  </si>
  <si>
    <t>https://globaltradealert.org/intervention/105949</t>
  </si>
  <si>
    <t>https://www.globaltradealert.org/state-act/65460</t>
  </si>
  <si>
    <t>United States of America: Termination of definitive antidumping duty on imports of high pressure steel cylinders from China</t>
  </si>
  <si>
    <t>https://globaltradealert.org/intervention/105950</t>
  </si>
  <si>
    <t>https://www.globaltradealert.org/state-act/65461</t>
  </si>
  <si>
    <t>United States of America: Termination of provisional anti-dumping on imports of circular welded carbon-quality steel pipe from India, Sultanate of Oman, United Arab Emirates, and Viet Nam</t>
  </si>
  <si>
    <t>Oman, India, Vietnam, United Arab Emirates</t>
  </si>
  <si>
    <t>https://globaltradealert.org/intervention/105951</t>
  </si>
  <si>
    <t>https://www.globaltradealert.org/state-act/65462</t>
  </si>
  <si>
    <t>United States of America: Extension of anti-dumping duty on imports of large power transformers from the Republic of Korea</t>
  </si>
  <si>
    <t>https://globaltradealert.org/intervention/105952</t>
  </si>
  <si>
    <t>https://www.globaltradealert.org/state-act/65463</t>
  </si>
  <si>
    <t>United States of America: Extension of antidumping duty on imports of circular welded non-alloy steel pipe from Brazil, South Korea, Mexico and Chinese Taipei</t>
  </si>
  <si>
    <t>Chinese Taipei, Brazil, Republic of Korea, Mexico</t>
  </si>
  <si>
    <t>https://globaltradealert.org/intervention/105953</t>
  </si>
  <si>
    <t>https://www.globaltradealert.org/state-act/65464</t>
  </si>
  <si>
    <t>United States of America: Extension of anti-dumping duty on imports of stainless steel bar from Brazil, India, Japan and Spain</t>
  </si>
  <si>
    <t>Japan, Spain, Brazil</t>
  </si>
  <si>
    <t>2011-12-01</t>
  </si>
  <si>
    <t>https://globaltradealert.org/intervention/105954</t>
  </si>
  <si>
    <t>https://globaltradealert.org/intervention/105955</t>
  </si>
  <si>
    <t>https://www.globaltradealert.org/state-act/65465</t>
  </si>
  <si>
    <t>United States of America: Extension of anti-dumping duty on imports of foundry coke from China</t>
  </si>
  <si>
    <t>https://globaltradealert.org/intervention/105957</t>
  </si>
  <si>
    <t>https://www.globaltradealert.org/state-act/65467</t>
  </si>
  <si>
    <t>United States of America: Extension of antidumping duty on imports of furfuryl alcohol from China</t>
  </si>
  <si>
    <t>https://globaltradealert.org/intervention/105958</t>
  </si>
  <si>
    <t>https://www.globaltradealert.org/state-act/65468</t>
  </si>
  <si>
    <t>United States of America: Extension of anti-dumping duty on imports of silicon metal from China</t>
  </si>
  <si>
    <t>https://globaltradealert.org/intervention/105959</t>
  </si>
  <si>
    <t>https://www.globaltradealert.org/state-act/65469</t>
  </si>
  <si>
    <t>United States of America: Extension of anti-dumping duty on imports of tapered roller bearings from China</t>
  </si>
  <si>
    <t>433, 491</t>
  </si>
  <si>
    <t>848220, 848291, 848299, 848320, 848330, 848390, 870899</t>
  </si>
  <si>
    <t>https://globaltradealert.org/intervention/105960</t>
  </si>
  <si>
    <t>https://www.globaltradealert.org/state-act/65470</t>
  </si>
  <si>
    <t>United States of America: Termination of sunset review on imports of ball bearings and parts thereof from France, Germany and Italy</t>
  </si>
  <si>
    <t>362, 369, 372, 433, 435, 491, 496</t>
  </si>
  <si>
    <t>392690, 401693, 690919, 843120, 843139, 848210, 848280, 848291, 848299, 848320, 848330, 848350, 848390, 870830, 870840, 870850, 870870, 870880, 870893, 870894, 870895, 870899, 880710, 880720, 880730, 880790</t>
  </si>
  <si>
    <t>France, Germany, Italy</t>
  </si>
  <si>
    <t>https://globaltradealert.org/intervention/105961</t>
  </si>
  <si>
    <t>https://www.globaltradealert.org/state-act/65471</t>
  </si>
  <si>
    <t>United States of America: Extension of antidumping duty on imports of certain welded carbon steel standard pipes and tubes from India, Chinese Taipei, Thailand and Turkiye</t>
  </si>
  <si>
    <t>Chinese Taipei, India, Thailand, Turkiye</t>
  </si>
  <si>
    <t>https://globaltradealert.org/intervention/105962</t>
  </si>
  <si>
    <t>https://www.globaltradealert.org/state-act/65472</t>
  </si>
  <si>
    <t>United States of America: Extension of antidumping duty on imports of stainless steel butt-weld pipe fittings from Italy, Malaysia and the Philippines</t>
  </si>
  <si>
    <t>Italy, Malaysia, Philippines</t>
  </si>
  <si>
    <t>https://globaltradealert.org/intervention/105963</t>
  </si>
  <si>
    <t>https://www.globaltradealert.org/state-act/65473</t>
  </si>
  <si>
    <t>United States of America: Extension of antidumping duty on imports of certain welded stainless steel pipes from Rep of Korea</t>
  </si>
  <si>
    <t>https://globaltradealert.org/intervention/105964</t>
  </si>
  <si>
    <t>https://www.globaltradealert.org/state-act/65474</t>
  </si>
  <si>
    <t>United States of America: Termination of sunset review on imports of ferrovanadium and nitrided vanadium from Russian Federation</t>
  </si>
  <si>
    <t>342, 411, 416</t>
  </si>
  <si>
    <t>285000, 720292, 720299, 811292, 811299</t>
  </si>
  <si>
    <t>https://globaltradealert.org/intervention/105965</t>
  </si>
  <si>
    <t>https://www.globaltradealert.org/state-act/65475</t>
  </si>
  <si>
    <t>United States of America: Extension of antidumping duty on imports of uranium from Russia</t>
  </si>
  <si>
    <t>130, 336</t>
  </si>
  <si>
    <t>261210, 284410, 284420</t>
  </si>
  <si>
    <t>https://globaltradealert.org/intervention/105966</t>
  </si>
  <si>
    <t>https://www.globaltradealert.org/state-act/65476</t>
  </si>
  <si>
    <t>United States of America: Extension of antidumping duty on imports of light-walled rectangular welded carbon steel pipe &amp; tube from Chinese Taipei</t>
  </si>
  <si>
    <t>730661, 730669</t>
  </si>
  <si>
    <t>https://globaltradealert.org/intervention/105967</t>
  </si>
  <si>
    <t>https://www.globaltradealert.org/state-act/65477</t>
  </si>
  <si>
    <t>United States of America: Extension of antidumping duty on imports of welded ASTM A-312 stainless steel pipe from Chinese Taipei and the Republic of Korea</t>
  </si>
  <si>
    <t>https://globaltradealert.org/intervention/105968</t>
  </si>
  <si>
    <t>https://www.globaltradealert.org/state-act/65478</t>
  </si>
  <si>
    <t>United States of America: Extension of anti-dumping duty on imports of drawn stainless steel sinks from China</t>
  </si>
  <si>
    <t>https://globaltradealert.org/intervention/105970</t>
  </si>
  <si>
    <t>https://www.globaltradealert.org/state-act/65600</t>
  </si>
  <si>
    <t>United States of America: Extension of anti-dumping duty on imports of welded stainless pressure pipe from Thailand</t>
  </si>
  <si>
    <t>https://globaltradealert.org/intervention/105971</t>
  </si>
  <si>
    <t>https://www.globaltradealert.org/state-act/65601</t>
  </si>
  <si>
    <t>United States of America: Definitive anti-dumping duty on imports of common alloy aluminium sheet from Kingdom of Bahrain, Brazil, Croatia, Egypt, Germany, India, Indonesia, Italy, Oman, Romania, Serbia, Slovenia, South Africa, Spain, Chinese Taipei and Turkiye (termination of provisional duties from the Republic of Korea and Greece)</t>
  </si>
  <si>
    <t>Chinese Taipei, Bahrain, Brazil, Croatia, Germany, Indonesia, Italy, Oman, Romania, Serbia, India, Slovenia, South Africa, Spain, Turkiye, Egypt</t>
  </si>
  <si>
    <t>https://globaltradealert.org/intervention/105972</t>
  </si>
  <si>
    <t>https://www.globaltradealert.org/state-act/65482</t>
  </si>
  <si>
    <t>United States of America: Extension of anti-dumping duty on imports of folding gift boxes from China</t>
  </si>
  <si>
    <t>481920, 481950</t>
  </si>
  <si>
    <t>2013-03-05</t>
  </si>
  <si>
    <t>https://globaltradealert.org/intervention/105973</t>
  </si>
  <si>
    <t>https://www.globaltradealert.org/state-act/65483</t>
  </si>
  <si>
    <t>United States of America: Extension of anti-dumping duty on imports of pure magnesium in granular form from China</t>
  </si>
  <si>
    <t>810430</t>
  </si>
  <si>
    <t>2012-02-01</t>
  </si>
  <si>
    <t>https://globaltradealert.org/intervention/105974</t>
  </si>
  <si>
    <t>https://www.globaltradealert.org/state-act/65484</t>
  </si>
  <si>
    <t>United States of America: Termination of sunset review on imports of corrosion-resistant carbon steel flat products from Germany and Rep of Korea</t>
  </si>
  <si>
    <t>721030, 721041, 721049, 721061, 721069, 721070, 721090, 721220, 721230, 721240, 721250, 721260, 721590, 721720, 721730, 721790</t>
  </si>
  <si>
    <t>Germany, Republic of Korea</t>
  </si>
  <si>
    <t>https://globaltradealert.org/intervention/105975</t>
  </si>
  <si>
    <t>https://www.globaltradealert.org/state-act/65485</t>
  </si>
  <si>
    <t>United States of America: Extension of anti-dumping duty on imports of seamless pipe and pressure pipe from Germany</t>
  </si>
  <si>
    <t>2012-09-14</t>
  </si>
  <si>
    <t>https://globaltradealert.org/intervention/105976</t>
  </si>
  <si>
    <t>https://www.globaltradealert.org/state-act/65486</t>
  </si>
  <si>
    <t>United States of America: Extension of antidumping duty on imports of stainless steel wire rod from India</t>
  </si>
  <si>
    <t>https://globaltradealert.org/intervention/105977</t>
  </si>
  <si>
    <t>https://www.globaltradealert.org/state-act/65487</t>
  </si>
  <si>
    <t>United States of America: Extension of anti-dumping duty on imports of clad steel plate from Japan</t>
  </si>
  <si>
    <t>721090</t>
  </si>
  <si>
    <t>https://globaltradealert.org/intervention/105978</t>
  </si>
  <si>
    <t>https://www.globaltradealert.org/state-act/65568</t>
  </si>
  <si>
    <t>United States of America: Extension of definitive antidumping duties on imports of low melt polyester staple fiber from Rep of Korea and Chinese Taipei</t>
  </si>
  <si>
    <t>2017-07-24</t>
  </si>
  <si>
    <t>2018-02-02</t>
  </si>
  <si>
    <t>https://globaltradealert.org/intervention/105979</t>
  </si>
  <si>
    <t>https://www.globaltradealert.org/state-act/65489</t>
  </si>
  <si>
    <t>United States of America: Extension of anti-dumping duty on imports of steel concrete reinforcing bars from Belarus, China, Indonesia, Latvia, Moldova, Poland and Ukraine</t>
  </si>
  <si>
    <t>721420, 722211, 722230, 722820, 722830, 722860</t>
  </si>
  <si>
    <t>Belarus, Indonesia, Latvia, Republic of Moldova, China, Poland, Ukraine</t>
  </si>
  <si>
    <t>https://globaltradealert.org/intervention/105980</t>
  </si>
  <si>
    <t>https://www.globaltradealert.org/state-act/65490</t>
  </si>
  <si>
    <t>United States of America: Extension of anti-dumping duty on imports of certain hot-rolled carbon steel flat products from China, India, Indonesia, Chinese Taipei, Thailand and Ukraine</t>
  </si>
  <si>
    <t>Chinese Taipei, Indonesia, Ukraine, China, India, Thailand</t>
  </si>
  <si>
    <t>https://globaltradealert.org/intervention/105981</t>
  </si>
  <si>
    <t>https://www.globaltradealert.org/state-act/65491</t>
  </si>
  <si>
    <t>United States of America: Termination of sunset review of the definitive duty on imports of folding metal tables and chairs from China</t>
  </si>
  <si>
    <t>940171, 940179, 940320, 940360, 940370</t>
  </si>
  <si>
    <t>https://globaltradealert.org/intervention/105982</t>
  </si>
  <si>
    <t>https://www.globaltradealert.org/state-act/65607</t>
  </si>
  <si>
    <t>United States of America: Definitive anti-dumping duties on imports of certain non-refillable steel cylinders from China</t>
  </si>
  <si>
    <t>https://globaltradealert.org/intervention/105983</t>
  </si>
  <si>
    <t>https://www.globaltradealert.org/state-act/65533</t>
  </si>
  <si>
    <t>United States of America: Extension of definitive antidumping duties on imports of certain hot-rolled steel flat products from Australia, Japan, Rep of Korea, Netherlands, Turkiye and United Kingdom</t>
  </si>
  <si>
    <t>Australia, Japan, Republic of Korea, Netherlands, Turkiye, United Kingdom</t>
  </si>
  <si>
    <t>https://globaltradealert.org/intervention/105984</t>
  </si>
  <si>
    <t>https://www.globaltradealert.org/state-act/65609</t>
  </si>
  <si>
    <t>United States of America: Definitive anti-dumping duties on imports of certain vertical shaft engines between 225cc and 999cc and parts thereof from China</t>
  </si>
  <si>
    <t>https://globaltradealert.org/intervention/105985</t>
  </si>
  <si>
    <t>https://www.globaltradealert.org/state-act/65495</t>
  </si>
  <si>
    <t>United States of America: Termination of definitive antidumping duty on imports of fresh tomatoes from Mexico</t>
  </si>
  <si>
    <t>70200</t>
  </si>
  <si>
    <t>https://globaltradealert.org/intervention/105986</t>
  </si>
  <si>
    <t>https://www.globaltradealert.org/state-act/65496</t>
  </si>
  <si>
    <t>United States of America: Termination of definitive anti-dumping on imports of solid agricultural grade ammonium nitrate from Ukraine</t>
  </si>
  <si>
    <t>2013-06-12</t>
  </si>
  <si>
    <t>https://globaltradealert.org/intervention/105987</t>
  </si>
  <si>
    <t>https://www.globaltradealert.org/state-act/65497</t>
  </si>
  <si>
    <t>United States of America: Termination of provisional anti-dumping on imports of Silica bricks and shapes from China</t>
  </si>
  <si>
    <t>690100, 690220</t>
  </si>
  <si>
    <t>https://globaltradealert.org/intervention/105988</t>
  </si>
  <si>
    <t>https://globaltradealert.org/intervention/105989</t>
  </si>
  <si>
    <t>https://www.globaltradealert.org/state-act/65499</t>
  </si>
  <si>
    <t>United States of America: Extension of anti-dumping duty on imports of welded stainless pressure pipe from Malaysia, Thailand and Viet Nam</t>
  </si>
  <si>
    <t>https://globaltradealert.org/intervention/105990</t>
  </si>
  <si>
    <t>https://globaltradealert.org/intervention/105991</t>
  </si>
  <si>
    <t>https://www.globaltradealert.org/state-act/65501</t>
  </si>
  <si>
    <t>United States of America: Extension of antidumping duty on imports of light-walled rectangular pipe and tube from China, the Republic of Korea, Mexico and Turkiye</t>
  </si>
  <si>
    <t>China, Republic of Korea, Mexico, Turkiye</t>
  </si>
  <si>
    <t>https://globaltradealert.org/intervention/105992</t>
  </si>
  <si>
    <t>https://www.globaltradealert.org/state-act/65502</t>
  </si>
  <si>
    <t>United States of America: Extension of anti-dumping duty on imports of persulfates from China</t>
  </si>
  <si>
    <t>https://globaltradealert.org/intervention/105993</t>
  </si>
  <si>
    <t>https://www.globaltradealert.org/state-act/65503</t>
  </si>
  <si>
    <t>United States of America: Extension of anti-dumping duty on imports of sodium hexametaphosphate from China</t>
  </si>
  <si>
    <t>283539, 382499</t>
  </si>
  <si>
    <t>2013-02-01</t>
  </si>
  <si>
    <t>https://globaltradealert.org/intervention/105994</t>
  </si>
  <si>
    <t>https://www.globaltradealert.org/state-act/65504</t>
  </si>
  <si>
    <t>United States of America: Extension of anti-dumping duty on imports of polyethylene terephthalate (PET) film from India and Chinese Taipei</t>
  </si>
  <si>
    <t>https://globaltradealert.org/intervention/105995</t>
  </si>
  <si>
    <t>https://www.globaltradealert.org/state-act/65505</t>
  </si>
  <si>
    <t>United States of America: Extension of anti-dumping duty on imports of certain pasta from Italy and Turkiye</t>
  </si>
  <si>
    <t>190190, 190219</t>
  </si>
  <si>
    <t>https://globaltradealert.org/intervention/105996</t>
  </si>
  <si>
    <t>https://www.globaltradealert.org/state-act/65506</t>
  </si>
  <si>
    <t>United States of America: Extension of anti-dumping duty on imports of silicon metal from Russia</t>
  </si>
  <si>
    <t>https://globaltradealert.org/intervention/105997</t>
  </si>
  <si>
    <t>https://www.globaltradealert.org/state-act/65507</t>
  </si>
  <si>
    <t>United States of America: Provisional anti-dumping duties on imports of 1,1,1,2-Tetrafluoroethane from China</t>
  </si>
  <si>
    <t>https://globaltradealert.org/intervention/105998</t>
  </si>
  <si>
    <t>https://www.globaltradealert.org/state-act/65508</t>
  </si>
  <si>
    <t>United States of America: Extension of anti-dumping duty on imports of monosodium glutamate from China and Indonesia</t>
  </si>
  <si>
    <t>https://globaltradealert.org/intervention/105999</t>
  </si>
  <si>
    <t>https://www.globaltradealert.org/state-act/65509</t>
  </si>
  <si>
    <t>United States of America: Extension of anti-dumping duty on imports of non-oriented electrical steel from China, Germany, Japan, the Republic of Korea, Sweden and Chinese Taipei</t>
  </si>
  <si>
    <t>Chinese Taipei, China, Germany, Japan, Republic of Korea, Sweden</t>
  </si>
  <si>
    <t>https://globaltradealert.org/intervention/106000</t>
  </si>
  <si>
    <t>https://www.globaltradealert.org/state-act/65510</t>
  </si>
  <si>
    <t>United States of America: Termination of definitive anti-dumping on imports of chlorinated isocyanurates from Japan</t>
  </si>
  <si>
    <t>2014-10-09</t>
  </si>
  <si>
    <t>https://globaltradealert.org/intervention/106001</t>
  </si>
  <si>
    <t>https://www.globaltradealert.org/state-act/65511</t>
  </si>
  <si>
    <t>United States of America: Extension of definitive anti-dumping duty on imports of steel concrete reinforcing bar from Mexico, as well as termination of duty on imports from Turkiye</t>
  </si>
  <si>
    <t>https://globaltradealert.org/intervention/106002</t>
  </si>
  <si>
    <t>https://www.globaltradealert.org/state-act/65512</t>
  </si>
  <si>
    <t>United States of America: Extension of definitive antidumping on imports of electrolytic manganese dioxide from China as well as termination of definitive duty on imports from Australia</t>
  </si>
  <si>
    <t>2013-09-03</t>
  </si>
  <si>
    <t>2015-01-09</t>
  </si>
  <si>
    <t>https://globaltradealert.org/intervention/106003</t>
  </si>
  <si>
    <t>https://www.globaltradealert.org/state-act/65513</t>
  </si>
  <si>
    <t>United States of America: Extension of anti-dumping duty on imports of uncovered innerspring units from Viet Nam and South Africa</t>
  </si>
  <si>
    <t>South Africa, Vietnam</t>
  </si>
  <si>
    <t>https://globaltradealert.org/intervention/106004</t>
  </si>
  <si>
    <t>https://www.globaltradealert.org/state-act/65627</t>
  </si>
  <si>
    <t>United States of America: Definitive antidumping duties on imports of utility scale wind towers from Malaysia and Spain</t>
  </si>
  <si>
    <t>Spain, Malaysia</t>
  </si>
  <si>
    <t>2021-05-24</t>
  </si>
  <si>
    <t>https://globaltradealert.org/intervention/106005</t>
  </si>
  <si>
    <t>https://www.globaltradealert.org/state-act/65515</t>
  </si>
  <si>
    <t>United States of America: Extension of anti-dumping duty on imports of circular welded carbon quality steel line pipe from China</t>
  </si>
  <si>
    <t>2014-05-20</t>
  </si>
  <si>
    <t>https://globaltradealert.org/intervention/106006</t>
  </si>
  <si>
    <t>https://www.globaltradealert.org/state-act/65516</t>
  </si>
  <si>
    <t>United States of America: Extension of anti-dumping duty on imports of ferrovanadium from China and South Africa</t>
  </si>
  <si>
    <t>720292</t>
  </si>
  <si>
    <t>China, South Africa</t>
  </si>
  <si>
    <t>https://globaltradealert.org/intervention/106007</t>
  </si>
  <si>
    <t>https://www.globaltradealert.org/state-act/65517</t>
  </si>
  <si>
    <t>United States of America: Termination of sunset review of the definitive duty imposed on imports of freshwater crawfish tail meat from China</t>
  </si>
  <si>
    <t>30619, 30639, 30699, 160540</t>
  </si>
  <si>
    <t>https://globaltradealert.org/intervention/106008</t>
  </si>
  <si>
    <t>https://www.globaltradealert.org/state-act/65518</t>
  </si>
  <si>
    <t>United States of America: Extension of anti-dumping duty on imports of laminated woven sacks from China</t>
  </si>
  <si>
    <t>https://globaltradealert.org/intervention/106009</t>
  </si>
  <si>
    <t>https://www.globaltradealert.org/state-act/65519</t>
  </si>
  <si>
    <t>United States of America: Extension of anti-dumping duty on imports of non-malleable cast iron pipe fittings from China</t>
  </si>
  <si>
    <t>730711, 730719, 732690</t>
  </si>
  <si>
    <t>2014-02-12</t>
  </si>
  <si>
    <t>https://globaltradealert.org/intervention/106010</t>
  </si>
  <si>
    <t>https://www.globaltradealert.org/state-act/65520</t>
  </si>
  <si>
    <t>United States of America: Extension of anti-dumping duty on imports of raw flexible magnets from China and Chinese Taipei</t>
  </si>
  <si>
    <t>https://globaltradealert.org/intervention/106011</t>
  </si>
  <si>
    <t>https://www.globaltradealert.org/state-act/65521</t>
  </si>
  <si>
    <t>United States of America: Extension of anti-dumping duty on imports of sodium nitrite from China and Germany</t>
  </si>
  <si>
    <t>Germany, China</t>
  </si>
  <si>
    <t>https://globaltradealert.org/intervention/106012</t>
  </si>
  <si>
    <t>https://www.globaltradealert.org/state-act/65522</t>
  </si>
  <si>
    <t>United States of America: Extension of anti-dumping duty on imports of steel wire garment hangers from China, as well as initiation of anti-circumvention investigation on imports from Cambodia</t>
  </si>
  <si>
    <t>https://globaltradealert.org/intervention/106013</t>
  </si>
  <si>
    <t>https://www.globaltradealert.org/state-act/65523</t>
  </si>
  <si>
    <t>United States of America: Termination of provisional anti-dumping duty on imports of 53-foot domestic dry containers from China</t>
  </si>
  <si>
    <t>2014-11-26</t>
  </si>
  <si>
    <t>https://globaltradealert.org/intervention/106014</t>
  </si>
  <si>
    <t>https://www.globaltradealert.org/state-act/65524</t>
  </si>
  <si>
    <t>United States of America: Extension of anti-dumping duty on imports of calcium hypochlorite from China</t>
  </si>
  <si>
    <t>https://globaltradealert.org/intervention/106015</t>
  </si>
  <si>
    <t>https://www.globaltradealert.org/state-act/65525</t>
  </si>
  <si>
    <t>United States of America: Extension of anti-dumping duty on imports of carbon and certain alloy steel wire rod from China</t>
  </si>
  <si>
    <t>https://globaltradealert.org/intervention/106016</t>
  </si>
  <si>
    <t>https://www.globaltradealert.org/state-act/65526</t>
  </si>
  <si>
    <t>United States of America: Extension of anti-dumping duty on imports of certain crystalline silicon photovoltaic products from China</t>
  </si>
  <si>
    <t>https://globaltradealert.org/intervention/106017</t>
  </si>
  <si>
    <t>https://www.globaltradealert.org/state-act/65567</t>
  </si>
  <si>
    <t>United States of America: Termination of anti-dumping investigation on imports of titanium sponge from Japan and Kazakhstan</t>
  </si>
  <si>
    <t>Kazakhstan, Japan</t>
  </si>
  <si>
    <t>https://globaltradealert.org/intervention/106018</t>
  </si>
  <si>
    <t>290341, 290342, 290343, 290344, 290345, 290346, 290347, 290348, 290349, 290351, 290359, 290361, 290369, 382751, 382759, 382761, 382762, 382763, 382764, 382765, 382768, 382769</t>
  </si>
  <si>
    <t>https://globaltradealert.org/intervention/106019</t>
  </si>
  <si>
    <t>https://www.globaltradealert.org/state-act/65569</t>
  </si>
  <si>
    <t>United States of America: Termination of definitive anti-dumping on imports of certain tapered roller bearings from Rep of Korea</t>
  </si>
  <si>
    <t>848220, 848291, 848299</t>
  </si>
  <si>
    <t>2017-07-25</t>
  </si>
  <si>
    <t>https://globaltradealert.org/intervention/106020</t>
  </si>
  <si>
    <t>https://www.globaltradealert.org/state-act/65530</t>
  </si>
  <si>
    <t>United States of America: Extension of anti-dumping duty on imports of certain passenger vehicle and light truck tires from China</t>
  </si>
  <si>
    <t>2014-07-27</t>
  </si>
  <si>
    <t>https://globaltradealert.org/intervention/106021</t>
  </si>
  <si>
    <t>https://www.globaltradealert.org/state-act/65531</t>
  </si>
  <si>
    <t>United States of America: Extension of anti-dumping duty on imports of welded line pipe from Republic of Korea and Turkiye</t>
  </si>
  <si>
    <t>2014-11-14</t>
  </si>
  <si>
    <t>https://globaltradealert.org/intervention/106022</t>
  </si>
  <si>
    <t>https://www.globaltradealert.org/state-act/65532</t>
  </si>
  <si>
    <t>United States of America: Definitive antidumping duties on imports of certain polyethylene terephthalate resin from Canada, China, India and Oman</t>
  </si>
  <si>
    <t>Canada, China, Oman, India</t>
  </si>
  <si>
    <t>2015-08-06</t>
  </si>
  <si>
    <t>https://globaltradealert.org/intervention/106023</t>
  </si>
  <si>
    <t>https://www.globaltradealert.org/state-act/65573</t>
  </si>
  <si>
    <t>United States of America: Extension of definitive anti-dumping duties on imports of certain plastic decorative ribbon from China</t>
  </si>
  <si>
    <t>273, 319, 355, 363, 369, 389</t>
  </si>
  <si>
    <t>392010, 392020, 392030, 392043, 392049, 392062, 392069, 392190, 392640, 392690, 460199, 460290, 540490, 560900, 950590</t>
  </si>
  <si>
    <t>2018-08-08</t>
  </si>
  <si>
    <t>https://globaltradealert.org/intervention/106024</t>
  </si>
  <si>
    <t>https://www.globaltradealert.org/state-act/65534</t>
  </si>
  <si>
    <t>United States of America: Termination of definitive anti-dumping on imports of silicomanganese from Australia</t>
  </si>
  <si>
    <t>2015-03-17</t>
  </si>
  <si>
    <t>https://globaltradealert.org/intervention/106025</t>
  </si>
  <si>
    <t>https://www.globaltradealert.org/state-act/65575</t>
  </si>
  <si>
    <t>United States of America: Definitive anti-dumping duties on imports of sodium gluconate, gluconic acid, and derivative products from China</t>
  </si>
  <si>
    <t>China, France</t>
  </si>
  <si>
    <t>2018-07-10</t>
  </si>
  <si>
    <t>https://globaltradealert.org/intervention/106026</t>
  </si>
  <si>
    <t>https://www.globaltradealert.org/state-act/65576</t>
  </si>
  <si>
    <t>United States of America: Extension of definitive anti-dumping duties on imports of certain steel wheels from China</t>
  </si>
  <si>
    <t>2018-09-30</t>
  </si>
  <si>
    <t>https://globaltradealert.org/intervention/106028</t>
  </si>
  <si>
    <t>https://www.globaltradealert.org/state-act/65538</t>
  </si>
  <si>
    <t>United States of America: Extension of definitive antidumping duties on imports of 1, 1, 1, 2-Tetrafluoroethane from China</t>
  </si>
  <si>
    <t>https://globaltradealert.org/intervention/106029</t>
  </si>
  <si>
    <t>https://www.globaltradealert.org/state-act/65539</t>
  </si>
  <si>
    <t>United States of America: Extension of definitive antidumping duties on imports of 1-hydroxyethylidene-1, 1-diphosphonic acid from China</t>
  </si>
  <si>
    <t>2016-11-04</t>
  </si>
  <si>
    <t>https://globaltradealert.org/intervention/106030</t>
  </si>
  <si>
    <t>https://www.globaltradealert.org/state-act/65580</t>
  </si>
  <si>
    <t>United States of America: Definitive anti-dumping duties on imports of refillable stainless steel kegs from China, Germany and Mexico</t>
  </si>
  <si>
    <t>https://globaltradealert.org/intervention/106031</t>
  </si>
  <si>
    <t>https://www.globaltradealert.org/state-act/65541</t>
  </si>
  <si>
    <t>United States of America: Extension of definitive antidumping duties on imports of certain amorphous silica fabric from China</t>
  </si>
  <si>
    <t>2016-09-01</t>
  </si>
  <si>
    <t>https://globaltradealert.org/intervention/106032</t>
  </si>
  <si>
    <t>https://www.globaltradealert.org/state-act/65542</t>
  </si>
  <si>
    <t>United States of America: Definitive antidumping duties on imports of certain biaxial integral geogrid products from China</t>
  </si>
  <si>
    <t>https://globaltradealert.org/intervention/106033</t>
  </si>
  <si>
    <t>https://www.globaltradealert.org/state-act/65583</t>
  </si>
  <si>
    <t>United States of America: Extension of definitive anti-dumping duties on imports of certain steel wheels 12 to 16.5 inches in diameter from China</t>
  </si>
  <si>
    <t>2019-04-22</t>
  </si>
  <si>
    <t>https://globaltradealert.org/intervention/106034</t>
  </si>
  <si>
    <t>https://www.globaltradealert.org/state-act/65544</t>
  </si>
  <si>
    <t>United States of America: Termination of definitive anti-dumping on imports of truck and bus tires from China</t>
  </si>
  <si>
    <t>https://globaltradealert.org/intervention/106035</t>
  </si>
  <si>
    <t>https://www.globaltradealert.org/state-act/65545</t>
  </si>
  <si>
    <t>United States of America: Extension of definitive antidumping duties on imports of welded stainless pressure pipe from India</t>
  </si>
  <si>
    <t>2016-05-10</t>
  </si>
  <si>
    <t>https://globaltradealert.org/intervention/106036</t>
  </si>
  <si>
    <t>https://www.globaltradealert.org/state-act/65546</t>
  </si>
  <si>
    <t>United States of America: Extension of definitive antidumping duties on imports of ferrovanadium from the Republic of Korea</t>
  </si>
  <si>
    <t>2016-04-25</t>
  </si>
  <si>
    <t>https://globaltradealert.org/intervention/106037</t>
  </si>
  <si>
    <t>https://www.globaltradealert.org/state-act/65547</t>
  </si>
  <si>
    <t>United States of America: Extension of definitive antidumping duties on imports of phosphor copper from the Republic of Korea</t>
  </si>
  <si>
    <t>740500</t>
  </si>
  <si>
    <t>2016-04-05</t>
  </si>
  <si>
    <t>https://globaltradealert.org/intervention/106038</t>
  </si>
  <si>
    <t>https://www.globaltradealert.org/state-act/65548</t>
  </si>
  <si>
    <t>United States of America: Extension of antidumping duty on imports of certain cased pencils from China</t>
  </si>
  <si>
    <t>https://globaltradealert.org/intervention/106039</t>
  </si>
  <si>
    <t>https://www.globaltradealert.org/state-act/65549</t>
  </si>
  <si>
    <t>United States of America: Extension of anti-dumping duty on imports of certain in-shell raw pistachios from Iran</t>
  </si>
  <si>
    <t>80251, 80252</t>
  </si>
  <si>
    <t>https://globaltradealert.org/intervention/106040</t>
  </si>
  <si>
    <t>https://www.globaltradealert.org/state-act/65550</t>
  </si>
  <si>
    <t>United States of America: Extension of antidumping duty on imports of certain hot-rolled carbon steel flat products from Russia</t>
  </si>
  <si>
    <t>https://globaltradealert.org/intervention/106041</t>
  </si>
  <si>
    <t>https://www.globaltradealert.org/state-act/65551</t>
  </si>
  <si>
    <t>United States of America: Extension of definitive antidumping duties on imports of emulsion styrene-butadiene rubber from Brazil, Rep of Korea, Mexico and Poland</t>
  </si>
  <si>
    <t>Brazil, Republic of Korea, Mexico, Poland</t>
  </si>
  <si>
    <t>2017-02-24</t>
  </si>
  <si>
    <t>https://globaltradealert.org/intervention/106042</t>
  </si>
  <si>
    <t>https://www.globaltradealert.org/state-act/65552</t>
  </si>
  <si>
    <t>United States of America: Extension of definitive antidumping duties on imports of certain softwood lumber products from Canada</t>
  </si>
  <si>
    <t>311, 312, 316</t>
  </si>
  <si>
    <t>440711, 440712, 440713, 440714, 440719, 440910, 441881, 441882, 441883, 441889, 441891, 441892, 441899</t>
  </si>
  <si>
    <t>https://globaltradealert.org/intervention/106043</t>
  </si>
  <si>
    <t>https://www.globaltradealert.org/state-act/65553</t>
  </si>
  <si>
    <t>United States of America: Extension of definitive antidumping duties on imports of steel concrete reinforcing bar from Japan, Chinese Taipei and Turkiye</t>
  </si>
  <si>
    <t>Chinese Taipei, Japan, Turkiye</t>
  </si>
  <si>
    <t>https://globaltradealert.org/intervention/106044</t>
  </si>
  <si>
    <t>https://www.globaltradealert.org/state-act/65554</t>
  </si>
  <si>
    <t>United States of America: Extension of definitive antidumping duties on imports of dioctyl terephthalate from Rep of Korea</t>
  </si>
  <si>
    <t>291739, 381220</t>
  </si>
  <si>
    <t>https://globaltradealert.org/intervention/106045</t>
  </si>
  <si>
    <t>https://www.globaltradealert.org/state-act/65555</t>
  </si>
  <si>
    <t>United States of America: Termination of provisional anti-dumping duty on imports of silicon metal from Australia, Brazil and Norway</t>
  </si>
  <si>
    <t>Norway, Australia, Brazil</t>
  </si>
  <si>
    <t>https://globaltradealert.org/intervention/106046</t>
  </si>
  <si>
    <t>https://www.globaltradealert.org/state-act/65556</t>
  </si>
  <si>
    <t>United States of America: Definitive anti-dumping duties on imports of citric acid and certain citrate salts from Belgium, Colombia and Thailand</t>
  </si>
  <si>
    <t>Belgium, Colombia, Thailand</t>
  </si>
  <si>
    <t>2018-01-08</t>
  </si>
  <si>
    <t>https://globaltradealert.org/intervention/106047</t>
  </si>
  <si>
    <t>https://www.globaltradealert.org/state-act/65557</t>
  </si>
  <si>
    <t>United States of America: Extension of antidumping duties on imports of certain aluminum foil from China</t>
  </si>
  <si>
    <t>https://globaltradealert.org/intervention/106048</t>
  </si>
  <si>
    <t>https://www.globaltradealert.org/state-act/65558</t>
  </si>
  <si>
    <t>United States of America: Termination of definitive antidumping duties on imports of carton-closing staples from China</t>
  </si>
  <si>
    <t>731700, 830520</t>
  </si>
  <si>
    <t>2023-06-22</t>
  </si>
  <si>
    <t>https://globaltradealert.org/intervention/106049</t>
  </si>
  <si>
    <t>https://www.globaltradealert.org/state-act/65559</t>
  </si>
  <si>
    <t>United States of America: Extension of definitive anti-dumping duties on imports of certain cold-drawn mechanical tubing of carbon and alloy steel from China, Germany, India, Italy, Rep of Korea and Switzerland</t>
  </si>
  <si>
    <t>China, Germany, Italy, Republic of Korea, India, Switzerland</t>
  </si>
  <si>
    <t>https://globaltradealert.org/intervention/106050</t>
  </si>
  <si>
    <t>https://www.globaltradealert.org/state-act/65560</t>
  </si>
  <si>
    <t>United States of America: Extension of definitive antidumping duties on imports of certain tool chests and cabinets from China and Viet Nam</t>
  </si>
  <si>
    <t>https://globaltradealert.org/intervention/106051</t>
  </si>
  <si>
    <t>https://www.globaltradealert.org/state-act/65561</t>
  </si>
  <si>
    <t>United States of America: Termination of provisional anti-dumping duty on imports of polyethylene terephthalate resin from Brazil, Indonesia, Rep of Korea, Pakistan and Chinese Taipei</t>
  </si>
  <si>
    <t>Chinese Taipei, Brazil, Indonesia, Republic of Korea, Pakistan</t>
  </si>
  <si>
    <t>2018-05-04</t>
  </si>
  <si>
    <t>https://globaltradealert.org/intervention/106052</t>
  </si>
  <si>
    <t>https://www.globaltradealert.org/state-act/65562</t>
  </si>
  <si>
    <t>United States of America: Termination of definitive anti-dumping on imports of 100- to 150-seat large civil aircraft from Canada</t>
  </si>
  <si>
    <t>https://globaltradealert.org/intervention/106053</t>
  </si>
  <si>
    <t>https://www.globaltradealert.org/state-act/65563</t>
  </si>
  <si>
    <t>United States of America: Termination of provisional anti-dumping on imports of certain uncoated groundwood paper from Canada</t>
  </si>
  <si>
    <t>https://globaltradealert.org/intervention/106054</t>
  </si>
  <si>
    <t>https://www.globaltradealert.org/state-act/65564</t>
  </si>
  <si>
    <t>United States of America: Extension of definitive antidumping duties on imports of common alloy aluminum sheet from China</t>
  </si>
  <si>
    <t>https://globaltradealert.org/intervention/106055</t>
  </si>
  <si>
    <t>https://www.globaltradealert.org/state-act/65578</t>
  </si>
  <si>
    <t>United States of America: Extension of definitive anti-dumping duties on imports of strontium chromate from Austria and France</t>
  </si>
  <si>
    <t>342, 351</t>
  </si>
  <si>
    <t>284150, 321290</t>
  </si>
  <si>
    <t>Austria, France</t>
  </si>
  <si>
    <t>https://globaltradealert.org/intervention/106056</t>
  </si>
  <si>
    <t>https://www.globaltradealert.org/state-act/65579</t>
  </si>
  <si>
    <t>United States of America: Extension of anti-dumping duty on imports of aluminum wire and cable from China</t>
  </si>
  <si>
    <t>https://globaltradealert.org/intervention/106057</t>
  </si>
  <si>
    <t>https://www.globaltradealert.org/state-act/65592</t>
  </si>
  <si>
    <t>United States of America: Extension of anti-dumping duty on imports of polyethylene terephthalate film, sheet, and strip from China and United Arab Emirates as well as from Bahrain following an anti-circumvention investigation</t>
  </si>
  <si>
    <t>2015-02-06</t>
  </si>
  <si>
    <t>https://globaltradealert.org/intervention/106058</t>
  </si>
  <si>
    <t>https://www.globaltradealert.org/state-act/65581</t>
  </si>
  <si>
    <t>United States of America: Extension of anti-dumping duties on imports of polyester textured yarn from India and China</t>
  </si>
  <si>
    <t>https://globaltradealert.org/intervention/106059</t>
  </si>
  <si>
    <t>https://www.globaltradealert.org/state-act/65582</t>
  </si>
  <si>
    <t>United States of America: Extension of definitive anti-dumping duties on imports of certain steel racks from China</t>
  </si>
  <si>
    <t>381, 421, 429</t>
  </si>
  <si>
    <t>730890, 732690, 940320, 940391, 940399</t>
  </si>
  <si>
    <t>https://globaltradealert.org/intervention/106060</t>
  </si>
  <si>
    <t>https://www.globaltradealert.org/state-act/65570</t>
  </si>
  <si>
    <t>United States of America: Extension of definitive anti-dumping duties on imports of ripe olives from Spain</t>
  </si>
  <si>
    <t>2018-01-26</t>
  </si>
  <si>
    <t>https://globaltradealert.org/intervention/106061</t>
  </si>
  <si>
    <t>https://www.globaltradealert.org/state-act/65571</t>
  </si>
  <si>
    <t>United States of America: Extension of definitive anti-dumping duties on imports of large diameter welded pipe from Canada, China, Greece, India, Rep of Korea and Turkiye</t>
  </si>
  <si>
    <t>Canada, China, Greece, Republic of Korea, India, Turkiye</t>
  </si>
  <si>
    <t>https://globaltradealert.org/intervention/106062</t>
  </si>
  <si>
    <t>https://www.globaltradealert.org/state-act/65572</t>
  </si>
  <si>
    <t>United States of America: Extension of definitive anti-dumping duties on imports of cast iron soil pipe from China</t>
  </si>
  <si>
    <t>https://globaltradealert.org/intervention/106063</t>
  </si>
  <si>
    <t>https://www.globaltradealert.org/state-act/65586</t>
  </si>
  <si>
    <t>United States of America: Extension of anti-dumping duties on imports of mattresses from China</t>
  </si>
  <si>
    <t>940141, 940149, 940191, 940199, 940421, 940429</t>
  </si>
  <si>
    <t>https://globaltradealert.org/intervention/106064</t>
  </si>
  <si>
    <t>https://www.globaltradealert.org/state-act/65574</t>
  </si>
  <si>
    <t>United States of America: Extension of definitive antidumping duties on imports of certain quartz surface products from China</t>
  </si>
  <si>
    <t>https://globaltradealert.org/intervention/106065</t>
  </si>
  <si>
    <t>https://www.globaltradealert.org/state-act/65588</t>
  </si>
  <si>
    <t>United States of America: Extension of antidumping duties on imports of wooden cabinets and vanities and components thereof from China</t>
  </si>
  <si>
    <t>2019-10-09</t>
  </si>
  <si>
    <t>https://globaltradealert.org/intervention/106066</t>
  </si>
  <si>
    <t>https://www.globaltradealert.org/state-act/65610</t>
  </si>
  <si>
    <t>United States of America: Definitive antidumping duties on imports of certain walk-behind lawn mowers and parts thereof from China and Viet Nam</t>
  </si>
  <si>
    <t>2020-12-30</t>
  </si>
  <si>
    <t>https://globaltradealert.org/intervention/106067</t>
  </si>
  <si>
    <t>https://www.globaltradealert.org/state-act/65577</t>
  </si>
  <si>
    <t>United States of America: Extension of definitive anti-dumping duties on imports of laminated woven sacks from Viet Nam</t>
  </si>
  <si>
    <t>https://globaltradealert.org/intervention/106068</t>
  </si>
  <si>
    <t>https://www.globaltradealert.org/state-act/65591</t>
  </si>
  <si>
    <t>United States of America: Extension of definitive anti-dumping duties on imports of certain quartz surface products from India and Turkiye</t>
  </si>
  <si>
    <t>https://globaltradealert.org/intervention/106069</t>
  </si>
  <si>
    <t>https://globaltradealert.org/intervention/106070</t>
  </si>
  <si>
    <t>https://www.globaltradealert.org/state-act/65624</t>
  </si>
  <si>
    <t>United States of America: Definitive antidumping duties on imports of utility scale wind towers from India</t>
  </si>
  <si>
    <t>https://globaltradealert.org/intervention/106071</t>
  </si>
  <si>
    <t>https://www.globaltradealert.org/state-act/65593</t>
  </si>
  <si>
    <t>United States of America: Termination of provisional anti-dumping duty on imports of dried tart cherries from Turkiye</t>
  </si>
  <si>
    <t>https://globaltradealert.org/intervention/106072</t>
  </si>
  <si>
    <t>https://www.globaltradealert.org/state-act/65594</t>
  </si>
  <si>
    <t>United States of America: Definitive anti-dumping duties on imports of utility scale wind towers from Canada, Indonesia, the Republic of Korea and Vietnam</t>
  </si>
  <si>
    <t>Canada, Indonesia, Republic of Korea, Vietnam</t>
  </si>
  <si>
    <t>2020-02-14</t>
  </si>
  <si>
    <t>https://globaltradealert.org/intervention/106073</t>
  </si>
  <si>
    <t>https://www.globaltradealert.org/state-act/65615</t>
  </si>
  <si>
    <t>United States of America: Termination of provisional anti-dumping on imports of ultra-high molecular weight polyethylene from Rep of Korea</t>
  </si>
  <si>
    <t>390110, 390120</t>
  </si>
  <si>
    <t>2020-10-06</t>
  </si>
  <si>
    <t>https://globaltradealert.org/intervention/106074</t>
  </si>
  <si>
    <t>https://www.globaltradealert.org/state-act/65584</t>
  </si>
  <si>
    <t>United States of America: Termination of provisional anti-dumping on imports of magnesium from Israel</t>
  </si>
  <si>
    <t>2019-07-09</t>
  </si>
  <si>
    <t>https://globaltradealert.org/intervention/106075</t>
  </si>
  <si>
    <t>https://www.globaltradealert.org/state-act/65585</t>
  </si>
  <si>
    <t>United States of America: Termination of definitive anti-dumping on imports of certain fabricated structural steel from Canada, China and Mexico</t>
  </si>
  <si>
    <t>Canada, China, Mexico</t>
  </si>
  <si>
    <t>2019-09-10</t>
  </si>
  <si>
    <t>https://globaltradealert.org/intervention/106076</t>
  </si>
  <si>
    <t>https://www.globaltradealert.org/state-act/65598</t>
  </si>
  <si>
    <t>United States of America: Extension of definitive antidumping duty on imports of fresh tomatoes from Mexico</t>
  </si>
  <si>
    <t>https://globaltradealert.org/intervention/106077</t>
  </si>
  <si>
    <t>https://www.globaltradealert.org/state-act/65587</t>
  </si>
  <si>
    <t>United States of America: Extension of definitive antidumping duties on imports of vertical metal file cabinets from China</t>
  </si>
  <si>
    <t>https://globaltradealert.org/intervention/106078</t>
  </si>
  <si>
    <t>https://www.globaltradealert.org/state-act/65633</t>
  </si>
  <si>
    <t>United States of America: Definitive antidumping duty on imports of certain mobile access equipment and subassemblies thereof from China</t>
  </si>
  <si>
    <t>https://globaltradealert.org/intervention/106079</t>
  </si>
  <si>
    <t>https://www.globaltradealert.org/state-act/65589</t>
  </si>
  <si>
    <t>United States of America: Termination of provisional anti-dumping duty on imports of sodium sulfate anhydrous from Canada</t>
  </si>
  <si>
    <t>283311, 283319</t>
  </si>
  <si>
    <t>https://globaltradealert.org/intervention/106080</t>
  </si>
  <si>
    <t>https://www.globaltradealert.org/state-act/65590</t>
  </si>
  <si>
    <t>United States of America: Extension of definitive anti-dumping duties on imports of ceramic tile from China</t>
  </si>
  <si>
    <t>2019-11-14</t>
  </si>
  <si>
    <t>https://globaltradealert.org/intervention/106081</t>
  </si>
  <si>
    <t>https://www.globaltradealert.org/state-act/65636</t>
  </si>
  <si>
    <t>United States of America: Definitive antidumping duty on imports of organic soybean meal from India</t>
  </si>
  <si>
    <t>2021-11-02</t>
  </si>
  <si>
    <t>https://globaltradealert.org/intervention/106082</t>
  </si>
  <si>
    <t>https://www.globaltradealert.org/state-act/65612</t>
  </si>
  <si>
    <t>United States of America: Extension of anti-dumping duty on imports of carbon steel butt-weld pipe fittings from Chinese Taipei and Thailand</t>
  </si>
  <si>
    <t>2016-08-23</t>
  </si>
  <si>
    <t>https://globaltradealert.org/intervention/106083</t>
  </si>
  <si>
    <t>https://www.globaltradealert.org/state-act/65596</t>
  </si>
  <si>
    <t>United States of America: Termination of definitive anti-dumping on imports of certain glass containers from China</t>
  </si>
  <si>
    <t>https://globaltradealert.org/intervention/106084</t>
  </si>
  <si>
    <t>https://www.globaltradealert.org/state-act/65625</t>
  </si>
  <si>
    <t>United States of America: Definitive antidumping duties on imports of polyester textured yarn Indonesia, Malaysia, Thailand and Viet Nam</t>
  </si>
  <si>
    <t>2020-11-23</t>
  </si>
  <si>
    <t>https://globaltradealert.org/intervention/106085</t>
  </si>
  <si>
    <t>https://www.globaltradealert.org/state-act/65626</t>
  </si>
  <si>
    <t>United States of America: Initiation and subsequent termination of antidumping investigation on imports of 4th tier cigarettes from Rep of Korea</t>
  </si>
  <si>
    <t>250</t>
  </si>
  <si>
    <t>240220</t>
  </si>
  <si>
    <t>https://globaltradealert.org/intervention/106086</t>
  </si>
  <si>
    <t>https://www.globaltradealert.org/state-act/65595</t>
  </si>
  <si>
    <t>United States of America: Extension of definitive anti-dumping duties on imports of certain collated steel staples from China, as well as initiation and subsequent termination of investigation on imports from the Republic of Korea and Chinese Taipei</t>
  </si>
  <si>
    <t>https://globaltradealert.org/intervention/106087</t>
  </si>
  <si>
    <t>https://www.globaltradealert.org/state-act/65619</t>
  </si>
  <si>
    <t>United States of America: Provisional anti-dumping duties on imports of certain metal lockers and parts thereof from China</t>
  </si>
  <si>
    <t>2021-02-11</t>
  </si>
  <si>
    <t>https://globaltradealert.org/intervention/106088</t>
  </si>
  <si>
    <t>https://www.globaltradealert.org/state-act/65597</t>
  </si>
  <si>
    <t>United States of America: Definitive anti-dumping duties on imports of forged steel fittings from the Republic of Korea and India</t>
  </si>
  <si>
    <t>https://globaltradealert.org/intervention/106089</t>
  </si>
  <si>
    <t>https://www.globaltradealert.org/state-act/65606</t>
  </si>
  <si>
    <t>United States of America: Definitive anti-dumping duties on imports of certain corrosion inhibitors from China</t>
  </si>
  <si>
    <t>2020-09-10</t>
  </si>
  <si>
    <t>https://globaltradealert.org/intervention/106090</t>
  </si>
  <si>
    <t>https://www.globaltradealert.org/state-act/65632</t>
  </si>
  <si>
    <t>United States of America: Definitive antidumping duty on imports of granular polytetrafluoroethylene resin from India and Russia</t>
  </si>
  <si>
    <t>2021-09-02</t>
  </si>
  <si>
    <t>https://globaltradealert.org/intervention/106091</t>
  </si>
  <si>
    <t>https://www.globaltradealert.org/state-act/65623</t>
  </si>
  <si>
    <t>United States of America: Definitive antidumping duties on imports of thermal paper from Germany, Japan, Rep of Korea and Spain</t>
  </si>
  <si>
    <t>481190</t>
  </si>
  <si>
    <t>Spain, Germany, Japan, Republic of Korea</t>
  </si>
  <si>
    <t>2020-11-03</t>
  </si>
  <si>
    <t>https://globaltradealert.org/intervention/106092</t>
  </si>
  <si>
    <t>https://www.globaltradealert.org/state-act/65634</t>
  </si>
  <si>
    <t>United States of America: Initiation of antidumping investigation on imports of pentafluoroethane (R-125) from China</t>
  </si>
  <si>
    <t>2021-08-17</t>
  </si>
  <si>
    <t>https://globaltradealert.org/intervention/106093</t>
  </si>
  <si>
    <t>https://globaltradealert.org/intervention/106094</t>
  </si>
  <si>
    <t>https://www.globaltradealert.org/state-act/65611</t>
  </si>
  <si>
    <t>United States of America: Definitive antidumping duties on imports of passenger vehicle and light truck tires Rep of Korea, Chinese Taipei, Thailand. Termination of investigation on Vietnam</t>
  </si>
  <si>
    <t>Chinese Taipei, Republic of Korea, Thailand</t>
  </si>
  <si>
    <t>https://globaltradealert.org/intervention/106095</t>
  </si>
  <si>
    <t>https://www.globaltradealert.org/state-act/65618</t>
  </si>
  <si>
    <t>United States of America: Definitive anti-dumping duties on imports of difluoromethane (R-32) from China</t>
  </si>
  <si>
    <t>https://globaltradealert.org/intervention/106096</t>
  </si>
  <si>
    <t>https://www.globaltradealert.org/state-act/65604</t>
  </si>
  <si>
    <t>United States of America: Definitive anti-dumping duties on imports of wood mouldings and millwork products from China (termination of investigation on imports from Brazil)</t>
  </si>
  <si>
    <t>https://globaltradealert.org/intervention/106097</t>
  </si>
  <si>
    <t>https://www.globaltradealert.org/state-act/65605</t>
  </si>
  <si>
    <t>United States of America: Definitive anti-dumping duties on imports of mattresses from Cambodia, Indonesia, Malaysia, Serbia, Thailand, Turkiye and Viet Nam</t>
  </si>
  <si>
    <t>Cambodia, Indonesia, Malaysia, Serbia, Vietnam, Thailand, Turkiye</t>
  </si>
  <si>
    <t>https://globaltradealert.org/intervention/106098</t>
  </si>
  <si>
    <t>https://www.globaltradealert.org/state-act/65617</t>
  </si>
  <si>
    <t>United States of America: Definitive antidumping duty on imports of certain chassis and subassemblies thereof from China</t>
  </si>
  <si>
    <t>2020-04-26</t>
  </si>
  <si>
    <t>2021-07-08</t>
  </si>
  <si>
    <t>https://globaltradealert.org/intervention/106099</t>
  </si>
  <si>
    <t>https://www.globaltradealert.org/state-act/65622</t>
  </si>
  <si>
    <t>United States of America: Definitive antidumping duties on imports of methionine from France, Japan and Spain</t>
  </si>
  <si>
    <t>293010, 293040, 293060, 293070, 293090</t>
  </si>
  <si>
    <t>https://globaltradealert.org/intervention/106100</t>
  </si>
  <si>
    <t>https://www.globaltradealert.org/state-act/65631</t>
  </si>
  <si>
    <t>United States of America: Definitive antidumping duty on imports of raw honey from Argentina, Brazil, India, Ukraine and Viet Nam</t>
  </si>
  <si>
    <t>29</t>
  </si>
  <si>
    <t>40900</t>
  </si>
  <si>
    <t>Argentina, Brazil, India, Vietnam</t>
  </si>
  <si>
    <t>2021-05-18</t>
  </si>
  <si>
    <t>2021-11-23</t>
  </si>
  <si>
    <t>https://globaltradealert.org/intervention/106101</t>
  </si>
  <si>
    <t>https://www.globaltradealert.org/state-act/65620</t>
  </si>
  <si>
    <t>United States of America: Definitive anti-dumping duties on imports of twist ties from China</t>
  </si>
  <si>
    <t>https://globaltradealert.org/intervention/106102</t>
  </si>
  <si>
    <t>https://www.globaltradealert.org/state-act/65621</t>
  </si>
  <si>
    <t>United States of America: Definitive antidumping duties on imports of seamless carbon and alloy steel standard, line, and pressure pipe from Czech Republic, Rep of Korea, Russian Federation and Ukraine</t>
  </si>
  <si>
    <t>2021-02-10</t>
  </si>
  <si>
    <t>https://globaltradealert.org/intervention/106103</t>
  </si>
  <si>
    <t>https://www.globaltradealert.org/state-act/65630</t>
  </si>
  <si>
    <t>United States of America: Provisional anti-dumping duties on imports of seamless refined copper pipe and tube from Viet Nam</t>
  </si>
  <si>
    <t>https://globaltradealert.org/intervention/106104</t>
  </si>
  <si>
    <t>https://www.globaltradealert.org/state-act/65635</t>
  </si>
  <si>
    <t>United States of America: Definitive antidumping duty on imports of certain walk-behind snow throwers and parts thereof from China</t>
  </si>
  <si>
    <t>2021-11-05</t>
  </si>
  <si>
    <t>https://globaltradealert.org/intervention/106105</t>
  </si>
  <si>
    <t>https://www.globaltradealert.org/state-act/65628</t>
  </si>
  <si>
    <t>United States of America: Definitive antidumping duties on imports of standard steel welded wire mesh from Mexico, as well as provisional extension of duty to imports of certain low-carbon steel wire from Mexico following anti-circumvention investigation</t>
  </si>
  <si>
    <t>https://globaltradealert.org/intervention/106106</t>
  </si>
  <si>
    <t>https://www.globaltradealert.org/state-act/65616</t>
  </si>
  <si>
    <t>United States of America: Definitive antidumping duties on imports of certain aluminium foil from Armenia, Brazil, Oman, Russia, and Turkiye</t>
  </si>
  <si>
    <t>Turkiye, Armenia, Brazil, Oman, Russia</t>
  </si>
  <si>
    <t>2021-05-04</t>
  </si>
  <si>
    <t>https://globaltradealert.org/intervention/106107</t>
  </si>
  <si>
    <t>https://www.globaltradealert.org/state-act/65629</t>
  </si>
  <si>
    <t>United States of America: Provisional anti-dumping duties on imports of common alloy aluminum sheet from Turkiye</t>
  </si>
  <si>
    <t>https://globaltradealert.org/intervention/106122</t>
  </si>
  <si>
    <t>https://www.globaltradealert.org/state-act/65642</t>
  </si>
  <si>
    <t>Tunisia: Initiation of safeguard investigation on imports of minubuses</t>
  </si>
  <si>
    <t>870210, 870220, 870230, 870240, 870290</t>
  </si>
  <si>
    <t>Japan, Turkiye</t>
  </si>
  <si>
    <t>2021-10-01</t>
  </si>
  <si>
    <t>https://globaltradealert.org/intervention/106123</t>
  </si>
  <si>
    <t>https://www.globaltradealert.org/state-act/65643</t>
  </si>
  <si>
    <t>Ecuador: Immediate notification of proposed suspension of WTO concessions towards Ukraine</t>
  </si>
  <si>
    <t>2021-08-10</t>
  </si>
  <si>
    <t>https://globaltradealert.org/intervention/106591</t>
  </si>
  <si>
    <t>https://globaltradealert.org/intervention/107048</t>
  </si>
  <si>
    <t>https://globaltradealert.org/intervention/107051</t>
  </si>
  <si>
    <t>https://globaltradealert.org/intervention/107052</t>
  </si>
  <si>
    <t>https://www.globaltradealert.org/state-act/66360</t>
  </si>
  <si>
    <t>Mexico: Definitive antidumping duty on imports of cold-rolled steel sheets from Vietnam</t>
  </si>
  <si>
    <t>720916, 720917, 720918, 720926, 720927, 720928, 720990, 721123, 721129, 721190, 722550, 722692</t>
  </si>
  <si>
    <t>2023-09-13</t>
  </si>
  <si>
    <t>https://globaltradealert.org/intervention/107066</t>
  </si>
  <si>
    <t>https://www.globaltradealert.org/state-act/66368</t>
  </si>
  <si>
    <t>SACU: Definitive antidumping duty on imports of windscreens for vehicles from China</t>
  </si>
  <si>
    <t>700721</t>
  </si>
  <si>
    <t>2022-07-22</t>
  </si>
  <si>
    <t>https://globaltradealert.org/intervention/107070</t>
  </si>
  <si>
    <t>https://www.globaltradealert.org/state-act/66371</t>
  </si>
  <si>
    <t>Tunisia: Initiation of safeguard investigation on imports of wire of iron or non-alloy steel</t>
  </si>
  <si>
    <t>Algeria, Italy, Libya, Turkiye</t>
  </si>
  <si>
    <t>2022-07-19</t>
  </si>
  <si>
    <t>https://globaltradealert.org/intervention/107116</t>
  </si>
  <si>
    <t>https://globaltradealert.org/intervention/108192</t>
  </si>
  <si>
    <t>https://globaltradealert.org/intervention/108250</t>
  </si>
  <si>
    <t>https://globaltradealert.org/intervention/108273</t>
  </si>
  <si>
    <t>https://globaltradealert.org/intervention/108358</t>
  </si>
  <si>
    <t>https://globaltradealert.org/intervention/108381</t>
  </si>
  <si>
    <t>https://globaltradealert.org/intervention/108400</t>
  </si>
  <si>
    <t>https://globaltradealert.org/intervention/108401</t>
  </si>
  <si>
    <t>Lithuania, Vietnam</t>
  </si>
  <si>
    <t>https://globaltradealert.org/intervention/108460</t>
  </si>
  <si>
    <t>2022-08-31</t>
  </si>
  <si>
    <t>https://globaltradealert.org/intervention/108499</t>
  </si>
  <si>
    <t>https://www.globaltradealert.org/state-act/67527</t>
  </si>
  <si>
    <t>Mexico: Definitive antidumping duty on imports of rigid PVC film from China</t>
  </si>
  <si>
    <t>2022-08-12</t>
  </si>
  <si>
    <t>https://globaltradealert.org/intervention/108516</t>
  </si>
  <si>
    <t>https://www.globaltradealert.org/state-act/67535</t>
  </si>
  <si>
    <t>Mexico: Definitive antidumping duty on imports of steel balls for grinding from China</t>
  </si>
  <si>
    <t>2022-09-06</t>
  </si>
  <si>
    <t>2024-03-05</t>
  </si>
  <si>
    <t>https://globaltradealert.org/intervention/108759</t>
  </si>
  <si>
    <t>https://www.globaltradealert.org/state-act/67741</t>
  </si>
  <si>
    <t>United States of America: Definitive antidumping duty on imports of lemon juice from Brazil and South Africa</t>
  </si>
  <si>
    <t>Brazil, South Africa</t>
  </si>
  <si>
    <t>2023-02-16</t>
  </si>
  <si>
    <t>https://globaltradealert.org/intervention/108897</t>
  </si>
  <si>
    <t>https://www.globaltradealert.org/state-act/67838</t>
  </si>
  <si>
    <t>United States of America: Initiation of antidumping investigation on imports of steel nails from India, Thailand, and Turkiye (termination of investigation without the imposition of duties from Sri Lanka)</t>
  </si>
  <si>
    <t>Oman, India, Thailand, Turkiye</t>
  </si>
  <si>
    <t>https://globaltradealert.org/intervention/109228</t>
  </si>
  <si>
    <t>https://www.globaltradealert.org/state-act/68094</t>
  </si>
  <si>
    <t>United States of America: Initiation and subsequent termination of antidumping investigation on imports of barium chloride from India</t>
  </si>
  <si>
    <t>https://globaltradealert.org/intervention/109231</t>
  </si>
  <si>
    <t>https://www.globaltradealert.org/state-act/68095</t>
  </si>
  <si>
    <t>United States of America: Definitive antidumping duty on imports of sodium nitrite from Russia and India</t>
  </si>
  <si>
    <t>https://globaltradealert.org/intervention/109233</t>
  </si>
  <si>
    <t>https://www.globaltradealert.org/state-act/68096</t>
  </si>
  <si>
    <t>United States of America: Definitive antidumping duty on imports of certain preserved mushrooms from France, the Netherlands, Poland, and Spain</t>
  </si>
  <si>
    <t>2022-04-27</t>
  </si>
  <si>
    <t>https://globaltradealert.org/intervention/109304</t>
  </si>
  <si>
    <t>https://www.globaltradealert.org/state-act/68152</t>
  </si>
  <si>
    <t>Argentina: Definitive antidumping duty on imports of certain liquified gas stoves from China</t>
  </si>
  <si>
    <t>732181</t>
  </si>
  <si>
    <t>2022-09-30</t>
  </si>
  <si>
    <t>2023-04-05</t>
  </si>
  <si>
    <t>https://globaltradealert.org/intervention/109330</t>
  </si>
  <si>
    <t>https://globaltradealert.org/intervention/109364</t>
  </si>
  <si>
    <t>https://globaltradealert.org/intervention/109367</t>
  </si>
  <si>
    <t>2022-10-21</t>
  </si>
  <si>
    <t>https://globaltradealert.org/intervention/109386</t>
  </si>
  <si>
    <t>https://globaltradealert.org/intervention/109574</t>
  </si>
  <si>
    <t>https://globaltradealert.org/intervention/109576</t>
  </si>
  <si>
    <t>https://globaltradealert.org/intervention/109579</t>
  </si>
  <si>
    <t>https://www.globaltradealert.org/state-act/65411</t>
  </si>
  <si>
    <t>United States of America: Extension of antidumping duty on imports of stainless steel plate in coils from Belgium</t>
  </si>
  <si>
    <t>https://globaltradealert.org/intervention/109580</t>
  </si>
  <si>
    <t>https://globaltradealert.org/intervention/109581</t>
  </si>
  <si>
    <t>2011-08-31</t>
  </si>
  <si>
    <t>https://globaltradealert.org/intervention/109582</t>
  </si>
  <si>
    <t>https://globaltradealert.org/intervention/109815</t>
  </si>
  <si>
    <t>https://globaltradealert.org/intervention/109816</t>
  </si>
  <si>
    <t>https://globaltradealert.org/intervention/109819</t>
  </si>
  <si>
    <t>https://globaltradealert.org/intervention/109830</t>
  </si>
  <si>
    <t>https://globaltradealert.org/intervention/109834</t>
  </si>
  <si>
    <t>https://globaltradealert.org/intervention/109836</t>
  </si>
  <si>
    <t>https://globaltradealert.org/intervention/109965</t>
  </si>
  <si>
    <t>https://www.globaltradealert.org/state-act/68764</t>
  </si>
  <si>
    <t>United States of America: Defintive countervailing duty on imports of sodium nitrite from India and Russia</t>
  </si>
  <si>
    <t>2022-04-15</t>
  </si>
  <si>
    <t>https://globaltradealert.org/intervention/109982</t>
  </si>
  <si>
    <t>https://globaltradealert.org/intervention/109990</t>
  </si>
  <si>
    <t>https://www.globaltradealert.org/state-act/68773</t>
  </si>
  <si>
    <t>United States of America: Definitive countervailing duties on imports of steel nails from India, Oman, Sri Lanka, and Turkiye (termination of investigation without the imposition of duties from Thailand)</t>
  </si>
  <si>
    <t>Sri Lanka, Oman, India, Turkiye</t>
  </si>
  <si>
    <t>https://globaltradealert.org/intervention/109992</t>
  </si>
  <si>
    <t>https://www.globaltradealert.org/state-act/68774</t>
  </si>
  <si>
    <t>United States of America: Definitive countervailing duty on imports of barium chloride from India</t>
  </si>
  <si>
    <t>2022-06-17</t>
  </si>
  <si>
    <t>https://globaltradealert.org/intervention/110005</t>
  </si>
  <si>
    <t>https://globaltradealert.org/intervention/110011</t>
  </si>
  <si>
    <t>https://globaltradealert.org/intervention/110012</t>
  </si>
  <si>
    <t>https://globaltradealert.org/intervention/110030</t>
  </si>
  <si>
    <t>https://globaltradealert.org/intervention/110033</t>
  </si>
  <si>
    <t>https://globaltradealert.org/intervention/110035</t>
  </si>
  <si>
    <t>https://globaltradealert.org/intervention/110036</t>
  </si>
  <si>
    <t>https://globaltradealert.org/intervention/110046</t>
  </si>
  <si>
    <t>https://globaltradealert.org/intervention/110065</t>
  </si>
  <si>
    <t>https://www.globaltradealert.org/state-act/68800</t>
  </si>
  <si>
    <t>United Kingdom: Definitive antidumping duty on imports of certain ceramic tiles from China</t>
  </si>
  <si>
    <t>2022-09-22</t>
  </si>
  <si>
    <t>2024-10-09</t>
  </si>
  <si>
    <t>https://globaltradealert.org/intervention/111247</t>
  </si>
  <si>
    <t>Spain, Japan</t>
  </si>
  <si>
    <t>https://globaltradealert.org/intervention/111249</t>
  </si>
  <si>
    <t>https://globaltradealert.org/intervention/111267</t>
  </si>
  <si>
    <t>https://globaltradealert.org/intervention/111269</t>
  </si>
  <si>
    <t>Republic of Korea, Russia, Ukraine</t>
  </si>
  <si>
    <t>https://globaltradealert.org/intervention/111314</t>
  </si>
  <si>
    <t>https://globaltradealert.org/intervention/111330</t>
  </si>
  <si>
    <t>https://www.globaltradealert.org/state-act/68969</t>
  </si>
  <si>
    <t>United States of America: Definitive antidumping duty on imports of oil country tubular goods from Argentina, Mexico, and Russia</t>
  </si>
  <si>
    <t>730429, 730520, 730629</t>
  </si>
  <si>
    <t>Argentina, Mexico, Russia</t>
  </si>
  <si>
    <t>https://globaltradealert.org/intervention/111332</t>
  </si>
  <si>
    <t>https://www.globaltradealert.org/state-act/68971</t>
  </si>
  <si>
    <t>United States of America: Initiation subsequent termination of antidumping investigation on imports of white grape juice concentrate from Argentina</t>
  </si>
  <si>
    <t>200969</t>
  </si>
  <si>
    <t>2022-11-03</t>
  </si>
  <si>
    <t>2023-03-24</t>
  </si>
  <si>
    <t>https://globaltradealert.org/intervention/111334</t>
  </si>
  <si>
    <t>https://www.globaltradealert.org/state-act/68972</t>
  </si>
  <si>
    <t>United States of America: Provisional antidumping duty on imports of freight rail coupler systems from China</t>
  </si>
  <si>
    <t>860730</t>
  </si>
  <si>
    <t>https://globaltradealert.org/intervention/111336</t>
  </si>
  <si>
    <t>https://www.globaltradealert.org/state-act/68973</t>
  </si>
  <si>
    <t>United States of America: Provisional antidumping duty on imports of emulsion styrene-butadiene rubber from the Czech Republic and Russia</t>
  </si>
  <si>
    <t>Czechia, Russia</t>
  </si>
  <si>
    <t>2021-12-10</t>
  </si>
  <si>
    <t>2022-06-27</t>
  </si>
  <si>
    <t>https://globaltradealert.org/intervention/111338</t>
  </si>
  <si>
    <t>https://www.globaltradealert.org/state-act/68975</t>
  </si>
  <si>
    <t>United States of America: Definitive antidumping duty on imports of certain superabsorbent polymers from the Republic of Korea</t>
  </si>
  <si>
    <t>2022-06-07</t>
  </si>
  <si>
    <t>https://globaltradealert.org/intervention/111358</t>
  </si>
  <si>
    <t>https://globaltradealert.org/intervention/111359</t>
  </si>
  <si>
    <t>https://globaltradealert.org/intervention/111360</t>
  </si>
  <si>
    <t>Cambodia, Malaysia, Vietnam, Thailand</t>
  </si>
  <si>
    <t>https://globaltradealert.org/intervention/111361</t>
  </si>
  <si>
    <t>https://globaltradealert.org/intervention/111366</t>
  </si>
  <si>
    <t>https://globaltradealert.org/intervention/111367</t>
  </si>
  <si>
    <t>https://globaltradealert.org/intervention/111368</t>
  </si>
  <si>
    <t>https://globaltradealert.org/intervention/111369</t>
  </si>
  <si>
    <t>https://globaltradealert.org/intervention/111370</t>
  </si>
  <si>
    <t>https://globaltradealert.org/intervention/111371</t>
  </si>
  <si>
    <t>https://globaltradealert.org/intervention/111382</t>
  </si>
  <si>
    <t>https://www.globaltradealert.org/state-act/68994</t>
  </si>
  <si>
    <t>United States of America: Initiation and subsequent termination of countervailing duty investigation on imports of white grape juice concentrate from Argentina</t>
  </si>
  <si>
    <t>https://globaltradealert.org/intervention/111383</t>
  </si>
  <si>
    <t>https://www.globaltradealert.org/state-act/68995</t>
  </si>
  <si>
    <t>United States of America: Provisional countervailing duty on imports of freight rail coupler systems from China</t>
  </si>
  <si>
    <t>2022-03-07</t>
  </si>
  <si>
    <t>https://globaltradealert.org/intervention/111392</t>
  </si>
  <si>
    <t>https://www.globaltradealert.org/state-act/69002</t>
  </si>
  <si>
    <t>United States of America: Provisional countervailing duty on imports of urea ammonium nitrate solutions from Russia and Trinidad and Tobago</t>
  </si>
  <si>
    <t>https://globaltradealert.org/intervention/111415</t>
  </si>
  <si>
    <t>https://globaltradealert.org/intervention/111417</t>
  </si>
  <si>
    <t>https://globaltradealert.org/intervention/111446</t>
  </si>
  <si>
    <t>https://www.globaltradealert.org/state-act/69027</t>
  </si>
  <si>
    <t>SACU: Definitive antidumping duty on imports of certain flat-rolled products from China</t>
  </si>
  <si>
    <t>2022-10-12</t>
  </si>
  <si>
    <t>2023-03-17</t>
  </si>
  <si>
    <t>https://globaltradealert.org/intervention/111531</t>
  </si>
  <si>
    <t>https://www.globaltradealert.org/state-act/69085</t>
  </si>
  <si>
    <t>India: Definitive antidumping duty on imports of certain toughened glass from China</t>
  </si>
  <si>
    <t>2023-11-17</t>
  </si>
  <si>
    <t>https://globaltradealert.org/intervention/111535</t>
  </si>
  <si>
    <t>China, Indonesia, Japan, Republic of Korea, Malaysia, Saudi Arabia, Singapore, Thailand, United Arab Emirates, United States of America</t>
  </si>
  <si>
    <t>2022-10-27</t>
  </si>
  <si>
    <t>https://globaltradealert.org/intervention/111554</t>
  </si>
  <si>
    <t>https://www.globaltradealert.org/state-act/69095</t>
  </si>
  <si>
    <t>Republic of Korea: Definitive antidumping duty on imports of aluminium hydroxide from China and Australia</t>
  </si>
  <si>
    <t>2023-04-28</t>
  </si>
  <si>
    <t>https://globaltradealert.org/intervention/111563</t>
  </si>
  <si>
    <t>https://www.globaltradealert.org/state-act/69102</t>
  </si>
  <si>
    <t>India: Initiation of antidumping investigation on imports of metronidazole from China</t>
  </si>
  <si>
    <t>https://globaltradealert.org/intervention/111564</t>
  </si>
  <si>
    <t>https://www.globaltradealert.org/state-act/69103</t>
  </si>
  <si>
    <t>India: Initiation and subsequent termination of antidumping investigation on imports of sulphur black from China</t>
  </si>
  <si>
    <t>320419</t>
  </si>
  <si>
    <t>https://globaltradealert.org/intervention/111603</t>
  </si>
  <si>
    <t>https://www.globaltradealert.org/state-act/69120</t>
  </si>
  <si>
    <t>United States of America: Definitive antidumping duty on imports of freight rail couplers from China and Mexico</t>
  </si>
  <si>
    <t>429, 495</t>
  </si>
  <si>
    <t>732599, 732690, 860610, 860630, 860691, 860692, 860699, 860730</t>
  </si>
  <si>
    <t>2023-04-27</t>
  </si>
  <si>
    <t>https://globaltradealert.org/intervention/111606</t>
  </si>
  <si>
    <t>https://www.globaltradealert.org/state-act/69122</t>
  </si>
  <si>
    <t>United States of America: Definitive countervailing duty on imports of freight rail couplers from China</t>
  </si>
  <si>
    <t>https://globaltradealert.org/intervention/111617</t>
  </si>
  <si>
    <t>https://globaltradealert.org/intervention/111618</t>
  </si>
  <si>
    <t>https://globaltradealert.org/intervention/111633</t>
  </si>
  <si>
    <t>https://globaltradealert.org/intervention/111660</t>
  </si>
  <si>
    <t>https://www.globaltradealert.org/state-act/69146</t>
  </si>
  <si>
    <t>Argentina: Provisional antidumping duty on imports of certain tees and elbows from India</t>
  </si>
  <si>
    <t>2022-10-26</t>
  </si>
  <si>
    <t>2023-03-27</t>
  </si>
  <si>
    <t>https://globaltradealert.org/intervention/111712</t>
  </si>
  <si>
    <t>https://www.globaltradealert.org/state-act/69179</t>
  </si>
  <si>
    <t>India: Definitive antidumping duty on imports of alloy steel chisel/ tool and hydraulic rock breaker from China and the Republic of Korea</t>
  </si>
  <si>
    <t>843149</t>
  </si>
  <si>
    <t>2024-06-27</t>
  </si>
  <si>
    <t>https://globaltradealert.org/intervention/111714</t>
  </si>
  <si>
    <t>https://www.globaltradealert.org/state-act/69181</t>
  </si>
  <si>
    <t>India: Definitive antidumping duty on imports of wheel loader from China</t>
  </si>
  <si>
    <t>842951, 842959</t>
  </si>
  <si>
    <t>2023-12-27</t>
  </si>
  <si>
    <t>https://globaltradealert.org/intervention/111717</t>
  </si>
  <si>
    <t>2023-04-10</t>
  </si>
  <si>
    <t>https://globaltradealert.org/intervention/111725</t>
  </si>
  <si>
    <t>https://www.globaltradealert.org/state-act/69188</t>
  </si>
  <si>
    <t>India: Definitive antidumping duty on imports of synthetic grade zeolite 4A from Iran and Thailand</t>
  </si>
  <si>
    <t>Iran, Thailand</t>
  </si>
  <si>
    <t>2023-12-11</t>
  </si>
  <si>
    <t>https://globaltradealert.org/intervention/111726</t>
  </si>
  <si>
    <t>https://www.globaltradealert.org/state-act/69189</t>
  </si>
  <si>
    <t>India: Definitive antidumping duty on imports of industrial laser machines from China</t>
  </si>
  <si>
    <t>442, 449, 483</t>
  </si>
  <si>
    <t>845611, 845690, 846229, 847989, 851521, 851580, 901320</t>
  </si>
  <si>
    <t>2023-12-22</t>
  </si>
  <si>
    <t>https://globaltradealert.org/intervention/111730</t>
  </si>
  <si>
    <t>https://www.globaltradealert.org/state-act/69190</t>
  </si>
  <si>
    <t>India: Definitive antidumping duty on imports of gypsum board from China and Oman</t>
  </si>
  <si>
    <t>268, 375, 379, 421</t>
  </si>
  <si>
    <t>680690, 680800, 680911, 680919, 680990, 701963, 701964, 730830</t>
  </si>
  <si>
    <t>China, Oman</t>
  </si>
  <si>
    <t>2023-12-26</t>
  </si>
  <si>
    <t>https://globaltradealert.org/intervention/111731</t>
  </si>
  <si>
    <t>https://www.globaltradealert.org/state-act/69191</t>
  </si>
  <si>
    <t>India: Initiation of antidumping investigation on imports of Viscose Rayon Filament Yarn (VFY) from China</t>
  </si>
  <si>
    <t>540310, 540331, 540332, 540341</t>
  </si>
  <si>
    <t>https://globaltradealert.org/intervention/111738</t>
  </si>
  <si>
    <t>https://www.globaltradealert.org/state-act/69201</t>
  </si>
  <si>
    <t>Republic of Korea: Definitive antidumping duty on imports of biaxially oriented polyamide film from China, Indonesia, and Thailand</t>
  </si>
  <si>
    <t>392092</t>
  </si>
  <si>
    <t>2022-09-14</t>
  </si>
  <si>
    <t>https://globaltradealert.org/intervention/111739</t>
  </si>
  <si>
    <t>https://www.globaltradealert.org/state-act/69202</t>
  </si>
  <si>
    <t>Republic of Korea: Definitive antidumping duty on imports of butyl glycol ether from Saudi Arabia</t>
  </si>
  <si>
    <t>https://globaltradealert.org/intervention/111742</t>
  </si>
  <si>
    <t>https://www.globaltradealert.org/state-act/69209</t>
  </si>
  <si>
    <t>EU: Updates to the trigger volumes that activate the special safeguards on certain fruits and vegetables (October 2022)</t>
  </si>
  <si>
    <t>70200, 70700, 70993, 80521, 80522, 80529, 80830</t>
  </si>
  <si>
    <t>United States of America, Albania, Dominican Republic, Morocco, Senegal, Serbia, Tunisia, Turkiye, Macedonia, United Kingdom, Bosnia &amp; Herzegovina, Belarus, El Salvador, Russia, Ukraine, Mexico, Peru, South Africa, Egypt, Israel, Argentina, Chile, China</t>
  </si>
  <si>
    <t>2022-10-18</t>
  </si>
  <si>
    <t>2023-12-31</t>
  </si>
  <si>
    <t>https://globaltradealert.org/intervention/111743</t>
  </si>
  <si>
    <t>70991, 80510, 80550, 80610, 80810, 80910, 80929, 80930, 80940</t>
  </si>
  <si>
    <t>Tunisia, Egypt, Argentina, Colombia, Morocco, Peru, South Africa, Zimbabwe, Turkiye, Uruguay, Brazil, Chile, Dominican Republic, Guatemala, Mexico, Vietnam, United States of America, Samoa, Republic of Moldova, Namibia, India, United Kingdom, New Zealand, Ukraine, Macedonia, Serbia, Canada, Bosnia &amp; Herzegovina</t>
  </si>
  <si>
    <t>https://globaltradealert.org/intervention/111757</t>
  </si>
  <si>
    <t>https://www.globaltradealert.org/state-act/69213</t>
  </si>
  <si>
    <t>India: Immediate notification of proposed suspension of WTO concessions towards the UK</t>
  </si>
  <si>
    <t>2022-09-28</t>
  </si>
  <si>
    <t>2022-09-27</t>
  </si>
  <si>
    <t>https://globaltradealert.org/intervention/111807</t>
  </si>
  <si>
    <t>https://www.globaltradealert.org/state-act/69249</t>
  </si>
  <si>
    <t>United States of America: Commerce Department changes status of Russia to non-market economy in its antidumping proceedings</t>
  </si>
  <si>
    <t>2022-11-10</t>
  </si>
  <si>
    <t>https://globaltradealert.org/intervention/111819</t>
  </si>
  <si>
    <t>https://www.globaltradealert.org/state-act/69212</t>
  </si>
  <si>
    <t>EU: Commission modifies trigger volumes that activate the special safeguards on certain fruits and vegetables (November 2020)</t>
  </si>
  <si>
    <t>80510, 80521, 80522, 80529, 80550, 80610, 80810, 80830, 80929, 80940</t>
  </si>
  <si>
    <t>Argentina, Brazil, Colombia, Morocco, Peru, South Africa, Zimbabwe, Eswatini, Tunisia, Turkiye, Egypt, United Kingdom, Uruguay, Israel, United States of America, Chile, China, Guatemala, Mexico, Vietnam, Macedonia, Bosnia &amp; Herzegovina, Republic of Moldova, Namibia, India, New Zealand, Serbia, Ukraine</t>
  </si>
  <si>
    <t>2020-11-20</t>
  </si>
  <si>
    <t>2021-12-31</t>
  </si>
  <si>
    <t>https://globaltradealert.org/intervention/111825</t>
  </si>
  <si>
    <t>70200, 70700, 70991, 70993, 80521, 80522, 80529, 80910, 80930</t>
  </si>
  <si>
    <t>Albania, Dominican Republic, Morocco, Senegal, Tunisia, Turkiye, Ukraine, Macedonia, Egypt, United Kingdom, Bosnia &amp; Herzegovina, Belarus, Russia, Serbia, Argentina, Brazil, New Zealand, Panama, Peru, South Africa, Israel, Uruguay, United States of America, Chile</t>
  </si>
  <si>
    <t>https://globaltradealert.org/intervention/111992</t>
  </si>
  <si>
    <t>https://www.globaltradealert.org/state-act/69383</t>
  </si>
  <si>
    <t>Panama: Definitive safeguard duty on imports of paddy from the United States</t>
  </si>
  <si>
    <t>100610</t>
  </si>
  <si>
    <t>2022-07-31</t>
  </si>
  <si>
    <t>2022-07-20</t>
  </si>
  <si>
    <t>https://globaltradealert.org/intervention/112042</t>
  </si>
  <si>
    <t>https://globaltradealert.org/intervention/112043</t>
  </si>
  <si>
    <t>https://globaltradealert.org/intervention/112044</t>
  </si>
  <si>
    <t>https://globaltradealert.org/intervention/112045</t>
  </si>
  <si>
    <t>https://www.globaltradealert.org/state-act/69401</t>
  </si>
  <si>
    <t>United States of America: Definitive countervailing duty on imports of oil country tubular goods from Russia and the Republic of Korea</t>
  </si>
  <si>
    <t>2022-11-21</t>
  </si>
  <si>
    <t>https://globaltradealert.org/intervention/112540</t>
  </si>
  <si>
    <t>https://globaltradealert.org/intervention/113765</t>
  </si>
  <si>
    <t>https://globaltradealert.org/intervention/113766</t>
  </si>
  <si>
    <t>https://www.globaltradealert.org/state-act/70893</t>
  </si>
  <si>
    <t>China: Definitive antidumping duty on imports of polycarbonate from Chinese Taipei</t>
  </si>
  <si>
    <t>2022-11-30</t>
  </si>
  <si>
    <t>2023-08-15</t>
  </si>
  <si>
    <t>https://globaltradealert.org/intervention/113772</t>
  </si>
  <si>
    <t>https://www.globaltradealert.org/state-act/70895</t>
  </si>
  <si>
    <t>United States of America: Extension of definitive antidumping duties on imports of biodiesel from Argentina and Indonesia</t>
  </si>
  <si>
    <t>https://globaltradealert.org/intervention/113778</t>
  </si>
  <si>
    <t>https://www.globaltradealert.org/state-act/70898</t>
  </si>
  <si>
    <t>Argentina: Initiation and subsequent termination of antidumping investigation on imports of certain warp knitted fabrics from China</t>
  </si>
  <si>
    <t>600240, 630790</t>
  </si>
  <si>
    <t>2022-12-01</t>
  </si>
  <si>
    <t>https://globaltradealert.org/intervention/113932</t>
  </si>
  <si>
    <t>https://www.globaltradealert.org/state-act/70989</t>
  </si>
  <si>
    <t>Argentina: Initiation and subsequent termination of antidumping investigation on imports of certain bicycles from China</t>
  </si>
  <si>
    <t>2022-12-05</t>
  </si>
  <si>
    <t>https://globaltradealert.org/intervention/113944</t>
  </si>
  <si>
    <t>https://globaltradealert.org/intervention/114555</t>
  </si>
  <si>
    <t>https://www.globaltradealert.org/state-act/71400</t>
  </si>
  <si>
    <t>EU: Definitive antidumping duty on imports of non-alloy steel bulb flats from Turkiye and China</t>
  </si>
  <si>
    <t>721650</t>
  </si>
  <si>
    <t>2022-11-14</t>
  </si>
  <si>
    <t>2023-07-12</t>
  </si>
  <si>
    <t>https://globaltradealert.org/intervention/114588</t>
  </si>
  <si>
    <t>https://globaltradealert.org/intervention/114593</t>
  </si>
  <si>
    <t>https://globaltradealert.org/intervention/114594</t>
  </si>
  <si>
    <t>https://globaltradealert.org/intervention/114719</t>
  </si>
  <si>
    <t>https://www.globaltradealert.org/state-act/71539</t>
  </si>
  <si>
    <t>India: Definitive antidumping duty on imports of Para-Tertiary Butyl Phenol from South Korea, Singapore and the United States</t>
  </si>
  <si>
    <t>290719</t>
  </si>
  <si>
    <t>Republic of Korea, Singapore, United States of America</t>
  </si>
  <si>
    <t>2022-12-22</t>
  </si>
  <si>
    <t>2024-03-14</t>
  </si>
  <si>
    <t>https://globaltradealert.org/intervention/115411</t>
  </si>
  <si>
    <t>https://globaltradealert.org/intervention/115412</t>
  </si>
  <si>
    <t>Austria, Croatia, Denmark, Estonia, Finland, France, Hungary, Ireland, Latvia, Lithuania, Luxembourg, Malta, Romania, Slovakia, Slovenia, Sweden, Belgium, Czechia, Germany, Italy, Netherlands, Poland, Portugal, Spain</t>
  </si>
  <si>
    <t>https://globaltradealert.org/intervention/115461</t>
  </si>
  <si>
    <t>Vietnam, Thailand, Austria, Canada, China, Italy, Japan, Republic of Korea, Malaysia, Sweden</t>
  </si>
  <si>
    <t>https://globaltradealert.org/intervention/115612</t>
  </si>
  <si>
    <t>https://www.globaltradealert.org/state-act/72095</t>
  </si>
  <si>
    <t>United Kingdom: Definitive antidumping duty on imports of certain cast iron articles from China</t>
  </si>
  <si>
    <t>2022-11-23</t>
  </si>
  <si>
    <t>2024-04-05</t>
  </si>
  <si>
    <t>https://globaltradealert.org/intervention/115678</t>
  </si>
  <si>
    <t>2022-09-13</t>
  </si>
  <si>
    <t>https://globaltradealert.org/intervention/115701</t>
  </si>
  <si>
    <t>https://www.globaltradealert.org/state-act/72142</t>
  </si>
  <si>
    <t>India: Definitive antidumping duty on imports of Self-Adhesive Vinyl (SAV) from China</t>
  </si>
  <si>
    <t>391910, 391990, 392069, 392099, 392190, 392690</t>
  </si>
  <si>
    <t>2022-12-30</t>
  </si>
  <si>
    <t>https://globaltradealert.org/intervention/115703</t>
  </si>
  <si>
    <t>https://www.globaltradealert.org/state-act/72143</t>
  </si>
  <si>
    <t>India: Definitive antidumping duty on imports of Vitamin A Palmitate from China, the European Union and Switzerland</t>
  </si>
  <si>
    <t>293621, 293622, 293626, 293628, 293629, 293690</t>
  </si>
  <si>
    <t>Austria, Belgium, Bulgaria, Croatia, Cyprus, Czechia, Denmark, Estonia, Finland, Greece, Hungary, Ireland, Latvia, Lithuania, Luxembourg, Malta, Poland, Portugal, Romania, Slovakia, Slovenia, Spain, Sweden, China, France, Germany, Italy, Netherlands, Switzerland</t>
  </si>
  <si>
    <t>2025-06-06</t>
  </si>
  <si>
    <t>https://globaltradealert.org/intervention/115762</t>
  </si>
  <si>
    <t>https://www.globaltradealert.org/state-act/72184</t>
  </si>
  <si>
    <t>India: Definitive antidumping duty on imports of Printed Circuit Boards (PCB) from China and Hong Kong</t>
  </si>
  <si>
    <t>853400</t>
  </si>
  <si>
    <t>China, Hong Kong</t>
  </si>
  <si>
    <t>https://globaltradealert.org/intervention/115764</t>
  </si>
  <si>
    <t>https://www.globaltradealert.org/state-act/72185</t>
  </si>
  <si>
    <t>India: Initiation of safeguard investigation on imports of Ferro Molybdenum from the Republic of Korea</t>
  </si>
  <si>
    <t>720270</t>
  </si>
  <si>
    <t>https://globaltradealert.org/intervention/115766</t>
  </si>
  <si>
    <t>https://www.globaltradealert.org/state-act/72188</t>
  </si>
  <si>
    <t>Argentina: Initiation and subsequent termination of antidumping investigation on imports of lifts from China</t>
  </si>
  <si>
    <t>2023-01-23</t>
  </si>
  <si>
    <t>https://globaltradealert.org/intervention/116202</t>
  </si>
  <si>
    <t>2023-01-31</t>
  </si>
  <si>
    <t>https://globaltradealert.org/intervention/116210</t>
  </si>
  <si>
    <t>2023-02-09</t>
  </si>
  <si>
    <t>https://globaltradealert.org/intervention/116211</t>
  </si>
  <si>
    <t>https://www.globaltradealert.org/state-act/72522</t>
  </si>
  <si>
    <t>EU: Definitive antidumping duty on imports of certain manganese dioxides from China</t>
  </si>
  <si>
    <t>https://globaltradealert.org/intervention/116371</t>
  </si>
  <si>
    <t>https://globaltradealert.org/intervention/116375</t>
  </si>
  <si>
    <t>https://globaltradealert.org/intervention/116411</t>
  </si>
  <si>
    <t>https://globaltradealert.org/intervention/116412</t>
  </si>
  <si>
    <t>2024-09-26</t>
  </si>
  <si>
    <t>2025-12-18</t>
  </si>
  <si>
    <t>https://globaltradealert.org/intervention/116474</t>
  </si>
  <si>
    <t>2023-08-29</t>
  </si>
  <si>
    <t>https://globaltradealert.org/intervention/116545</t>
  </si>
  <si>
    <t>https://www.globaltradealert.org/state-act/72718</t>
  </si>
  <si>
    <t>Eurasian Economic Union: Definitive antidumping duty on imports of cast aluminium rims from Japan, Thailand, Turkiye, and Malaysia</t>
  </si>
  <si>
    <t>Thailand, Japan, Malaysia, Turkiye</t>
  </si>
  <si>
    <t>2023-02-22</t>
  </si>
  <si>
    <t>2025-03-22</t>
  </si>
  <si>
    <t>https://globaltradealert.org/intervention/116606</t>
  </si>
  <si>
    <t>https://www.globaltradealert.org/state-act/72767</t>
  </si>
  <si>
    <t>United States of America: Initiation of antidumping investigation on imports of tin mill products from Canada, China, Germany, the Netherlands, the Republic of Korea, Chinese Taipei, Turkiye, and the United Kingdom</t>
  </si>
  <si>
    <t>721011, 721012, 721050, 721210, 721250, 722599, 722699</t>
  </si>
  <si>
    <t>Chinese Taipei, Canada, China, Germany, Republic of Korea, Netherlands, Turkiye, United Kingdom</t>
  </si>
  <si>
    <t>2023-02-14</t>
  </si>
  <si>
    <t>https://globaltradealert.org/intervention/116607</t>
  </si>
  <si>
    <t>https://www.globaltradealert.org/state-act/72768</t>
  </si>
  <si>
    <t>United States of America: Provisional countervailing duty on imports of tin mill products from China</t>
  </si>
  <si>
    <t>2023-06-26</t>
  </si>
  <si>
    <t>https://globaltradealert.org/intervention/116654</t>
  </si>
  <si>
    <t>2023-03-13</t>
  </si>
  <si>
    <t>https://globaltradealert.org/intervention/116659</t>
  </si>
  <si>
    <t>https://www.globaltradealert.org/state-act/72816</t>
  </si>
  <si>
    <t>United States of America: Definitive antidumping duty on imports of gas powered pressure washers from China and Vietnam</t>
  </si>
  <si>
    <t>842430, 842490</t>
  </si>
  <si>
    <t>2023-01-25</t>
  </si>
  <si>
    <t>https://globaltradealert.org/intervention/116660</t>
  </si>
  <si>
    <t>https://www.globaltradealert.org/state-act/72820</t>
  </si>
  <si>
    <t>United States of America: Definitive countervailing duty on imports of gas powered pressure washers from China</t>
  </si>
  <si>
    <t>2024-02-12</t>
  </si>
  <si>
    <t>https://globaltradealert.org/intervention/116669</t>
  </si>
  <si>
    <t>https://globaltradealert.org/intervention/116671</t>
  </si>
  <si>
    <t>https://www.globaltradealert.org/state-act/72829</t>
  </si>
  <si>
    <t>Brazil: Initiation of antidumping investigation on imports of Yale or Tetra type unsealed brass keys, with or without plastic resin applied to the head, for cylinders of general use from China, Colombia and Peru</t>
  </si>
  <si>
    <t>830170</t>
  </si>
  <si>
    <t>Colombia, Peru, China</t>
  </si>
  <si>
    <t>2023-03-15</t>
  </si>
  <si>
    <t>https://globaltradealert.org/intervention/116747</t>
  </si>
  <si>
    <t>https://www.globaltradealert.org/state-act/72889</t>
  </si>
  <si>
    <t>Indonesia: Definitive antidumping duty on imports of certain ceramic tile products from China</t>
  </si>
  <si>
    <t>690721, 690722, 690740</t>
  </si>
  <si>
    <t>https://globaltradealert.org/intervention/116786</t>
  </si>
  <si>
    <t>2023-03-07</t>
  </si>
  <si>
    <t>https://globaltradealert.org/intervention/116809</t>
  </si>
  <si>
    <t>https://globaltradealert.org/intervention/116834</t>
  </si>
  <si>
    <t>https://globaltradealert.org/intervention/116836</t>
  </si>
  <si>
    <t>https://www.globaltradealert.org/state-act/72953</t>
  </si>
  <si>
    <t>United States of America: Definitive antidumping duty on imports of paper file folders from China, India, and Vietnam</t>
  </si>
  <si>
    <t>482030</t>
  </si>
  <si>
    <t>2023-05-17</t>
  </si>
  <si>
    <t>https://globaltradealert.org/intervention/116840</t>
  </si>
  <si>
    <t>https://www.globaltradealert.org/state-act/72954</t>
  </si>
  <si>
    <t>United States of America: Definitive countervailing duty on imports of paper file folders from India</t>
  </si>
  <si>
    <t>https://globaltradealert.org/intervention/116954</t>
  </si>
  <si>
    <t>2023-03-23</t>
  </si>
  <si>
    <t>https://globaltradealert.org/intervention/117004</t>
  </si>
  <si>
    <t>https://www.globaltradealert.org/state-act/73058</t>
  </si>
  <si>
    <t>Peru: Definitive antidumping duty on imports of plain weave fabrics (100% polyester) from China</t>
  </si>
  <si>
    <t>https://globaltradealert.org/intervention/117011</t>
  </si>
  <si>
    <t>https://globaltradealert.org/intervention/117034</t>
  </si>
  <si>
    <t>https://www.globaltradealert.org/state-act/73083</t>
  </si>
  <si>
    <t>Egypt: Initiation of antidumping investigation on imports of lead acid automotive batteries from Turkiye</t>
  </si>
  <si>
    <t>2022-07-06</t>
  </si>
  <si>
    <t>https://globaltradealert.org/intervention/117068</t>
  </si>
  <si>
    <t>https://www.globaltradealert.org/state-act/73097</t>
  </si>
  <si>
    <t>Pakistan: Definitive antidumping duty on imports of Vinyl/PVC Flooring from China</t>
  </si>
  <si>
    <t>391810</t>
  </si>
  <si>
    <t>2022-05-27</t>
  </si>
  <si>
    <t>2022-10-29</t>
  </si>
  <si>
    <t>https://globaltradealert.org/intervention/117134</t>
  </si>
  <si>
    <t>https://www.globaltradealert.org/state-act/73121</t>
  </si>
  <si>
    <t>EU: Definitive antidumping duty on imports of certain polyethylene terephthalate ('PET') from China</t>
  </si>
  <si>
    <t>2023-03-30</t>
  </si>
  <si>
    <t>2023-11-28</t>
  </si>
  <si>
    <t>https://globaltradealert.org/intervention/117135</t>
  </si>
  <si>
    <t>https://www.globaltradealert.org/state-act/73122</t>
  </si>
  <si>
    <t>India: Initiation of antidumping investigation on imports of flexible slabstock polyol from China and Thailand</t>
  </si>
  <si>
    <t>390729, 390799</t>
  </si>
  <si>
    <t>2023-03-29</t>
  </si>
  <si>
    <t>https://globaltradealert.org/intervention/117143</t>
  </si>
  <si>
    <t>https://www.globaltradealert.org/state-act/73126</t>
  </si>
  <si>
    <t>Indonesia: Definitive antidumping duty on imports of nylon film from China, Thailand, and Chinese Taipei</t>
  </si>
  <si>
    <t>Chinese Taipei, China, Thailand</t>
  </si>
  <si>
    <t>2023-03-28</t>
  </si>
  <si>
    <t>2025-03-25</t>
  </si>
  <si>
    <t>https://globaltradealert.org/intervention/117182</t>
  </si>
  <si>
    <t>https://www.globaltradealert.org/state-act/73168</t>
  </si>
  <si>
    <t>India: Definitive antidumping duty on imports of easy open ends of tin plate, including electrolytic tin plate (ETP), measuring 401 Diameter (99MM) and 300 diameter (73MM) in dimension from China</t>
  </si>
  <si>
    <t>https://globaltradealert.org/intervention/117184</t>
  </si>
  <si>
    <t>https://www.globaltradealert.org/state-act/73169</t>
  </si>
  <si>
    <t>India: Initiation of antidumping investigation on imports of Sodium Cyanide (NaCN) from China, European Union, Japan, and the Republic of Korea</t>
  </si>
  <si>
    <t>283711, 283719, 283720, 283911</t>
  </si>
  <si>
    <t>Austria, Belgium, Bulgaria, Croatia, Cyprus, Czechia, Denmark, Estonia, Finland, France, Greece, Hungary, Ireland, Italy, Latvia, Lithuania, Luxembourg, Malta, Netherlands, Poland, Portugal, Romania, Slovakia, Slovenia, Spain, Sweden, China, Germany, Japan, Republic of Korea</t>
  </si>
  <si>
    <t>2023-04-03</t>
  </si>
  <si>
    <t>https://globaltradealert.org/intervention/117611</t>
  </si>
  <si>
    <t>2022-09-08</t>
  </si>
  <si>
    <t>https://globaltradealert.org/intervention/117620</t>
  </si>
  <si>
    <t>https://www.globaltradealert.org/state-act/73492</t>
  </si>
  <si>
    <t>Morocco: Definitive antidumping duty on imports of certain galvanized wire from Turkiye</t>
  </si>
  <si>
    <t>2023-02-21</t>
  </si>
  <si>
    <t>https://globaltradealert.org/intervention/117729</t>
  </si>
  <si>
    <t>https://globaltradealert.org/intervention/117745</t>
  </si>
  <si>
    <t>https://www.globaltradealert.org/state-act/73578</t>
  </si>
  <si>
    <t>New Zealand: Initiation and subsequent termination of antidumping investigation on imports of certain preserved peaches from China</t>
  </si>
  <si>
    <t>2022-11-29</t>
  </si>
  <si>
    <t>https://globaltradealert.org/intervention/117746</t>
  </si>
  <si>
    <t>https://www.globaltradealert.org/state-act/73579</t>
  </si>
  <si>
    <t>Canada: Definitive antidumping duty on imports of certain wind towers from China</t>
  </si>
  <si>
    <t>2023-04-21</t>
  </si>
  <si>
    <t>2023-07-20</t>
  </si>
  <si>
    <t>https://globaltradealert.org/intervention/118819</t>
  </si>
  <si>
    <t>https://www.globaltradealert.org/state-act/74644</t>
  </si>
  <si>
    <t>Malaysia: Definitive antidumping duty on imports of certain cold-rolled products of alloy or non-alloy steel of a width less than 1300mm from Japan</t>
  </si>
  <si>
    <t>720916, 720917, 720918, 720925, 720926, 720927, 720928, 720990, 721123, 721129, 721190, 722550, 722599, 722692</t>
  </si>
  <si>
    <t>2023-09-27</t>
  </si>
  <si>
    <t>https://globaltradealert.org/intervention/118820</t>
  </si>
  <si>
    <t>https://www.globaltradealert.org/state-act/74645</t>
  </si>
  <si>
    <t>Chinese Taipei: Definitive antidumping duty on imports of certain float glass from Indonesia, Malaysia, and Thailand</t>
  </si>
  <si>
    <t>2023-02-18</t>
  </si>
  <si>
    <t>https://globaltradealert.org/intervention/119467</t>
  </si>
  <si>
    <t>https://globaltradealert.org/intervention/119539</t>
  </si>
  <si>
    <t>https://www.globaltradealert.org/state-act/75338</t>
  </si>
  <si>
    <t>GCC: Initiation and subsequent termination of antidumping investigation on imports of certain semi-chemical fluting papers from France, Germany, and India</t>
  </si>
  <si>
    <t>480519, 480524, 480525</t>
  </si>
  <si>
    <t>France, Germany, India</t>
  </si>
  <si>
    <t>https://globaltradealert.org/intervention/119541</t>
  </si>
  <si>
    <t>https://www.globaltradealert.org/state-act/75340</t>
  </si>
  <si>
    <t>Mexico: Definitive antidumping duty on imports of certain new pneumatic tyres of radial construction for automobiles and vans from China</t>
  </si>
  <si>
    <t>https://globaltradealert.org/intervention/119789</t>
  </si>
  <si>
    <t>https://www.globaltradealert.org/state-act/75478</t>
  </si>
  <si>
    <t>India: Definitive antidumping duty on imports of pentaerythritol from China, Saudi Arabia, and Chinese Taipei</t>
  </si>
  <si>
    <t>Chinese Taipei, China, Saudi Arabia</t>
  </si>
  <si>
    <t>2024-05-16</t>
  </si>
  <si>
    <t>https://globaltradealert.org/intervention/119790</t>
  </si>
  <si>
    <t>https://www.globaltradealert.org/state-act/75479</t>
  </si>
  <si>
    <t>Brazil: Initiation and subsequent termination of antidumping investigation on imports of certain optical fiber cables from China</t>
  </si>
  <si>
    <t>https://globaltradealert.org/intervention/119991</t>
  </si>
  <si>
    <t>https://www.globaltradealert.org/state-act/75617</t>
  </si>
  <si>
    <t>United States of America: Initiation of antidumping investigation on imports of certain boltless steel shelving units from India, Chinese Taipei, Vietnam and provisional antidumping duty on imports originating from Malaysia and Thailand</t>
  </si>
  <si>
    <t>Chinese Taipei, India, Vietnam</t>
  </si>
  <si>
    <t>2023-05-19</t>
  </si>
  <si>
    <t>https://globaltradealert.org/intervention/119992</t>
  </si>
  <si>
    <t>https://www.globaltradealert.org/state-act/75618</t>
  </si>
  <si>
    <t>United States of America: Definitive antidumping duty on imports of certain non-refillable steel cylinders from India</t>
  </si>
  <si>
    <t>2023-05-24</t>
  </si>
  <si>
    <t>2024-06-13</t>
  </si>
  <si>
    <t>https://globaltradealert.org/intervention/120020</t>
  </si>
  <si>
    <t>https://www.globaltradealert.org/state-act/75642</t>
  </si>
  <si>
    <t>United States of America: Definitive countervailing duty on imports of certain non-refillable steel cylinders from India</t>
  </si>
  <si>
    <t>2023-09-29</t>
  </si>
  <si>
    <t>https://globaltradealert.org/intervention/120057</t>
  </si>
  <si>
    <t>https://www.globaltradealert.org/state-act/75665</t>
  </si>
  <si>
    <t>United States of America: Initiation of antidumping investigation on imports of certain brass rod from Brazil, India, Mexico, the Republic of Korea, and South Africa and definitive antidumping duty on imports originating from Israel</t>
  </si>
  <si>
    <t>740321, 740721</t>
  </si>
  <si>
    <t>Brazil, Republic of Korea, Mexico, India, South Africa</t>
  </si>
  <si>
    <t>https://globaltradealert.org/intervention/120058</t>
  </si>
  <si>
    <t>https://www.globaltradealert.org/state-act/75666</t>
  </si>
  <si>
    <t>United States of America: Preliminary countervailing duty on imports of certain brass rod from the Republic of Korea and definitive countervailing duty on imports from India and Israel</t>
  </si>
  <si>
    <t>https://globaltradealert.org/intervention/120147</t>
  </si>
  <si>
    <t>https://www.globaltradealert.org/state-act/75739</t>
  </si>
  <si>
    <t>United Kingdom: Definitive antidumping duty on imports of certain steel ropes and cables from China (anti-circumvention review for products originating from Morocco and the Republic of Korea)</t>
  </si>
  <si>
    <t>2024-11-15</t>
  </si>
  <si>
    <t>https://globaltradealert.org/intervention/120148</t>
  </si>
  <si>
    <t>Morocco, Republic of Korea</t>
  </si>
  <si>
    <t>https://globaltradealert.org/intervention/120150</t>
  </si>
  <si>
    <t>https://www.globaltradealert.org/state-act/75741</t>
  </si>
  <si>
    <t>United Kingdom: Definitive antidumping duty on imports of certain pneumatic tyres from China</t>
  </si>
  <si>
    <t>2023-05-03</t>
  </si>
  <si>
    <t>2025-08-01</t>
  </si>
  <si>
    <t>https://globaltradealert.org/intervention/120152</t>
  </si>
  <si>
    <t>https://www.globaltradealert.org/state-act/75743</t>
  </si>
  <si>
    <t>United Kingdom: Definitive anti-subsidy duty on imports of certain pneumatic tyres from China</t>
  </si>
  <si>
    <t>https://globaltradealert.org/intervention/120156</t>
  </si>
  <si>
    <t>https://www.globaltradealert.org/state-act/75744</t>
  </si>
  <si>
    <t>United Kingdom: Definitive antidumping duty on imports of electric bicycles from China</t>
  </si>
  <si>
    <t>2023-05-22</t>
  </si>
  <si>
    <t>2025-02-07</t>
  </si>
  <si>
    <t>https://globaltradealert.org/intervention/120158</t>
  </si>
  <si>
    <t>https://www.globaltradealert.org/state-act/75746</t>
  </si>
  <si>
    <t>United Kingdom: Definitive countervailing duty on imports of electric bicycles from China</t>
  </si>
  <si>
    <t>https://globaltradealert.org/intervention/120202</t>
  </si>
  <si>
    <t>https://www.globaltradealert.org/state-act/75766</t>
  </si>
  <si>
    <t>Argentina: Definitive antidumping duty on imports of certain zip closures and tapes from China, India, Indonesia, and Peru (termination of investigation concerning Brazil)</t>
  </si>
  <si>
    <t>India, China, Indonesia, Peru</t>
  </si>
  <si>
    <t>2023-05-30</t>
  </si>
  <si>
    <t>2023-12-04</t>
  </si>
  <si>
    <t>https://globaltradealert.org/intervention/120285</t>
  </si>
  <si>
    <t>https://globaltradealert.org/intervention/120316</t>
  </si>
  <si>
    <t>https://www.globaltradealert.org/state-act/75831</t>
  </si>
  <si>
    <t>Mexico: Definitive antidumping duty on imports of threaded steel rods from China</t>
  </si>
  <si>
    <t>2023-06-09</t>
  </si>
  <si>
    <t>https://globaltradealert.org/intervention/120415</t>
  </si>
  <si>
    <t>Poland</t>
  </si>
  <si>
    <t>https://globaltradealert.org/intervention/120594</t>
  </si>
  <si>
    <t>https://globaltradealert.org/intervention/120734</t>
  </si>
  <si>
    <t>https://www.globaltradealert.org/state-act/76123</t>
  </si>
  <si>
    <t>Brazil: Initiation and subsequent termination of anti-subsidy investigation on imports of certain optical fiber cables from China</t>
  </si>
  <si>
    <t>https://globaltradealert.org/intervention/120976</t>
  </si>
  <si>
    <t>China, India, Czechia</t>
  </si>
  <si>
    <t>https://globaltradealert.org/intervention/120997</t>
  </si>
  <si>
    <t>https://www.globaltradealert.org/state-act/76301</t>
  </si>
  <si>
    <t>India: Definitive antidumping duty on imports of Isobutylene-Isoprene Rubber from China, Russia, Saudi Arabia, Singapore, and the United States</t>
  </si>
  <si>
    <t>400231</t>
  </si>
  <si>
    <t>China, Russia, Saudi Arabia, Singapore, United States of America</t>
  </si>
  <si>
    <t>2023-07-03</t>
  </si>
  <si>
    <t>2024-09-27</t>
  </si>
  <si>
    <t>https://globaltradealert.org/intervention/121000</t>
  </si>
  <si>
    <t>https://www.globaltradealert.org/state-act/76309</t>
  </si>
  <si>
    <t>India: Definitive antidumping duty on imports of aluminium frames for solar panels or modules from China</t>
  </si>
  <si>
    <t>421, 429</t>
  </si>
  <si>
    <t>761090, 761610, 761691, 761699</t>
  </si>
  <si>
    <t>2023-07-04</t>
  </si>
  <si>
    <t>https://globaltradealert.org/intervention/121002</t>
  </si>
  <si>
    <t>2023-06-15</t>
  </si>
  <si>
    <t>https://globaltradealert.org/intervention/121006</t>
  </si>
  <si>
    <t>https://www.globaltradealert.org/state-act/76311</t>
  </si>
  <si>
    <t>United States of America: Definitive antidumping duty on imports of certain paper shopping bags from Cambodia, China, Colombia, India, Malaysia, Portugal, Chinese Taipei, Turkey, and Vietnam</t>
  </si>
  <si>
    <t>481930, 481940</t>
  </si>
  <si>
    <t>Chinese Taipei, Cambodia, China, Colombia, Malaysia, Portugal, India, Vietnam</t>
  </si>
  <si>
    <t>2023-06-20</t>
  </si>
  <si>
    <t>2024-07-18</t>
  </si>
  <si>
    <t>https://globaltradealert.org/intervention/121009</t>
  </si>
  <si>
    <t>https://www.globaltradealert.org/state-act/76316</t>
  </si>
  <si>
    <t>United States of America: Definitive countervailing duty on imports of certain paper shopping bags from China and India</t>
  </si>
  <si>
    <t>2023-11-06</t>
  </si>
  <si>
    <t>https://globaltradealert.org/intervention/121112</t>
  </si>
  <si>
    <t>https://globaltradealert.org/intervention/121113</t>
  </si>
  <si>
    <t>https://globaltradealert.org/intervention/121227</t>
  </si>
  <si>
    <t>2020-10-13</t>
  </si>
  <si>
    <t>https://globaltradealert.org/intervention/121772</t>
  </si>
  <si>
    <t>https://www.globaltradealert.org/state-act/76791</t>
  </si>
  <si>
    <t>China: Provisional antidumping duty on imports of propionic acid from the United States</t>
  </si>
  <si>
    <t>291550</t>
  </si>
  <si>
    <t>2023-07-21</t>
  </si>
  <si>
    <t>2024-04-19</t>
  </si>
  <si>
    <t>https://globaltradealert.org/intervention/121852</t>
  </si>
  <si>
    <t>https://globaltradealert.org/intervention/121858</t>
  </si>
  <si>
    <t>https://globaltradealert.org/intervention/121872</t>
  </si>
  <si>
    <t>https://www.globaltradealert.org/state-act/76875</t>
  </si>
  <si>
    <t>United States of America: Definitive antidumping duty on imports of certain pea proteins from China</t>
  </si>
  <si>
    <t>210610, 350400</t>
  </si>
  <si>
    <t>2023-08-07</t>
  </si>
  <si>
    <t>2024-02-13</t>
  </si>
  <si>
    <t>https://globaltradealert.org/intervention/121873</t>
  </si>
  <si>
    <t>https://www.globaltradealert.org/state-act/76876</t>
  </si>
  <si>
    <t>United States of America: Definitive countervailing duty on imports of certain pea protein from China</t>
  </si>
  <si>
    <t>2023-12-18</t>
  </si>
  <si>
    <t>https://globaltradealert.org/intervention/121877</t>
  </si>
  <si>
    <t>https://www.globaltradealert.org/state-act/76877</t>
  </si>
  <si>
    <t>Australia: Initiation and subsequent termination of investigation on imports of consumer pineapples from Indonesia</t>
  </si>
  <si>
    <t>2023-08-04</t>
  </si>
  <si>
    <t>https://globaltradealert.org/intervention/121879</t>
  </si>
  <si>
    <t>https://www.globaltradealert.org/state-act/76878</t>
  </si>
  <si>
    <t>Australia: Initiation and subsequent termination of antidumping investigation on imports of food service and industrial (FSI) pineapples from Indonesia and Thailand</t>
  </si>
  <si>
    <t>https://globaltradealert.org/intervention/121881</t>
  </si>
  <si>
    <t>https://www.globaltradealert.org/state-act/76880</t>
  </si>
  <si>
    <t>Brazil: Provisional antidumping duty on imports of certain gloves for non-surgical procedures for health care from Malaysia, Thailand and China</t>
  </si>
  <si>
    <t>282, 362</t>
  </si>
  <si>
    <t>392620, 401519</t>
  </si>
  <si>
    <t>2023-07-28</t>
  </si>
  <si>
    <t>2024-02-09</t>
  </si>
  <si>
    <t>https://globaltradealert.org/intervention/121891</t>
  </si>
  <si>
    <t>https://www.globaltradealert.org/state-act/76889</t>
  </si>
  <si>
    <t>EU: Definitive antidumping duty on imports of certain alkyl phosphate esters from China</t>
  </si>
  <si>
    <t>291990, 382499</t>
  </si>
  <si>
    <t>2023-08-11</t>
  </si>
  <si>
    <t>2024-04-10</t>
  </si>
  <si>
    <t>https://globaltradealert.org/intervention/121937</t>
  </si>
  <si>
    <t>Chinese Taipei, Vietnam, Turkiye</t>
  </si>
  <si>
    <t>https://globaltradealert.org/intervention/121938</t>
  </si>
  <si>
    <t>https://globaltradealert.org/intervention/121939</t>
  </si>
  <si>
    <t>China, United Kingdom</t>
  </si>
  <si>
    <t>https://globaltradealert.org/intervention/121975</t>
  </si>
  <si>
    <t>https://www.globaltradealert.org/state-act/76930</t>
  </si>
  <si>
    <t>SACU: Definitive antidumping duty on imports of certain active yeasts from Zimbabwe</t>
  </si>
  <si>
    <t>210210</t>
  </si>
  <si>
    <t>Zimbabwe</t>
  </si>
  <si>
    <t>https://globaltradealert.org/intervention/121997</t>
  </si>
  <si>
    <t>https://www.globaltradealert.org/state-act/76945</t>
  </si>
  <si>
    <t>Eurasian Economic Union: Definitive antidumping duty on imports of certain titanium dioxide from China</t>
  </si>
  <si>
    <t>2023-08-17</t>
  </si>
  <si>
    <t>2025-11-16</t>
  </si>
  <si>
    <t>https://globaltradealert.org/intervention/121998</t>
  </si>
  <si>
    <t>Kazakhstan, Turkiye</t>
  </si>
  <si>
    <t>https://globaltradealert.org/intervention/122088</t>
  </si>
  <si>
    <t>https://www.globaltradealert.org/state-act/77004</t>
  </si>
  <si>
    <t>Paraguay: Initiation of antidumping investigation on imports of aluminium profiles from China</t>
  </si>
  <si>
    <t>https://globaltradealert.org/intervention/122345</t>
  </si>
  <si>
    <t>https://www.globaltradealert.org/state-act/77421</t>
  </si>
  <si>
    <t>United States of America: Definitive antidumping duty on imports of mattresses from Kosovo, Mexico, Spain, Bosnia and Herzegovina, Bulgaria, Burma, Italy, the Philippines, Poland, Slovenia, and Chinese Taipei</t>
  </si>
  <si>
    <t>Republic of Kosovo, Mexico, Spain</t>
  </si>
  <si>
    <t>2023-08-23</t>
  </si>
  <si>
    <t>2024-09-10</t>
  </si>
  <si>
    <t>https://globaltradealert.org/intervention/122348</t>
  </si>
  <si>
    <t>https://www.globaltradealert.org/state-act/77424</t>
  </si>
  <si>
    <t>United States of America: Initiation of anti-subsidy investigation on imports of mattresses from Indonesia</t>
  </si>
  <si>
    <t>https://globaltradealert.org/intervention/122836</t>
  </si>
  <si>
    <t>https://www.globaltradealert.org/state-act/77797</t>
  </si>
  <si>
    <t>India: Initiation of safeguard investigation on imports of low ash metallurgical coke</t>
  </si>
  <si>
    <t>Iran, Australia, China, Colombia, Indonesia, Japan, Oman, Poland, Russia, Singapore, Switzerland, United Arab Emirates</t>
  </si>
  <si>
    <t>https://globaltradealert.org/intervention/122839</t>
  </si>
  <si>
    <t>https://www.globaltradealert.org/state-act/77800</t>
  </si>
  <si>
    <t>India: Initiation of safeguard investigation on imports of certain PVC suspension resins</t>
  </si>
  <si>
    <t>Iran, Norway, Belgium, Brazil, China, Colombia, France, Germany, Hong Kong, Indonesia, Japan, Republic of Korea, Malaysia, Mexico, Philippines, Poland, Russia, Saudi Arabia, Singapore, Vietnam, Spain, Sweden, Thailand, United Arab Emirates, Ukraine, United Kingdom, United States of America</t>
  </si>
  <si>
    <t>https://globaltradealert.org/intervention/122971</t>
  </si>
  <si>
    <t>https://www.globaltradealert.org/state-act/77918</t>
  </si>
  <si>
    <t>Indonesia: Initiation of antidumping investigation on imports of polypropylene copolymer from Malaysia, Singapore, the Republic of Korea, Vietnam and the United Arab Emirates</t>
  </si>
  <si>
    <t>390230</t>
  </si>
  <si>
    <t>Republic of Korea, Malaysia, Singapore, Vietnam, United Arab Emirates</t>
  </si>
  <si>
    <t>2023-08-14</t>
  </si>
  <si>
    <t>https://globaltradealert.org/intervention/122972</t>
  </si>
  <si>
    <t>https://www.globaltradealert.org/state-act/77920</t>
  </si>
  <si>
    <t>Indonesia: Initiation and subsequent termination of antidumping investigation on imports of synthetic filament yarn from China</t>
  </si>
  <si>
    <t>2023-09-12</t>
  </si>
  <si>
    <t>https://globaltradealert.org/intervention/122977</t>
  </si>
  <si>
    <t>https://www.globaltradealert.org/state-act/77923</t>
  </si>
  <si>
    <t>Turkiye: Definitive antidumping duty on imports of vulcanized rubber threads and ropes from India</t>
  </si>
  <si>
    <t>2024-12-18</t>
  </si>
  <si>
    <t>https://globaltradealert.org/intervention/123021</t>
  </si>
  <si>
    <t>https://globaltradealert.org/intervention/123048</t>
  </si>
  <si>
    <t>https://globaltradealert.org/intervention/123051</t>
  </si>
  <si>
    <t>https://globaltradealert.org/intervention/123052</t>
  </si>
  <si>
    <t>https://globaltradealert.org/intervention/129132</t>
  </si>
  <si>
    <t>https://www.globaltradealert.org/state-act/81138</t>
  </si>
  <si>
    <t>EU: Definitive anti-subsidy duty on imports of certain battery electric vehicles from China</t>
  </si>
  <si>
    <t>870380</t>
  </si>
  <si>
    <t>2023-10-04</t>
  </si>
  <si>
    <t>2024-07-05</t>
  </si>
  <si>
    <t>https://globaltradealert.org/intervention/129134</t>
  </si>
  <si>
    <t>https://www.globaltradealert.org/state-act/81143</t>
  </si>
  <si>
    <t>Peru: Initiation of antidumping investigation on imports of trainers with uppers of textile materials from China</t>
  </si>
  <si>
    <t>640411, 640419, 640420</t>
  </si>
  <si>
    <t>2023-06-29</t>
  </si>
  <si>
    <t>https://globaltradealert.org/intervention/129138</t>
  </si>
  <si>
    <t>2023-07-15</t>
  </si>
  <si>
    <t>https://globaltradealert.org/intervention/129153</t>
  </si>
  <si>
    <t>https://www.globaltradealert.org/state-act/81151</t>
  </si>
  <si>
    <t>India: Definitive antidumping duty on imports of poly vinyl chloride paste resin from China, Republic of Korea, Malaysia, Norway, Thailand, and Chinese Taipei</t>
  </si>
  <si>
    <t>Chinese Taipei, Norway, China, Republic of Korea, Malaysia, Thailand</t>
  </si>
  <si>
    <t>2023-09-30</t>
  </si>
  <si>
    <t>https://globaltradealert.org/intervention/129155</t>
  </si>
  <si>
    <t>https://www.globaltradealert.org/state-act/81152</t>
  </si>
  <si>
    <t>India: Definitive antidumping duty on imports of isopropyl alcohol from China</t>
  </si>
  <si>
    <t>2024-10-22</t>
  </si>
  <si>
    <t>https://globaltradealert.org/intervention/129156</t>
  </si>
  <si>
    <t>https://www.globaltradealert.org/state-act/81153</t>
  </si>
  <si>
    <t>India: Definitive antidumping duty on imports of epichlorohydrin from China, the Republic of Korea, and Thailand</t>
  </si>
  <si>
    <t>2023-10-03</t>
  </si>
  <si>
    <t>2024-11-11</t>
  </si>
  <si>
    <t>https://globaltradealert.org/intervention/129157</t>
  </si>
  <si>
    <t>https://www.globaltradealert.org/state-act/81154</t>
  </si>
  <si>
    <t>India: Definitive antidumping duty on imports of unframed glass mirror from China</t>
  </si>
  <si>
    <t>2023-09-26</t>
  </si>
  <si>
    <t>2024-10-21</t>
  </si>
  <si>
    <t>https://globaltradealert.org/intervention/129164</t>
  </si>
  <si>
    <t>https://www.globaltradealert.org/state-act/81167</t>
  </si>
  <si>
    <t>India: Initiation of antidumping investigation on imports of fasteners from China</t>
  </si>
  <si>
    <t>731700, 731811, 731812, 731813, 731814, 731815, 731816, 731819, 820740, 830590</t>
  </si>
  <si>
    <t>2023-09-22</t>
  </si>
  <si>
    <t>https://globaltradealert.org/intervention/129165</t>
  </si>
  <si>
    <t>https://www.globaltradealert.org/state-act/81168</t>
  </si>
  <si>
    <t>India: Definitive antidumping duty on imports of telescopic channel drawer sliders from China</t>
  </si>
  <si>
    <t>830241, 830242, 830249</t>
  </si>
  <si>
    <t>2023-09-25</t>
  </si>
  <si>
    <t>https://globaltradealert.org/intervention/129166</t>
  </si>
  <si>
    <t>https://globaltradealert.org/intervention/129171</t>
  </si>
  <si>
    <t>https://www.globaltradealert.org/state-act/81174</t>
  </si>
  <si>
    <t>India: Definitive antidumping duty on imports of sulphur black from China</t>
  </si>
  <si>
    <t>320411, 320412, 320419, 320490</t>
  </si>
  <si>
    <t>https://globaltradealert.org/intervention/129172</t>
  </si>
  <si>
    <t>https://www.globaltradealert.org/state-act/81175</t>
  </si>
  <si>
    <t>India: Definitive antidumping duty on imports of vacuum insulated flask or other vessels of stainless steel from China</t>
  </si>
  <si>
    <t>2025-03-17</t>
  </si>
  <si>
    <t>https://globaltradealert.org/intervention/129260</t>
  </si>
  <si>
    <t>https://www.globaltradealert.org/state-act/81225</t>
  </si>
  <si>
    <t>Republic of Korea: Initiation and subsequent termination of antidumping investigation on imports of certain polyester filament yarn from China and Malaysia</t>
  </si>
  <si>
    <t>2023-02-24</t>
  </si>
  <si>
    <t>https://globaltradealert.org/intervention/129262</t>
  </si>
  <si>
    <t>https://www.globaltradealert.org/state-act/81227</t>
  </si>
  <si>
    <t>Republic of Korea: Definitive antidumping duty on imports of white portland cement from Egypt</t>
  </si>
  <si>
    <t>2023-11-15</t>
  </si>
  <si>
    <t>https://globaltradealert.org/intervention/129348</t>
  </si>
  <si>
    <t>https://www.globaltradealert.org/state-act/81298</t>
  </si>
  <si>
    <t>EU: Updates to the trigger volumes that activate the special safeguards on certain fruits and vegetables (October 2023)</t>
  </si>
  <si>
    <t>70991, 80510, 80522, 80610, 80810, 80929</t>
  </si>
  <si>
    <t>Tunisia, Egypt, Argentina, Colombia, Morocco, Peru, South Africa, Zimbabwe, Turkiye, Uruguay, Albania, Israel, Brazil, Chile, Ecuador, Lebanon, Republic of Moldova, Namibia, Aruba, India, United Kingdom, United States of America, New Zealand, Serbia, Ukraine, Macedonia</t>
  </si>
  <si>
    <t>2023-10-11</t>
  </si>
  <si>
    <t>2024-01-01</t>
  </si>
  <si>
    <t>2025-06-30</t>
  </si>
  <si>
    <t>https://globaltradealert.org/intervention/129429</t>
  </si>
  <si>
    <t>70200, 70700, 70993, 80521, 80529, 80550, 80830, 80910, 80930, 80940</t>
  </si>
  <si>
    <t>India, Albania, Azerbaijan, Dominican Republic, El Salvador, Morocco, Senegal, Serbia, Tunisia, Turkiye, Macedonia, Egypt, United Kingdom, Bosnia &amp; Herzegovina, Belarus, Jordan, Russia, Ukraine, Brazil, Peru, South Africa, Chile, Israel, United States of America, Argentina, Colombia, Honduras, Mexico, Vietnam, Uruguay, Samoa, China, Republic of Moldova</t>
  </si>
  <si>
    <t>https://globaltradealert.org/intervention/129455</t>
  </si>
  <si>
    <t>https://www.globaltradealert.org/state-act/81371</t>
  </si>
  <si>
    <t>India: Definitive antidumping duty on imports of trichloro isocyanuric acid from China and Japan</t>
  </si>
  <si>
    <t>2023-10-05</t>
  </si>
  <si>
    <t>2025-03-07</t>
  </si>
  <si>
    <t>https://globaltradealert.org/intervention/129456</t>
  </si>
  <si>
    <t>https://www.globaltradealert.org/state-act/81372</t>
  </si>
  <si>
    <t>India: Definitive antidumping duty on imports of thermoplastic polyurethane (TPU) from China</t>
  </si>
  <si>
    <t>390950</t>
  </si>
  <si>
    <t>2023-10-06</t>
  </si>
  <si>
    <t>https://globaltradealert.org/intervention/129457</t>
  </si>
  <si>
    <t>https://www.globaltradealert.org/state-act/81374</t>
  </si>
  <si>
    <t>India: Definitive antidumping duty on imports of roller chains from China</t>
  </si>
  <si>
    <t>2025-03-24</t>
  </si>
  <si>
    <t>https://globaltradealert.org/intervention/129458</t>
  </si>
  <si>
    <t>https://www.globaltradealert.org/state-act/81375</t>
  </si>
  <si>
    <t>India: Definitive antidumping duty on imports of cellophane transparent film from China</t>
  </si>
  <si>
    <t>321, 363</t>
  </si>
  <si>
    <t>392071, 482390</t>
  </si>
  <si>
    <t>https://globaltradealert.org/intervention/129464</t>
  </si>
  <si>
    <t>https://www.globaltradealert.org/state-act/81380</t>
  </si>
  <si>
    <t>India: Initiation of antidumping investigation on imports of halobutyl rubber from Japan, Russia, Singapore, the United Kingdom and the United States of America</t>
  </si>
  <si>
    <t>Japan, Russia, Singapore, United Kingdom, United States of America</t>
  </si>
  <si>
    <t>https://globaltradealert.org/intervention/129466</t>
  </si>
  <si>
    <t>https://www.globaltradealert.org/state-act/81382</t>
  </si>
  <si>
    <t>India: Definitive antidumping duty on imports of soft ferrite cores from China</t>
  </si>
  <si>
    <t>850511</t>
  </si>
  <si>
    <t>2025-03-18</t>
  </si>
  <si>
    <t>https://globaltradealert.org/intervention/129491</t>
  </si>
  <si>
    <t>https://globaltradealert.org/intervention/129492</t>
  </si>
  <si>
    <t>https://www.globaltradealert.org/state-act/81396</t>
  </si>
  <si>
    <t>GCC: Definitive antidumping duty on imports of certain electrical connectors, switches, sockets and plugs from China</t>
  </si>
  <si>
    <t>462, 463</t>
  </si>
  <si>
    <t>853650, 853669, 854442</t>
  </si>
  <si>
    <t>2024-08-20</t>
  </si>
  <si>
    <t>https://globaltradealert.org/intervention/129641</t>
  </si>
  <si>
    <t>https://www.globaltradealert.org/state-act/81505</t>
  </si>
  <si>
    <t>India: Definitive anti-subsidy duty on imports of digital offset printing plates from China and Chinese Taipei</t>
  </si>
  <si>
    <t>2025-06-27</t>
  </si>
  <si>
    <t>https://globaltradealert.org/intervention/129642</t>
  </si>
  <si>
    <t>https://www.globaltradealert.org/state-act/81506</t>
  </si>
  <si>
    <t>India: Initiation of anti-subsidy investigation on imports of epichlorohydrin from Thailand</t>
  </si>
  <si>
    <t>https://globaltradealert.org/intervention/129708</t>
  </si>
  <si>
    <t>https://www.globaltradealert.org/state-act/81544</t>
  </si>
  <si>
    <t>Mexico: Definitive antidumping duty on imports of certain steel nails for concrete from China</t>
  </si>
  <si>
    <t>2024-08-28</t>
  </si>
  <si>
    <t>https://globaltradealert.org/intervention/129713</t>
  </si>
  <si>
    <t>https://www.globaltradealert.org/state-act/81548</t>
  </si>
  <si>
    <t>Mexico: Definitive antidumping duty on imports of microwire for welding from Vietnam</t>
  </si>
  <si>
    <t>722920, 722990, 831110, 831130, 831190</t>
  </si>
  <si>
    <t>2023-10-10</t>
  </si>
  <si>
    <t>2024-12-23</t>
  </si>
  <si>
    <t>https://globaltradealert.org/intervention/129742</t>
  </si>
  <si>
    <t>https://www.globaltradealert.org/state-act/81562</t>
  </si>
  <si>
    <t>United States of America: Definitive antidumping duty on imports of certain aluminum lithographic printing plates from China and Japan</t>
  </si>
  <si>
    <t>328, 483</t>
  </si>
  <si>
    <t>370130, 370199, 844250</t>
  </si>
  <si>
    <t>2023-10-25</t>
  </si>
  <si>
    <t>2024-11-22</t>
  </si>
  <si>
    <t>https://globaltradealert.org/intervention/129744</t>
  </si>
  <si>
    <t>https://www.globaltradealert.org/state-act/81563</t>
  </si>
  <si>
    <t>United States of America: Definitive anti-subsidy duty on imports of certain aluminum lithographic printing plates from China</t>
  </si>
  <si>
    <t>https://globaltradealert.org/intervention/129906</t>
  </si>
  <si>
    <t>https://globaltradealert.org/intervention/129909</t>
  </si>
  <si>
    <t>https://www.globaltradealert.org/state-act/81659</t>
  </si>
  <si>
    <t>United States of America: Initiation of antidumping investigation on imports of aluminum extrusions from China, Colombia, the Dominican Republic, Ecuador, India, Indonesia, Italy, the Republic of Korea, Malaysia, Mexico, Chinese Taipei, Thailand, Turkiye, the United Arab Emirates, and Vietnam</t>
  </si>
  <si>
    <t>415, 429</t>
  </si>
  <si>
    <t>760410, 760519, 761699</t>
  </si>
  <si>
    <t>Chinese Taipei, Dominican Republic, China, Colombia, Ecuador, Indonesia, Italy, Republic of Korea, Malaysia, Mexico, India, Vietnam, Thailand, United Arab Emirates, Turkiye</t>
  </si>
  <si>
    <t>2023-10-31</t>
  </si>
  <si>
    <t>https://globaltradealert.org/intervention/129911</t>
  </si>
  <si>
    <t>https://www.globaltradealert.org/state-act/81660</t>
  </si>
  <si>
    <t>United States of America: Initiation of anti-subsidy investigation on imports of aluminum extrusions from China, Indonesia, Mexico and Turkiye</t>
  </si>
  <si>
    <t>China, Indonesia, Mexico, Turkiye</t>
  </si>
  <si>
    <t>https://globaltradealert.org/intervention/129939</t>
  </si>
  <si>
    <t>https://globaltradealert.org/intervention/129998</t>
  </si>
  <si>
    <t>https://www.globaltradealert.org/state-act/81727</t>
  </si>
  <si>
    <t>Chinese Taipei: Initiation of antidumping investigation on imports of offset printing plates from China</t>
  </si>
  <si>
    <t>2023-05-25</t>
  </si>
  <si>
    <t>https://globaltradealert.org/intervention/130028</t>
  </si>
  <si>
    <t>https://globaltradealert.org/intervention/130051</t>
  </si>
  <si>
    <t>https://globaltradealert.org/intervention/130131</t>
  </si>
  <si>
    <t>https://www.globaltradealert.org/state-act/81827</t>
  </si>
  <si>
    <t>United States of America: Definitive antidumping duty on imports of certain truck and bus tires from Thailand</t>
  </si>
  <si>
    <t>401120, 401190, 870870, 871690</t>
  </si>
  <si>
    <t>2023-11-14</t>
  </si>
  <si>
    <t>2024-12-17</t>
  </si>
  <si>
    <t>https://globaltradealert.org/intervention/130136</t>
  </si>
  <si>
    <t>https://www.globaltradealert.org/state-act/81829</t>
  </si>
  <si>
    <t>EU: Definitive antidumping duty on imports of certain mobile access equipment (MAE) from China</t>
  </si>
  <si>
    <t>842710, 842720, 842890, 843139</t>
  </si>
  <si>
    <t>2023-11-13</t>
  </si>
  <si>
    <t>2025-01-09</t>
  </si>
  <si>
    <t>https://globaltradealert.org/intervention/130137</t>
  </si>
  <si>
    <t>https://www.globaltradealert.org/state-act/81830</t>
  </si>
  <si>
    <t>EU: Definitive antidumping duty on imports of titanium dioxide from China</t>
  </si>
  <si>
    <t>342, 343</t>
  </si>
  <si>
    <t>282300, 320611</t>
  </si>
  <si>
    <t>https://globaltradealert.org/intervention/130156</t>
  </si>
  <si>
    <t>https://www.globaltradealert.org/state-act/81839</t>
  </si>
  <si>
    <t>Indonesia: Initiation of safeguard investigation on imports of cotton yarn</t>
  </si>
  <si>
    <t>520411, 520419, 520420, 520511, 520512, 520521, 520522, 520524, 520526, 520532, 520541, 520542, 520543, 520547, 520548, 520611, 520612, 520614, 520621, 520623, 520624, 520625, 520631, 520632, 520633, 520642, 520645</t>
  </si>
  <si>
    <t>China, Vietnam, Pakistan, Thailand, Republic of Korea, India, Turkiye</t>
  </si>
  <si>
    <t>2023-11-01</t>
  </si>
  <si>
    <t>https://globaltradealert.org/intervention/130158</t>
  </si>
  <si>
    <t>https://www.globaltradealert.org/state-act/81840</t>
  </si>
  <si>
    <t>Indonesia: Initiation of safeguard investigation on imports of certain woven fabrics of artificial filament yarn</t>
  </si>
  <si>
    <t>540821, 540831, 540833</t>
  </si>
  <si>
    <t>https://globaltradealert.org/intervention/130159</t>
  </si>
  <si>
    <t>https://www.globaltradealert.org/state-act/81841</t>
  </si>
  <si>
    <t>Indonesia: Initiation of safeguard investigation on imports of artificial filament yarn</t>
  </si>
  <si>
    <t>https://globaltradealert.org/intervention/130161</t>
  </si>
  <si>
    <t>https://www.globaltradealert.org/state-act/81842</t>
  </si>
  <si>
    <t>Indonesia: Initiation of safeguard investigation on imports of cotton fabric</t>
  </si>
  <si>
    <t>520821, 520822, 520831, 520833, 520841, 520842, 520843, 520852, 520859, 520911, 520919, 520921, 520931, 520949, 520951, 521021, 521032, 521041, 521049, 521051, 521059, 521131, 521132, 521139, 521159, 521215, 521221, 521223</t>
  </si>
  <si>
    <t>China, Pakistan, India, Hong Kong, Vietnam, Republic of Korea, Turkiye, Singapore</t>
  </si>
  <si>
    <t>https://globaltradealert.org/intervention/130177</t>
  </si>
  <si>
    <t>https://www.globaltradealert.org/state-act/81855</t>
  </si>
  <si>
    <t>EU: Definitive antidumping duty on imports of certain polyvinyl chloride from Egypt and the United States of America</t>
  </si>
  <si>
    <t>Egypt, United States of America</t>
  </si>
  <si>
    <t>2024-07-12</t>
  </si>
  <si>
    <t>https://globaltradealert.org/intervention/130178</t>
  </si>
  <si>
    <t>https://www.globaltradealert.org/state-act/81856</t>
  </si>
  <si>
    <t>EU: Definitive antidumping duty on imports of optical fibre cables from India</t>
  </si>
  <si>
    <t>2023-11-16</t>
  </si>
  <si>
    <t>2024-12-16</t>
  </si>
  <si>
    <t>https://globaltradealert.org/intervention/130226</t>
  </si>
  <si>
    <t>https://www.globaltradealert.org/state-act/81880</t>
  </si>
  <si>
    <t>Turkiye: Definitive antidumping duty on imports of citric acid from China</t>
  </si>
  <si>
    <t>2024-12-28</t>
  </si>
  <si>
    <t>https://globaltradealert.org/intervention/130248</t>
  </si>
  <si>
    <t>https://www.globaltradealert.org/state-act/81905</t>
  </si>
  <si>
    <t>EU: Definitive antidumping duty on imports of erythritol from China</t>
  </si>
  <si>
    <t>239, 341</t>
  </si>
  <si>
    <t>210690, 290549</t>
  </si>
  <si>
    <t>2023-11-21</t>
  </si>
  <si>
    <t>2024-07-19</t>
  </si>
  <si>
    <t>https://globaltradealert.org/intervention/130380</t>
  </si>
  <si>
    <t>https://globaltradealert.org/intervention/130412</t>
  </si>
  <si>
    <t>https://www.globaltradealert.org/state-act/82028</t>
  </si>
  <si>
    <t>Madagascar: Initiation of safeguard investigation on imports of wheat flour</t>
  </si>
  <si>
    <t>India, Turkiye, Egypt</t>
  </si>
  <si>
    <t>https://globaltradealert.org/intervention/130426</t>
  </si>
  <si>
    <t>https://www.globaltradealert.org/state-act/82049</t>
  </si>
  <si>
    <t>Madagascar: Initiation of safeguard investigation on imports of certain condensed milk</t>
  </si>
  <si>
    <t>40291, 40299</t>
  </si>
  <si>
    <t>2023-02-11</t>
  </si>
  <si>
    <t>https://globaltradealert.org/intervention/131076</t>
  </si>
  <si>
    <t>https://globaltradealert.org/intervention/131137</t>
  </si>
  <si>
    <t>2022-01-07</t>
  </si>
  <si>
    <t>https://globaltradealert.org/intervention/131140</t>
  </si>
  <si>
    <t>https://www.globaltradealert.org/state-act/82445</t>
  </si>
  <si>
    <t>Philippines: Initiation of safeguard investigation on imports of LPG steel cylinders</t>
  </si>
  <si>
    <t>India, Thailand, China, Vietnam</t>
  </si>
  <si>
    <t>2023-04-04</t>
  </si>
  <si>
    <t>https://globaltradealert.org/intervention/131142</t>
  </si>
  <si>
    <t>https://www.globaltradealert.org/state-act/82447</t>
  </si>
  <si>
    <t>Philippines: Initiation of antidumping investigation on imports of certain gypsum board from Thailand</t>
  </si>
  <si>
    <t>680911, 680919</t>
  </si>
  <si>
    <t>2023-11-29</t>
  </si>
  <si>
    <t>https://globaltradealert.org/intervention/131173</t>
  </si>
  <si>
    <t>https://www.globaltradealert.org/state-act/82462</t>
  </si>
  <si>
    <t>United States of America: Initiation of antidumping investigation on imports of certain frozen warmwater shrimp from Ecuador and definitive antidumping duty on imports from Indonesia</t>
  </si>
  <si>
    <t>https://globaltradealert.org/intervention/131177</t>
  </si>
  <si>
    <t>https://www.globaltradealert.org/state-act/82464</t>
  </si>
  <si>
    <t>United States of America: Initiation of anti-subsidy investigation on imports of certain frozen warmwater shrimp from Indonesia and definitive anti-subsidy duty on imports from  Ecuador, India, and Vietnam</t>
  </si>
  <si>
    <t>https://globaltradealert.org/intervention/131250</t>
  </si>
  <si>
    <t>https://globaltradealert.org/intervention/131847</t>
  </si>
  <si>
    <t>https://www.globaltradealert.org/state-act/82907</t>
  </si>
  <si>
    <t>China: Definitive antidumping duty on imports of distilled wine from the European Union</t>
  </si>
  <si>
    <t>241</t>
  </si>
  <si>
    <t>220820</t>
  </si>
  <si>
    <t>Austria, Belgium, Bulgaria, Croatia, Cyprus, Czechia, Denmark, Estonia, Finland, Germany, Greece, Hungary, Ireland, Italy, Latvia, Lithuania, Luxembourg, Malta, Netherlands, Poland, Portugal, Romania, Slovakia, Slovenia, Sweden, France, Spain</t>
  </si>
  <si>
    <t>2024-01-05</t>
  </si>
  <si>
    <t>2024-10-11</t>
  </si>
  <si>
    <t>https://globaltradealert.org/intervention/131855</t>
  </si>
  <si>
    <t>https://www.globaltradealert.org/state-act/82908</t>
  </si>
  <si>
    <t>India: Definitive antidumping duty on imports of acrylic solid surfaces from China</t>
  </si>
  <si>
    <t>354, 363, 369</t>
  </si>
  <si>
    <t>350699, 392051, 392063, 392190, 392690</t>
  </si>
  <si>
    <t>https://globaltradealert.org/intervention/131861</t>
  </si>
  <si>
    <t>https://www.globaltradealert.org/state-act/82928</t>
  </si>
  <si>
    <t>Madagascar: Initiation of safeguard investigation on imports of certain woven sacks and sheaths of polypropylene</t>
  </si>
  <si>
    <t>271, 363, 364, 369</t>
  </si>
  <si>
    <t>392020, 392069, 392093, 392099, 392321, 392329, 392690, 630510, 630532, 630533, 630539, 630619</t>
  </si>
  <si>
    <t>Mauritius, India, United Arab Emirates, China, France, South Africa, Bangladesh</t>
  </si>
  <si>
    <t>2023-12-29</t>
  </si>
  <si>
    <t>https://globaltradealert.org/intervention/131862</t>
  </si>
  <si>
    <t>https://globaltradealert.org/intervention/131863</t>
  </si>
  <si>
    <t>https://globaltradealert.org/intervention/131980</t>
  </si>
  <si>
    <t>https://www.globaltradealert.org/state-act/83004</t>
  </si>
  <si>
    <t>EU: Definitive antidumping duty on imports of biodiesel from China</t>
  </si>
  <si>
    <t>2023-12-20</t>
  </si>
  <si>
    <t>2024-08-16</t>
  </si>
  <si>
    <t>https://globaltradealert.org/intervention/131983</t>
  </si>
  <si>
    <t>https://www.globaltradealert.org/state-act/83007</t>
  </si>
  <si>
    <t>EU: Initiation of anti-subsidy investigation on imports of certain alkyl phosphate esters from China</t>
  </si>
  <si>
    <t>2023-12-21</t>
  </si>
  <si>
    <t>https://globaltradealert.org/intervention/132155</t>
  </si>
  <si>
    <t>https://www.globaltradealert.org/state-act/83166</t>
  </si>
  <si>
    <t>Morocco: Initiation of safeguard investigation on imports of certain inner tubes for bicycles, mopeds, motorcycles and scooters</t>
  </si>
  <si>
    <t>401320, 401390</t>
  </si>
  <si>
    <t>China, Czechia, Poland</t>
  </si>
  <si>
    <t>https://globaltradealert.org/intervention/132223</t>
  </si>
  <si>
    <t>https://www.globaltradealert.org/state-act/83226</t>
  </si>
  <si>
    <t>Turkiye: Definitive antidumping duty on imports of certain hot rolled flat steel from Russia, Japan, India and China</t>
  </si>
  <si>
    <t>720825, 720826, 720827, 720836, 720837, 720838, 720839, 720840, 720851, 720852, 720853, 720854, 720890, 721113, 721114, 721119, 721260, 722519, 722530, 722540, 722691</t>
  </si>
  <si>
    <t>China, Japan, Russia, India</t>
  </si>
  <si>
    <t>https://globaltradealert.org/intervention/132237</t>
  </si>
  <si>
    <t>https://www.globaltradealert.org/state-act/83237</t>
  </si>
  <si>
    <t>Turkiye: Definitive safeguard duty on imports of certain wire rods</t>
  </si>
  <si>
    <t>Iran, Romania, France, Germany, Italy, Netherlands, Spain, Switzerland, United Kingdom, Azerbaijan, Austria, Bosnia &amp; Herzegovina, China, Japan, Republic of Korea, Russia, India</t>
  </si>
  <si>
    <t>2023-11-03</t>
  </si>
  <si>
    <t>https://globaltradealert.org/intervention/132238</t>
  </si>
  <si>
    <t>https://www.globaltradealert.org/state-act/83239</t>
  </si>
  <si>
    <t>Turkiye: Initiation of safeguard investigation on imports of certain paper and cardboard</t>
  </si>
  <si>
    <t>Norway, Finland, Germany, Israel, Poland, Spain, Sweden, Bosnia &amp; Herzegovina, Hungary, Italy, Romania, Serbia, Slovakia, Egypt, United States of America, France</t>
  </si>
  <si>
    <t>2024-01-12</t>
  </si>
  <si>
    <t>https://globaltradealert.org/intervention/132261</t>
  </si>
  <si>
    <t>https://www.globaltradealert.org/state-act/83262</t>
  </si>
  <si>
    <t>Turkiye: Initiation of safeguard investigation on imports of certain knitted or crocheted fabrics</t>
  </si>
  <si>
    <t>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t>
  </si>
  <si>
    <t>Uzbekistan, China, Egypt, Bulgaria, Greece, Italy, Republic of Korea, Malaysia, Spain, Germany, Romania, Jordan, Poland</t>
  </si>
  <si>
    <t>https://globaltradealert.org/intervention/132262</t>
  </si>
  <si>
    <t>https://globaltradealert.org/intervention/132263</t>
  </si>
  <si>
    <t>https://globaltradealert.org/intervention/132338</t>
  </si>
  <si>
    <t>https://www.globaltradealert.org/state-act/83279</t>
  </si>
  <si>
    <t>United States of America: Initiation of antidumping investigation on imports of certain glass wine bottles from China and Mexico, termination of investigation concerning imports from Chile</t>
  </si>
  <si>
    <t>2024-01-25</t>
  </si>
  <si>
    <t>https://globaltradealert.org/intervention/132339</t>
  </si>
  <si>
    <t>https://www.globaltradealert.org/state-act/83280</t>
  </si>
  <si>
    <t>United States of America: Initiation of anti-subsidy investigation on imports of certain glass wine bottles from China</t>
  </si>
  <si>
    <t>https://globaltradealert.org/intervention/133242</t>
  </si>
  <si>
    <t>2025-04-22</t>
  </si>
  <si>
    <t>https://globaltradealert.org/intervention/133281</t>
  </si>
  <si>
    <t>https://www.globaltradealert.org/state-act/84122</t>
  </si>
  <si>
    <t>Vietnam: Initiation of antidumping investigation on imports of certain pre-stressed steel strands from China, Malaysia and Thailand</t>
  </si>
  <si>
    <t>2023-07-05</t>
  </si>
  <si>
    <t>https://globaltradealert.org/intervention/133283</t>
  </si>
  <si>
    <t>https://www.globaltradealert.org/state-act/84124</t>
  </si>
  <si>
    <t>Vietnam: Initiation of antidumping investigation on imports of wind towers from China</t>
  </si>
  <si>
    <t>850220, 850231</t>
  </si>
  <si>
    <t>https://globaltradealert.org/intervention/133382</t>
  </si>
  <si>
    <t>https://www.globaltradealert.org/state-act/84186</t>
  </si>
  <si>
    <t>EU: Provisional antidumping duty on imports of glass fibre yarns from China</t>
  </si>
  <si>
    <t>701913, 701919</t>
  </si>
  <si>
    <t>2024-02-16</t>
  </si>
  <si>
    <t>2024-10-14</t>
  </si>
  <si>
    <t>https://globaltradealert.org/intervention/133384</t>
  </si>
  <si>
    <t>https://www.globaltradealert.org/state-act/84187</t>
  </si>
  <si>
    <t>EU: Definitive anti-subsidy duty on imports of certain aluminium road wheels from Morocco</t>
  </si>
  <si>
    <t>2025-03-14</t>
  </si>
  <si>
    <t>https://globaltradealert.org/intervention/134300</t>
  </si>
  <si>
    <t>https://www.globaltradealert.org/state-act/84735</t>
  </si>
  <si>
    <t>Brazil: Definitive antidumping duty on imports of certain polyether polyols from China and the United States</t>
  </si>
  <si>
    <t>390729</t>
  </si>
  <si>
    <t>2025-07-04</t>
  </si>
  <si>
    <t>https://globaltradealert.org/intervention/134301</t>
  </si>
  <si>
    <t>https://www.globaltradealert.org/state-act/84736</t>
  </si>
  <si>
    <t>Brazil: Definitive antidumping duty on imports of phthalic anhydride from China</t>
  </si>
  <si>
    <t>2024-07-15</t>
  </si>
  <si>
    <t>https://globaltradealert.org/intervention/134303</t>
  </si>
  <si>
    <t>https://globaltradealert.org/intervention/134309</t>
  </si>
  <si>
    <t>https://www.globaltradealert.org/state-act/84740</t>
  </si>
  <si>
    <t>Brazil: Definitive antidumping duty on imports of certain carbon steel sheets from China</t>
  </si>
  <si>
    <t>721012, 721050, 721210, 721250</t>
  </si>
  <si>
    <t>2024-03-01</t>
  </si>
  <si>
    <t>2025-08-29</t>
  </si>
  <si>
    <t>https://globaltradealert.org/intervention/134313</t>
  </si>
  <si>
    <t>https://www.globaltradealert.org/state-act/84741</t>
  </si>
  <si>
    <t>Brazil: Initiation of antidumping investigation on imports of pre-painted steel from China</t>
  </si>
  <si>
    <t>2024-03-08</t>
  </si>
  <si>
    <t>https://globaltradealert.org/intervention/134622</t>
  </si>
  <si>
    <t>https://www.globaltradealert.org/state-act/84968</t>
  </si>
  <si>
    <t>European Union: Definitive anti-subsidy duty on imports of certain mobile access equipment from China</t>
  </si>
  <si>
    <t>842710, 842720, 842890, 843120, 843139</t>
  </si>
  <si>
    <t>2024-03-27</t>
  </si>
  <si>
    <t>2025-04-26</t>
  </si>
  <si>
    <t>https://globaltradealert.org/intervention/134763</t>
  </si>
  <si>
    <t>https://globaltradealert.org/intervention/134804</t>
  </si>
  <si>
    <t>https://www.globaltradealert.org/state-act/85089</t>
  </si>
  <si>
    <t>Canada: Definitive antidumping duty on imports of certain wire rod from China, Egypt, and Vietnam</t>
  </si>
  <si>
    <t>China, Vietnam, Egypt</t>
  </si>
  <si>
    <t>2024-06-06</t>
  </si>
  <si>
    <t>https://globaltradealert.org/intervention/134848</t>
  </si>
  <si>
    <t>https://globaltradealert.org/intervention/134865</t>
  </si>
  <si>
    <t>https://www.globaltradealert.org/state-act/85126</t>
  </si>
  <si>
    <t>India: Definitive antidumping duty on imports of insoluble sulphur from China and Japan</t>
  </si>
  <si>
    <t>280200, 381239</t>
  </si>
  <si>
    <t>https://globaltradealert.org/intervention/134866</t>
  </si>
  <si>
    <t>https://www.globaltradealert.org/state-act/85127</t>
  </si>
  <si>
    <t>India: Initiation of antidumping investigation on imports of azo pigment from China</t>
  </si>
  <si>
    <t>2024-03-29</t>
  </si>
  <si>
    <t>https://globaltradealert.org/intervention/134868</t>
  </si>
  <si>
    <t>https://www.globaltradealert.org/state-act/85129</t>
  </si>
  <si>
    <t>India: Initiation of antidumping investigation on imports of potassium tertiary butoxide (KTB) from China and the United States and on imports of sodium tertiary butoxide (STB) from China</t>
  </si>
  <si>
    <t>290514, 290519, 290549</t>
  </si>
  <si>
    <t>2024-03-28</t>
  </si>
  <si>
    <t>https://globaltradealert.org/intervention/134869</t>
  </si>
  <si>
    <t>https://globaltradealert.org/intervention/134870</t>
  </si>
  <si>
    <t>https://www.globaltradealert.org/state-act/85130</t>
  </si>
  <si>
    <t>India: Initiation and subsequent termination of antidumping investigation on imports of saccharin from China</t>
  </si>
  <si>
    <t>2024-03-26</t>
  </si>
  <si>
    <t>https://globaltradealert.org/intervention/134871</t>
  </si>
  <si>
    <t>https://www.globaltradealert.org/state-act/85131</t>
  </si>
  <si>
    <t>India: Initiation of antidumping investigation on imports of acetonitrile from China, Russia, and Chinese Taipei</t>
  </si>
  <si>
    <t>292690</t>
  </si>
  <si>
    <t>Chinese Taipei, China, Russia</t>
  </si>
  <si>
    <t>https://globaltradealert.org/intervention/134873</t>
  </si>
  <si>
    <t>https://www.globaltradealert.org/state-act/85133</t>
  </si>
  <si>
    <t>India: Definitive antidumping duty on imports of textured tempered coated and uncoated glass from China and Vietnam</t>
  </si>
  <si>
    <t>700319, 700521, 700529</t>
  </si>
  <si>
    <t>2024-12-04</t>
  </si>
  <si>
    <t>https://globaltradealert.org/intervention/134876</t>
  </si>
  <si>
    <t>https://www.globaltradealert.org/state-act/85134</t>
  </si>
  <si>
    <t>India: Initiation of antidumping investigation on imports of PEDA from China</t>
  </si>
  <si>
    <t>292142, 292219, 292229, 380891, 380893, 380899</t>
  </si>
  <si>
    <t>https://globaltradealert.org/intervention/135586</t>
  </si>
  <si>
    <t>https://globaltradealert.org/intervention/135589</t>
  </si>
  <si>
    <t>https://www.globaltradealert.org/state-act/85741</t>
  </si>
  <si>
    <t>United States of America: Definitive antidumping duty on imports of certain paper plates from China, Thailand and Vietnam, as well as initiation of anti-circumvention investigation on imports from Cambodia and Malaysia</t>
  </si>
  <si>
    <t>482370</t>
  </si>
  <si>
    <t>2024-02-26</t>
  </si>
  <si>
    <t>https://globaltradealert.org/intervention/135591</t>
  </si>
  <si>
    <t>https://www.globaltradealert.org/state-act/85742</t>
  </si>
  <si>
    <t>United States of America: Definitive anti-subsidy duty on imports of certain paper plates from China and Vietnam, as well as initiation of anti-circumvention investigation on imports from Cambodia and Malaysia</t>
  </si>
  <si>
    <t>2024-02-21</t>
  </si>
  <si>
    <t>https://globaltradealert.org/intervention/135609</t>
  </si>
  <si>
    <t>https://globaltradealert.org/intervention/135943</t>
  </si>
  <si>
    <t>https://www.globaltradealert.org/state-act/86084</t>
  </si>
  <si>
    <t>United States of America: Definitive antidumping duty on imports of melamine from Germany, India, Japan, the Netherlands, and Trinidad and Tobago, as well as initiation of investigation on imports from Qatar</t>
  </si>
  <si>
    <t>Germany, Japan, Netherlands, Trinidad &amp; Tobago</t>
  </si>
  <si>
    <t>2024-03-11</t>
  </si>
  <si>
    <t>2025-01-31</t>
  </si>
  <si>
    <t>https://globaltradealert.org/intervention/135944</t>
  </si>
  <si>
    <t>https://www.globaltradealert.org/state-act/86085</t>
  </si>
  <si>
    <t>United States of America: Definitive anti-subsidy duty on imports of melamine from India, Germany, Qatar, and Trinidad and Tobago</t>
  </si>
  <si>
    <t>Germany, Qatar, Trinidad &amp; Tobago</t>
  </si>
  <si>
    <t>https://globaltradealert.org/intervention/136350</t>
  </si>
  <si>
    <t>https://www.globaltradealert.org/state-act/86321</t>
  </si>
  <si>
    <t>China: Definitive antidumping duty on imports of cypermethrin from India</t>
  </si>
  <si>
    <t>2024-05-07</t>
  </si>
  <si>
    <t>2025-01-07</t>
  </si>
  <si>
    <t>https://globaltradealert.org/intervention/136574</t>
  </si>
  <si>
    <t>https://www.globaltradealert.org/state-act/86453</t>
  </si>
  <si>
    <t>Canada: Definitive antidumping duty on imports of high protein content pea protein from China</t>
  </si>
  <si>
    <t>2024-04-22</t>
  </si>
  <si>
    <t>2024-07-22</t>
  </si>
  <si>
    <t>https://globaltradealert.org/intervention/136577</t>
  </si>
  <si>
    <t>https://www.globaltradealert.org/state-act/86455</t>
  </si>
  <si>
    <t>Canada: Definitive antidumping duty on imports of certain concrete reinforcing bar from Bulgaria, Thailand, and the United Arab Emirates</t>
  </si>
  <si>
    <t>Bulgaria, Thailand, United Arab Emirates</t>
  </si>
  <si>
    <t>2024-05-03</t>
  </si>
  <si>
    <t>2024-09-13</t>
  </si>
  <si>
    <t>https://globaltradealert.org/intervention/136588</t>
  </si>
  <si>
    <t>https://www.globaltradealert.org/state-act/86459</t>
  </si>
  <si>
    <t>United States of America: Initiation and subsequent termination of antidumping investigation on imports of certain ceramic tile from India</t>
  </si>
  <si>
    <t>690510, 690590, 690721, 690722, 690723, 690730, 690740, 691390, 691410, 691490</t>
  </si>
  <si>
    <t>https://globaltradealert.org/intervention/136590</t>
  </si>
  <si>
    <t>https://www.globaltradealert.org/state-act/86460</t>
  </si>
  <si>
    <t>United States of America: Definitive anti-subsidy duty on imports of certain ceramic tile from India</t>
  </si>
  <si>
    <t>https://globaltradealert.org/intervention/136591</t>
  </si>
  <si>
    <t>https://globaltradealert.org/intervention/136644</t>
  </si>
  <si>
    <t>https://www.globaltradealert.org/state-act/86492</t>
  </si>
  <si>
    <t>United States of America: Definitive antidumping duty on imports of certain dioctyl terephthalate from Malaysia, Poland, Chinese Taipei, and Türkiye</t>
  </si>
  <si>
    <t>Chinese Taipei, Malaysia, Poland, Turkiye</t>
  </si>
  <si>
    <t>2024-11-05</t>
  </si>
  <si>
    <t>https://globaltradealert.org/intervention/136723</t>
  </si>
  <si>
    <t>https://www.globaltradealert.org/state-act/86528</t>
  </si>
  <si>
    <t>United States of America: Definitive anti-subsidy duty on imports of ferrosilicon from Brazil, Kazakhstan, Malaysia, and Russia</t>
  </si>
  <si>
    <t>Brazil, Kazakhstan, Malaysia</t>
  </si>
  <si>
    <t>2024-04-24</t>
  </si>
  <si>
    <t>https://globaltradealert.org/intervention/136725</t>
  </si>
  <si>
    <t>https://www.globaltradealert.org/state-act/86529</t>
  </si>
  <si>
    <t>United States of America: Definitive antidumping duty on imports of ferrosilicon from Brazil, Kazakhstan, Malaysia, and Russia</t>
  </si>
  <si>
    <t>2024-11-06</t>
  </si>
  <si>
    <t>https://globaltradealert.org/intervention/136726</t>
  </si>
  <si>
    <t>https://www.globaltradealert.org/state-act/86530</t>
  </si>
  <si>
    <t>United States of America: Definitive antidumping duty on imports of 2,4-dichlorophenoxyacetic acid from China and India</t>
  </si>
  <si>
    <t>291899, 292111, 292119, 292212, 292219, 380893</t>
  </si>
  <si>
    <t>2024-04-30</t>
  </si>
  <si>
    <t>2024-11-14</t>
  </si>
  <si>
    <t>https://globaltradealert.org/intervention/136727</t>
  </si>
  <si>
    <t>https://www.globaltradealert.org/state-act/86532</t>
  </si>
  <si>
    <t>United States of America: Definitive anti-subsidy duty on imports of 2,4-dichlorophenoxyacetic acid from China and India</t>
  </si>
  <si>
    <t>https://globaltradealert.org/intervention/136729</t>
  </si>
  <si>
    <t>https://www.globaltradealert.org/state-act/86533</t>
  </si>
  <si>
    <t>Untied States of America: Definitive antidumping duty on imports of certain alkyl phosphate esters from China</t>
  </si>
  <si>
    <t>2024-05-20</t>
  </si>
  <si>
    <t>2025-06-11</t>
  </si>
  <si>
    <t>https://globaltradealert.org/intervention/136730</t>
  </si>
  <si>
    <t>https://www.globaltradealert.org/state-act/86534</t>
  </si>
  <si>
    <t>Untied States of America: Definitive countervailing duty on imports of certain alkyl phosphate esters from China</t>
  </si>
  <si>
    <t>https://globaltradealert.org/intervention/136752</t>
  </si>
  <si>
    <t>2024-05-09</t>
  </si>
  <si>
    <t>https://globaltradealert.org/intervention/136753</t>
  </si>
  <si>
    <t>https://www.globaltradealert.org/state-act/86550</t>
  </si>
  <si>
    <t>United States of America: Definitive antidumping duty on imports of certain crystalline silicon photovoltaic cells from Cambodia, Malaysia, Thailand and Vietnam</t>
  </si>
  <si>
    <t>850171, 850172, 850180, 850720, 854142, 854143</t>
  </si>
  <si>
    <t>https://globaltradealert.org/intervention/136754</t>
  </si>
  <si>
    <t>https://www.globaltradealert.org/state-act/86551</t>
  </si>
  <si>
    <t>United States of America: Definitive anti-subsidy duty on imports of certain crystalline silicon photovoltaic cells from Cambodia, Malaysia, Thailand and Vietnam</t>
  </si>
  <si>
    <t>2024-10-04</t>
  </si>
  <si>
    <t>https://globaltradealert.org/intervention/136755</t>
  </si>
  <si>
    <t>https://www.globaltradealert.org/state-act/86558</t>
  </si>
  <si>
    <t>Untied States of America: Definitive antidumping duty on imports of certain high chrome cast iron grinding media from India</t>
  </si>
  <si>
    <t>2024-05-23</t>
  </si>
  <si>
    <t>2024-12-06</t>
  </si>
  <si>
    <t>https://globaltradealert.org/intervention/136756</t>
  </si>
  <si>
    <t>https://www.globaltradealert.org/state-act/86559</t>
  </si>
  <si>
    <t>Untied States of America: Definitive anti-subsidy duty on imports of certain high chrome cast iron grinding media from India</t>
  </si>
  <si>
    <t>https://globaltradealert.org/intervention/136757</t>
  </si>
  <si>
    <t>https://www.globaltradealert.org/state-act/86560</t>
  </si>
  <si>
    <t>EU: Definitive antidumping duty on imports of flat-rolled products of iron or non-alloy steel plated or coated with tin from China</t>
  </si>
  <si>
    <t>721011, 721012, 721070, 721090, 721210, 721240</t>
  </si>
  <si>
    <t>2025-01-14</t>
  </si>
  <si>
    <t>https://globaltradealert.org/intervention/136758</t>
  </si>
  <si>
    <t>https://www.globaltradealert.org/state-act/86561</t>
  </si>
  <si>
    <t>EU: Definitive antidumping duty on imports of multilayered wood flooring from China</t>
  </si>
  <si>
    <t>441875</t>
  </si>
  <si>
    <t>2025-01-15</t>
  </si>
  <si>
    <t>https://globaltradealert.org/intervention/136805</t>
  </si>
  <si>
    <t>https://www.globaltradealert.org/state-act/86593</t>
  </si>
  <si>
    <t>EU: Initiation and subsequent termination of antidumping investigation on imports of certain seamless pipes and tubes of iron or steel from China</t>
  </si>
  <si>
    <t>2024-05-17</t>
  </si>
  <si>
    <t>https://globaltradealert.org/intervention/136806</t>
  </si>
  <si>
    <t>https://www.globaltradealert.org/state-act/86594</t>
  </si>
  <si>
    <t>EU: Definitive countervailing duty on imports of optical fibre cables from India</t>
  </si>
  <si>
    <t>https://globaltradealert.org/intervention/136807</t>
  </si>
  <si>
    <t>https://www.globaltradealert.org/state-act/86595</t>
  </si>
  <si>
    <t>EU: Definitive antidumping duty on imports of lysine from China</t>
  </si>
  <si>
    <t>230990, 292241</t>
  </si>
  <si>
    <t>https://globaltradealert.org/intervention/136808</t>
  </si>
  <si>
    <t>https://www.globaltradealert.org/state-act/86596</t>
  </si>
  <si>
    <t>EU: Definitive antidumping duty on imports of vanillin from China</t>
  </si>
  <si>
    <t>291241, 291242</t>
  </si>
  <si>
    <t>2024-05-24</t>
  </si>
  <si>
    <t>2025-06-12</t>
  </si>
  <si>
    <t>https://globaltradealert.org/intervention/136900</t>
  </si>
  <si>
    <t>https://www.globaltradealert.org/state-act/86641</t>
  </si>
  <si>
    <t>China: Definitive antidumping duty on imports of polyoxymethylene copolymer from Chinese Taipei, the European Union, Japan and the United States</t>
  </si>
  <si>
    <t>Austria, Belgium, Bulgaria, Chinese Taipei, Croatia, Cyprus, Czechia, Denmark, Estonia, Finland, France, Greece, Hungary, Ireland, Italy, Latvia, Lithuania, Luxembourg, Malta, Poland, Portugal, Romania, Slovakia, Slovenia, Spain, Sweden, Germany, Japan, Netherlands, United States of America</t>
  </si>
  <si>
    <t>2024-05-19</t>
  </si>
  <si>
    <t>2025-01-16</t>
  </si>
  <si>
    <t>https://globaltradealert.org/intervention/136901</t>
  </si>
  <si>
    <t>https://www.globaltradealert.org/state-act/86646</t>
  </si>
  <si>
    <t>India: Definitive anti-subsidy on imports of textured tempered coated and uncoated glass from Vietnam</t>
  </si>
  <si>
    <t>371, 471, 472</t>
  </si>
  <si>
    <t>700312, 700319, 700320, 700330, 700510, 700521, 700529, 700530, 700711, 700719, 700721, 700729, 701610, 701690, 702000, 854110, 854121, 854129, 854130, 854141, 854142, 854143, 854149, 854151, 854159, 854160, 854190</t>
  </si>
  <si>
    <t>2025-05-10</t>
  </si>
  <si>
    <t>https://globaltradealert.org/intervention/136903</t>
  </si>
  <si>
    <t>https://www.globaltradealert.org/state-act/86648</t>
  </si>
  <si>
    <t>India: Definitive anti-subsidy duty on imports of certain pearlescent pigments or mica pearlescent pigments from China</t>
  </si>
  <si>
    <t>320417, 320611, 320619, 320620, 320641, 320642, 320649, 320650, 320710, 321290, 321519</t>
  </si>
  <si>
    <t>2025-06-26</t>
  </si>
  <si>
    <t>https://globaltradealert.org/intervention/136935</t>
  </si>
  <si>
    <t>https://www.globaltradealert.org/state-act/86675</t>
  </si>
  <si>
    <t>Argentina: Initiation and subsequent termination of antidumping investigation on imports of certain mechanical and digital microwave ovens from China</t>
  </si>
  <si>
    <t>https://globaltradealert.org/intervention/136936</t>
  </si>
  <si>
    <t>https://www.globaltradealert.org/state-act/86676</t>
  </si>
  <si>
    <t>Japan: Definitive antidumping duty on imports of graphite electrodes from China</t>
  </si>
  <si>
    <t>2025-03-29</t>
  </si>
  <si>
    <t>https://globaltradealert.org/intervention/137201</t>
  </si>
  <si>
    <t>https://globaltradealert.org/intervention/137341</t>
  </si>
  <si>
    <t>https://www.globaltradealert.org/state-act/87028</t>
  </si>
  <si>
    <t>EU: Definitive antidumping duty on imports of decor paper from China</t>
  </si>
  <si>
    <t>480254, 480255, 480591, 481160</t>
  </si>
  <si>
    <t>2024-06-14</t>
  </si>
  <si>
    <t>2025-02-14</t>
  </si>
  <si>
    <t>https://globaltradealert.org/intervention/138035</t>
  </si>
  <si>
    <t>https://www.globaltradealert.org/state-act/87574</t>
  </si>
  <si>
    <t>China: Definitive antidumping duty on imports of certain pork goods from the European Union</t>
  </si>
  <si>
    <t>211, 215</t>
  </si>
  <si>
    <t>20311, 20319, 20321, 20322, 20329, 20630, 20641, 20649, 20910, 50400</t>
  </si>
  <si>
    <t>Bulgaria, Croatia, Cyprus, Czechia, Estonia, Germany, Greece, Hungary, Italy, Latvia, Lithuania, Luxembourg, Malta, Poland, Romania, Slovakia, Slovenia, Sweden, Austria, Belgium, Denmark, Finland, France, Ireland, Netherlands, Portugal, Spain</t>
  </si>
  <si>
    <t>2024-06-17</t>
  </si>
  <si>
    <t>https://globaltradealert.org/intervention/138072</t>
  </si>
  <si>
    <t>https://www.globaltradealert.org/state-act/87584</t>
  </si>
  <si>
    <t>United States of America: Definitive antidumping duty on imports of certain aluminum containers, pans, trays, and lids from China, as well as initiation of anti-circumvention investigation on imports from Thailand and Vietnam</t>
  </si>
  <si>
    <t>761290, 761510, 830990</t>
  </si>
  <si>
    <t>2024-06-12</t>
  </si>
  <si>
    <t>2024-12-30</t>
  </si>
  <si>
    <t>https://globaltradealert.org/intervention/138073</t>
  </si>
  <si>
    <t>https://www.globaltradealert.org/state-act/87585</t>
  </si>
  <si>
    <t>United States of America: Definitive anti-subsidy duty on imports of certain aluminum containers, pans, trays, and lids from China, as well as initiation of anti-circumvention investigation on imports from Thailand and Vietnam</t>
  </si>
  <si>
    <t>https://globaltradealert.org/intervention/138351</t>
  </si>
  <si>
    <t>2024-06-28</t>
  </si>
  <si>
    <t>https://globaltradealert.org/intervention/138352</t>
  </si>
  <si>
    <t>https://www.globaltradealert.org/state-act/87785</t>
  </si>
  <si>
    <t>United States of America: Definitive antidumping duty on imports of vanillin from China</t>
  </si>
  <si>
    <t>2024-07-01</t>
  </si>
  <si>
    <t>https://globaltradealert.org/intervention/138353</t>
  </si>
  <si>
    <t>https://www.globaltradealert.org/state-act/87786</t>
  </si>
  <si>
    <t>United States of America: Definitive anti-subsidy duty on imports of vanillin from China</t>
  </si>
  <si>
    <t>2024-11-18</t>
  </si>
  <si>
    <t>https://globaltradealert.org/intervention/138442</t>
  </si>
  <si>
    <t>Chinese Taipei, Slovenia, Bosnia &amp; Herzegovina, Bulgaria, Myanmar, Italy, Philippines, Poland</t>
  </si>
  <si>
    <t>2024-07-11</t>
  </si>
  <si>
    <t>https://globaltradealert.org/intervention/138444</t>
  </si>
  <si>
    <t>https://www.globaltradealert.org/state-act/87868</t>
  </si>
  <si>
    <t>United States of America: Initiation and subsequent termination of antidumping investigation on imports of certain large top mount combination refrigerator-freezers from Thailand</t>
  </si>
  <si>
    <t>841810, 841821, 841840, 841869</t>
  </si>
  <si>
    <t>2024-07-16</t>
  </si>
  <si>
    <t>https://globaltradealert.org/intervention/138445</t>
  </si>
  <si>
    <t>https://www.globaltradealert.org/state-act/87869</t>
  </si>
  <si>
    <t>United States of America: Definitive antidumping duty on imports of certain brake drums from China and Türkiye</t>
  </si>
  <si>
    <t>870830, 871690</t>
  </si>
  <si>
    <t>2024-07-17</t>
  </si>
  <si>
    <t>2025-01-29</t>
  </si>
  <si>
    <t>https://globaltradealert.org/intervention/138446</t>
  </si>
  <si>
    <t>https://www.globaltradealert.org/state-act/87870</t>
  </si>
  <si>
    <t>United States of America: Definitive anti-subsidy duty on imports of certain brake drums from China and Türkiye</t>
  </si>
  <si>
    <t>2024-12-03</t>
  </si>
  <si>
    <t>https://globaltradealert.org/intervention/138447</t>
  </si>
  <si>
    <t>https://www.globaltradealert.org/state-act/87871</t>
  </si>
  <si>
    <t>United States of America: Definitive antidumping duty on imports of certain low speed personal transportation vehicles from China</t>
  </si>
  <si>
    <t>870310, 870390, 870600, 870710</t>
  </si>
  <si>
    <t>2025-01-30</t>
  </si>
  <si>
    <t>https://globaltradealert.org/intervention/138449</t>
  </si>
  <si>
    <t>https://www.globaltradealert.org/state-act/87872</t>
  </si>
  <si>
    <t>United States of America: Definitive anti-subsidy duty on imports of certain low speed personal transportation vehicles from China</t>
  </si>
  <si>
    <t>https://globaltradealert.org/intervention/138560</t>
  </si>
  <si>
    <t>https://www.globaltradealert.org/state-act/87969</t>
  </si>
  <si>
    <t>EU: Definitive antidumping duty on imports of epoxy resins from China, Chinese Taipei and Thailand, as well as initiation and subsequent termination of antidumping investigation on imports from the Republic of Korea</t>
  </si>
  <si>
    <t>341, 347, 354</t>
  </si>
  <si>
    <t>291090, 382499, 390730</t>
  </si>
  <si>
    <t>2025-02-27</t>
  </si>
  <si>
    <t>https://globaltradealert.org/intervention/138561</t>
  </si>
  <si>
    <t>2025-04-12</t>
  </si>
  <si>
    <t>https://globaltradealert.org/intervention/138563</t>
  </si>
  <si>
    <t>https://www.globaltradealert.org/state-act/87970</t>
  </si>
  <si>
    <t>EU: Definitive antidumping duty on imports of glyoxylic acid from China</t>
  </si>
  <si>
    <t>2024-07-25</t>
  </si>
  <si>
    <t>https://globaltradealert.org/intervention/138688</t>
  </si>
  <si>
    <t>https://www.globaltradealert.org/state-act/88049</t>
  </si>
  <si>
    <t>India: Initiation of antidumping investigation on imports of thiram from the European Union</t>
  </si>
  <si>
    <t>Austria, Bulgaria, Croatia, Cyprus, Czechia, Denmark, Estonia, Finland, Greece, Hungary, Ireland, Italy, Latvia, Lithuania, Luxembourg, Malta, Netherlands, Poland, Portugal, Romania, Slovakia, Slovenia, Sweden, Belgium, France, Germany, Spain</t>
  </si>
  <si>
    <t>2024-06-29</t>
  </si>
  <si>
    <t>https://globaltradealert.org/intervention/138696</t>
  </si>
  <si>
    <t>https://www.globaltradealert.org/state-act/88053</t>
  </si>
  <si>
    <t>India: Initiation of antidumping investigation on imports of acrylic fibre from China, Peru and Thailand</t>
  </si>
  <si>
    <t>China, Peru, Thailand</t>
  </si>
  <si>
    <t>https://globaltradealert.org/intervention/138698</t>
  </si>
  <si>
    <t>https://www.globaltradealert.org/state-act/88054</t>
  </si>
  <si>
    <t>India: Definitive antidumping duty on imports of glufosinate and its salt from China</t>
  </si>
  <si>
    <t>380891, 380893, 380899</t>
  </si>
  <si>
    <t>2025-05-08</t>
  </si>
  <si>
    <t>https://globaltradealert.org/intervention/138700</t>
  </si>
  <si>
    <t>https://www.globaltradealert.org/state-act/88056</t>
  </si>
  <si>
    <t>India: Initiation of antidumping investigation on imports of t-shaped elevator/lift guide rails and counterweight guide rails from China</t>
  </si>
  <si>
    <t>843131, 843139</t>
  </si>
  <si>
    <t>https://globaltradealert.org/intervention/138709</t>
  </si>
  <si>
    <t>https://www.globaltradealert.org/state-act/88061</t>
  </si>
  <si>
    <t>India: Definitive antidumping duty on imports of liquid epoxy resins from China, Republic of Korea, Saudi Arabia, Chinese Taipei and Thailand</t>
  </si>
  <si>
    <t>Chinese Taipei, China, Republic of Korea, Saudi Arabia, Thailand</t>
  </si>
  <si>
    <t>https://globaltradealert.org/intervention/138710</t>
  </si>
  <si>
    <t>https://www.globaltradealert.org/state-act/88062</t>
  </si>
  <si>
    <t>India: Initiation of antidumping investigation on imports of glass fibre and articles thereof from Bahrain, China, and Thailand</t>
  </si>
  <si>
    <t>Bahrain, China, Thailand</t>
  </si>
  <si>
    <t>https://globaltradealert.org/intervention/138761</t>
  </si>
  <si>
    <t>731420</t>
  </si>
  <si>
    <t>https://globaltradealert.org/intervention/138783</t>
  </si>
  <si>
    <t>https://www.globaltradealert.org/state-act/88100</t>
  </si>
  <si>
    <t>Australia: Initiation and subsequent termination of antidumping investigation on imports of certain clear laminate glass from China and Thailand</t>
  </si>
  <si>
    <t>2024-06-25</t>
  </si>
  <si>
    <t>https://globaltradealert.org/intervention/138786</t>
  </si>
  <si>
    <t>https://www.globaltradealert.org/state-act/88101</t>
  </si>
  <si>
    <t>Australia: Initiation and subsequent termination of anti-subsidy investigation on imports of certain clear laminate glass from China</t>
  </si>
  <si>
    <t>https://globaltradealert.org/intervention/139114</t>
  </si>
  <si>
    <t>https://www.globaltradealert.org/state-act/88281</t>
  </si>
  <si>
    <t>China: Definitive anti-subsidy duty on imports of certain dairy products from the European Union</t>
  </si>
  <si>
    <t>40150, 40610, 40620, 40630, 40640, 40690</t>
  </si>
  <si>
    <t>Bulgaria, Croatia, Cyprus, Czechia, Estonia, Finland, Greece, Hungary, Latvia, Lithuania, Luxembourg, Malta, Poland, Portugal, Romania, Slovakia, Slovenia, Sweden, Austria, Belgium, Denmark, France, Germany, Ireland, Italy, Netherlands, Spain</t>
  </si>
  <si>
    <t>2024-08-21</t>
  </si>
  <si>
    <t>2025-12-23</t>
  </si>
  <si>
    <t>https://globaltradealert.org/intervention/139220</t>
  </si>
  <si>
    <t>https://www.globaltradealert.org/state-act/88363</t>
  </si>
  <si>
    <t>United States of America: Definitive antidumping duty on imports of certain tungsten shot from China</t>
  </si>
  <si>
    <t>416, 447</t>
  </si>
  <si>
    <t>810199, 930629</t>
  </si>
  <si>
    <t>2024-08-13</t>
  </si>
  <si>
    <t>2025-02-19</t>
  </si>
  <si>
    <t>https://globaltradealert.org/intervention/139221</t>
  </si>
  <si>
    <t>https://www.globaltradealert.org/state-act/88364</t>
  </si>
  <si>
    <t>United States of America: Definitive anti-subsidy duty on imports of certain tungsten shot from China</t>
  </si>
  <si>
    <t>2024-12-20</t>
  </si>
  <si>
    <t>https://globaltradealert.org/intervention/139285</t>
  </si>
  <si>
    <t>https://globaltradealert.org/intervention/139364</t>
  </si>
  <si>
    <t>https://www.globaltradealert.org/state-act/88449</t>
  </si>
  <si>
    <t>EU: Definitive antidumping duty on imports of certain hot-rolled flat products of iron, non-alloy or other alloy steel from Egypt, Japan and Vietnam, as well as initiation and subsequent termination of antidumping investigation against India</t>
  </si>
  <si>
    <t>Japan, Vietnam, Egypt</t>
  </si>
  <si>
    <t>2024-08-08</t>
  </si>
  <si>
    <t>2025-04-08</t>
  </si>
  <si>
    <t>https://globaltradealert.org/intervention/139366</t>
  </si>
  <si>
    <t>https://www.globaltradealert.org/state-act/88451</t>
  </si>
  <si>
    <t>EU: Definitive antidumping duty on imports of steel track shoes from China</t>
  </si>
  <si>
    <t>435, 444</t>
  </si>
  <si>
    <t>843139, 843149</t>
  </si>
  <si>
    <t>2024-08-23</t>
  </si>
  <si>
    <t>2025-04-23</t>
  </si>
  <si>
    <t>https://globaltradealert.org/intervention/139432</t>
  </si>
  <si>
    <t>https://globaltradealert.org/intervention/139674</t>
  </si>
  <si>
    <t>https://www.globaltradealert.org/state-act/88677</t>
  </si>
  <si>
    <t>Republic of Korea: Definitive antidumping duty on imports of polyethylene terephthalate resin from China</t>
  </si>
  <si>
    <t>2024-01-11</t>
  </si>
  <si>
    <t>2024-11-30</t>
  </si>
  <si>
    <t>https://globaltradealert.org/intervention/139675</t>
  </si>
  <si>
    <t>https://www.globaltradealert.org/state-act/88678</t>
  </si>
  <si>
    <t>Republic of Korea: Initiation of antidumping investigation on imports of styrene monomer from China</t>
  </si>
  <si>
    <t>2024-04-08</t>
  </si>
  <si>
    <t>https://globaltradealert.org/intervention/139676</t>
  </si>
  <si>
    <t>https://www.globaltradealert.org/state-act/88679</t>
  </si>
  <si>
    <t>Republic of Korea: Definitive antidumping duty on imports of cold rolled stainless steel from Vietnam</t>
  </si>
  <si>
    <t>2024-05-30</t>
  </si>
  <si>
    <t>2024-12-19</t>
  </si>
  <si>
    <t>https://globaltradealert.org/intervention/140015</t>
  </si>
  <si>
    <t>https://globaltradealert.org/intervention/140016</t>
  </si>
  <si>
    <t>https://www.globaltradealert.org/state-act/88894</t>
  </si>
  <si>
    <t>United States of America: Definitive antidumping duty on imports of certain corrosion-resistant steel products from Australia, Brazil, Canada, Mexico, the Netherlands, South Africa, Chinese Taipei, Türkiye, the United Arab Emirates, and Vietnam</t>
  </si>
  <si>
    <t>Chinese Taipei, Australia, Brazil, Canada, Mexico, Netherlands, Vietnam, South Africa, United Arab Emirates, Turkiye</t>
  </si>
  <si>
    <t>2024-10-02</t>
  </si>
  <si>
    <t>2025-04-10</t>
  </si>
  <si>
    <t>https://globaltradealert.org/intervention/140019</t>
  </si>
  <si>
    <t>https://www.globaltradealert.org/state-act/88897</t>
  </si>
  <si>
    <t>United States of America: Definitive anti-subsidy duty on imports of certain corrosion-resistant steel products from Brazil, Canada, Mexico and Vietnam</t>
  </si>
  <si>
    <t>Brazil, Canada, Mexico, Vietnam</t>
  </si>
  <si>
    <t>2025-02-10</t>
  </si>
  <si>
    <t>https://globaltradealert.org/intervention/140124</t>
  </si>
  <si>
    <t>https://www.globaltradealert.org/state-act/88975</t>
  </si>
  <si>
    <t>EU: Definitive antidumping duty on imports of hardwood plywood from China</t>
  </si>
  <si>
    <t>https://globaltradealert.org/intervention/140125</t>
  </si>
  <si>
    <t>https://www.globaltradealert.org/state-act/88976</t>
  </si>
  <si>
    <t>EU: Definitive antidumping duty on imports of screws without heads from China</t>
  </si>
  <si>
    <t>2024-10-17</t>
  </si>
  <si>
    <t>2025-06-17</t>
  </si>
  <si>
    <t>https://globaltradealert.org/intervention/140126</t>
  </si>
  <si>
    <t>380110, 380190</t>
  </si>
  <si>
    <t>2025-06-21</t>
  </si>
  <si>
    <t>https://globaltradealert.org/intervention/140272</t>
  </si>
  <si>
    <t>https://www.globaltradealert.org/state-act/89066</t>
  </si>
  <si>
    <t>India: Definitive antidumping duty on imports of hot rolled flat products of alloy or non-alloy steel from Vietnam</t>
  </si>
  <si>
    <t>2024-08-14</t>
  </si>
  <si>
    <t>2025-11-12</t>
  </si>
  <si>
    <t>https://globaltradealert.org/intervention/140274</t>
  </si>
  <si>
    <t>https://www.globaltradealert.org/state-act/89067</t>
  </si>
  <si>
    <t>India: Initiation of antidumping investigation on imports of acrylonitrile butadiene rubber (NBR) from China, the European Union, the Republic of Korea and Russia</t>
  </si>
  <si>
    <t>Austria, Belgium, Bulgaria, Croatia, Cyprus, Czechia, Denmark, Estonia, Finland, Germany, Greece, Hungary, Ireland, Italy, Latvia, Lithuania, Luxembourg, Malta, Netherlands, Poland, Portugal, Romania, Slovakia, Slovenia, Spain, Sweden, China, France, Republic of Korea, Russia</t>
  </si>
  <si>
    <t>https://globaltradealert.org/intervention/140275</t>
  </si>
  <si>
    <t>https://www.globaltradealert.org/state-act/89068</t>
  </si>
  <si>
    <t>India: Initiation of antidumping investigation on imports of certain antioxidants from China and Singapore</t>
  </si>
  <si>
    <t>290542, 290719, 290729, 291819, 291829, 291830, 291899, 292021, 292029, 292090, 292429, 293369, 381129, 381190</t>
  </si>
  <si>
    <t>https://globaltradealert.org/intervention/140276</t>
  </si>
  <si>
    <t>https://www.globaltradealert.org/state-act/89069</t>
  </si>
  <si>
    <t>India: Initiation of antidumping investigation on imports of black toner powder cartridge from China</t>
  </si>
  <si>
    <t>844399</t>
  </si>
  <si>
    <t>https://globaltradealert.org/intervention/140277</t>
  </si>
  <si>
    <t>https://www.globaltradealert.org/state-act/89070</t>
  </si>
  <si>
    <t>India: Initiation of antidumping investigation on imports of certain copolymer polyol of hydroxyl from China</t>
  </si>
  <si>
    <t>https://globaltradealert.org/intervention/140278</t>
  </si>
  <si>
    <t>https://www.globaltradealert.org/state-act/89071</t>
  </si>
  <si>
    <t>India: Initiation of antidumping investigation on imports of certain cranes from China</t>
  </si>
  <si>
    <t>842641, 842649, 843143, 843149</t>
  </si>
  <si>
    <t>https://globaltradealert.org/intervention/140279</t>
  </si>
  <si>
    <t>https://www.globaltradealert.org/state-act/89072</t>
  </si>
  <si>
    <t>India: Initiation and subsequent termination of antidumping investigation on imports of certain siloxane polyoxyalkylene copolymers from China</t>
  </si>
  <si>
    <t>347, 353</t>
  </si>
  <si>
    <t>340231, 340239, 340241, 340242, 340249, 340250, 340290, 391000</t>
  </si>
  <si>
    <t>https://globaltradealert.org/intervention/140280</t>
  </si>
  <si>
    <t>https://www.globaltradealert.org/state-act/89073</t>
  </si>
  <si>
    <t>India: Definitive antidumping duty on imports of certain cold-rolled non-oriented electrical steel from China</t>
  </si>
  <si>
    <t>721070, 722519, 722550, 722611, 722619, 722691</t>
  </si>
  <si>
    <t>https://globaltradealert.org/intervention/140281</t>
  </si>
  <si>
    <t>https://www.globaltradealert.org/state-act/89074</t>
  </si>
  <si>
    <t>India: Initiation of antidumping investigation on imports of mono ethylene glycol from Kuwait, Saudi Arabia and Singapore</t>
  </si>
  <si>
    <t>Kuwait, Saudi Arabia, Singapore</t>
  </si>
  <si>
    <t>https://globaltradealert.org/intervention/140495</t>
  </si>
  <si>
    <t>https://www.globaltradealert.org/state-act/89200</t>
  </si>
  <si>
    <t>India: Initiation of antidumping investigation on imports of resorcinol from China and Japan</t>
  </si>
  <si>
    <t>https://globaltradealert.org/intervention/140496</t>
  </si>
  <si>
    <t>https://www.globaltradealert.org/state-act/89201</t>
  </si>
  <si>
    <t>India: Initiation and subsequent termination of antidumping investigation on imports of para nitrotoluene from the European Union</t>
  </si>
  <si>
    <t>290420</t>
  </si>
  <si>
    <t>Austria, Belgium, Bulgaria, Croatia, Cyprus, Czechia, Denmark, Estonia, Finland, France, Greece, Hungary, Ireland, Italy, Latvia, Lithuania, Luxembourg, Malta, Netherlands, Poland, Portugal, Romania, Slovakia, Slovenia, Spain, Sweden, Germany</t>
  </si>
  <si>
    <t>https://globaltradealert.org/intervention/140497</t>
  </si>
  <si>
    <t>https://www.globaltradealert.org/state-act/89202</t>
  </si>
  <si>
    <t>India: Initiation of antidumping investigation on imports of virgin multi-layer paperboard from Chile and China</t>
  </si>
  <si>
    <t>480220, 480257, 480419, 480439, 480442, 480452, 480459, 480511, 480512, 480519, 480524, 480525, 480530, 480540, 480550, 480591, 480592, 480593, 481013, 481014, 481019, 481022, 481029, 481031, 481032, 481039, 481092, 481099, 481151, 481159, 481190, 481910, 481920</t>
  </si>
  <si>
    <t>Chile, China</t>
  </si>
  <si>
    <t>https://globaltradealert.org/intervention/140500</t>
  </si>
  <si>
    <t>https://www.globaltradealert.org/state-act/89205</t>
  </si>
  <si>
    <t>India: Initiation of antidumping investigation on imports of soda ash from Turkey, Russia, the United States and Iran</t>
  </si>
  <si>
    <t>Iran, Russia, Turkiye, United States of America</t>
  </si>
  <si>
    <t>https://globaltradealert.org/intervention/140501</t>
  </si>
  <si>
    <t>https://www.globaltradealert.org/state-act/89206</t>
  </si>
  <si>
    <t>India: Definitive antidumping duty on imports of 1,1,1,2 – Tetrafluoroethane or R-134a from China</t>
  </si>
  <si>
    <t>290343, 290345</t>
  </si>
  <si>
    <t>2025-12-24</t>
  </si>
  <si>
    <t>https://globaltradealert.org/intervention/140502</t>
  </si>
  <si>
    <t>https://www.globaltradealert.org/state-act/89207</t>
  </si>
  <si>
    <t>India: Initiation of antidumping investigation on imports of solar cells from China</t>
  </si>
  <si>
    <t>https://globaltradealert.org/intervention/140569</t>
  </si>
  <si>
    <t>https://www.globaltradealert.org/state-act/89259</t>
  </si>
  <si>
    <t>India: Definitive antidumping duty on imports of calcium carbonate filler masterbatch from Vietnam</t>
  </si>
  <si>
    <t>https://globaltradealert.org/intervention/140574</t>
  </si>
  <si>
    <t>https://www.globaltradealert.org/state-act/89262</t>
  </si>
  <si>
    <t>United States of America: Definitive antidumping duty on imports of hexamethylenetetramine from China, Germany, India, and Saudi Arabia</t>
  </si>
  <si>
    <t>2024-11-04</t>
  </si>
  <si>
    <t>2025-05-06</t>
  </si>
  <si>
    <t>https://globaltradealert.org/intervention/140575</t>
  </si>
  <si>
    <t>https://www.globaltradealert.org/state-act/89263</t>
  </si>
  <si>
    <t>United States of America: Definitive anti-subsidy duty on imports of hexamethylenetetramine from China and India</t>
  </si>
  <si>
    <t>https://globaltradealert.org/intervention/140578</t>
  </si>
  <si>
    <t>https://www.globaltradealert.org/state-act/89267</t>
  </si>
  <si>
    <t>EU: Definitive antidumping duty on imports of choline chloride from China</t>
  </si>
  <si>
    <t>233, 239, 352, 354</t>
  </si>
  <si>
    <t>210610, 210690, 230990, 292310, 382499</t>
  </si>
  <si>
    <t>2024-10-31</t>
  </si>
  <si>
    <t>2025-07-01</t>
  </si>
  <si>
    <t>https://globaltradealert.org/intervention/140908</t>
  </si>
  <si>
    <t>https://www.globaltradealert.org/state-act/89465</t>
  </si>
  <si>
    <t>Australia: Definitive antidumping duty on imports of bolted clipping system brackets from China</t>
  </si>
  <si>
    <t>731815, 732690</t>
  </si>
  <si>
    <t>2025-03-13</t>
  </si>
  <si>
    <t>https://globaltradealert.org/intervention/140910</t>
  </si>
  <si>
    <t>https://www.globaltradealert.org/state-act/89467</t>
  </si>
  <si>
    <t>Australia: Initiation and subsequent termination of anti-subsidy investigation on imports of bolted clipping system brackets from China</t>
  </si>
  <si>
    <t>https://globaltradealert.org/intervention/140911</t>
  </si>
  <si>
    <t>https://www.globaltradealert.org/state-act/89468</t>
  </si>
  <si>
    <t>Australia: Definitive antidumping duty on imports of bolted clipping system clip-heads from China</t>
  </si>
  <si>
    <t>732690</t>
  </si>
  <si>
    <t>https://globaltradealert.org/intervention/140913</t>
  </si>
  <si>
    <t>https://www.globaltradealert.org/state-act/89470</t>
  </si>
  <si>
    <t>Australia: Initiation and subsequent termination of anti-subsidy investigation on imports of bolted clipping system clip-heads from China</t>
  </si>
  <si>
    <t>https://globaltradealert.org/intervention/140915</t>
  </si>
  <si>
    <t>https://www.globaltradealert.org/state-act/89472</t>
  </si>
  <si>
    <t>Australia: Initiation and subsequent termination of antidumping investigation on imports of certain steel corner beads and angles from China</t>
  </si>
  <si>
    <t>721661, 721669, 721691, 721699, 730890</t>
  </si>
  <si>
    <t>https://globaltradealert.org/intervention/140918</t>
  </si>
  <si>
    <t>https://www.globaltradealert.org/state-act/89474</t>
  </si>
  <si>
    <t>Australia: Initiation and subsequent termination of anti-subsidy investigation on imports of certain steel corner beads and angles from China</t>
  </si>
  <si>
    <t>https://globaltradealert.org/intervention/140925</t>
  </si>
  <si>
    <t>https://globaltradealert.org/intervention/140926</t>
  </si>
  <si>
    <t>https://www.globaltradealert.org/state-act/89483</t>
  </si>
  <si>
    <t>Australia: Definitive antidumping duty on imports of ceiling steel framing members from China</t>
  </si>
  <si>
    <t>721661, 721669, 721691, 730890</t>
  </si>
  <si>
    <t>2025-11-27</t>
  </si>
  <si>
    <t>https://globaltradealert.org/intervention/140927</t>
  </si>
  <si>
    <t>https://www.globaltradealert.org/state-act/89484</t>
  </si>
  <si>
    <t>Australia: Definitive anti-subsidy duty on imports of ceiling steel framing members from China</t>
  </si>
  <si>
    <t>https://globaltradealert.org/intervention/140931</t>
  </si>
  <si>
    <t>https://www.globaltradealert.org/state-act/89485</t>
  </si>
  <si>
    <t>Australia: Definitive antidumping duty on imports of hot-rolled deformed steel reinforcing bar in lengths from Malaysia, Thailand, Türkiye, and Vietnam, as well as initiation and subsequent termination of investigation on imports from Indonesia</t>
  </si>
  <si>
    <t>721420, 722830, 722860</t>
  </si>
  <si>
    <t>Malaysia, Vietnam, Thailand, Turkiye</t>
  </si>
  <si>
    <t>2024-09-24</t>
  </si>
  <si>
    <t>https://globaltradealert.org/intervention/140932</t>
  </si>
  <si>
    <t>https://www.globaltradealert.org/state-act/89486</t>
  </si>
  <si>
    <t>Australia: Initiation and subsequent termination of antidumping investigation on imports of prepared or preserved tomatoes from Italy</t>
  </si>
  <si>
    <t>2024-10-15</t>
  </si>
  <si>
    <t>https://globaltradealert.org/intervention/140933</t>
  </si>
  <si>
    <t>https://www.globaltradealert.org/state-act/89487</t>
  </si>
  <si>
    <t>Australia: Initiation and subsequent termination of anti-subsidy investigation on imports of prepared or preserved tomatoes from Italy</t>
  </si>
  <si>
    <t>https://globaltradealert.org/intervention/140934</t>
  </si>
  <si>
    <t>https://www.globaltradealert.org/state-act/89488</t>
  </si>
  <si>
    <t>Australia: Provisional antidumping duty on imports of hot rolled coil steel from China</t>
  </si>
  <si>
    <t>720810, 720825, 720826, 720827, 720836, 720837, 720838, 720839, 720840, 720853, 720854, 720890, 721114, 721119, 722530, 722540, 722691</t>
  </si>
  <si>
    <t>https://globaltradealert.org/intervention/140935</t>
  </si>
  <si>
    <t>https://www.globaltradealert.org/state-act/89489</t>
  </si>
  <si>
    <t>Australia: Provisional anti-subsidy duty on imports of hot rolled coil steel from China</t>
  </si>
  <si>
    <t>https://globaltradealert.org/intervention/141046</t>
  </si>
  <si>
    <t>https://www.globaltradealert.org/state-act/89544</t>
  </si>
  <si>
    <t>China: Definitive antidumping duty on imports of rapeseed from Canada</t>
  </si>
  <si>
    <t>14</t>
  </si>
  <si>
    <t>120510, 120590</t>
  </si>
  <si>
    <t>2024-09-09</t>
  </si>
  <si>
    <t>2025-08-14</t>
  </si>
  <si>
    <t>https://globaltradealert.org/intervention/141048</t>
  </si>
  <si>
    <t>https://www.globaltradealert.org/state-act/89545</t>
  </si>
  <si>
    <t>China: Provisional antidumping duty on imports of halogenated butyl rubber from Canada and Japan, as well as termination of investigation on imports from India</t>
  </si>
  <si>
    <t>Canada, Japan</t>
  </si>
  <si>
    <t>2024-09-14</t>
  </si>
  <si>
    <t>https://globaltradealert.org/intervention/141051</t>
  </si>
  <si>
    <t>https://globaltradealert.org/intervention/141052</t>
  </si>
  <si>
    <t>https://www.globaltradealert.org/state-act/89548</t>
  </si>
  <si>
    <t>United States of America: Initiation of antidumping investigation on imports of paper file folders from Cambodia and definitive antidumping duty on imports from Sri Lanka</t>
  </si>
  <si>
    <t>2024-11-19</t>
  </si>
  <si>
    <t>2025-05-29</t>
  </si>
  <si>
    <t>https://globaltradealert.org/intervention/141053</t>
  </si>
  <si>
    <t>https://www.globaltradealert.org/state-act/89549</t>
  </si>
  <si>
    <t>United States of America: Definitive anti-subsidy duty on imports of paper file folders from Cambodia</t>
  </si>
  <si>
    <t>https://globaltradealert.org/intervention/141054</t>
  </si>
  <si>
    <t>https://globaltradealert.org/intervention/141055</t>
  </si>
  <si>
    <t>https://globaltradealert.org/intervention/141058</t>
  </si>
  <si>
    <t>https://www.globaltradealert.org/state-act/89551</t>
  </si>
  <si>
    <t>United States of America: Definitive antidumping duty on imports of hard empty capsules from Brazil, China, India, and Vietnam</t>
  </si>
  <si>
    <t>239, 354, 364, 389</t>
  </si>
  <si>
    <t>190590, 210690, 350300, 392390, 960200</t>
  </si>
  <si>
    <t>Brazil, China, India, Vietnam</t>
  </si>
  <si>
    <t>2024-11-20</t>
  </si>
  <si>
    <t>https://globaltradealert.org/intervention/141059</t>
  </si>
  <si>
    <t>https://www.globaltradealert.org/state-act/89553</t>
  </si>
  <si>
    <t>United States of America: Definitive anti-subsidy duty on imports of hard empty capsules from Brazil, China, India, and Vietnam</t>
  </si>
  <si>
    <t>2025-03-31</t>
  </si>
  <si>
    <t>https://globaltradealert.org/intervention/141060</t>
  </si>
  <si>
    <t>https://globaltradealert.org/intervention/141061</t>
  </si>
  <si>
    <t>https://www.globaltradealert.org/state-act/89554</t>
  </si>
  <si>
    <t>United States of America: Definitive antidumping duty on imports of overhead door counterbalance torsion springs from China and India</t>
  </si>
  <si>
    <t>421, 429, 432</t>
  </si>
  <si>
    <t>730890, 732020, 841280, 841290</t>
  </si>
  <si>
    <t>2024-11-25</t>
  </si>
  <si>
    <t>2025-06-02</t>
  </si>
  <si>
    <t>https://globaltradealert.org/intervention/141062</t>
  </si>
  <si>
    <t>https://www.globaltradealert.org/state-act/89555</t>
  </si>
  <si>
    <t>United States of America: Definitive anti-subsidy duty on imports of overhead door counterbalance torsion springs from China and India</t>
  </si>
  <si>
    <t>2025-04-03</t>
  </si>
  <si>
    <t>https://globaltradealert.org/intervention/141378</t>
  </si>
  <si>
    <t>https://www.globaltradealert.org/state-act/89757</t>
  </si>
  <si>
    <t>EU: Initiation of safeguard investigation on imports of manganese and silicon-based alloying elements</t>
  </si>
  <si>
    <t>280469, 285000, 720211, 720219, 720221, 720229, 720230, 720299</t>
  </si>
  <si>
    <t>Namibia, Norway, Paraguay, Australia, Bosnia &amp; Herzegovina, Brazil, Canada, China, Iceland, Japan, Malaysia, South Africa, India, United Kingdom, United States of America, Republic of Korea, Russia, Ukraine, Zambia, Vietnam, Azerbaijan, Bhutan, Indonesia, Iran, Kazakhstan, Kuwait, Thailand, Turkiye, Egypt, Argentina, Gabon, Georgia, Tanzania</t>
  </si>
  <si>
    <t>https://globaltradealert.org/intervention/141379</t>
  </si>
  <si>
    <t>https://www.globaltradealert.org/state-act/89758</t>
  </si>
  <si>
    <t>EU: Definitive antidumping duty on imports of fused alumina from China</t>
  </si>
  <si>
    <t>2024-11-21</t>
  </si>
  <si>
    <t>2025-07-19</t>
  </si>
  <si>
    <t>https://globaltradealert.org/intervention/141380</t>
  </si>
  <si>
    <t>https://www.globaltradealert.org/state-act/89760</t>
  </si>
  <si>
    <t>EU: Definitive antidumping duty on imports of high-pressure seamless steel cylinders from China</t>
  </si>
  <si>
    <t>422, 439, 449</t>
  </si>
  <si>
    <t>731100, 842410, 842490, 847990</t>
  </si>
  <si>
    <t>2025-08-06</t>
  </si>
  <si>
    <t>https://globaltradealert.org/intervention/141382</t>
  </si>
  <si>
    <t>https://www.globaltradealert.org/state-act/89761</t>
  </si>
  <si>
    <t>EU: Definitive antidumping duty on imports of prepared or preserved sweetcorn in kernels from China</t>
  </si>
  <si>
    <t>2024-12-09</t>
  </si>
  <si>
    <t>2025-08-08</t>
  </si>
  <si>
    <t>https://globaltradealert.org/intervention/141384</t>
  </si>
  <si>
    <t>https://www.globaltradealert.org/state-act/89765</t>
  </si>
  <si>
    <t>EU: Definitive antidumping duty on imports of acrylonitrile butadiene styrene resins from Chinese Taipei and the Republic of Korea</t>
  </si>
  <si>
    <t>390330</t>
  </si>
  <si>
    <t>2025-08-19</t>
  </si>
  <si>
    <t>https://globaltradealert.org/intervention/141385</t>
  </si>
  <si>
    <t>https://www.globaltradealert.org/state-act/89766</t>
  </si>
  <si>
    <t>EU: Definitive antidumping duty on imports of valine from China</t>
  </si>
  <si>
    <t>2025-08-15</t>
  </si>
  <si>
    <t>https://globaltradealert.org/intervention/141387</t>
  </si>
  <si>
    <t>https://www.globaltradealert.org/state-act/89768</t>
  </si>
  <si>
    <t>EU: Definitive antidumping duty on imports of candles, tapers and the like from China</t>
  </si>
  <si>
    <t>https://globaltradealert.org/intervention/141396</t>
  </si>
  <si>
    <t>2025-05-09</t>
  </si>
  <si>
    <t>https://globaltradealert.org/intervention/141397</t>
  </si>
  <si>
    <t>https://globaltradealert.org/intervention/141398</t>
  </si>
  <si>
    <t>https://globaltradealert.org/intervention/141399</t>
  </si>
  <si>
    <t>https://globaltradealert.org/intervention/141618</t>
  </si>
  <si>
    <t>https://www.globaltradealert.org/state-act/89901</t>
  </si>
  <si>
    <t>Australia: Provisional antidumping duty on imports of certain strata steel bolts from China</t>
  </si>
  <si>
    <t>412, 421, 429</t>
  </si>
  <si>
    <t>730451, 730840, 731815, 731819, 731824</t>
  </si>
  <si>
    <t>https://globaltradealert.org/intervention/141619</t>
  </si>
  <si>
    <t>https://www.globaltradealert.org/state-act/89902</t>
  </si>
  <si>
    <t>Australia: Provisional anti-subsidy on imports of certain strata steel bolts from China</t>
  </si>
  <si>
    <t>2026-03-07</t>
  </si>
  <si>
    <t>https://globaltradealert.org/intervention/141620</t>
  </si>
  <si>
    <t>Republic of Korea, Spain</t>
  </si>
  <si>
    <t>https://globaltradealert.org/intervention/141728</t>
  </si>
  <si>
    <t>https://www.globaltradealert.org/state-act/89938</t>
  </si>
  <si>
    <t>China: Definitive safeguard duty on imports of certain meat of bovine animals</t>
  </si>
  <si>
    <t>20110, 20120, 20130, 20210, 20220, 20230</t>
  </si>
  <si>
    <t>Australia, United States of America, Argentina, New Zealand, Russia, Uruguay, Belarus, Chile, Costa Rica, Namibia, Panama, Bolivia, Brazil, France, Hungary, Ireland, Serbia, South Africa, Ukraine</t>
  </si>
  <si>
    <t>2024-12-27</t>
  </si>
  <si>
    <t>2026-01-01</t>
  </si>
  <si>
    <t>https://globaltradealert.org/intervention/141730</t>
  </si>
  <si>
    <t>2024-12-26</t>
  </si>
  <si>
    <t>https://globaltradealert.org/intervention/141731</t>
  </si>
  <si>
    <t>Ecuador, India, Vietnam</t>
  </si>
  <si>
    <t>https://globaltradealert.org/intervention/141732</t>
  </si>
  <si>
    <t>https://globaltradealert.org/intervention/141733</t>
  </si>
  <si>
    <t>https://www.globaltradealert.org/state-act/89940</t>
  </si>
  <si>
    <t>United States of America: Provisional antidumping duty on imports of float glass products from China and Malaysia</t>
  </si>
  <si>
    <t>700510, 700521, 700529, 700600, 700719, 700729, 700800, 700991, 700992</t>
  </si>
  <si>
    <t>2025-01-08</t>
  </si>
  <si>
    <t>2025-07-15</t>
  </si>
  <si>
    <t>https://globaltradealert.org/intervention/141734</t>
  </si>
  <si>
    <t>https://www.globaltradealert.org/state-act/89941</t>
  </si>
  <si>
    <t>United States of America: Provisional anti-subsidy duty on imports of float glass products from China and Malaysia</t>
  </si>
  <si>
    <t>2025-05-19</t>
  </si>
  <si>
    <t>https://globaltradealert.org/intervention/141735</t>
  </si>
  <si>
    <t>https://www.globaltradealert.org/state-act/89942</t>
  </si>
  <si>
    <t>United States of America: Provisional antidumping duty on imports of erythritol from China</t>
  </si>
  <si>
    <t>2025-01-10</t>
  </si>
  <si>
    <t>2025-07-16</t>
  </si>
  <si>
    <t>https://globaltradealert.org/intervention/141736</t>
  </si>
  <si>
    <t>https://www.globaltradealert.org/state-act/89943</t>
  </si>
  <si>
    <t>United States of America: Provisional anti-subsidy duty on imports of erythritol from China</t>
  </si>
  <si>
    <t>2025-05-16</t>
  </si>
  <si>
    <t>https://globaltradealert.org/intervention/141747</t>
  </si>
  <si>
    <t>https://www.globaltradealert.org/state-act/89944</t>
  </si>
  <si>
    <t>EU: Definitive antidumping duty on imports of barium carbonate from China and India</t>
  </si>
  <si>
    <t>2025-08-12</t>
  </si>
  <si>
    <t>https://globaltradealert.org/intervention/141748</t>
  </si>
  <si>
    <t>https://globaltradealert.org/intervention/141811</t>
  </si>
  <si>
    <t>https://www.globaltradealert.org/state-act/89952</t>
  </si>
  <si>
    <t>United Kingdom: Definitive countervailing duty on imports of biodiesel from Argentina</t>
  </si>
  <si>
    <t>151620, 151800, 271019, 271020, 382600</t>
  </si>
  <si>
    <t>https://globaltradealert.org/intervention/141820</t>
  </si>
  <si>
    <t>https://www.globaltradealert.org/state-act/89953</t>
  </si>
  <si>
    <t>United Kingdom: Definitive antidumping duty on imports of certain excavators from China</t>
  </si>
  <si>
    <t>842952</t>
  </si>
  <si>
    <t>2024-12-21</t>
  </si>
  <si>
    <t>https://globaltradealert.org/intervention/141821</t>
  </si>
  <si>
    <t>https://www.globaltradealert.org/state-act/89954</t>
  </si>
  <si>
    <t>United Kingdom: Definitive anti-subsidy duty on imports of certain excavators from China</t>
  </si>
  <si>
    <t>2025-05-14</t>
  </si>
  <si>
    <t>https://globaltradealert.org/intervention/141822</t>
  </si>
  <si>
    <t>https://www.globaltradealert.org/state-act/89955</t>
  </si>
  <si>
    <t>United Kingdom: Definitive antidumping duty on imports of certain suspension poly (vinyl chloride) from the United States</t>
  </si>
  <si>
    <t>2024-01-08</t>
  </si>
  <si>
    <t>2024-11-29</t>
  </si>
  <si>
    <t>https://globaltradealert.org/intervention/141823</t>
  </si>
  <si>
    <t>https://www.globaltradealert.org/state-act/89956</t>
  </si>
  <si>
    <t>United Kingdom: Definitive antidumping duty on imports of biodiesel from China</t>
  </si>
  <si>
    <t>2024-06-05</t>
  </si>
  <si>
    <t>2025-11-25</t>
  </si>
  <si>
    <t>https://globaltradealert.org/intervention/141824</t>
  </si>
  <si>
    <t>https://www.globaltradealert.org/state-act/89957</t>
  </si>
  <si>
    <t>United Kingdom: Initiation of antidumping investigation on imports of engine oils and hydraulic fluids from Lithuania and the United Arab Emirates</t>
  </si>
  <si>
    <t>Lithuania, United Arab Emirates</t>
  </si>
  <si>
    <t>https://globaltradealert.org/intervention/141825</t>
  </si>
  <si>
    <t>https://www.globaltradealert.org/state-act/89958</t>
  </si>
  <si>
    <t>United Kingdom: Initiation of antidumping investigation on imports of tin mill products from China</t>
  </si>
  <si>
    <t>721011, 721012, 721050, 721070, 721090, 721210, 721230, 721240, 721250</t>
  </si>
  <si>
    <t>2024-09-25</t>
  </si>
  <si>
    <t>https://globaltradealert.org/intervention/143328</t>
  </si>
  <si>
    <t>https://www.globaltradealert.org/state-act/90572</t>
  </si>
  <si>
    <t>Vietnam: Initiation of antidumping investigation on imports of certain hot rolled coils from India and provisional antidumping duty on imports from China</t>
  </si>
  <si>
    <t>720825, 720826, 720827, 720836, 720837, 720838, 720839, 720851, 720852, 720853, 720854, 720890, 721114, 721119, 721190, 722530, 722599, 722691, 722699</t>
  </si>
  <si>
    <t>2024-07-26</t>
  </si>
  <si>
    <t>2025-03-08</t>
  </si>
  <si>
    <t>https://globaltradealert.org/intervention/143330</t>
  </si>
  <si>
    <t>https://globaltradealert.org/intervention/143452</t>
  </si>
  <si>
    <t>https://www.globaltradealert.org/state-act/90628</t>
  </si>
  <si>
    <t>Mexico: Provisional antidumping duty on imports of ammonium sulphate from China</t>
  </si>
  <si>
    <t>2025-02-20</t>
  </si>
  <si>
    <t>https://globaltradealert.org/intervention/143453</t>
  </si>
  <si>
    <t>https://www.globaltradealert.org/state-act/90629</t>
  </si>
  <si>
    <t>Mexico: Provisional antidumping duty on imports of polycarbonate sheets from China</t>
  </si>
  <si>
    <t>391690, 392061, 392119, 392590</t>
  </si>
  <si>
    <t>2025-10-08</t>
  </si>
  <si>
    <t>https://globaltradealert.org/intervention/143454</t>
  </si>
  <si>
    <t>https://www.globaltradealert.org/state-act/90630</t>
  </si>
  <si>
    <t>Mexico: Provisional antidumping duty on imports of cardboard from China</t>
  </si>
  <si>
    <t>481013, 481029, 481032, 481039, 481092, 481099</t>
  </si>
  <si>
    <t>2025-02-13</t>
  </si>
  <si>
    <t>2025-10-11</t>
  </si>
  <si>
    <t>https://globaltradealert.org/intervention/143456</t>
  </si>
  <si>
    <t>https://www.globaltradealert.org/state-act/90632</t>
  </si>
  <si>
    <t>Mexico: Provisional antidumping duty on imports of pineapple in syrup from Thailand, Indonesia and the Philippines</t>
  </si>
  <si>
    <t>Indonesia, Philippines, Thailand</t>
  </si>
  <si>
    <t>2025-10-04</t>
  </si>
  <si>
    <t>https://globaltradealert.org/intervention/143458</t>
  </si>
  <si>
    <t>https://www.globaltradealert.org/state-act/90633</t>
  </si>
  <si>
    <t>Mexico: Provisional antidumping duty on imports of clear float glass from China and Malaysia</t>
  </si>
  <si>
    <t>2025-06-14</t>
  </si>
  <si>
    <t>https://globaltradealert.org/intervention/143459</t>
  </si>
  <si>
    <t>https://www.globaltradealert.org/state-act/90635</t>
  </si>
  <si>
    <t>Mexico: Definitive antidumping duty on imports of steel nails in coils for guns from China</t>
  </si>
  <si>
    <t>2024-09-18</t>
  </si>
  <si>
    <t>2025-04-05</t>
  </si>
  <si>
    <t>https://globaltradealert.org/intervention/143460</t>
  </si>
  <si>
    <t>https://www.globaltradealert.org/state-act/90636</t>
  </si>
  <si>
    <t>Mexico: Provisional antidumping duty on imports of epoxidized soybean oil from Brazil and China</t>
  </si>
  <si>
    <t>2024-09-12</t>
  </si>
  <si>
    <t>https://globaltradealert.org/intervention/143462</t>
  </si>
  <si>
    <t>https://www.globaltradealert.org/state-act/90637</t>
  </si>
  <si>
    <t>Mexico: Definitive antidumping duty on imports of styrene butadiene styrene thermoplastic rubber from China</t>
  </si>
  <si>
    <t>347, 348</t>
  </si>
  <si>
    <t>390390, 400211, 400219, 400299</t>
  </si>
  <si>
    <t>2024-08-07</t>
  </si>
  <si>
    <t>2025-03-03</t>
  </si>
  <si>
    <t>https://globaltradealert.org/intervention/143463</t>
  </si>
  <si>
    <t>https://www.globaltradealert.org/state-act/90638</t>
  </si>
  <si>
    <t>Mexico: Definitive antidumping duty on imports of footwear from China</t>
  </si>
  <si>
    <t>640291, 640299, 640411, 640419</t>
  </si>
  <si>
    <t>2024-04-26</t>
  </si>
  <si>
    <t>2025-09-04</t>
  </si>
  <si>
    <t>https://globaltradealert.org/intervention/143464</t>
  </si>
  <si>
    <t>https://www.globaltradealert.org/state-act/90639</t>
  </si>
  <si>
    <t>Mexico: Definitive antidumping duty on imports of polyester resin from China</t>
  </si>
  <si>
    <t>2024-01-29</t>
  </si>
  <si>
    <t>2025-05-30</t>
  </si>
  <si>
    <t>https://globaltradealert.org/intervention/143566</t>
  </si>
  <si>
    <t>https://globaltradealert.org/intervention/143770</t>
  </si>
  <si>
    <t>https://www.globaltradealert.org/state-act/90825</t>
  </si>
  <si>
    <t>Turkiye: Immediate notification of proposed suspension of WTO concessions towards the United States (2018)</t>
  </si>
  <si>
    <t>https://globaltradealert.org/intervention/143779</t>
  </si>
  <si>
    <t>https://www.globaltradealert.org/state-act/90832</t>
  </si>
  <si>
    <t>EU: Immediate notification of proposed suspension of WTO concessions towards the United States (May 2018)</t>
  </si>
  <si>
    <t>https://globaltradealert.org/intervention/143781</t>
  </si>
  <si>
    <t>https://www.globaltradealert.org/state-act/90834</t>
  </si>
  <si>
    <t>EU: Immediate notification of proposed suspension of WTO concessions towards the United States (April 2020)</t>
  </si>
  <si>
    <t>2020-05-08</t>
  </si>
  <si>
    <t>https://globaltradealert.org/intervention/143906</t>
  </si>
  <si>
    <t>https://www.globaltradealert.org/state-act/90906</t>
  </si>
  <si>
    <t>EU: Initiation of antidumping investigation on imports of continuous filament glass fibre products from  Bahrain, Egypt and Thailand</t>
  </si>
  <si>
    <t>Bahrain, Thailand, Egypt</t>
  </si>
  <si>
    <t>2025-02-17</t>
  </si>
  <si>
    <t>https://globaltradealert.org/intervention/143907</t>
  </si>
  <si>
    <t>https://www.globaltradealert.org/state-act/90907</t>
  </si>
  <si>
    <t>EU: Initiation of antidumping investigation on imports of certain cast iron articles from India and Türkiye</t>
  </si>
  <si>
    <t>2025-02-26</t>
  </si>
  <si>
    <t>https://globaltradealert.org/intervention/143908</t>
  </si>
  <si>
    <t>https://globaltradealert.org/intervention/143909</t>
  </si>
  <si>
    <t>https://www.globaltradealert.org/state-act/90908</t>
  </si>
  <si>
    <t>EU: Provisional antidumping duty on imports of softwood plywood from Brazil</t>
  </si>
  <si>
    <t>441239</t>
  </si>
  <si>
    <t>2025-03-06</t>
  </si>
  <si>
    <t>https://globaltradealert.org/intervention/143911</t>
  </si>
  <si>
    <t>https://www.globaltradealert.org/state-act/90910</t>
  </si>
  <si>
    <t>EU: Provisional antidumping duty on imports of adipic acid from China</t>
  </si>
  <si>
    <t>2025-11-14</t>
  </si>
  <si>
    <t>https://globaltradealert.org/intervention/143914</t>
  </si>
  <si>
    <t>https://www.globaltradealert.org/state-act/90913</t>
  </si>
  <si>
    <t>India: Initiation of antidumping investigation on imports of nylon filament yarn from China and Vietnam</t>
  </si>
  <si>
    <t>540219, 540231, 540232, 540245, 540251, 540261</t>
  </si>
  <si>
    <t>https://globaltradealert.org/intervention/143915</t>
  </si>
  <si>
    <t>United Arab Emirates, Chinese Taipei</t>
  </si>
  <si>
    <t>https://globaltradealert.org/intervention/143919</t>
  </si>
  <si>
    <t>https://www.globaltradealert.org/state-act/90917</t>
  </si>
  <si>
    <t>India: Initiation of antidumping investigation on imports of 4,4 Diamino Stilbene 2,2 Disulphonic Acid (DASDA) from China</t>
  </si>
  <si>
    <t>292142, 292159</t>
  </si>
  <si>
    <t>https://globaltradealert.org/intervention/143921</t>
  </si>
  <si>
    <t>https://www.globaltradealert.org/state-act/90919</t>
  </si>
  <si>
    <t>India: Initiation of antidumping investigation on imports of liquified natural gas fuel tank (LFT) from China</t>
  </si>
  <si>
    <t>2024-12-24</t>
  </si>
  <si>
    <t>https://globaltradealert.org/intervention/143922</t>
  </si>
  <si>
    <t>https://www.globaltradealert.org/state-act/90920</t>
  </si>
  <si>
    <t>India: Initiation of antidumping investigation on imports of polyvinyl chloride (PVC) paste resin from the European Union and Japan</t>
  </si>
  <si>
    <t>Austria, Bulgaria, Croatia, Cyprus, Czechia, Denmark, Estonia, Finland, Greece, Hungary, Ireland, Italy, Latvia, Lithuania, Luxembourg, Malta, Netherlands, Poland, Romania, Slovakia, Slovenia, Belgium, France, Germany, Japan, Portugal, Spain, Sweden</t>
  </si>
  <si>
    <t>2025-01-24</t>
  </si>
  <si>
    <t>https://globaltradealert.org/intervention/143923</t>
  </si>
  <si>
    <t>https://www.globaltradealert.org/state-act/90921</t>
  </si>
  <si>
    <t>India: Initiation of antidumping investigation on imports of 2,2,4-Trimethyl 1,2-Dihydroquinoline (TDQ) from China</t>
  </si>
  <si>
    <t>https://globaltradealert.org/intervention/143924</t>
  </si>
  <si>
    <t>https://www.globaltradealert.org/state-act/90922</t>
  </si>
  <si>
    <t>India: Initiation of antidumping investigation on imports of monoisopropylamine (MIPA) from China</t>
  </si>
  <si>
    <t>292111, 292119</t>
  </si>
  <si>
    <t>https://globaltradealert.org/intervention/143925</t>
  </si>
  <si>
    <t>https://www.globaltradealert.org/state-act/90923</t>
  </si>
  <si>
    <t>India: Initiation of antidumping investigation on imports of sulphenamides accelerators from China, the European Union, and the United States</t>
  </si>
  <si>
    <t>292151, 293030, 293190, 293420, 381210, 381239</t>
  </si>
  <si>
    <t>Austria, Bulgaria, Croatia, Cyprus, Czechia, Denmark, Estonia, Finland, Greece, Hungary, Ireland, Latvia, Lithuania, Luxembourg, Malta, Poland, Portugal, Romania, Slovakia, Slovenia, Spain, Sweden, Belgium, China, France, Germany, Italy, Netherlands, United States of America</t>
  </si>
  <si>
    <t>2024-12-31</t>
  </si>
  <si>
    <t>https://globaltradealert.org/intervention/144039</t>
  </si>
  <si>
    <t>https://www.globaltradealert.org/state-act/90999</t>
  </si>
  <si>
    <t>EU: Provisional antidumping duty on imports of phosphorous acid from China</t>
  </si>
  <si>
    <t>281119</t>
  </si>
  <si>
    <t>2025-11-19</t>
  </si>
  <si>
    <t>https://globaltradealert.org/intervention/144040</t>
  </si>
  <si>
    <t>https://www.globaltradealert.org/state-act/91000</t>
  </si>
  <si>
    <t>Canada: Definitive antidumping duty on imports of polyethylene terephthalate resin from China and Pakistan</t>
  </si>
  <si>
    <t>2025-03-19</t>
  </si>
  <si>
    <t>https://globaltradealert.org/intervention/144041</t>
  </si>
  <si>
    <t>https://www.globaltradealert.org/state-act/91001</t>
  </si>
  <si>
    <t>Canada: Definitive anti-subsidy duty on imports of polyethylene terephthalate resin from China</t>
  </si>
  <si>
    <t>https://globaltradealert.org/intervention/144042</t>
  </si>
  <si>
    <t>https://www.globaltradealert.org/state-act/91002</t>
  </si>
  <si>
    <t>Canada: Initiation and subsequent termination of antidumping investigation on imports of renewable diesel from the United States</t>
  </si>
  <si>
    <t>https://globaltradealert.org/intervention/144043</t>
  </si>
  <si>
    <t>https://www.globaltradealert.org/state-act/91003</t>
  </si>
  <si>
    <t>Mexico: Initiation of antidumping investigation on imports of hot-rolled steel from China and Vietnam</t>
  </si>
  <si>
    <t>https://globaltradealert.org/intervention/144044</t>
  </si>
  <si>
    <t>https://www.globaltradealert.org/state-act/91004</t>
  </si>
  <si>
    <t>Mexico: Provisional antidumping duty on imports of aluminum profiles and bars from China</t>
  </si>
  <si>
    <t>760410, 760429</t>
  </si>
  <si>
    <t>2025-03-05</t>
  </si>
  <si>
    <t>https://globaltradealert.org/intervention/144046</t>
  </si>
  <si>
    <t>https://www.globaltradealert.org/state-act/91006</t>
  </si>
  <si>
    <t>Mexico: Provisional antidumping duty on imports of hollow aluminum profiles from China and the United States</t>
  </si>
  <si>
    <t>760421</t>
  </si>
  <si>
    <t>https://globaltradealert.org/intervention/144047</t>
  </si>
  <si>
    <t>https://www.globaltradealert.org/state-act/91007</t>
  </si>
  <si>
    <t>Brazil: Initiation of antidumping investigation on imports of textured polyester filaments from China</t>
  </si>
  <si>
    <t>https://globaltradealert.org/intervention/144048</t>
  </si>
  <si>
    <t>https://www.globaltradealert.org/state-act/91008</t>
  </si>
  <si>
    <t>Brazil: Initiation of antidumping investigation on imports of lysine for animal feed from China</t>
  </si>
  <si>
    <t>https://globaltradealert.org/intervention/144049</t>
  </si>
  <si>
    <t>https://www.globaltradealert.org/state-act/91009</t>
  </si>
  <si>
    <t>Brazil: Provisional antidumping duty on imports of polyester mesh from China</t>
  </si>
  <si>
    <t>600410, 600490, 600631, 600632, 600633, 600634</t>
  </si>
  <si>
    <t>2025-09-30</t>
  </si>
  <si>
    <t>https://globaltradealert.org/intervention/144050</t>
  </si>
  <si>
    <t>https://www.globaltradealert.org/state-act/91010</t>
  </si>
  <si>
    <t>Brazil: Initiation and subsequent termination of antidumping investigation on imports of food-grade phosphoric acid from China, Morocco and Mexico</t>
  </si>
  <si>
    <t>China, Mexico, Morocco</t>
  </si>
  <si>
    <t>https://globaltradealert.org/intervention/144051</t>
  </si>
  <si>
    <t>https://www.globaltradealert.org/state-act/91011</t>
  </si>
  <si>
    <t>Brazil: Initiation of antidumping investigation on imports of unfractionated whole or skimmed milk powder from Argentina and Uruguay</t>
  </si>
  <si>
    <t>Argentina, Uruguay</t>
  </si>
  <si>
    <t>2024-12-11</t>
  </si>
  <si>
    <t>https://globaltradealert.org/intervention/144052</t>
  </si>
  <si>
    <t>https://www.globaltradealert.org/state-act/91012</t>
  </si>
  <si>
    <t>Brazil: Initiation of antidumping investigation on imports of ethanolamines from China</t>
  </si>
  <si>
    <t>https://globaltradealert.org/intervention/144053</t>
  </si>
  <si>
    <t>https://www.globaltradealert.org/state-act/91013</t>
  </si>
  <si>
    <t>Brazil: Provisional antidumping duty on imports of polyethylene resins from Canada and the United States</t>
  </si>
  <si>
    <t>390110, 390120, 390140</t>
  </si>
  <si>
    <t>https://globaltradealert.org/intervention/144054</t>
  </si>
  <si>
    <t>https://www.globaltradealert.org/state-act/91014</t>
  </si>
  <si>
    <t>Brazil: Definitive antidumping duty on imports of pre-painted steel from China and India</t>
  </si>
  <si>
    <t>2024-09-19</t>
  </si>
  <si>
    <t>2026-02-02</t>
  </si>
  <si>
    <t>https://globaltradealert.org/intervention/144055</t>
  </si>
  <si>
    <t>https://www.globaltradealert.org/state-act/91015</t>
  </si>
  <si>
    <t>Brazil: Definitive antidumping duty on imports of coated flat-rolled products from China</t>
  </si>
  <si>
    <t>721030, 721049, 721061, 721069, 721220, 721230, 722591, 722592, 722599, 722699</t>
  </si>
  <si>
    <t>2024-09-02</t>
  </si>
  <si>
    <t>2026-02-18</t>
  </si>
  <si>
    <t>https://globaltradealert.org/intervention/144056</t>
  </si>
  <si>
    <t>https://www.globaltradealert.org/state-act/91016</t>
  </si>
  <si>
    <t>Brazil: Definitive antidumping duty on imports of hypodermic needles from China</t>
  </si>
  <si>
    <t>901832</t>
  </si>
  <si>
    <t>https://globaltradealert.org/intervention/144057</t>
  </si>
  <si>
    <t>https://www.globaltradealert.org/state-act/91017</t>
  </si>
  <si>
    <t>Brazil: Definitive antidumping duty on imports of certain flat-rolled carbon steel products from China</t>
  </si>
  <si>
    <t>720915, 720916, 720917, 720918, 720925, 720926, 720927, 720928, 720990, 721123, 721129, 722550, 722692</t>
  </si>
  <si>
    <t>2024-08-19</t>
  </si>
  <si>
    <t>2026-02-13</t>
  </si>
  <si>
    <t>https://globaltradealert.org/intervention/144058</t>
  </si>
  <si>
    <t>https://www.globaltradealert.org/state-act/91018</t>
  </si>
  <si>
    <t>Brazil: Definitive antidumping duty on imports of optical fibers from China</t>
  </si>
  <si>
    <t>2024-08-02</t>
  </si>
  <si>
    <t>2025-12-22</t>
  </si>
  <si>
    <t>https://globaltradealert.org/intervention/144059</t>
  </si>
  <si>
    <t>https://www.globaltradealert.org/state-act/91019</t>
  </si>
  <si>
    <t>Brazil: Definitive antidumping duty on imports of float flat glass with thicknesses from 1.8 mm to 20.0 mm from Malaysia, Pakistan and Türkiye</t>
  </si>
  <si>
    <t>Malaysia, Pakistan, Turkiye</t>
  </si>
  <si>
    <t>2024-07-29</t>
  </si>
  <si>
    <t>https://globaltradealert.org/intervention/144060</t>
  </si>
  <si>
    <t>https://www.globaltradealert.org/state-act/91020</t>
  </si>
  <si>
    <t>Brazil: Definitive antidumping duty on imports of certain fiber optic cables from China</t>
  </si>
  <si>
    <t>https://globaltradealert.org/intervention/144061</t>
  </si>
  <si>
    <t>https://www.globaltradealert.org/state-act/91021</t>
  </si>
  <si>
    <t>Brazil: Initiation and subsequent termination of antidumping investigation on imports of steel cords for tires from China</t>
  </si>
  <si>
    <t>https://globaltradealert.org/intervention/144062</t>
  </si>
  <si>
    <t>https://www.globaltradealert.org/state-act/91022</t>
  </si>
  <si>
    <t>Brazil: Initiation and subsequent termination of antidumping investigation on imports of nebulizers from China</t>
  </si>
  <si>
    <t>https://globaltradealert.org/intervention/144063</t>
  </si>
  <si>
    <t>https://www.globaltradealert.org/state-act/91023</t>
  </si>
  <si>
    <t>Brazil: Definitive antidumping duty on imports of austenitic stainless steel pipes from Chinese Taipei and India</t>
  </si>
  <si>
    <t>2024-05-08</t>
  </si>
  <si>
    <t>https://globaltradealert.org/intervention/144064</t>
  </si>
  <si>
    <t>https://www.globaltradealert.org/state-act/91024</t>
  </si>
  <si>
    <t>Brazil: Definitive antidumping duty on imports of titanium dioxide pigments from China</t>
  </si>
  <si>
    <t>2025-10-24</t>
  </si>
  <si>
    <t>https://globaltradealert.org/intervention/144084</t>
  </si>
  <si>
    <t>https://www.globaltradealert.org/state-act/91034</t>
  </si>
  <si>
    <t>United States of America: Definitive antidumping duty on imports of certain ceramic abrasive grains from China</t>
  </si>
  <si>
    <t>342, 354, 379, 414, 429, 444</t>
  </si>
  <si>
    <t>281810, 281820, 281830, 382499, 680422, 680510, 680520, 680530, 820412, 847490</t>
  </si>
  <si>
    <t>https://globaltradealert.org/intervention/144319</t>
  </si>
  <si>
    <t>https://www.globaltradealert.org/state-act/91209</t>
  </si>
  <si>
    <t>China: Initiation of antidumping investigation on imports of certain medical CT tubes from India and the United States</t>
  </si>
  <si>
    <t>902230</t>
  </si>
  <si>
    <t>2025-04-04</t>
  </si>
  <si>
    <t>https://globaltradealert.org/intervention/144390</t>
  </si>
  <si>
    <t>https://www.globaltradealert.org/state-act/91263</t>
  </si>
  <si>
    <t>United States of America: Definitive anti-subsidy duty on imports of certain ceramic abrasive grains from China</t>
  </si>
  <si>
    <t>2025-05-22</t>
  </si>
  <si>
    <t>https://globaltradealert.org/intervention/144393</t>
  </si>
  <si>
    <t>https://www.globaltradealert.org/state-act/91265</t>
  </si>
  <si>
    <t>United States of America: Provisional anti-subsidy duty on imports of certain chassis and subassemblies thereof from Mexico and Thailand</t>
  </si>
  <si>
    <t>Mexico, Thailand</t>
  </si>
  <si>
    <t>https://globaltradealert.org/intervention/144400</t>
  </si>
  <si>
    <t>https://www.globaltradealert.org/state-act/91272</t>
  </si>
  <si>
    <t>United States of America: Provisional antidumping duty on imports of methylene diphenyl diisocyanate from China</t>
  </si>
  <si>
    <t>341, 347, 354, 363</t>
  </si>
  <si>
    <t>292910, 350691, 382499, 390931, 390950, 391190, 392099, 392113</t>
  </si>
  <si>
    <t>2025-03-11</t>
  </si>
  <si>
    <t>https://globaltradealert.org/intervention/144405</t>
  </si>
  <si>
    <t>https://www.globaltradealert.org/state-act/91275</t>
  </si>
  <si>
    <t>United States of America: Provisional antidumping duty on imports of temporary steel fencing from China</t>
  </si>
  <si>
    <t>730890, 732399, 732690</t>
  </si>
  <si>
    <t>2025-02-11</t>
  </si>
  <si>
    <t>https://globaltradealert.org/intervention/144407</t>
  </si>
  <si>
    <t>https://www.globaltradealert.org/state-act/91276</t>
  </si>
  <si>
    <t>United States of America: Provisional anti-subsidy duty on imports of temporary steel fencing from China</t>
  </si>
  <si>
    <t>2025-06-20</t>
  </si>
  <si>
    <t>https://globaltradealert.org/intervention/144430</t>
  </si>
  <si>
    <t>2025-04-09</t>
  </si>
  <si>
    <t>https://globaltradealert.org/intervention/144431</t>
  </si>
  <si>
    <t>https://globaltradealert.org/intervention/144591</t>
  </si>
  <si>
    <t>https://www.globaltradealert.org/state-act/91359</t>
  </si>
  <si>
    <t>United States of America: Foreign Agricultural Service imposes safeguard duty on high-sugar imports</t>
  </si>
  <si>
    <t>231, 232, 235, 236, 239</t>
  </si>
  <si>
    <t>170191, 170290, 170490, 180610, 180620, 180690, 190120, 190190, 210112, 210120, 210690</t>
  </si>
  <si>
    <t>Nigeria, Norway, Slovakia, Uruguay, Argentina, Austria, Belgium, Brazil, Bulgaria, Cambodia, Sri Lanka, China, Czechia, Denmark, Ecuador, Finland, France, Germany, Greece, Hong Kong, Hungary, Iceland, Indonesia, Ireland, Israel, Italy, Ivory Coast, Jamaica, Japan, Kenya, Lebanon, Latvia, Malaysia, Mauritius, Netherlands, New Zealand, Pakistan, Philippines, Poland, Portugal, Romania, Serbia, India, Vietnam, Slovenia, South Africa, Spain, Sweden, Switzerland, Thailand, Trinidad &amp; Tobago, Tunisia, Turkiye, Ukraine, Macedonia, Egypt, United Kingdom, Venezuela</t>
  </si>
  <si>
    <t>2025-04-16</t>
  </si>
  <si>
    <t>https://globaltradealert.org/intervention/144622</t>
  </si>
  <si>
    <t>https://www.globaltradealert.org/state-act/91385</t>
  </si>
  <si>
    <t>Brazil: Initiation of antidumping investigation on imports of certain PET resin from Malaysia and Vietnam</t>
  </si>
  <si>
    <t>https://globaltradealert.org/intervention/144643</t>
  </si>
  <si>
    <t>https://www.globaltradealert.org/state-act/91397</t>
  </si>
  <si>
    <t>Canada: Termination of provisional antidumping duty on imports of certain corrosion-resistant steel sheets from Türkiye</t>
  </si>
  <si>
    <t>2024-12-05</t>
  </si>
  <si>
    <t>2025-04-17</t>
  </si>
  <si>
    <t>https://globaltradealert.org/intervention/144701</t>
  </si>
  <si>
    <t>https://www.globaltradealert.org/state-act/91413</t>
  </si>
  <si>
    <t>India: Definitive safeguard duty on imports of non-alloy and alloy steel flat products</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</si>
  <si>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722511, 722519, 722530, 722540, 722550, 722591, 722592, 722599, 722611, 722619, 722620, 722691, 722692, 722699</t>
  </si>
  <si>
    <t>Austria, Republic of Korea, United States of America, Belgium, China, Japan, Vietnam, France, Germany, Indonesia, Sweden, Nepal, Singapore, Thailand, United Arab Emirates, United Kingdom, Bangladesh, Portugal, Denmark, Malaysia, Czechia, Poland, Russia, Finland, Slovenia, Australia, Italy, Spain</t>
  </si>
  <si>
    <t>2025-04-21</t>
  </si>
  <si>
    <t>https://globaltradealert.org/intervention/144722</t>
  </si>
  <si>
    <t>https://www.globaltradealert.org/state-act/91424</t>
  </si>
  <si>
    <t>United States of America: Provisional antidumping duty on imports of monomers and oligomers from Chinese Taipei and the Republic of Korea</t>
  </si>
  <si>
    <t>291612, 291614, 382499, 390729, 390730</t>
  </si>
  <si>
    <t>2025-09-09</t>
  </si>
  <si>
    <t>https://globaltradealert.org/intervention/144723</t>
  </si>
  <si>
    <t>https://www.globaltradealert.org/state-act/91425</t>
  </si>
  <si>
    <t>United States of America: Provisional anti-subsidy duty on imports of monomers and oligomers from Chinese Taipei</t>
  </si>
  <si>
    <t>https://globaltradealert.org/intervention/144726</t>
  </si>
  <si>
    <t>Qatar</t>
  </si>
  <si>
    <t>https://globaltradealert.org/intervention/144734</t>
  </si>
  <si>
    <t>https://www.globaltradealert.org/state-act/91432</t>
  </si>
  <si>
    <t>United States of America: Provisional antidumping duty on imports of fiberglass door panels from China</t>
  </si>
  <si>
    <t>268, 316, 369, 371</t>
  </si>
  <si>
    <t>392520, 441829, 701990</t>
  </si>
  <si>
    <t>2025-04-15</t>
  </si>
  <si>
    <t>2026-01-22</t>
  </si>
  <si>
    <t>https://globaltradealert.org/intervention/144735</t>
  </si>
  <si>
    <t>https://www.globaltradealert.org/state-act/91433</t>
  </si>
  <si>
    <t>United States of America: Provisional anti-subsidy duty on imports of fiberglass door panels from China</t>
  </si>
  <si>
    <t>2025-08-21</t>
  </si>
  <si>
    <t>https://globaltradealert.org/intervention/144736</t>
  </si>
  <si>
    <t>https://www.globaltradealert.org/state-act/91434</t>
  </si>
  <si>
    <t>United States of America: Provisional antidumping duty on imports of polypropylene corrugated boxes from China and Vietnam</t>
  </si>
  <si>
    <t>392310</t>
  </si>
  <si>
    <t>2025-04-14</t>
  </si>
  <si>
    <t>2025-08-28</t>
  </si>
  <si>
    <t>https://globaltradealert.org/intervention/144737</t>
  </si>
  <si>
    <t>https://www.globaltradealert.org/state-act/91435</t>
  </si>
  <si>
    <t>United States of America: Provisional anti-subsidy duty on imports of polypropylene corrugated boxes from China</t>
  </si>
  <si>
    <t>2025-08-20</t>
  </si>
  <si>
    <t>https://globaltradealert.org/intervention/144742</t>
  </si>
  <si>
    <t>https://globaltradealert.org/intervention/144750</t>
  </si>
  <si>
    <t>https://globaltradealert.org/intervention/144751</t>
  </si>
  <si>
    <t>https://www.globaltradealert.org/state-act/91444</t>
  </si>
  <si>
    <t>Canada: Definitive antidumping duty on imports of carbon and alloy steel wire from China, Chinese Taipei, India, Italy, Malaysia, Portugal, Spain, Thailand, Turkiye, and Vietnam</t>
  </si>
  <si>
    <t>721710, 721720, 721730, 721790, 722920, 722990</t>
  </si>
  <si>
    <t>Chinese Taipei, India, Thailand, China, Italy, Malaysia, Portugal, Vietnam, Spain, Turkiye</t>
  </si>
  <si>
    <t>https://globaltradealert.org/intervention/144795</t>
  </si>
  <si>
    <t>https://globaltradealert.org/intervention/144814</t>
  </si>
  <si>
    <t>https://www.globaltradealert.org/state-act/91482</t>
  </si>
  <si>
    <t>Canada: Initiation and subsequent termination of anti-subsidy investigation on imports of renewable diesel from the United States</t>
  </si>
  <si>
    <t>https://globaltradealert.org/intervention/144815</t>
  </si>
  <si>
    <t>https://www.globaltradealert.org/state-act/91483</t>
  </si>
  <si>
    <t>Canada: Definitive anti-subsidy duty on imports of high protein content pea protein from China</t>
  </si>
  <si>
    <t>https://globaltradealert.org/intervention/144816</t>
  </si>
  <si>
    <t>https://www.globaltradealert.org/state-act/91484</t>
  </si>
  <si>
    <t>Canada: Definitive anti-subsidy duty on imports of certain wind towers from China</t>
  </si>
  <si>
    <t>https://globaltradealert.org/intervention/144817</t>
  </si>
  <si>
    <t>https://globaltradealert.org/intervention/144853</t>
  </si>
  <si>
    <t>https://www.globaltradealert.org/state-act/91501</t>
  </si>
  <si>
    <t>United States of America: Provisional antidumping duty on imports of certain active anode material from China</t>
  </si>
  <si>
    <t>163, 379</t>
  </si>
  <si>
    <t>250410, 380110, 380190</t>
  </si>
  <si>
    <t>2025-07-22</t>
  </si>
  <si>
    <t>https://globaltradealert.org/intervention/144854</t>
  </si>
  <si>
    <t>https://www.globaltradealert.org/state-act/91502</t>
  </si>
  <si>
    <t>United States of America: Provisional anti-subsidy duty on imports of certain active anode material from China</t>
  </si>
  <si>
    <t>2025-05-28</t>
  </si>
  <si>
    <t>https://globaltradealert.org/intervention/144857</t>
  </si>
  <si>
    <t>https://www.globaltradealert.org/state-act/91505</t>
  </si>
  <si>
    <t>United States of America: Definitive antidumping duty on imports of slag pots from China</t>
  </si>
  <si>
    <t>422, 429, 443</t>
  </si>
  <si>
    <t>730900, 731600, 732510, 732599, 732619, 845420</t>
  </si>
  <si>
    <t>2025-01-28</t>
  </si>
  <si>
    <t>https://globaltradealert.org/intervention/144858</t>
  </si>
  <si>
    <t>https://www.globaltradealert.org/state-act/91506</t>
  </si>
  <si>
    <t>United States of America: Definitive anti-subsidy duty on imports of slag pots from China</t>
  </si>
  <si>
    <t>https://globaltradealert.org/intervention/144860</t>
  </si>
  <si>
    <t>https://www.globaltradealert.org/state-act/91507</t>
  </si>
  <si>
    <t>Eurasian Economic Union: Definitive antidumping duty on imports of certain electrodes from China</t>
  </si>
  <si>
    <t>2025-02-28</t>
  </si>
  <si>
    <t>https://globaltradealert.org/intervention/144861</t>
  </si>
  <si>
    <t>https://www.globaltradealert.org/state-act/91508</t>
  </si>
  <si>
    <t>Eurasian Economic Union: Definitive antidumping duty on imports of certain aluminum foil from China</t>
  </si>
  <si>
    <t>https://globaltradealert.org/intervention/144912</t>
  </si>
  <si>
    <t>https://www.globaltradealert.org/state-act/91551</t>
  </si>
  <si>
    <t>Saudi Arabia: Definitive antidumping duty on imports of titanium dioxide from China</t>
  </si>
  <si>
    <t>2025-10-28</t>
  </si>
  <si>
    <t>https://globaltradealert.org/intervention/144913</t>
  </si>
  <si>
    <t>https://www.globaltradealert.org/state-act/91552</t>
  </si>
  <si>
    <t>Saudi Arabia: Definitive antidumping duty on imports of certain stainless steel pipes from China and Chinese Taipei</t>
  </si>
  <si>
    <t>730611, 730621, 730640, 730650</t>
  </si>
  <si>
    <t>2024-05-02</t>
  </si>
  <si>
    <t>https://globaltradealert.org/intervention/144914</t>
  </si>
  <si>
    <t>https://www.globaltradealert.org/state-act/91553</t>
  </si>
  <si>
    <t>Saudi Arabia: Definitive antidumping duty on imports of textile or fabrics coated with polyvinyl chloride (PVC) from China and the Republic of Korea</t>
  </si>
  <si>
    <t>279, 369</t>
  </si>
  <si>
    <t>392690, 590310</t>
  </si>
  <si>
    <t>https://globaltradealert.org/intervention/144915</t>
  </si>
  <si>
    <t>https://www.globaltradealert.org/state-act/91554</t>
  </si>
  <si>
    <t>Saudi Arabia: Definitive antidumping duty on imports of sulphonated naphthalene formaldehyde (SNF) from China and Russia</t>
  </si>
  <si>
    <t>290410, 382440</t>
  </si>
  <si>
    <t>2023-11-20</t>
  </si>
  <si>
    <t>https://globaltradealert.org/intervention/144946</t>
  </si>
  <si>
    <t>https://www.globaltradealert.org/state-act/91568</t>
  </si>
  <si>
    <t>United States of America: Provisional antidumping duty on imports of certain cranes from Japan</t>
  </si>
  <si>
    <t>842519, 842649, 843149</t>
  </si>
  <si>
    <t>2025-05-07</t>
  </si>
  <si>
    <t>https://globaltradealert.org/intervention/144947</t>
  </si>
  <si>
    <t>https://www.globaltradealert.org/state-act/91569</t>
  </si>
  <si>
    <t>India: Provisional antidumping duty on imports of certain aluminium foil from China</t>
  </si>
  <si>
    <t>2024-03-21</t>
  </si>
  <si>
    <t>https://globaltradealert.org/intervention/144997</t>
  </si>
  <si>
    <t>https://www.globaltradealert.org/state-act/91595</t>
  </si>
  <si>
    <t>Indonesia: Initiation of antidumping investigation on imports of duplex paper from the Republic of Korea, Malaysia and Chinese Taipei</t>
  </si>
  <si>
    <t>481032, 481092</t>
  </si>
  <si>
    <t>https://globaltradealert.org/intervention/144998</t>
  </si>
  <si>
    <t>https://www.globaltradealert.org/state-act/91596</t>
  </si>
  <si>
    <t>Indonesia: Initiation of antidumping investigation on imports of certain PP Homopolymer from Malaysia, Vietnam, Thailand, China, Singapore, Saudi Arabia, the Philippines, and the Republic of Korea</t>
  </si>
  <si>
    <t>China, Republic of Korea, Malaysia, Philippines, Saudi Arabia, Singapore, Vietnam, Thailand</t>
  </si>
  <si>
    <t>https://globaltradealert.org/intervention/145065</t>
  </si>
  <si>
    <t>https://www.globaltradealert.org/state-act/91629</t>
  </si>
  <si>
    <t>Canada: Definitive antidumping duty on imports of steel strapping from China and Türkiye, as well as termination of provisional antidumping duty on imports from the Republic of Korea and Vietnam</t>
  </si>
  <si>
    <t>721220, 721230, 721240, 721250, 721260, 721710, 721720, 721730, 722699, 731290, 732620</t>
  </si>
  <si>
    <t>2025-05-12</t>
  </si>
  <si>
    <t>https://globaltradealert.org/intervention/145066</t>
  </si>
  <si>
    <t>https://www.globaltradealert.org/state-act/91630</t>
  </si>
  <si>
    <t>Canada: Definitive anti-subsidy duty on imports of steel strapping from China</t>
  </si>
  <si>
    <t>https://globaltradealert.org/intervention/145095</t>
  </si>
  <si>
    <t>https://www.globaltradealert.org/state-act/91646</t>
  </si>
  <si>
    <t>United States of America: Definitive antidumping duty on imports of thermoformed molded fiber products from China and Vietnam</t>
  </si>
  <si>
    <t>482361, 482369, 482370, 482390</t>
  </si>
  <si>
    <t>https://globaltradealert.org/intervention/145101</t>
  </si>
  <si>
    <t>https://www.globaltradealert.org/state-act/91649</t>
  </si>
  <si>
    <t>United States of America: Definitive anti-subsidy duty on imports of thermoformed molded fiber products from China and Vietnam</t>
  </si>
  <si>
    <t>https://globaltradealert.org/intervention/145249</t>
  </si>
  <si>
    <t>https://www.globaltradealert.org/state-act/91726</t>
  </si>
  <si>
    <t>Turkiye: Initiation of antidumping investigation on imports of certain flat steel from China and the Republic of Korea</t>
  </si>
  <si>
    <t>720915, 720916, 720917, 720918, 720925, 720926, 720927, 720928, 720990, 721041, 721049, 721070, 721090, 721123, 721129, 721190, 721230, 721240, 721250, 722550, 722592, 722599, 722692, 722699</t>
  </si>
  <si>
    <t>2024-12-25</t>
  </si>
  <si>
    <t>https://globaltradealert.org/intervention/145251</t>
  </si>
  <si>
    <t>https://www.globaltradealert.org/state-act/91728</t>
  </si>
  <si>
    <t>Turkiye: Definitive antidumping duty on imports of acrylic fiber from China</t>
  </si>
  <si>
    <t>https://globaltradealert.org/intervention/145253</t>
  </si>
  <si>
    <t>https://www.globaltradealert.org/state-act/91730</t>
  </si>
  <si>
    <t>Turkiye: Definitive antidumping duty on imports of granite from Egypt</t>
  </si>
  <si>
    <t>2024-08-09</t>
  </si>
  <si>
    <t>https://globaltradealert.org/intervention/145254</t>
  </si>
  <si>
    <t>https://www.globaltradealert.org/state-act/91731</t>
  </si>
  <si>
    <t>Turkiye: Definitive antidumping duty on imports of glass fiber reinforcement materials from Egypt and Bahrain</t>
  </si>
  <si>
    <t>701911, 701912, 701913, 701915, 701919</t>
  </si>
  <si>
    <t>2024-08-06</t>
  </si>
  <si>
    <t>https://globaltradealert.org/intervention/145255</t>
  </si>
  <si>
    <t>https://www.globaltradealert.org/state-act/91732</t>
  </si>
  <si>
    <t>Turkiye: Definitive antidumping duty on imports of certain tin-coated products from Germany, China, Japan, the Republic of Korea and Serbia</t>
  </si>
  <si>
    <t>721011, 721012, 721090, 721210, 721240</t>
  </si>
  <si>
    <t>China, Germany, Japan, Republic of Korea, Serbia</t>
  </si>
  <si>
    <t>2025-12-20</t>
  </si>
  <si>
    <t>https://globaltradealert.org/intervention/145256</t>
  </si>
  <si>
    <t>https://www.globaltradealert.org/state-act/91733</t>
  </si>
  <si>
    <t>Turkiye: Definitive antidumping duty on imports of certain cold rolled stainless flat steel products from China, as well as initiation and subsequent termination of investigation on imports from Indonesia</t>
  </si>
  <si>
    <t>2025-12-27</t>
  </si>
  <si>
    <t>https://globaltradealert.org/intervention/145259</t>
  </si>
  <si>
    <t>https://www.globaltradealert.org/state-act/91736</t>
  </si>
  <si>
    <t>Turkiye: Definitive antidumping duty on imports of polystyrene from China, Chinese Taipei, India, the Republic of Korea, Russia and Thailand</t>
  </si>
  <si>
    <t>390319, 390390</t>
  </si>
  <si>
    <t>Chinese Taipei, China, Republic of Korea, Russia, India, Thailand</t>
  </si>
  <si>
    <t>2024-05-14</t>
  </si>
  <si>
    <t>https://globaltradealert.org/intervention/145260</t>
  </si>
  <si>
    <t>https://www.globaltradealert.org/state-act/91737</t>
  </si>
  <si>
    <t>Turkiye: Definitive antidumping duty on imports of hot rolled flat steel not in coils from the Republic of Korea</t>
  </si>
  <si>
    <t>720851, 720852, 720890, 721113, 721114, 721119, 722540, 722599</t>
  </si>
  <si>
    <t>2024-04-02</t>
  </si>
  <si>
    <t>2025-08-30</t>
  </si>
  <si>
    <t>https://globaltradealert.org/intervention/145261</t>
  </si>
  <si>
    <t>https://www.globaltradealert.org/state-act/91738</t>
  </si>
  <si>
    <t>Turkiye: Definitive antidumping duty on imports of biaxially oriented polypropylene film from China, Egypt and Russia</t>
  </si>
  <si>
    <t>China, Russia, Egypt</t>
  </si>
  <si>
    <t>2024-02-01</t>
  </si>
  <si>
    <t>2025-07-23</t>
  </si>
  <si>
    <t>https://globaltradealert.org/intervention/145287</t>
  </si>
  <si>
    <t>854143</t>
  </si>
  <si>
    <t>Croatia, Jordan, Malaysia, Vietnam, Thailand</t>
  </si>
  <si>
    <t>https://globaltradealert.org/intervention/145293</t>
  </si>
  <si>
    <t>2024-01-19</t>
  </si>
  <si>
    <t>https://globaltradealert.org/intervention/145294</t>
  </si>
  <si>
    <t>Bulgaria, France</t>
  </si>
  <si>
    <t>2024-01-18</t>
  </si>
  <si>
    <t>https://globaltradealert.org/intervention/145298</t>
  </si>
  <si>
    <t>https://www.globaltradealert.org/state-act/91756</t>
  </si>
  <si>
    <t>United States of America: Extension of anti-subsidy duty on imports of carbon and certain alloy steel wire rod from China</t>
  </si>
  <si>
    <t>https://globaltradealert.org/intervention/145299</t>
  </si>
  <si>
    <t>https://www.globaltradealert.org/state-act/91757</t>
  </si>
  <si>
    <t>Turkiye: Initiation of safeguard investigation on imports of ethyl acetate</t>
  </si>
  <si>
    <t>Belgium, China, Mexico, Saudi Arabia, United Kingdom</t>
  </si>
  <si>
    <t>2024-04-06</t>
  </si>
  <si>
    <t>https://globaltradealert.org/intervention/145301</t>
  </si>
  <si>
    <t>https://globaltradealert.org/intervention/145302</t>
  </si>
  <si>
    <t>https://globaltradealert.org/intervention/145318</t>
  </si>
  <si>
    <t>https://www.globaltradealert.org/state-act/91772</t>
  </si>
  <si>
    <t>United States of America: Provisional antidumping duty on imports of silicon metal from Angola, Australia, the Lao People's Democratic Republic, and Norway</t>
  </si>
  <si>
    <t>Norway, Australia</t>
  </si>
  <si>
    <t>2025-05-21</t>
  </si>
  <si>
    <t>2026-02-09</t>
  </si>
  <si>
    <t>https://globaltradealert.org/intervention/145319</t>
  </si>
  <si>
    <t>https://www.globaltradealert.org/state-act/91773</t>
  </si>
  <si>
    <t>United States of America: Provisional anti-subsidy duty on imports of silicon metal from Australia, Laos, Norway, and Thailand</t>
  </si>
  <si>
    <t>Norway, Australia, Lao, Thailand</t>
  </si>
  <si>
    <t>2025-09-26</t>
  </si>
  <si>
    <t>https://globaltradealert.org/intervention/145320</t>
  </si>
  <si>
    <t>https://www.globaltradealert.org/state-act/91774</t>
  </si>
  <si>
    <t>EU: Initiation of antidumping investigation on imports of certain pneumatic tires from China</t>
  </si>
  <si>
    <t>https://globaltradealert.org/intervention/145322</t>
  </si>
  <si>
    <t>https://www.globaltradealert.org/state-act/91776</t>
  </si>
  <si>
    <t>EU: Initiation of antidumping investigation on imports of certain polyethylene terephthalate from Vietnam</t>
  </si>
  <si>
    <t>https://globaltradealert.org/intervention/145590</t>
  </si>
  <si>
    <t>https://www.globaltradealert.org/state-act/91944</t>
  </si>
  <si>
    <t>United States of America: Definitive antidumping duty on imports of certain epoxy resins from the Republic of Korea, Chinese Taipei, and Thailand, as well as provisional antidumping duty on imports from China and India</t>
  </si>
  <si>
    <t>341, 345, 347, 351, 354</t>
  </si>
  <si>
    <t>151800, 291090, 321410, 382499, 390729, 390730</t>
  </si>
  <si>
    <t>2024-04-29</t>
  </si>
  <si>
    <t>2024-11-13</t>
  </si>
  <si>
    <t>https://globaltradealert.org/intervention/145593</t>
  </si>
  <si>
    <t>https://globaltradealert.org/intervention/145594</t>
  </si>
  <si>
    <t>https://www.globaltradealert.org/state-act/91946</t>
  </si>
  <si>
    <t>United States of America: Definitive anti-subsidy duty on imports of certain epoxy resins from the Republic of Korea and Chinese Taipei, as well as provisional anti-subsidy duty on imports from China and India</t>
  </si>
  <si>
    <t>https://globaltradealert.org/intervention/145595</t>
  </si>
  <si>
    <t>2025-05-27</t>
  </si>
  <si>
    <t>https://globaltradealert.org/intervention/145596</t>
  </si>
  <si>
    <t>https://globaltradealert.org/intervention/145660</t>
  </si>
  <si>
    <t>https://globaltradealert.org/intervention/145737</t>
  </si>
  <si>
    <t>760611, 760711</t>
  </si>
  <si>
    <t>Azerbaijan</t>
  </si>
  <si>
    <t>https://globaltradealert.org/intervention/145760</t>
  </si>
  <si>
    <t>https://www.globaltradealert.org/state-act/92038</t>
  </si>
  <si>
    <t>EU: Provisional antidumping duty on imports of 1,4-Butanediol from China, Saudi Arabia, and the United States</t>
  </si>
  <si>
    <t>China, Saudi Arabia, United States of America</t>
  </si>
  <si>
    <t>2026-02-06</t>
  </si>
  <si>
    <t>https://globaltradealert.org/intervention/145780</t>
  </si>
  <si>
    <t>https://www.globaltradealert.org/state-act/92046</t>
  </si>
  <si>
    <t>Australia: Provisional antidumping duty on imports of steel corner beads and angles from China</t>
  </si>
  <si>
    <t>2025-10-15</t>
  </si>
  <si>
    <t>https://globaltradealert.org/intervention/145781</t>
  </si>
  <si>
    <t>https://www.globaltradealert.org/state-act/92047</t>
  </si>
  <si>
    <t>Australia: Initiation of anti-subsidy investigation on imports of steel corner beads and angles from China</t>
  </si>
  <si>
    <t>https://globaltradealert.org/intervention/145888</t>
  </si>
  <si>
    <t>https://www.globaltradealert.org/state-act/92107</t>
  </si>
  <si>
    <t>United States of America: Provisional antidumping duty on imports of hardwood and decorative plywood from China, Indonesia, and Vietnam</t>
  </si>
  <si>
    <t>441210, 441231, 441233, 441234, 441239, 441241, 441242, 441251, 441252, 441291, 441292, 441299</t>
  </si>
  <si>
    <t>2025-06-16</t>
  </si>
  <si>
    <t>https://globaltradealert.org/intervention/145889</t>
  </si>
  <si>
    <t>https://www.globaltradealert.org/state-act/92108</t>
  </si>
  <si>
    <t>United States of America: Provisional anti-subsidy duty on imports of hardwood and decorative plywood from China, Indonesia, and Vietnam</t>
  </si>
  <si>
    <t>314, 381</t>
  </si>
  <si>
    <t>441210, 441231, 441233, 441234, 441239, 441241, 441242, 441251, 441252, 441259, 441291, 441292, 441299, 940391, 940399</t>
  </si>
  <si>
    <t>https://globaltradealert.org/intervention/145911</t>
  </si>
  <si>
    <t>https://www.globaltradealert.org/state-act/92120</t>
  </si>
  <si>
    <t>Canada: Definitive antidumping duty on imports of certain thermal paper rolls from China</t>
  </si>
  <si>
    <t>https://globaltradealert.org/intervention/145912</t>
  </si>
  <si>
    <t>https://www.globaltradealert.org/state-act/92121</t>
  </si>
  <si>
    <t>Canada: Definitive anti-subsidy duty on imports of certain thermal paper rolls from China</t>
  </si>
  <si>
    <t>https://globaltradealert.org/intervention/145924</t>
  </si>
  <si>
    <t>https://www.globaltradealert.org/state-act/92133</t>
  </si>
  <si>
    <t>Canada: Extension of anti-subsidy duty on imports of certain silicon metal from China</t>
  </si>
  <si>
    <t>https://globaltradealert.org/intervention/145928</t>
  </si>
  <si>
    <t>Slovakia</t>
  </si>
  <si>
    <t>https://globaltradealert.org/intervention/146198</t>
  </si>
  <si>
    <t>https://www.globaltradealert.org/state-act/92359</t>
  </si>
  <si>
    <t>United States of America: Provisional antidumping duty on imports of L-lysine from China</t>
  </si>
  <si>
    <t>233, 341, 352</t>
  </si>
  <si>
    <t>230990, 292241, 292249</t>
  </si>
  <si>
    <t>2025-06-24</t>
  </si>
  <si>
    <t>2026-03-06</t>
  </si>
  <si>
    <t>https://globaltradealert.org/intervention/146199</t>
  </si>
  <si>
    <t>https://www.globaltradealert.org/state-act/92360</t>
  </si>
  <si>
    <t>United States of America: Provisional anti-subsidy duty on imports of L-lysine from China</t>
  </si>
  <si>
    <t>https://globaltradealert.org/intervention/146293</t>
  </si>
  <si>
    <t>https://www.globaltradealert.org/state-act/92430</t>
  </si>
  <si>
    <t>India: Initiation of antidumping investigation on imports of methyl acetoacetate from Switzerland</t>
  </si>
  <si>
    <t>https://globaltradealert.org/intervention/146369</t>
  </si>
  <si>
    <t>https://globaltradealert.org/intervention/146374</t>
  </si>
  <si>
    <t>https://globaltradealert.org/intervention/146375</t>
  </si>
  <si>
    <t>https://www.globaltradealert.org/state-act/92480</t>
  </si>
  <si>
    <t>United States of America: Provisional antidumping duty on imports of steel concrete reinforcing bar from Algeria, as well as initiation of antidumping investigation on imports from Bulgaria, Egypt, and Vietnam</t>
  </si>
  <si>
    <t>721310, 721420, 722100, 722211, 722230, 722720, 722790, 722820, 722830, 722860</t>
  </si>
  <si>
    <t>Algeria</t>
  </si>
  <si>
    <t>2025-12-19</t>
  </si>
  <si>
    <t>https://globaltradealert.org/intervention/146378</t>
  </si>
  <si>
    <t>https://www.globaltradealert.org/state-act/92482</t>
  </si>
  <si>
    <t>United States of America: Provisional anti-subsidy duty on imports of steel concrete reinforcing bar from Algeria, Egypt, and Vietnam</t>
  </si>
  <si>
    <t>Algeria, Vietnam, Egypt</t>
  </si>
  <si>
    <t>2026-01-13</t>
  </si>
  <si>
    <t>https://globaltradealert.org/intervention/146445</t>
  </si>
  <si>
    <t>https://globaltradealert.org/intervention/146484</t>
  </si>
  <si>
    <t>https://globaltradealert.org/intervention/146551</t>
  </si>
  <si>
    <t>https://www.globaltradealert.org/state-act/92567</t>
  </si>
  <si>
    <t>Australia: Initiation of antidumping investigation on imports of light gauge steel stud and track from China</t>
  </si>
  <si>
    <t>721661, 721669, 730890</t>
  </si>
  <si>
    <t>https://globaltradealert.org/intervention/146552</t>
  </si>
  <si>
    <t>https://www.globaltradealert.org/state-act/92568</t>
  </si>
  <si>
    <t>Australia: Initiation of anti-subsidy investigation on imports of light gauge steel stud and track from China</t>
  </si>
  <si>
    <t>https://globaltradealert.org/intervention/146553</t>
  </si>
  <si>
    <t>https://www.globaltradealert.org/state-act/92569</t>
  </si>
  <si>
    <t>Brazil: Initiation of antidumping investigation on imports of hot-rolled stainless steel flat products from China, Indonesia, and India</t>
  </si>
  <si>
    <t>https://globaltradealert.org/intervention/146554</t>
  </si>
  <si>
    <t>https://www.globaltradealert.org/state-act/92570</t>
  </si>
  <si>
    <t>Brazil: Initiation of antidumping investigation on imports of decorative paper from China</t>
  </si>
  <si>
    <t>https://globaltradealert.org/intervention/146560</t>
  </si>
  <si>
    <t>2019-07-25</t>
  </si>
  <si>
    <t>https://globaltradealert.org/intervention/146561</t>
  </si>
  <si>
    <t>https://www.globaltradealert.org/state-act/92573</t>
  </si>
  <si>
    <t>Brazil: Initiation of antidumping investigation on imports of carbon steel wire rod from China and Russia</t>
  </si>
  <si>
    <t>721320, 721391, 721399, 722720, 722790</t>
  </si>
  <si>
    <t>https://globaltradealert.org/intervention/146563</t>
  </si>
  <si>
    <t>https://www.globaltradealert.org/state-act/92574</t>
  </si>
  <si>
    <t>Brazil: Initiation of antidumping investigation on imports of certain hot-rolled flat-rolled iron or steel products from China</t>
  </si>
  <si>
    <t>720810, 720825, 720826, 720827, 720836, 720837, 720838, 720839, 720840, 720853, 720854, 720890, 721113, 721114, 721119, 721190, 722530, 722540, 722691</t>
  </si>
  <si>
    <t>2025-06-03</t>
  </si>
  <si>
    <t>https://globaltradealert.org/intervention/146565</t>
  </si>
  <si>
    <t>https://www.globaltradealert.org/state-act/92575</t>
  </si>
  <si>
    <t>Brazil: Initiation of antidumping investigation on imports of flat-rolled steel sheets from Germany, Japan, and Netherlands</t>
  </si>
  <si>
    <t>Germany, Japan, Netherlands</t>
  </si>
  <si>
    <t>https://globaltradealert.org/intervention/146733</t>
  </si>
  <si>
    <t>https://www.globaltradealert.org/state-act/92629</t>
  </si>
  <si>
    <t>Brazil: Initiation of antidumping investigation on imports of agricultural diagonal tyres from India</t>
  </si>
  <si>
    <t>2025-07-08</t>
  </si>
  <si>
    <t>https://globaltradealert.org/intervention/146734</t>
  </si>
  <si>
    <t>https://globaltradealert.org/intervention/146735</t>
  </si>
  <si>
    <t>https://globaltradealert.org/intervention/146758</t>
  </si>
  <si>
    <t>https://globaltradealert.org/intervention/146759</t>
  </si>
  <si>
    <t>https://globaltradealert.org/intervention/146805</t>
  </si>
  <si>
    <t>https://globaltradealert.org/intervention/146807</t>
  </si>
  <si>
    <t>https://www.globaltradealert.org/state-act/92673</t>
  </si>
  <si>
    <t>India: Initiation of antidumping investigation on imports of linear low-density polyethylene from Kuwait, Malaysia, Oman, Qatar, Saudi Arabia and the United Arab Emirates</t>
  </si>
  <si>
    <t>390110, 390140</t>
  </si>
  <si>
    <t>Kuwait, Malaysia, Oman, Qatar, Saudi Arabia, United Arab Emirates</t>
  </si>
  <si>
    <t>https://globaltradealert.org/intervention/146817</t>
  </si>
  <si>
    <t>https://www.globaltradealert.org/state-act/92680</t>
  </si>
  <si>
    <t>Canada: Definitive antidumping duty on imports of cast iron soil pipe from China</t>
  </si>
  <si>
    <t>2025-07-11</t>
  </si>
  <si>
    <t>2025-10-09</t>
  </si>
  <si>
    <t>https://globaltradealert.org/intervention/146819</t>
  </si>
  <si>
    <t>https://www.globaltradealert.org/state-act/92681</t>
  </si>
  <si>
    <t>Canada: Definitive anti-subsidy duty on imports of cast iron soil pipe from China</t>
  </si>
  <si>
    <t>https://globaltradealert.org/intervention/146832</t>
  </si>
  <si>
    <t>https://www.globaltradealert.org/state-act/92688</t>
  </si>
  <si>
    <t>United Kingdom: Termination of transition antidumping investigation on imports of chamois leather from China</t>
  </si>
  <si>
    <t>2024-02-20</t>
  </si>
  <si>
    <t>https://globaltradealert.org/intervention/146838</t>
  </si>
  <si>
    <t>https://globaltradealert.org/intervention/146840</t>
  </si>
  <si>
    <t>https://www.globaltradealert.org/state-act/92692</t>
  </si>
  <si>
    <t>United Kingdom: Definitive antidumping duty on imports of organic coated steel products from China</t>
  </si>
  <si>
    <t>2024-04-15</t>
  </si>
  <si>
    <t>2024-05-04</t>
  </si>
  <si>
    <t>https://globaltradealert.org/intervention/146842</t>
  </si>
  <si>
    <t>https://www.globaltradealert.org/state-act/92694</t>
  </si>
  <si>
    <t>United Kingdom: Definitive countervailing duty on imports of organic coated steel products from China</t>
  </si>
  <si>
    <t>https://globaltradealert.org/intervention/146843</t>
  </si>
  <si>
    <t>https://globaltradealert.org/intervention/146846</t>
  </si>
  <si>
    <t>https://www.globaltradealert.org/state-act/92696</t>
  </si>
  <si>
    <t>United Kingdom: Definitive antidumping duty on imports of certain corrosion resistant steels from China</t>
  </si>
  <si>
    <t>2023-02-02</t>
  </si>
  <si>
    <t>https://globaltradealert.org/intervention/146849</t>
  </si>
  <si>
    <t>2022-06-29</t>
  </si>
  <si>
    <t>https://globaltradealert.org/intervention/146856</t>
  </si>
  <si>
    <t>https://globaltradealert.org/intervention/146857</t>
  </si>
  <si>
    <t>https://globaltradealert.org/intervention/146858</t>
  </si>
  <si>
    <t>https://globaltradealert.org/intervention/146860</t>
  </si>
  <si>
    <t>https://www.globaltradealert.org/state-act/92704</t>
  </si>
  <si>
    <t>United Kingdom: Definitive antidumping duty on imports of certain ceramic tableware and kitchenware products from China</t>
  </si>
  <si>
    <t>https://globaltradealert.org/intervention/146887</t>
  </si>
  <si>
    <t>https://www.globaltradealert.org/state-act/92721</t>
  </si>
  <si>
    <t>United Kingdom: Initiation of transition antidumping investigation on imports of certain aluminium foil in rolls from China</t>
  </si>
  <si>
    <t>https://globaltradealert.org/intervention/146888</t>
  </si>
  <si>
    <t>https://www.globaltradealert.org/state-act/92722</t>
  </si>
  <si>
    <t>United Kingdom: Initiation of transition anti-subsidy investigation on imports of certain polyethylene terephthalate from India</t>
  </si>
  <si>
    <t>2024-07-10</t>
  </si>
  <si>
    <t>https://globaltradealert.org/intervention/146889</t>
  </si>
  <si>
    <t>https://www.globaltradealert.org/state-act/92723</t>
  </si>
  <si>
    <t>United Kingdom: Initiation of transition antidumping investigation on imports of certain bicycles and certain bicycle parts originating in China, including bicycles consigned from Cambodia, Indonesia, Malaysia, Pakistan, the Philippines, Sri Lanka and Tunisia</t>
  </si>
  <si>
    <t>871200, 871491, 871493, 871494, 871496, 871499</t>
  </si>
  <si>
    <t>Pakistan, Philippines, Cambodia, Sri Lanka, China, Indonesia, Malaysia, Tunisia</t>
  </si>
  <si>
    <t>https://globaltradealert.org/intervention/146892</t>
  </si>
  <si>
    <t>2024-10-03</t>
  </si>
  <si>
    <t>https://globaltradealert.org/intervention/146893</t>
  </si>
  <si>
    <t>https://www.globaltradealert.org/state-act/92725</t>
  </si>
  <si>
    <t>United Kingdom: Definitive antidumping duty on imports of certain ironing boards from China</t>
  </si>
  <si>
    <t>392490, 442199, 732393, 732399, 851679, 851690</t>
  </si>
  <si>
    <t>https://globaltradealert.org/intervention/146894</t>
  </si>
  <si>
    <t>https://globaltradealert.org/intervention/146896</t>
  </si>
  <si>
    <t>https://www.globaltradealert.org/state-act/92727</t>
  </si>
  <si>
    <t>United Kingdom: Initiation of transition anti-subsidy investigation on imports of certain biodiesel from Indonesia</t>
  </si>
  <si>
    <t>https://globaltradealert.org/intervention/146897</t>
  </si>
  <si>
    <t>https://globaltradealert.org/intervention/146898</t>
  </si>
  <si>
    <t>https://www.globaltradealert.org/state-act/92728</t>
  </si>
  <si>
    <t>United Kingdom: Initiation and subsequent termination of transition anti-subsidy investigation on imports of certain filament glass fibre products from Egypt</t>
  </si>
  <si>
    <t>https://globaltradealert.org/intervention/146899</t>
  </si>
  <si>
    <t>https://www.globaltradealert.org/state-act/92729</t>
  </si>
  <si>
    <t>United Kingdom: Initiation of transition antidumping investigation on imports of certain ammonium nitrate from Russia</t>
  </si>
  <si>
    <t>https://globaltradealert.org/intervention/146952</t>
  </si>
  <si>
    <t>https://www.globaltradealert.org/state-act/92741</t>
  </si>
  <si>
    <t>United Kingdom: Initiation of antidumping investigation on imports of hot-rolled steel plates from the Republic of Korea</t>
  </si>
  <si>
    <t>720851, 720852, 720890, 721090, 722540</t>
  </si>
  <si>
    <t>https://globaltradealert.org/intervention/146953</t>
  </si>
  <si>
    <t>https://www.globaltradealert.org/state-act/92742</t>
  </si>
  <si>
    <t>United Kingdom: Initiation of antidumping investigation on imports of hydrotreated vegetable oil (HVO) from the United States</t>
  </si>
  <si>
    <t>https://globaltradealert.org/intervention/146954</t>
  </si>
  <si>
    <t>https://www.globaltradealert.org/state-act/92743</t>
  </si>
  <si>
    <t>United Kingdom: Initiation of anti-subsidy investigation on imports of hydrotreated vegetable oil (HVO) from the United States</t>
  </si>
  <si>
    <t>https://globaltradealert.org/intervention/146961</t>
  </si>
  <si>
    <t>https://www.globaltradealert.org/state-act/92749</t>
  </si>
  <si>
    <t>Eurasian Economic Union: Initiation of antidumping investigation on imports of spark plugs from China</t>
  </si>
  <si>
    <t>851110</t>
  </si>
  <si>
    <t>https://globaltradealert.org/intervention/147902</t>
  </si>
  <si>
    <t>https://www.globaltradealert.org/state-act/93638</t>
  </si>
  <si>
    <t>United States of America: Initiation of antidumping investigation on imports of oleoresin paprika from India</t>
  </si>
  <si>
    <t>32, 239, 343, 354</t>
  </si>
  <si>
    <t>130190, 130219, 320300, 320500, 330190</t>
  </si>
  <si>
    <t>https://globaltradealert.org/intervention/147903</t>
  </si>
  <si>
    <t>https://www.globaltradealert.org/state-act/93639</t>
  </si>
  <si>
    <t>United States of America: Provisional anti-subsidy duty on imports of oleoresin paprika from India</t>
  </si>
  <si>
    <t>https://globaltradealert.org/intervention/147906</t>
  </si>
  <si>
    <t>https://www.globaltradealert.org/state-act/93641</t>
  </si>
  <si>
    <t>Japan: Initiation of antidumping investigation on imports of nickel-based stainless steel cold-rolled steel strips and sheets from China and Chinese Taipei</t>
  </si>
  <si>
    <t>https://globaltradealert.org/intervention/147907</t>
  </si>
  <si>
    <t>https://globaltradealert.org/intervention/147908</t>
  </si>
  <si>
    <t>https://globaltradealert.org/intervention/147945</t>
  </si>
  <si>
    <t>https://globaltradealert.org/intervention/147948</t>
  </si>
  <si>
    <t>https://globaltradealert.org/intervention/148061</t>
  </si>
  <si>
    <t>https://www.globaltradealert.org/state-act/93718</t>
  </si>
  <si>
    <t>EU: Initiation of antidumping investigation on imports of yarns of polyamide from China</t>
  </si>
  <si>
    <t>540231, 540245, 540251, 540261</t>
  </si>
  <si>
    <t>2025-07-29</t>
  </si>
  <si>
    <t>https://globaltradealert.org/intervention/148062</t>
  </si>
  <si>
    <t>https://www.globaltradealert.org/state-act/93719</t>
  </si>
  <si>
    <t>Eurasian Economic Union: Initiation of antidumping investigation on imports of polypropylene and propylene copolymers from Azerbaijan and Turkmenistan</t>
  </si>
  <si>
    <t>Turkmenistan, Azerbaijan</t>
  </si>
  <si>
    <t>2025-07-24</t>
  </si>
  <si>
    <t>https://globaltradealert.org/intervention/148063</t>
  </si>
  <si>
    <t>https://www.globaltradealert.org/state-act/93720</t>
  </si>
  <si>
    <t>Eurasian Economic Union: Initiation of antidumping investigation on imports of high-density polyethylene from Azerbaijan</t>
  </si>
  <si>
    <t>https://globaltradealert.org/intervention/148222</t>
  </si>
  <si>
    <t>https://www.globaltradealert.org/state-act/93813</t>
  </si>
  <si>
    <t>Brazil: Initiation of antidumping investigation on imports of glass fibres from China and Egypt</t>
  </si>
  <si>
    <t>701912</t>
  </si>
  <si>
    <t>https://globaltradealert.org/intervention/148223</t>
  </si>
  <si>
    <t>https://globaltradealert.org/intervention/148225</t>
  </si>
  <si>
    <t>https://www.globaltradealert.org/state-act/93814</t>
  </si>
  <si>
    <t>SACU: Initiation of safeguard investigation on imports of corrosion-resistant thick steel coil</t>
  </si>
  <si>
    <t>721049, 721061, 722592</t>
  </si>
  <si>
    <t>Austria, Belgium, China, France, Germany, Japan, Luxembourg, Netherlands, Spain, Republic of Korea, Malaysia</t>
  </si>
  <si>
    <t>2025-07-25</t>
  </si>
  <si>
    <t>https://globaltradealert.org/intervention/148263</t>
  </si>
  <si>
    <t>https://www.globaltradealert.org/state-act/93835</t>
  </si>
  <si>
    <t>India: Initiation of anti-dumping investigation on imports of N-(1,3-dimethylbutyl)-N'-phenyl-p-phenylenediamine from China, the European Union, the Republic of Korea, and Thailand</t>
  </si>
  <si>
    <t>292151, 381210, 381220, 381231, 381239</t>
  </si>
  <si>
    <t>Austria, Bulgaria, Croatia, Cyprus, Denmark, Estonia, Finland, France, Greece, Hungary, Ireland, Latvia, Lithuania, Luxembourg, Malta, Poland, Portugal, Romania, Slovakia, Slovenia, Spain, Sweden, Belgium, China, Czechia, Germany, Italy, Republic of Korea, Netherlands, Thailand</t>
  </si>
  <si>
    <t>https://globaltradealert.org/intervention/148264</t>
  </si>
  <si>
    <t>https://www.globaltradealert.org/state-act/93836</t>
  </si>
  <si>
    <t>India: Initiation of anti-dumping investigation on imports of virgin multi-layer paperboard from Indonesia</t>
  </si>
  <si>
    <t>480220, 480257, 480419, 480439, 480442, 480452, 480459, 480519, 480591, 480592, 480593, 481013, 481014, 481019, 481022, 481029, 481031, 481032, 481039, 481092, 481099, 481151, 481159, 481190, 481910, 481920</t>
  </si>
  <si>
    <t>https://globaltradealert.org/intervention/148265</t>
  </si>
  <si>
    <t>https://www.globaltradealert.org/state-act/93837</t>
  </si>
  <si>
    <t>India: Initiation of anti-dumping investigation on imports of 4-(Bromomethyl)-2'-cyanobiphenyl from China</t>
  </si>
  <si>
    <t>291529, 292690, 293329, 293399, 294200</t>
  </si>
  <si>
    <t>https://globaltradealert.org/intervention/148266</t>
  </si>
  <si>
    <t>https://www.globaltradealert.org/state-act/93838</t>
  </si>
  <si>
    <t>India: Initiation of antidumping investigation on imports of para-tertiary butyl phenol from China and Chinese Taipei</t>
  </si>
  <si>
    <t>https://globaltradealert.org/intervention/148267</t>
  </si>
  <si>
    <t>https://www.globaltradealert.org/state-act/93839</t>
  </si>
  <si>
    <t>India: Initiation of anti-dumping investigation on imports of thermoplastic polyurethane (TPU)–based surface/paint protection film from China</t>
  </si>
  <si>
    <t>347, 363, 369</t>
  </si>
  <si>
    <t>390950, 391910, 391990, 392010, 392061, 392062, 392069, 392094, 392099, 392113, 392119, 392190, 392690</t>
  </si>
  <si>
    <t>https://globaltradealert.org/intervention/148268</t>
  </si>
  <si>
    <t>https://www.globaltradealert.org/state-act/93840</t>
  </si>
  <si>
    <t>India: Initiation of anti-dumping investigation on imports of para nitrotoluene (PNT) from the European Union</t>
  </si>
  <si>
    <t>https://globaltradealert.org/intervention/148270</t>
  </si>
  <si>
    <t>https://www.globaltradealert.org/state-act/93842</t>
  </si>
  <si>
    <t>India: Initiation of anti-dumping investigation on imports of faced glass wool in rolls from Egypt</t>
  </si>
  <si>
    <t>701919, 701962, 701963, 701964, 701966, 701969, 701972, 701973, 701980, 701990</t>
  </si>
  <si>
    <t>https://globaltradealert.org/intervention/148466</t>
  </si>
  <si>
    <t>https://globaltradealert.org/intervention/148468</t>
  </si>
  <si>
    <t>https://www.globaltradealert.org/state-act/93915</t>
  </si>
  <si>
    <t>China: Initiation of antidumping investigation on imports of pea starch from Canada</t>
  </si>
  <si>
    <t>110819</t>
  </si>
  <si>
    <t>https://globaltradealert.org/intervention/148471</t>
  </si>
  <si>
    <t>https://www.globaltradealert.org/state-act/93917</t>
  </si>
  <si>
    <t>Japan: Initiation of antidumping investigation on imports of certain steel products from the Republic of Korea and China</t>
  </si>
  <si>
    <t>2025-08-13</t>
  </si>
  <si>
    <t>https://globaltradealert.org/intervention/148473</t>
  </si>
  <si>
    <t>https://www.globaltradealert.org/state-act/93919</t>
  </si>
  <si>
    <t>EU: Initiation of antidumping investigation on imports of terephthalic acid from the Republic of Korea and Mexico</t>
  </si>
  <si>
    <t>https://globaltradealert.org/intervention/148485</t>
  </si>
  <si>
    <t>https://www.globaltradealert.org/state-act/93925</t>
  </si>
  <si>
    <t>United States of America: Initiation of antidumping investigation on imports of crystalline silicon photovoltaic cells from India, Indonesia, and the Lao People's Democratic Republic</t>
  </si>
  <si>
    <t>Indonesia, Lao, India</t>
  </si>
  <si>
    <t>https://globaltradealert.org/intervention/148486</t>
  </si>
  <si>
    <t>https://www.globaltradealert.org/state-act/93926</t>
  </si>
  <si>
    <t>United States of America: Provisional anti-subsidy duty on imports of crystalline silicon photovoltaic cells from India, Indonesia, and the Lao People's Democratic Republic</t>
  </si>
  <si>
    <t>https://globaltradealert.org/intervention/148487</t>
  </si>
  <si>
    <t>https://www.globaltradealert.org/state-act/93927</t>
  </si>
  <si>
    <t>Canada: Initiation of antidumping investigation on imports of oil country tubular goods from Mexico, the Philippines, Türkiye, the Republic of Korea, and the United States</t>
  </si>
  <si>
    <t>Republic of Korea, Mexico, Philippines, Turkiye, United States of America</t>
  </si>
  <si>
    <t>2025-08-11</t>
  </si>
  <si>
    <t>https://globaltradealert.org/intervention/148488</t>
  </si>
  <si>
    <t>https://www.globaltradealert.org/state-act/93928</t>
  </si>
  <si>
    <t>Canada: Initiation of anti-subsidy investigation on imports of oil country tubular goods from Mexico, the Philippines, Türkiye, the Republic of Korea, and the United States</t>
  </si>
  <si>
    <t>https://globaltradealert.org/intervention/148528</t>
  </si>
  <si>
    <t>https://www.globaltradealert.org/state-act/93947</t>
  </si>
  <si>
    <t>SACU: Initiation of a safeguard investigation on certain flat-rolled steel products</t>
  </si>
  <si>
    <t>721061, 722592</t>
  </si>
  <si>
    <t>China, Republic of Korea, Thailand, Austria, Belgium, France, Germany, Netherlands</t>
  </si>
  <si>
    <t>https://globaltradealert.org/intervention/148538</t>
  </si>
  <si>
    <t>https://www.globaltradealert.org/state-act/93950</t>
  </si>
  <si>
    <t>SACU: Initiation of safeguard investigation on certain flat-rolled products of iron and steel</t>
  </si>
  <si>
    <t>720810, 720825, 720826, 720827, 720836, 720837, 720838, 720839, 720840, 720851, 720852, 720853, 720854, 720890, 721113, 721114, 721119, 722530, 722540, 722599, 722691, 722699</t>
  </si>
  <si>
    <t>China, Belgium, Germany, United Kingdom, Austria, France, Japan, Republic of Korea, Denmark, Hong Kong, Netherlands, Spain, Sweden, Finland</t>
  </si>
  <si>
    <t>2024-02-23</t>
  </si>
  <si>
    <t>https://globaltradealert.org/intervention/148551</t>
  </si>
  <si>
    <t>https://www.globaltradealert.org/state-act/93959</t>
  </si>
  <si>
    <t>United States of America: Initiation of antidumping investigation on imports of certain freight rail couplers and parts thereof from the Czech Republic and India</t>
  </si>
  <si>
    <t>732599, 732690, 860610, 860691, 860692, 860699, 860730</t>
  </si>
  <si>
    <t>Czechia, India</t>
  </si>
  <si>
    <t>https://globaltradealert.org/intervention/148552</t>
  </si>
  <si>
    <t>https://www.globaltradealert.org/state-act/93960</t>
  </si>
  <si>
    <t>United States of America: Provisional anti-subsidy duty on imports of certain freight rail couplers and parts thereof from India</t>
  </si>
  <si>
    <t>2026-03-03</t>
  </si>
  <si>
    <t>https://globaltradealert.org/intervention/148752</t>
  </si>
  <si>
    <t>https://www.globaltradealert.org/state-act/94088</t>
  </si>
  <si>
    <t>United States of America: Provisional antidumping duty on imports of unwrought palladium from Russia</t>
  </si>
  <si>
    <t>413</t>
  </si>
  <si>
    <t>711021, 711029</t>
  </si>
  <si>
    <t>2025-08-22</t>
  </si>
  <si>
    <t>https://globaltradealert.org/intervention/148753</t>
  </si>
  <si>
    <t>https://www.globaltradealert.org/state-act/94089</t>
  </si>
  <si>
    <t>United States of America: Initiation of anti-subsidy investigation on imports of unwrought palladium from Russia</t>
  </si>
  <si>
    <t>https://globaltradealert.org/intervention/148754</t>
  </si>
  <si>
    <t>https://www.globaltradealert.org/state-act/94090</t>
  </si>
  <si>
    <t>Japan: Initiation of antidumping investigation on imports of bisphenol A from the Republic of Korea and Chinese Taipei</t>
  </si>
  <si>
    <t>https://globaltradealert.org/intervention/148755</t>
  </si>
  <si>
    <t>Cambodia, Malaysia</t>
  </si>
  <si>
    <t>https://globaltradealert.org/intervention/148756</t>
  </si>
  <si>
    <t>https://globaltradealert.org/intervention/148780</t>
  </si>
  <si>
    <t>https://www.globaltradealert.org/state-act/94103</t>
  </si>
  <si>
    <t>India: Definitive antidumping duty on imports of plastic processing machines from China and Chinese Taipei</t>
  </si>
  <si>
    <t>847710, 847790</t>
  </si>
  <si>
    <t>https://globaltradealert.org/intervention/148790</t>
  </si>
  <si>
    <t>https://globaltradealert.org/intervention/148791</t>
  </si>
  <si>
    <t>https://globaltradealert.org/intervention/148792</t>
  </si>
  <si>
    <t>https://globaltradealert.org/intervention/148890</t>
  </si>
  <si>
    <t>https://www.globaltradealert.org/state-act/94165</t>
  </si>
  <si>
    <t>EU: Initiation of antidumping investigation on imports of pea protein from China</t>
  </si>
  <si>
    <t>233, 239, 354, 391</t>
  </si>
  <si>
    <t>210610, 210690, 230310, 230910, 230990, 350400</t>
  </si>
  <si>
    <t>https://globaltradealert.org/intervention/148893</t>
  </si>
  <si>
    <t>2025-12-31</t>
  </si>
  <si>
    <t>https://globaltradealert.org/intervention/149099</t>
  </si>
  <si>
    <t>https://www.globaltradealert.org/state-act/94273</t>
  </si>
  <si>
    <t>Thailand: Initiation of a safeguard investigation on imports of certain polypropylene products</t>
  </si>
  <si>
    <t>390210, 390230, 390290</t>
  </si>
  <si>
    <t>Australia, China, Germany, Indonesia, Japan, Republic of Korea, Malaysia, Oman, Saudi Arabia, India, Singapore, Vietnam, United Arab Emirates, United States of America, Belgium, Netherlands</t>
  </si>
  <si>
    <t>2025-09-03</t>
  </si>
  <si>
    <t>https://globaltradealert.org/intervention/149100</t>
  </si>
  <si>
    <t>https://www.globaltradealert.org/state-act/94274</t>
  </si>
  <si>
    <t>United States of America: Initiation of antidumping investigation on imports of high purity dissolving pulp from Brazil and Norway</t>
  </si>
  <si>
    <t>470200, 470630, 470692</t>
  </si>
  <si>
    <t>Norway, Brazil</t>
  </si>
  <si>
    <t>2025-09-08</t>
  </si>
  <si>
    <t>https://globaltradealert.org/intervention/149101</t>
  </si>
  <si>
    <t>https://www.globaltradealert.org/state-act/94275</t>
  </si>
  <si>
    <t>United States of America: Initiation of anti-subsidy investigation on imports of high purity dissolving pulp from Brazil</t>
  </si>
  <si>
    <t>https://globaltradealert.org/intervention/149105</t>
  </si>
  <si>
    <t>2026-01-05</t>
  </si>
  <si>
    <t>https://globaltradealert.org/intervention/149123</t>
  </si>
  <si>
    <t>https://globaltradealert.org/intervention/149125</t>
  </si>
  <si>
    <t>Germany, Saudi Arabia, India</t>
  </si>
  <si>
    <t>https://globaltradealert.org/intervention/149140</t>
  </si>
  <si>
    <t>https://globaltradealert.org/intervention/149141</t>
  </si>
  <si>
    <t>https://www.globaltradealert.org/state-act/94292</t>
  </si>
  <si>
    <t>Brazil: Definitive antidumping duty on imports of polyester staple fibers from China, India, Vietnam, and Thailand, as well as initiation and subsequent termination of antidumping investigation on imports from Malaysia</t>
  </si>
  <si>
    <t>2025-09-01</t>
  </si>
  <si>
    <t>https://globaltradealert.org/intervention/149142</t>
  </si>
  <si>
    <t>https://globaltradealert.org/intervention/149193</t>
  </si>
  <si>
    <t>https://www.globaltradealert.org/state-act/94314</t>
  </si>
  <si>
    <t>Philippines: Provisional safeguard duty on imports of corrugating medium</t>
  </si>
  <si>
    <t>480512, 480519</t>
  </si>
  <si>
    <t>China, Finland, Indonesia, Japan, Vietnam, Thailand, Turkiye</t>
  </si>
  <si>
    <t>https://globaltradealert.org/intervention/149201</t>
  </si>
  <si>
    <t>https://www.globaltradealert.org/state-act/94320</t>
  </si>
  <si>
    <t>China: Initiation of antidumping investigation on certain analog IC chips from the United States</t>
  </si>
  <si>
    <t>854239</t>
  </si>
  <si>
    <t>2025-09-13</t>
  </si>
  <si>
    <t>https://globaltradealert.org/intervention/149234</t>
  </si>
  <si>
    <t>https://www.globaltradealert.org/state-act/94347</t>
  </si>
  <si>
    <t>Egypt: Provisional safeguard duty on imports of cold-rolled coil, galvanised steel and pre-painted steel products</t>
  </si>
  <si>
    <t>720915, 720916, 720917, 720918, 720925, 720926, 720927, 720928, 720990, 721041, 721049, 721070, 721090, 721123, 721129, 721190, 721230, 721240, 721250, 721260, 722592, 722599, 722692, 722699</t>
  </si>
  <si>
    <t>China, Russia, Turkiye, Belgium, Kazakhstan, Netherlands, Brazil, Germany, Italy, Republic of Korea, India, South Africa, Spain, Thailand, United Arab Emirates, United Kingdom, Saudi Arabia, Sweden</t>
  </si>
  <si>
    <t>2025-09-14</t>
  </si>
  <si>
    <t>https://globaltradealert.org/intervention/149236</t>
  </si>
  <si>
    <t>https://www.globaltradealert.org/state-act/94348</t>
  </si>
  <si>
    <t>EU: Initiation of antidumping investigation on imports of PET spunbond from China</t>
  </si>
  <si>
    <t>560313, 560314</t>
  </si>
  <si>
    <t>2025-09-15</t>
  </si>
  <si>
    <t>https://globaltradealert.org/intervention/149305</t>
  </si>
  <si>
    <t>https://www.globaltradealert.org/state-act/94385</t>
  </si>
  <si>
    <t>Indonesia: Initiation of an antidumping investigation on imports of hot-rolled coils from China</t>
  </si>
  <si>
    <t>https://globaltradealert.org/intervention/149306</t>
  </si>
  <si>
    <t>https://www.globaltradealert.org/state-act/94387</t>
  </si>
  <si>
    <t>Brazil: Initiation of antidumping investigation on imports of acrylic acid from China</t>
  </si>
  <si>
    <t>291611</t>
  </si>
  <si>
    <t>https://globaltradealert.org/intervention/149322</t>
  </si>
  <si>
    <t>https://www.globaltradealert.org/state-act/94400</t>
  </si>
  <si>
    <t>Mexico: Initiation of antidumping investigation on imports of adult bicycles from China</t>
  </si>
  <si>
    <t>https://globaltradealert.org/intervention/149324</t>
  </si>
  <si>
    <t>https://www.globaltradealert.org/state-act/94402</t>
  </si>
  <si>
    <t>Mexico: Initiation of antidumping investigation on imports of ceramic coatings from India</t>
  </si>
  <si>
    <t>https://globaltradealert.org/intervention/149343</t>
  </si>
  <si>
    <t>https://www.globaltradealert.org/state-act/94343</t>
  </si>
  <si>
    <t>Egypt: Provisional safeguard duty on semi-finished products of iron or non-alloy steel (billets)</t>
  </si>
  <si>
    <t>720711, 720712, 720719, 720720</t>
  </si>
  <si>
    <t>Bahrain, China, Indonesia, Oman, Russia, United Arab Emirates, Ukraine, Algeria, Belarus, Libya</t>
  </si>
  <si>
    <t>https://globaltradealert.org/intervention/149346</t>
  </si>
  <si>
    <t>https://www.globaltradealert.org/state-act/94412</t>
  </si>
  <si>
    <t>Egypt: Provisional safeguard duty on imports of hot-rolled steel flat products</t>
  </si>
  <si>
    <t>720810, 720825, 720826, 720827, 720836, 720837, 720838, 720839, 720840, 720851, 720852, 720853, 720854, 720890, 721114, 721119, 722530, 722540, 722691, 722699</t>
  </si>
  <si>
    <t>Argentina, Brazil, Cyprus, Czechia, Finland, Germany, Greece, Japan, Kuwait, Malaysia, Mexico, Norway, Singapore, Vietnam, Thailand, United Arab Emirates, United States of America, Uruguay, Belgium, China, Netherlands, Russia, Turkiye, Ukraine, France, Italy, Bahrain, South Africa, Spain, Republic of Korea, Libya, Morocco, Romania, Macedonia, India, Sweden</t>
  </si>
  <si>
    <t>https://globaltradealert.org/intervention/149362</t>
  </si>
  <si>
    <t>https://www.globaltradealert.org/state-act/94418</t>
  </si>
  <si>
    <t>Mexico: Provisional antidumping duty on imports of dinnerware and loose ceramic dinnerware pieces, including porcelain, from China</t>
  </si>
  <si>
    <t>2025-05-15</t>
  </si>
  <si>
    <t>2026-02-27</t>
  </si>
  <si>
    <t>https://globaltradealert.org/intervention/149363</t>
  </si>
  <si>
    <t>https://www.globaltradealert.org/state-act/94419</t>
  </si>
  <si>
    <t>Mexico: Initiation of antidumping investigation on imports of suspension PVC homopolymer from the United States of America</t>
  </si>
  <si>
    <t>2025-04-28</t>
  </si>
  <si>
    <t>https://globaltradealert.org/intervention/149365</t>
  </si>
  <si>
    <t>https://www.globaltradealert.org/state-act/94421</t>
  </si>
  <si>
    <t>India: Provisional antidumping duty on imports of low ash metallurgical coke from Australia, China, Colombia, Indonesia, Japan and Russia</t>
  </si>
  <si>
    <t>Australia, China, Colombia, Indonesia, Japan, Russia</t>
  </si>
  <si>
    <t>https://globaltradealert.org/intervention/149366</t>
  </si>
  <si>
    <t>https://www.globaltradealert.org/state-act/94422</t>
  </si>
  <si>
    <t>India: Initiation of anti-dumping investigation on imports of beta naphthol from China</t>
  </si>
  <si>
    <t>290715</t>
  </si>
  <si>
    <t>https://globaltradealert.org/intervention/149367</t>
  </si>
  <si>
    <t>https://www.globaltradealert.org/state-act/94423</t>
  </si>
  <si>
    <t>India: Initiation of antidumping investigation on imports of viscose rayon filament yarn above 75 deniers from China</t>
  </si>
  <si>
    <t>540310, 540331, 540332, 540333, 540339, 540341, 540349</t>
  </si>
  <si>
    <t>https://globaltradealert.org/intervention/149368</t>
  </si>
  <si>
    <t>https://www.globaltradealert.org/state-act/94424</t>
  </si>
  <si>
    <t>India: Initiation of anti-dumping investigation on imports of emulsion styrene butadiene rubber of 1500 series from the European Union, Japan, the Republic of Korea, Russia and Thailand</t>
  </si>
  <si>
    <t>Austria, Bulgaria, Croatia, Cyprus, Czechia, Denmark, Estonia, Finland, Greece, Hungary, Ireland, Lithuania, Luxembourg, Malta, Netherlands, Portugal, Romania, Slovakia, Slovenia, Sweden, Belgium</t>
  </si>
  <si>
    <t>https://globaltradealert.org/intervention/149369</t>
  </si>
  <si>
    <t>https://www.globaltradealert.org/state-act/94425</t>
  </si>
  <si>
    <t>India: Initiation of antidumping investigation on imports of elastomeric filament yarns from China and Vietnam</t>
  </si>
  <si>
    <t>https://globaltradealert.org/intervention/149370</t>
  </si>
  <si>
    <t>https://www.globaltradealert.org/state-act/94426</t>
  </si>
  <si>
    <t>India: Initiation of antidumping investigation on imports of ethylene diamine from China, European Union, Saudi Arabia and Chinese Taipei</t>
  </si>
  <si>
    <t>292121</t>
  </si>
  <si>
    <t>Austria, Bulgaria, Chinese Taipei, Croatia, Cyprus, Czechia, Denmark, Estonia, Finland, France, Germany, Greece, Hungary, Ireland, Italy, Latvia, Lithuania, Luxembourg, Malta, Netherlands, Poland, Portugal, Romania, Slovakia, Slovenia, Spain</t>
  </si>
  <si>
    <t>https://globaltradealert.org/intervention/149371</t>
  </si>
  <si>
    <t>https://www.globaltradealert.org/state-act/94427</t>
  </si>
  <si>
    <t>India: Initiation of anti-dumping investigation on imports of flexible slabstock polyol from China and Thailand</t>
  </si>
  <si>
    <t>https://globaltradealert.org/intervention/149403</t>
  </si>
  <si>
    <t>https://www.globaltradealert.org/state-act/94452</t>
  </si>
  <si>
    <t>EU: Initiation of anti-dumping investigation on imports of certain alkyl phosphonic acids and their sodium salts from China</t>
  </si>
  <si>
    <t>293149</t>
  </si>
  <si>
    <t>https://globaltradealert.org/intervention/149404</t>
  </si>
  <si>
    <t>https://www.globaltradealert.org/state-act/94453</t>
  </si>
  <si>
    <t>EU: Initiation of anti-dumping investigation on imports of certain cold-rolled flat steel products from India, Japan, Chinese Taipei, Türkiye and Vietnam</t>
  </si>
  <si>
    <t>https://globaltradealert.org/intervention/149415</t>
  </si>
  <si>
    <t>https://www.globaltradealert.org/state-act/94455</t>
  </si>
  <si>
    <t>Indonesia: Initiation of a safeguard investigation on imports of polyethylene</t>
  </si>
  <si>
    <t>Australia, Austria, Belgium, Brazil, Brunei Darussalam, Finland, France, Hong Kong, Italy, Mexico, Netherlands, Norway, Russia, India, Vietnam, Spain, Switzerland, Egypt, United Kingdom, Yemen, Canada, China, Germany, Japan, Republic of Korea, Malaysia, Philippines, Qatar, Saudi Arabia, Singapore, Sweden, Thailand, United Arab Emirates, United States of America</t>
  </si>
  <si>
    <t>https://globaltradealert.org/intervention/149493</t>
  </si>
  <si>
    <t>https://www.globaltradealert.org/state-act/94500</t>
  </si>
  <si>
    <t>China: Initiation of antidumping investigation on imports of pecans from Mexico and the United States</t>
  </si>
  <si>
    <t>32</t>
  </si>
  <si>
    <t>80299</t>
  </si>
  <si>
    <t>United States of America, Mexico</t>
  </si>
  <si>
    <t>2025-09-25</t>
  </si>
  <si>
    <t>https://globaltradealert.org/intervention/149494</t>
  </si>
  <si>
    <t>https://www.globaltradealert.org/state-act/94501</t>
  </si>
  <si>
    <t>EU: Initiation of anti-dumping investigation on imports of urea from Russia</t>
  </si>
  <si>
    <t>310210</t>
  </si>
  <si>
    <t>https://globaltradealert.org/intervention/149525</t>
  </si>
  <si>
    <t>https://www.globaltradealert.org/state-act/94527</t>
  </si>
  <si>
    <t>United States of America: Provisional antidumping duty on imports of certain chassis and subassemblies thereof from Mexico, Thailand, and Vietnam</t>
  </si>
  <si>
    <t>Mexico, Vietnam, Thailand</t>
  </si>
  <si>
    <t>2025-09-29</t>
  </si>
  <si>
    <t>https://globaltradealert.org/intervention/149670</t>
  </si>
  <si>
    <t>https://www.globaltradealert.org/state-act/94624</t>
  </si>
  <si>
    <t>Brazil: Initiation of antidumping investigation on imports of disposable syringes from India and Paraguay</t>
  </si>
  <si>
    <t>India, Paraguay</t>
  </si>
  <si>
    <t>https://globaltradealert.org/intervention/149672</t>
  </si>
  <si>
    <t>https://www.globaltradealert.org/state-act/94626</t>
  </si>
  <si>
    <t>Brazil: Initiation of antidumping investigation on imports of basic and non-basic refractories from China</t>
  </si>
  <si>
    <t>681591, 681599, 690210, 690220, 690290</t>
  </si>
  <si>
    <t>https://globaltradealert.org/intervention/149673</t>
  </si>
  <si>
    <t>https://www.globaltradealert.org/state-act/94627</t>
  </si>
  <si>
    <t>Mexico: Initiation of antidumping investigation on imports of screws and threaded bolts of steel from China</t>
  </si>
  <si>
    <t>2025-10-02</t>
  </si>
  <si>
    <t>https://globaltradealert.org/intervention/149674</t>
  </si>
  <si>
    <t>https://www.globaltradealert.org/state-act/94628</t>
  </si>
  <si>
    <t>Mexico: Initiation of antidumping investigation on imports of polyvinyl chloride canvas with textile reinforcement from China</t>
  </si>
  <si>
    <t>392112, 392190, 392690</t>
  </si>
  <si>
    <t>https://globaltradealert.org/intervention/149675</t>
  </si>
  <si>
    <t>https://www.globaltradealert.org/state-act/94629</t>
  </si>
  <si>
    <t>Mexico: Initiation of antidumping investigation on imports of steel wire ropes from Malaysia and Vietnam</t>
  </si>
  <si>
    <t>Vietnam, Malaysia</t>
  </si>
  <si>
    <t>https://globaltradealert.org/intervention/149676</t>
  </si>
  <si>
    <t>https://www.globaltradealert.org/state-act/94630</t>
  </si>
  <si>
    <t>Mexico: Initiation of antidumping investigation on imports of self-adhesive paper tapes from China</t>
  </si>
  <si>
    <t>481141</t>
  </si>
  <si>
    <t>https://globaltradealert.org/intervention/149677</t>
  </si>
  <si>
    <t>https://www.globaltradealert.org/state-act/94631</t>
  </si>
  <si>
    <t>Mexico: Initiation of antidumping investigation on imports of coloured float glass from China</t>
  </si>
  <si>
    <t>https://globaltradealert.org/intervention/149678</t>
  </si>
  <si>
    <t>https://www.globaltradealert.org/state-act/94632</t>
  </si>
  <si>
    <t>Saudi Arabia: Initiation of anti-dumping investigation on imports of easy-open aluminium can lids from China</t>
  </si>
  <si>
    <t>https://globaltradealert.org/intervention/149710</t>
  </si>
  <si>
    <t>https://www.globaltradealert.org/state-act/94662</t>
  </si>
  <si>
    <t>India: Initiation of anti-subsidy investigation on imports of clear float glass from Malaysia and Indonesia</t>
  </si>
  <si>
    <t>https://globaltradealert.org/intervention/149714</t>
  </si>
  <si>
    <t>https://www.globaltradealert.org/state-act/94665</t>
  </si>
  <si>
    <t>India: Initiation of anti-subsidy investigation on imports of aluminium foil 80 microns and below from China</t>
  </si>
  <si>
    <t>https://globaltradealert.org/intervention/149716</t>
  </si>
  <si>
    <t>https://www.globaltradealert.org/state-act/94667</t>
  </si>
  <si>
    <t>India: Initiation of antidumping investigation on imports of nylon 6 in any form, with relative viscosity of RV-3.0 to 3.6 from China, Russia, Chinese Taipei and Thailand</t>
  </si>
  <si>
    <t>390810, 390890</t>
  </si>
  <si>
    <t>Chinese Taipei, China, Thailand, Russia</t>
  </si>
  <si>
    <t>https://globaltradealert.org/intervention/149717</t>
  </si>
  <si>
    <t>https://www.globaltradealert.org/state-act/94668</t>
  </si>
  <si>
    <t>India: Initiation of antidumping investigation on imports of polyethylene terephthalate film from Bangladesh, China, Thailand and the United States</t>
  </si>
  <si>
    <t>China, United States of America, Thailand, Bangladesh</t>
  </si>
  <si>
    <t>https://globaltradealert.org/intervention/149720</t>
  </si>
  <si>
    <t>https://www.globaltradealert.org/state-act/94670</t>
  </si>
  <si>
    <t>India: Initiation of anti-dumping investigation on imports of borosilicate table and kitchen glassware from China</t>
  </si>
  <si>
    <t>701328, 701337, 701342, 701349, 701399</t>
  </si>
  <si>
    <t>https://globaltradealert.org/intervention/149721</t>
  </si>
  <si>
    <t>https://www.globaltradealert.org/state-act/94671</t>
  </si>
  <si>
    <t>India: Initiation of antidumping investigation on imports of medical examination rubber gloves from Malaysia and Thailand</t>
  </si>
  <si>
    <t>401512, 401519, 401590</t>
  </si>
  <si>
    <t>Thailand, Malaysia</t>
  </si>
  <si>
    <t>https://globaltradealert.org/intervention/149722</t>
  </si>
  <si>
    <t>https://www.globaltradealert.org/state-act/94672</t>
  </si>
  <si>
    <t>India: Initiation of anti-dumping investigation on imports of 4-aminodiphenylamine from China and the European Union</t>
  </si>
  <si>
    <t>292144, 292151</t>
  </si>
  <si>
    <t>France, Germany, Italy, Spain, Poland, Netherlands, Sweden, Austria, Bulgaria, Denmark, Finland, Ireland, Latvia, Czechia, Hungary, Slovenia, Romania, Malta, Croatia, Cyprus, Estonia, Greece, Lithuania, Luxembourg, Portugal, Slovakia, China, Belgium</t>
  </si>
  <si>
    <t>https://globaltradealert.org/intervention/149723</t>
  </si>
  <si>
    <t>https://www.globaltradealert.org/state-act/94673</t>
  </si>
  <si>
    <t>India: Initiation of anti-dumping investigation on imports of mobile covers from China</t>
  </si>
  <si>
    <t>282, 369, 452, 474</t>
  </si>
  <si>
    <t>392610, 392620, 392640, 392690, 851769, 851779</t>
  </si>
  <si>
    <t>https://globaltradealert.org/intervention/149724</t>
  </si>
  <si>
    <t>https://www.globaltradealert.org/state-act/94674</t>
  </si>
  <si>
    <t>India: Initiation of antidumping investigation on imports of solar encapsulants (excluding EVA encapsulants) from China</t>
  </si>
  <si>
    <t>390190, 392010, 392020, 392062, 392099</t>
  </si>
  <si>
    <t>https://globaltradealert.org/intervention/149725</t>
  </si>
  <si>
    <t>https://www.globaltradealert.org/state-act/94675</t>
  </si>
  <si>
    <t>India: Initiation of anti-dumping investigation on imports of solar encapsulants from the Republic of Korea, Thailand and Vietnam</t>
  </si>
  <si>
    <t>390190, 392010, 392020, 392061, 392062, 392099</t>
  </si>
  <si>
    <t>Republic of Korea, Thailand, Vietnam</t>
  </si>
  <si>
    <t>https://globaltradealert.org/intervention/149726</t>
  </si>
  <si>
    <t>https://www.globaltradealert.org/state-act/94676</t>
  </si>
  <si>
    <t>India: Initiation of anti-dumping investigation on imports of cold rolled flat products of stainless steel 300 and 400 series from China, Indonesia and Vietnam</t>
  </si>
  <si>
    <t>China, Vietnam, Indonesia</t>
  </si>
  <si>
    <t>https://globaltradealert.org/intervention/149727</t>
  </si>
  <si>
    <t>https://www.globaltradealert.org/state-act/94677</t>
  </si>
  <si>
    <t>India: Initiation of anti-dumping investigation on imports of certain organophosphonates - phosphonic acids viz., HEDP acid and ATMP acid from China</t>
  </si>
  <si>
    <t>291829, 292219, 293149, 293159, 293190, 294200, 380992, 382499</t>
  </si>
  <si>
    <t>https://globaltradealert.org/intervention/149728</t>
  </si>
  <si>
    <t>https://www.globaltradealert.org/state-act/94678</t>
  </si>
  <si>
    <t>India: Initiation of anti-dumping investigation on imports of sublimation paper from China and the Republic of Korea</t>
  </si>
  <si>
    <t>480210, 480700, 480890, 480990, 481013, 481014, 481019, 481022, 481029, 481099, 481149, 481190, 481690, 482190, 482369, 482370, 482390</t>
  </si>
  <si>
    <t>https://globaltradealert.org/intervention/149729</t>
  </si>
  <si>
    <t>https://www.globaltradealert.org/state-act/94679</t>
  </si>
  <si>
    <t>India: Initiation of anti-dumping investigation on imports of BIS (2,2,6,6-Tetramethyl-4-Peridyl) Sebacate (UV 770) from the European Union and China</t>
  </si>
  <si>
    <t>293339, 381239</t>
  </si>
  <si>
    <t>France, Poland, Austria, Bulgaria, Denmark, Finland, Ireland, Latvia, Czechia, Hungary, Slovenia, Romania, Malta, Croatia, Greece, Lithuania, Cyprus, Estonia, Luxembourg, Portugal, Slovakia, China, Belgium, Germany, Italy, Spain, Netherlands, Sweden</t>
  </si>
  <si>
    <t>2025-09-27</t>
  </si>
  <si>
    <t>https://globaltradealert.org/intervention/149730</t>
  </si>
  <si>
    <t>https://www.globaltradealert.org/state-act/94680</t>
  </si>
  <si>
    <t>India: Initiation of anti-dumping investigation on imports of belting fabric made of 80% or more of polyester or nylon from China</t>
  </si>
  <si>
    <t>590699</t>
  </si>
  <si>
    <t>https://globaltradealert.org/intervention/149731</t>
  </si>
  <si>
    <t>https://www.globaltradealert.org/state-act/94681</t>
  </si>
  <si>
    <t>India: Initiation of anti-dumping investigation on imports of diisononyl phthalate from Malaysia</t>
  </si>
  <si>
    <t>291732, 291733, 291734, 291739, 293399</t>
  </si>
  <si>
    <t>https://globaltradealert.org/intervention/149732</t>
  </si>
  <si>
    <t>https://www.globaltradealert.org/state-act/94682</t>
  </si>
  <si>
    <t>India: Initiation of anti-dumping investigation on imports of wallpapers from China</t>
  </si>
  <si>
    <t>https://globaltradealert.org/intervention/149733</t>
  </si>
  <si>
    <t>https://www.globaltradealert.org/state-act/94683</t>
  </si>
  <si>
    <t>India: Initiation of anti-dumping investigation on imports of normal butanol from Chinese Taipei and Saudi Arabia</t>
  </si>
  <si>
    <t>https://globaltradealert.org/intervention/149734</t>
  </si>
  <si>
    <t>https://www.globaltradealert.org/state-act/94684</t>
  </si>
  <si>
    <t>India: Initiation of anti-dumping investigation on imports of printed circuit board tools from China</t>
  </si>
  <si>
    <t>820750, 820770, 820790</t>
  </si>
  <si>
    <t>https://globaltradealert.org/intervention/149735</t>
  </si>
  <si>
    <t>https://www.globaltradealert.org/state-act/94685</t>
  </si>
  <si>
    <t>India: Initiation of anti-dumping investigation on imports of hydrofluorocarbon (HFC) component R-125 from China</t>
  </si>
  <si>
    <t>290342, 290344, 382763</t>
  </si>
  <si>
    <t>2025-09-24</t>
  </si>
  <si>
    <t>https://globaltradealert.org/intervention/149736</t>
  </si>
  <si>
    <t>https://www.globaltradealert.org/state-act/94686</t>
  </si>
  <si>
    <t>India: Initiation of anti-dumping investigation on imports of ethambutol hydrochloride from China and Thailand</t>
  </si>
  <si>
    <t>290514</t>
  </si>
  <si>
    <t>2025-09-23</t>
  </si>
  <si>
    <t>https://globaltradealert.org/intervention/149880</t>
  </si>
  <si>
    <t>https://www.globaltradealert.org/state-act/94790</t>
  </si>
  <si>
    <t>Brazil: Initiation of anti-dumping investigation on imports of high carbon, high strength, circular section, cold drawn, smooth or notched surface, low or normal relaxation steel wires from Egypt, Spain, and Malaysia</t>
  </si>
  <si>
    <t>Malaysia, Spain, Egypt</t>
  </si>
  <si>
    <t>2025-10-10</t>
  </si>
  <si>
    <t>https://globaltradealert.org/intervention/149925</t>
  </si>
  <si>
    <t>https://www.globaltradealert.org/state-act/94822</t>
  </si>
  <si>
    <t>Canada: Provisional antidumping duty on imports of thermoformed molded fibre tableware from China</t>
  </si>
  <si>
    <t>China, United States of America, Italy, Mexico, India, Vietnam, Finland, France, Germany, Greece, Japan, Sweden, United Kingdom</t>
  </si>
  <si>
    <t>https://globaltradealert.org/intervention/149926</t>
  </si>
  <si>
    <t>https://www.globaltradealert.org/state-act/94823</t>
  </si>
  <si>
    <t>Canada: Provisional anti-subsidy duty on imports of thermoformed molded fibre tableware from China</t>
  </si>
  <si>
    <t>https://globaltradealert.org/intervention/149934</t>
  </si>
  <si>
    <t>https://globaltradealert.org/intervention/149963</t>
  </si>
  <si>
    <t>https://globaltradealert.org/intervention/149965</t>
  </si>
  <si>
    <t>Angola</t>
  </si>
  <si>
    <t>https://globaltradealert.org/intervention/149970</t>
  </si>
  <si>
    <t>https://www.globaltradealert.org/state-act/94848</t>
  </si>
  <si>
    <t>Türkiye: Initiation of anti-dumping investigation on imports of dental milling/carving machines from China</t>
  </si>
  <si>
    <t>449, 481</t>
  </si>
  <si>
    <t>847989, 901841, 901849</t>
  </si>
  <si>
    <t>https://globaltradealert.org/intervention/149971</t>
  </si>
  <si>
    <t>https://www.globaltradealert.org/state-act/94849</t>
  </si>
  <si>
    <t>Türkiye: Initiation of anti-dumping investigation on imports of certain tyres from Czechia, Hungary, the Republic of Korea, Serbia, Slovakia, and India</t>
  </si>
  <si>
    <t>Czechia, Hungary, Republic of Korea, Serbia, Slovakia</t>
  </si>
  <si>
    <t>https://globaltradealert.org/intervention/149972</t>
  </si>
  <si>
    <t>Republic of Korea, Serbia</t>
  </si>
  <si>
    <t>https://globaltradealert.org/intervention/149973</t>
  </si>
  <si>
    <t>401170</t>
  </si>
  <si>
    <t>https://globaltradealert.org/intervention/149974</t>
  </si>
  <si>
    <t>https://www.globaltradealert.org/state-act/94850</t>
  </si>
  <si>
    <t>Turkiye: Initiation of anti-dumping investigation on imports of pipe fittings from Egypt</t>
  </si>
  <si>
    <t>https://globaltradealert.org/intervention/149975</t>
  </si>
  <si>
    <t>https://www.globaltradealert.org/state-act/94851</t>
  </si>
  <si>
    <t>Türkiye: Initiation of anti-dumping investigation on imports of glass household articles from China and Egypt</t>
  </si>
  <si>
    <t>Egypt, China</t>
  </si>
  <si>
    <t>https://globaltradealert.org/intervention/149976</t>
  </si>
  <si>
    <t>https://www.globaltradealert.org/state-act/94852</t>
  </si>
  <si>
    <t>Türkiye: Initiation of anti-dumping investigation on imports of plastic baby feeding, breastfeeding and care products from China and Thailand</t>
  </si>
  <si>
    <t>2025-08-07</t>
  </si>
  <si>
    <t>https://globaltradealert.org/intervention/149977</t>
  </si>
  <si>
    <t>https://www.globaltradealert.org/state-act/94853</t>
  </si>
  <si>
    <t>Türkiye: Initiation of anti-dumping investigation on imports of wind turbine blades from China</t>
  </si>
  <si>
    <t>431, 432, 461</t>
  </si>
  <si>
    <t>841210, 841221, 841229, 841231, 841239, 841280, 841290, 850211, 850212, 850213, 850220, 850231, 850239, 850240, 850300</t>
  </si>
  <si>
    <t>2025-06-28</t>
  </si>
  <si>
    <t>https://globaltradealert.org/intervention/149978</t>
  </si>
  <si>
    <t>https://www.globaltradealert.org/state-act/94854</t>
  </si>
  <si>
    <t>Türkiye: Initiation of anti-dumping investigation on imports of sodium gluconate from China</t>
  </si>
  <si>
    <t>2025-05-25</t>
  </si>
  <si>
    <t>https://globaltradealert.org/intervention/149979</t>
  </si>
  <si>
    <t>https://www.globaltradealert.org/state-act/94855</t>
  </si>
  <si>
    <t>Türkiye: Initiation of anti-dumping investigation on imports of junction boxes for solar panels from China</t>
  </si>
  <si>
    <t>854442, 854460</t>
  </si>
  <si>
    <t>https://globaltradealert.org/intervention/149980</t>
  </si>
  <si>
    <t>https://www.globaltradealert.org/state-act/94856</t>
  </si>
  <si>
    <t>Türkiye: Provisional anti-dumping duty on imports of aluminium frames for photovoltaic panels from China</t>
  </si>
  <si>
    <t>854190</t>
  </si>
  <si>
    <t>2025-12-13</t>
  </si>
  <si>
    <t>https://globaltradealert.org/intervention/149985</t>
  </si>
  <si>
    <t>https://www.globaltradealert.org/state-act/94859</t>
  </si>
  <si>
    <t>Republic of Korea: Initiation of anti-dumping investigation on imports of butyl acrylate from China</t>
  </si>
  <si>
    <t>https://globaltradealert.org/intervention/149988</t>
  </si>
  <si>
    <t>https://www.globaltradealert.org/state-act/94861</t>
  </si>
  <si>
    <t>Republic of Korea: Initiation of anti-dumping investigation on imports of seamless copper tubes and pipes from Thailand</t>
  </si>
  <si>
    <t>2025-09-12</t>
  </si>
  <si>
    <t>https://globaltradealert.org/intervention/149989</t>
  </si>
  <si>
    <t>https://www.globaltradealert.org/state-act/94862</t>
  </si>
  <si>
    <t>Republic of Korea: Provisional antidumping duty on imports of polyvinyl chloride paste resin from Germany, France, Norway, and Sweden</t>
  </si>
  <si>
    <t>Sweden, Norway, France, Germany</t>
  </si>
  <si>
    <t>https://globaltradealert.org/intervention/149990</t>
  </si>
  <si>
    <t>https://www.globaltradealert.org/state-act/94863</t>
  </si>
  <si>
    <t>Republic of Korea: Provisional antidumping duty on imports of fibreboard from Thailand</t>
  </si>
  <si>
    <t>441112, 441192, 441193, 441194</t>
  </si>
  <si>
    <t>2025-11-28</t>
  </si>
  <si>
    <t>https://globaltradealert.org/intervention/149992</t>
  </si>
  <si>
    <t>https://www.globaltradealert.org/state-act/94865</t>
  </si>
  <si>
    <t>Republic of Korea: Provisional anti-dumping duty on imports of 4-axis or more vertical articulated industrial robots from Japan and China</t>
  </si>
  <si>
    <t>442, 449</t>
  </si>
  <si>
    <t>847950, 851521, 851531</t>
  </si>
  <si>
    <t>2025-05-02</t>
  </si>
  <si>
    <t>2025-11-21</t>
  </si>
  <si>
    <t>https://globaltradealert.org/intervention/149993</t>
  </si>
  <si>
    <t>https://www.globaltradealert.org/state-act/94866</t>
  </si>
  <si>
    <t>Republic of Korea: Provisional antidumping duty on imports of single-mode optical fiber from China</t>
  </si>
  <si>
    <t>2025-09-19</t>
  </si>
  <si>
    <t>https://globaltradealert.org/intervention/149994</t>
  </si>
  <si>
    <t>https://www.globaltradealert.org/state-act/94867</t>
  </si>
  <si>
    <t>Republic of Korea: Provisional antidumping duty on imports of carbon steel and other alloy steel hot-rolled products from Japan and China</t>
  </si>
  <si>
    <t>720810, 720825, 720826, 720827, 720836, 720837, 720838, 720839, 720840, 720853, 720854, 720890, 721113, 721114, 721119, 722530, 722540, 722620, 722691</t>
  </si>
  <si>
    <t>Japan, China</t>
  </si>
  <si>
    <t>2025-03-04</t>
  </si>
  <si>
    <t>https://globaltradealert.org/intervention/149995</t>
  </si>
  <si>
    <t>https://www.globaltradealert.org/state-act/94868</t>
  </si>
  <si>
    <t>Republic of Korea: Definitive antidumping duty on imports of sodium dithionite from China</t>
  </si>
  <si>
    <t>https://globaltradealert.org/intervention/149996</t>
  </si>
  <si>
    <t>https://www.globaltradealert.org/state-act/94869</t>
  </si>
  <si>
    <t>Republic of Korea: Definitive antidumping duty on imports of particle board from Thailand</t>
  </si>
  <si>
    <t>https://globaltradealert.org/intervention/149997</t>
  </si>
  <si>
    <t>https://www.globaltradealert.org/state-act/94870</t>
  </si>
  <si>
    <t>Republic of Korea: Definitive antidumping duty on imports of carbon and other alloy steel hot-rolled plate products from China</t>
  </si>
  <si>
    <t>2025-04-24</t>
  </si>
  <si>
    <t>https://globaltradealert.org/intervention/149998</t>
  </si>
  <si>
    <t>https://www.globaltradealert.org/state-act/94871</t>
  </si>
  <si>
    <t>Republic of Korea: Definitive antidumping duty on imports of stainless steel plate from China</t>
  </si>
  <si>
    <t>2024-09-06</t>
  </si>
  <si>
    <t>https://globaltradealert.org/intervention/149999</t>
  </si>
  <si>
    <t>https://www.globaltradealert.org/state-act/94872</t>
  </si>
  <si>
    <t>Republic of Korea: Definitive antidumping duty on imports of petroleum resin from China and Chinese Taipei</t>
  </si>
  <si>
    <t>391110</t>
  </si>
  <si>
    <t>https://globaltradealert.org/intervention/150028</t>
  </si>
  <si>
    <t>Austria, Bulgaria, Croatia, Cyprus, Czechia, Denmark, Estonia, Finland, Greece, Hungary, Ireland, Italy, Latvia, Lithuania, Luxembourg, Malta, Poland, Portugal, Romania, Slovakia, Slovenia, Spain, Sweden, Belgium, France, Germany, Netherlands, Singapore</t>
  </si>
  <si>
    <t>https://globaltradealert.org/intervention/150029</t>
  </si>
  <si>
    <t>https://globaltradealert.org/intervention/150068</t>
  </si>
  <si>
    <t>https://www.globaltradealert.org/state-act/94916</t>
  </si>
  <si>
    <t>India: Initiation of antidumping investigation on imports of melamine from China</t>
  </si>
  <si>
    <t>https://globaltradealert.org/intervention/150104</t>
  </si>
  <si>
    <t>https://globaltradealert.org/intervention/150107</t>
  </si>
  <si>
    <t>https://www.globaltradealert.org/state-act/94940</t>
  </si>
  <si>
    <t>Australia: Provisional antidumping duty on imports of freight railway wheels from China</t>
  </si>
  <si>
    <t>2025-10-23</t>
  </si>
  <si>
    <t>https://globaltradealert.org/intervention/150108</t>
  </si>
  <si>
    <t>https://www.globaltradealert.org/state-act/94941</t>
  </si>
  <si>
    <t>Australia: Initiation of anti-subsidy investigation on imports of freight railway wheels from China</t>
  </si>
  <si>
    <t>https://globaltradealert.org/intervention/150109</t>
  </si>
  <si>
    <t>https://www.globaltradealert.org/state-act/94942</t>
  </si>
  <si>
    <t>Australia: Initiation of antidumping investigation on imports of certain flat rolled steel products from China and the Republic of Korea</t>
  </si>
  <si>
    <t>720840, 720851, 720852, 720890, 722540</t>
  </si>
  <si>
    <t>https://globaltradealert.org/intervention/150110</t>
  </si>
  <si>
    <t>https://www.globaltradealert.org/state-act/94943</t>
  </si>
  <si>
    <t>Australia: Initiation of anti-subsidy investigation on imports of certain flat rolled steel products from China</t>
  </si>
  <si>
    <t>https://globaltradealert.org/intervention/150142</t>
  </si>
  <si>
    <t>https://www.globaltradealert.org/state-act/94963</t>
  </si>
  <si>
    <t>Canada: Preliminary antidumping duty on imports of truck bodies from China</t>
  </si>
  <si>
    <t>870790, 870829</t>
  </si>
  <si>
    <t>https://globaltradealert.org/intervention/150143</t>
  </si>
  <si>
    <t>https://www.globaltradealert.org/state-act/94964</t>
  </si>
  <si>
    <t>Canada: Preliminary anti-subsidy duty on imports of truck bodies from China</t>
  </si>
  <si>
    <t>https://globaltradealert.org/intervention/150144</t>
  </si>
  <si>
    <t>https://www.globaltradealert.org/state-act/94965</t>
  </si>
  <si>
    <t>SACU: Initiation of anti-dumping investigation on imports of tubes and pipes having circular cross-sections, with an external diameter which exceeds 406.4 mm, of iron or steel from Mozambique</t>
  </si>
  <si>
    <t>Mozambique</t>
  </si>
  <si>
    <t>https://globaltradealert.org/intervention/150145</t>
  </si>
  <si>
    <t>https://www.globaltradealert.org/state-act/94966</t>
  </si>
  <si>
    <t>SACU: Provisional antidumping duty on imports of clear float glass from Tanzania</t>
  </si>
  <si>
    <t>Tanzania</t>
  </si>
  <si>
    <t>2026-01-23</t>
  </si>
  <si>
    <t>https://globaltradealert.org/intervention/150146</t>
  </si>
  <si>
    <t>https://www.globaltradealert.org/state-act/94967</t>
  </si>
  <si>
    <t>SACU: Initiation of anti-dumping investigation on imports of thin gauge corrosion resistant steel coil from China</t>
  </si>
  <si>
    <t>https://globaltradealert.org/intervention/150147</t>
  </si>
  <si>
    <t>https://www.globaltradealert.org/state-act/94968</t>
  </si>
  <si>
    <t>SACU: Provisional antidumping duty on imports of fully automatic top load machines, of a dry linen capacity exceeding 10 kg but less than 17 kg, from China and Thailand</t>
  </si>
  <si>
    <t>845020</t>
  </si>
  <si>
    <t>2024-10-25</t>
  </si>
  <si>
    <t>2025-07-18</t>
  </si>
  <si>
    <t>https://globaltradealert.org/intervention/150148</t>
  </si>
  <si>
    <t>https://www.globaltradealert.org/state-act/94969</t>
  </si>
  <si>
    <t>SACU: Initiation of anti-dumping investigation on imports of certain flat-rolled products of iron, non-alloy or other alloy steel of a width of 600mm or more from China, Japan and Chinese Taipei</t>
  </si>
  <si>
    <t>720810, 720825, 720826, 720827, 720836, 720837, 720838, 720839, 720851, 720852, 722530, 722540</t>
  </si>
  <si>
    <t>Chinese Taipei, China, Japan</t>
  </si>
  <si>
    <t>2024-09-20</t>
  </si>
  <si>
    <t>https://globaltradealert.org/intervention/150149</t>
  </si>
  <si>
    <t>https://www.globaltradealert.org/state-act/94970</t>
  </si>
  <si>
    <t>SACU: Provisional antidumping duty on imports of certain U-sections, I-sections, and H-sections of iron or non-alloy steel from China and Thailand</t>
  </si>
  <si>
    <t>721631, 721632, 721633, 721650</t>
  </si>
  <si>
    <t>https://globaltradealert.org/intervention/150150</t>
  </si>
  <si>
    <t>https://www.globaltradealert.org/state-act/94971</t>
  </si>
  <si>
    <t>SACU: Termination of provisional antidumping duty on imports of other screws fully threaded with hexagon heads and other bolts with hexagon heads, excluding bolt ends, screw studs, and screw studding from China</t>
  </si>
  <si>
    <t>2026-02-05</t>
  </si>
  <si>
    <t>https://globaltradealert.org/intervention/150151</t>
  </si>
  <si>
    <t>https://www.globaltradealert.org/state-act/94972</t>
  </si>
  <si>
    <t>Indonesia, Japan, Vietnam, Thailand</t>
  </si>
  <si>
    <t>2025-03-21</t>
  </si>
  <si>
    <t>https://globaltradealert.org/intervention/150211</t>
  </si>
  <si>
    <t>https://www.globaltradealert.org/state-act/95005</t>
  </si>
  <si>
    <t>Brazil: Initiation of anti-dumping investigation on imports of non-woven fabrics from China, Egypt, and Israel</t>
  </si>
  <si>
    <t>560311, 560312, 560313, 560391, 560392, 560393</t>
  </si>
  <si>
    <t>China, Israel, Egypt</t>
  </si>
  <si>
    <t>https://globaltradealert.org/intervention/150348</t>
  </si>
  <si>
    <t>https://www.globaltradealert.org/state-act/95081</t>
  </si>
  <si>
    <t>India: Initiation of antidumping investigation on imports of halo-isobutene-isoprene rubber from China, Singapore and the United States</t>
  </si>
  <si>
    <t>400219, 400231, 400239, 400249</t>
  </si>
  <si>
    <t>China, Singapore, United States of America</t>
  </si>
  <si>
    <t>2025-11-03</t>
  </si>
  <si>
    <t>https://globaltradealert.org/intervention/150417</t>
  </si>
  <si>
    <t>https://www.globaltradealert.org/state-act/95129</t>
  </si>
  <si>
    <t>EU: Initiation of anti-subsidy investigation on imports of new pneumatic tyres, of rubber, of a kind used on motor cars, buses or lorries with a load index not exceeding 121 from China</t>
  </si>
  <si>
    <t>2025-11-06</t>
  </si>
  <si>
    <t>https://globaltradealert.org/intervention/150418</t>
  </si>
  <si>
    <t>https://www.globaltradealert.org/state-act/95130</t>
  </si>
  <si>
    <t>Saudi Arabia: Initiation of anti-dumping investigation on imports of cast iron pipes and hollow tubes (ductile iron pipes) from India</t>
  </si>
  <si>
    <t>https://globaltradealert.org/intervention/150428</t>
  </si>
  <si>
    <t>https://globaltradealert.org/intervention/150453</t>
  </si>
  <si>
    <t>https://www.globaltradealert.org/state-act/95144</t>
  </si>
  <si>
    <t>EU: Initiation of anti-subsidy investigation on imports of certain lightweight thermal paper from China</t>
  </si>
  <si>
    <t>2025-11-07</t>
  </si>
  <si>
    <t>https://globaltradealert.org/intervention/150454</t>
  </si>
  <si>
    <t>https://globaltradealert.org/intervention/150479</t>
  </si>
  <si>
    <t>https://www.globaltradealert.org/state-act/95167</t>
  </si>
  <si>
    <t>Canada: Extension of definitive anti-subsidy duty on certain aluminium extrusions from China</t>
  </si>
  <si>
    <t>https://globaltradealert.org/intervention/150513</t>
  </si>
  <si>
    <t>https://www.globaltradealert.org/state-act/95183</t>
  </si>
  <si>
    <t>Canada: Definitive anti-subsidy duty on imports of certain corrosion-resistant steel sheet from Turkiye, as well as initiation and subsequent termination of anti-subsidy investigation on imports from Vietnam and the United Arab Emirates</t>
  </si>
  <si>
    <t>https://globaltradealert.org/intervention/150514</t>
  </si>
  <si>
    <t>Vietnam, United Arab Emirates</t>
  </si>
  <si>
    <t>https://globaltradealert.org/intervention/150515</t>
  </si>
  <si>
    <t>https://globaltradealert.org/intervention/150516</t>
  </si>
  <si>
    <t>https://www.globaltradealert.org/state-act/95184</t>
  </si>
  <si>
    <t>India: Definitive antidumping duty on imports of titanium dioxide from China</t>
  </si>
  <si>
    <t>https://globaltradealert.org/intervention/150551</t>
  </si>
  <si>
    <t>https://www.globaltradealert.org/state-act/95203</t>
  </si>
  <si>
    <t>Eurasian Economic Union: Initiation of anti-dumping investigation on imports of truck tyres from Thailand and Vietnam</t>
  </si>
  <si>
    <t>2025-11-11</t>
  </si>
  <si>
    <t>https://globaltradealert.org/intervention/150672</t>
  </si>
  <si>
    <t>https://www.globaltradealert.org/state-act/95248</t>
  </si>
  <si>
    <t>Brazil: Initiation of antidumping investigation on imports of seamless carbon steel pipelines from Malaysia, India, and Thailand</t>
  </si>
  <si>
    <t>https://globaltradealert.org/intervention/150676</t>
  </si>
  <si>
    <t>https://www.globaltradealert.org/state-act/95250</t>
  </si>
  <si>
    <t>India: Initiation of antidumping investigation on imports of polytetrafluoroethylene (PTFE) from China and Russia</t>
  </si>
  <si>
    <t>https://globaltradealert.org/intervention/150789</t>
  </si>
  <si>
    <t>https://www.globaltradealert.org/state-act/95312</t>
  </si>
  <si>
    <t>EU: Initiation of antidumping investigation on imports of robot lawn mowers from China</t>
  </si>
  <si>
    <t>https://globaltradealert.org/intervention/150808</t>
  </si>
  <si>
    <t>https://www.globaltradealert.org/state-act/95325</t>
  </si>
  <si>
    <t>Canada: Extension of definitive anti-dumping duty on imports of certain concrete reinforcing bar from China, the Republic of Korea, and Türkiye</t>
  </si>
  <si>
    <t>Turkiye, China, Republic of Korea</t>
  </si>
  <si>
    <t>https://globaltradealert.org/intervention/150854</t>
  </si>
  <si>
    <t>https://www.globaltradealert.org/state-act/95354</t>
  </si>
  <si>
    <t>India: Initiation of anti-dumping investigation on imports of polyester textured yarn from China</t>
  </si>
  <si>
    <t>https://globaltradealert.org/intervention/150882</t>
  </si>
  <si>
    <t>700721, 870822</t>
  </si>
  <si>
    <t>2025-10-31</t>
  </si>
  <si>
    <t>https://globaltradealert.org/intervention/150883</t>
  </si>
  <si>
    <t>Cambodia, Thailand, Vietnam</t>
  </si>
  <si>
    <t>https://globaltradealert.org/intervention/150904</t>
  </si>
  <si>
    <t>https://www.globaltradealert.org/state-act/95381</t>
  </si>
  <si>
    <t>SACU: Initiation of antidumping investigation on imports of certain ceramic and porcelain tiles from India, Mozambique, Zambia, and Zimbabwe</t>
  </si>
  <si>
    <t>690490, 690721, 690722, 690740</t>
  </si>
  <si>
    <t>India, Zimbabwe, Zambia, Mozambique</t>
  </si>
  <si>
    <t>https://globaltradealert.org/intervention/150905</t>
  </si>
  <si>
    <t>https://www.globaltradealert.org/state-act/95382</t>
  </si>
  <si>
    <t>Australia: Initiation of antidumping investigation on imports of certain welded steel mesh sheets from China and Malaysia</t>
  </si>
  <si>
    <t>731420, 731431, 731439</t>
  </si>
  <si>
    <t>https://globaltradealert.org/intervention/150906</t>
  </si>
  <si>
    <t>https://www.globaltradealert.org/state-act/95383</t>
  </si>
  <si>
    <t>Australia: Initiation of antidumping investigation on imports of aluminium windows and doors from China</t>
  </si>
  <si>
    <t>761010</t>
  </si>
  <si>
    <t>https://globaltradealert.org/intervention/150907</t>
  </si>
  <si>
    <t>https://www.globaltradealert.org/state-act/95384</t>
  </si>
  <si>
    <t>Australia: Initiation of anti-subsidy investigation on imports of aluminium windows and doors from China</t>
  </si>
  <si>
    <t>https://globaltradealert.org/intervention/151009</t>
  </si>
  <si>
    <t>https://www.globaltradealert.org/state-act/95460</t>
  </si>
  <si>
    <t>Republic of Korea: Initiation of antidumping investigation on imports of zinc and zinc-alloy surface-treated cold-rolled products from China</t>
  </si>
  <si>
    <t>721041, 721049, 721061, 721070, 721230, 721240, 722592, 722699</t>
  </si>
  <si>
    <t>https://globaltradealert.org/intervention/151021</t>
  </si>
  <si>
    <t>https://www.globaltradealert.org/state-act/95470</t>
  </si>
  <si>
    <t>Morocco: Definitive safeguard duty on imports of coated wood fibreboard</t>
  </si>
  <si>
    <t>Hungary, Spain, Turkiye, Germany, Bulgaria, China, Luxembourg, Greece</t>
  </si>
  <si>
    <t>https://globaltradealert.org/intervention/151059</t>
  </si>
  <si>
    <t>https://www.globaltradealert.org/state-act/95497</t>
  </si>
  <si>
    <t>Brazil: Initiation of antidumping investigation on imports of purified phosphoric acid from China, Morocco, and Mexico</t>
  </si>
  <si>
    <t>https://globaltradealert.org/intervention/151175</t>
  </si>
  <si>
    <t>https://globaltradealert.org/intervention/151180</t>
  </si>
  <si>
    <t>https://www.globaltradealert.org/state-act/95563</t>
  </si>
  <si>
    <t>Canada: Initiation and subsequent termination of anti-subsidy investigation on imports of certain oil country tubular goods from India, Indonesia, the Philippines, the Republic of Korea, Thailand, Türkiye, Ukraine, and Vietnam</t>
  </si>
  <si>
    <t>Indonesia, India, Vietnam</t>
  </si>
  <si>
    <t>2015-04-02</t>
  </si>
  <si>
    <t>https://globaltradealert.org/intervention/151181</t>
  </si>
  <si>
    <t>Philippines, Thailand, Ukraine</t>
  </si>
  <si>
    <t>2015-03-03</t>
  </si>
  <si>
    <t>https://globaltradealert.org/intervention/151182</t>
  </si>
  <si>
    <t>https://globaltradealert.org/intervention/151183</t>
  </si>
  <si>
    <t>https://www.globaltradealert.org/state-act/95564</t>
  </si>
  <si>
    <t>Brazil: Initiation of anti-dumping investigation on imports of butyl acrylate from China</t>
  </si>
  <si>
    <t>2025-12-01</t>
  </si>
  <si>
    <t>https://globaltradealert.org/intervention/151219</t>
  </si>
  <si>
    <t>https://www.globaltradealert.org/state-act/95586</t>
  </si>
  <si>
    <t>GCC: Definitive anti-dumping duty on imports of electric accumulators used for starting piston engines from China and Malaysia</t>
  </si>
  <si>
    <t>https://globaltradealert.org/intervention/151235</t>
  </si>
  <si>
    <t>https://www.globaltradealert.org/state-act/95601</t>
  </si>
  <si>
    <t>GCC: Definitive antidumping duty on imports of certain painted and/or coated aluminium products from China</t>
  </si>
  <si>
    <t>760612</t>
  </si>
  <si>
    <t>2025-04-25</t>
  </si>
  <si>
    <t>https://globaltradealert.org/intervention/151242</t>
  </si>
  <si>
    <t>https://www.globaltradealert.org/state-act/95605</t>
  </si>
  <si>
    <t>GCC: Definitive antidumping duty on imports of ceramic sinks-wash basins, wash basin pedestals, baths, bidets, water closet pans, flushing cisterns, urinals and similar sanitary fixtures from China and India</t>
  </si>
  <si>
    <t>https://globaltradealert.org/intervention/151244</t>
  </si>
  <si>
    <t>https://www.globaltradealert.org/state-act/95607</t>
  </si>
  <si>
    <t>GCC: Initiation of antidumping investigation on imports of certain glass products from China</t>
  </si>
  <si>
    <t>700510, 700529</t>
  </si>
  <si>
    <t>https://globaltradealert.org/intervention/151246</t>
  </si>
  <si>
    <t>https://globaltradealert.org/intervention/151254</t>
  </si>
  <si>
    <t>https://www.globaltradealert.org/state-act/95614</t>
  </si>
  <si>
    <t>United States: Initiation of safeguard investigation on imports of quartz surface products</t>
  </si>
  <si>
    <t>681099, 702000</t>
  </si>
  <si>
    <t>Bangladesh, Belgium, Brazil, Cambodia, Canada, Sri Lanka, China, Czechia, El Salvador, France, Germany, Hong Kong, Indonesia, Israel, Italy, Republic of Korea, Malaysia, Mexico, Oman, Philippines, Poland, Portugal, India, Slovakia, Vietnam, Spain, Thailand, United Arab Emirates, Turkiye, Japan, Switzerland, United Kingdom</t>
  </si>
  <si>
    <t>https://globaltradealert.org/intervention/151255</t>
  </si>
  <si>
    <t>https://www.globaltradealert.org/state-act/95615</t>
  </si>
  <si>
    <t>United States: Definitive quantitative safeguard measure on imports of fine denier polyester staple fibre</t>
  </si>
  <si>
    <t>Myanmar, Canada, China, Germany, Honduras, Indonesia, Ireland, Italy, Republic of Korea, Malaysia, Mexico, Nigeria, India, Vietnam, Thailand, United Arab Emirates, Turkiye</t>
  </si>
  <si>
    <t>2024-11-23</t>
  </si>
  <si>
    <t>https://globaltradealert.org/intervention/151310</t>
  </si>
  <si>
    <t>https://www.globaltradealert.org/state-act/95648</t>
  </si>
  <si>
    <t>EU: Initiation of anti-dumping investigation on imports of certain wires of silicomanganese steel from China</t>
  </si>
  <si>
    <t>2025-12-11</t>
  </si>
  <si>
    <t>https://globaltradealert.org/intervention/151372</t>
  </si>
  <si>
    <t>https://www.globaltradealert.org/state-act/95677</t>
  </si>
  <si>
    <t>Mexico: Initiation of anti-dumping investigation on imports of pork leg and shoulder from the United States of America</t>
  </si>
  <si>
    <t>20312, 20319, 20322, 20329</t>
  </si>
  <si>
    <t>2025-12-15</t>
  </si>
  <si>
    <t>https://globaltradealert.org/intervention/151373</t>
  </si>
  <si>
    <t>https://www.globaltradealert.org/state-act/95678</t>
  </si>
  <si>
    <t>Mexico: Initiation of anti-subsidy investigation on imports of pork leg and shoulder from the United States of America</t>
  </si>
  <si>
    <t>https://globaltradealert.org/intervention/151375</t>
  </si>
  <si>
    <t>https://www.globaltradealert.org/state-act/95680</t>
  </si>
  <si>
    <t>Türkiye: Initiation of anti-dumping investigation on imports of angiography catheters and PTCA balloon catheters from China</t>
  </si>
  <si>
    <t>901839</t>
  </si>
  <si>
    <t>2025-11-26</t>
  </si>
  <si>
    <t>https://globaltradealert.org/intervention/151377</t>
  </si>
  <si>
    <t>https://globaltradealert.org/intervention/151378</t>
  </si>
  <si>
    <t>https://globaltradealert.org/intervention/151446</t>
  </si>
  <si>
    <t>https://www.globaltradealert.org/state-act/95722</t>
  </si>
  <si>
    <t>EU: Initiation of anti-dumping investigation on imports of benzyl alcohol from China</t>
  </si>
  <si>
    <t>290621</t>
  </si>
  <si>
    <t>https://globaltradealert.org/intervention/151447</t>
  </si>
  <si>
    <t>https://www.globaltradealert.org/state-act/95723</t>
  </si>
  <si>
    <t>EU: Initiation of anti-dumping investigation on imports of sodium benzoate from China</t>
  </si>
  <si>
    <t>https://globaltradealert.org/intervention/151448</t>
  </si>
  <si>
    <t>https://www.globaltradealert.org/state-act/95724</t>
  </si>
  <si>
    <t>EU: Initiation of anti-dumping investigation on imports of new mobile cranes from China</t>
  </si>
  <si>
    <t>421, 435, 444, 491, 492</t>
  </si>
  <si>
    <t>730820, 730890, 842649, 843141, 843149, 870510, 870829, 870850, 870899</t>
  </si>
  <si>
    <t>https://globaltradealert.org/intervention/151456</t>
  </si>
  <si>
    <t>https://www.globaltradealert.org/state-act/95732</t>
  </si>
  <si>
    <t>United Kingdom: Initiation of anti-dumping investigation on imports of boom lifts from China</t>
  </si>
  <si>
    <t>842710, 842720, 842790, 842810, 842890, 843120, 843131, 843139</t>
  </si>
  <si>
    <t>https://globaltradealert.org/intervention/151457</t>
  </si>
  <si>
    <t>https://www.globaltradealert.org/state-act/95733</t>
  </si>
  <si>
    <t>SACU: Initiation of anti-dumping investigation on imports of flat-rolled products of iron or non-alloy steel, of a width of 600 mm or more, clad, plated or coated, painted, varnished or coated with plastics from China</t>
  </si>
  <si>
    <t>https://globaltradealert.org/intervention/151458</t>
  </si>
  <si>
    <t>https://www.globaltradealert.org/state-act/95734</t>
  </si>
  <si>
    <t>Türkiye: Initiation of anti-dumping investigation on imports of prepared drying agents (siccatives) from Egypt</t>
  </si>
  <si>
    <t>321100</t>
  </si>
  <si>
    <t>https://globaltradealert.org/intervention/151459</t>
  </si>
  <si>
    <t>https://www.globaltradealert.org/state-act/95735</t>
  </si>
  <si>
    <t>India: Initiation of anti-dumping investigation on imports of copper data cables from China</t>
  </si>
  <si>
    <t>https://globaltradealert.org/intervention/151463</t>
  </si>
  <si>
    <t>https://globaltradealert.org/intervention/151468</t>
  </si>
  <si>
    <t>Bulgaria, Vietnam, Egypt</t>
  </si>
  <si>
    <t>https://globaltradealert.org/intervention/151549</t>
  </si>
  <si>
    <t>https://www.globaltradealert.org/state-act/95778</t>
  </si>
  <si>
    <t>United Kingdom: Initiation of anti-subsidy investigation on imports of boom lifts from China</t>
  </si>
  <si>
    <t>https://globaltradealert.org/intervention/151550</t>
  </si>
  <si>
    <t>https://globaltradealert.org/intervention/151551</t>
  </si>
  <si>
    <t>https://globaltradealert.org/intervention/151552</t>
  </si>
  <si>
    <t>2020-01-16</t>
  </si>
  <si>
    <t>https://globaltradealert.org/intervention/151579</t>
  </si>
  <si>
    <t>https://www.globaltradealert.org/state-act/95791</t>
  </si>
  <si>
    <t>GCC (Oman and Qatar): Initiation of anti-dumping investigation on imports of calcium chloride from India and Egypt</t>
  </si>
  <si>
    <t>Oman, Qatar</t>
  </si>
  <si>
    <t>282720</t>
  </si>
  <si>
    <t>Egypt, India</t>
  </si>
  <si>
    <t>https://globaltradealert.org/intervention/151688</t>
  </si>
  <si>
    <t>https://www.globaltradealert.org/state-act/95851</t>
  </si>
  <si>
    <t>Mexico: Initiation of anti-dumping investigation on imports of acrylic sheet from China</t>
  </si>
  <si>
    <t>392051, 392059</t>
  </si>
  <si>
    <t>2025-12-26</t>
  </si>
  <si>
    <t>https://globaltradealert.org/intervention/151689</t>
  </si>
  <si>
    <t>https://www.globaltradealert.org/state-act/95852</t>
  </si>
  <si>
    <t>Mexico: Initiation of anti-dumping investigation on imports of distilled beef tallow fatty acid from Argentina</t>
  </si>
  <si>
    <t>https://globaltradealert.org/intervention/151690</t>
  </si>
  <si>
    <t>https://globaltradealert.org/intervention/151794</t>
  </si>
  <si>
    <t>https://www.globaltradealert.org/state-act/95917</t>
  </si>
  <si>
    <t>India: Initiation of anti-dumping investigation on imports of Nylon 6 chips and granules with relative viscosity below 3 from China and Russia</t>
  </si>
  <si>
    <t>https://globaltradealert.org/intervention/151795</t>
  </si>
  <si>
    <t>https://www.globaltradealert.org/state-act/95918</t>
  </si>
  <si>
    <t>United States of America: Initiation of anti-dumping investigation on imports of chromium trioxide from India and Türkiye</t>
  </si>
  <si>
    <t>281910</t>
  </si>
  <si>
    <t>Turkiye, India</t>
  </si>
  <si>
    <t>https://globaltradealert.org/intervention/151796</t>
  </si>
  <si>
    <t>https://www.globaltradealert.org/state-act/95919</t>
  </si>
  <si>
    <t>United States of America: Initiation of anti-subsidy investigation on imports of chromium trioxide from India</t>
  </si>
  <si>
    <t>https://globaltradealert.org/intervention/151837</t>
  </si>
  <si>
    <t>https://www.globaltradealert.org/state-act/95944</t>
  </si>
  <si>
    <t>Turkiye: Provisional safeguard duty on imports of PET Resin</t>
  </si>
  <si>
    <t>China, Italy, Republic of Korea, Malaysia, Nigeria, Egypt</t>
  </si>
  <si>
    <t>https://globaltradealert.org/intervention/151838</t>
  </si>
  <si>
    <t>https://www.globaltradealert.org/state-act/95945</t>
  </si>
  <si>
    <t>Turkiye: Initiation of safeguard investigation on imports of terephthalic acid</t>
  </si>
  <si>
    <t>Belgium, China, Republic of Korea, Malaysia, Mexico, Netherlands, Poland, Spain, Egypt</t>
  </si>
  <si>
    <t>https://globaltradealert.org/intervention/151839</t>
  </si>
  <si>
    <t>https://www.globaltradealert.org/state-act/95946</t>
  </si>
  <si>
    <t>Turkiye: Initiation of safeguard investigation on imports of certain paper and paperboard</t>
  </si>
  <si>
    <t>481029, 481092</t>
  </si>
  <si>
    <t>China, Finland, Germany, Italy, Netherlands, Spain, United Kingdom, Brazil, Chile, France, Greece, Indonesia, Serbia, India, Slovenia, Sweden</t>
  </si>
  <si>
    <t>https://globaltradealert.org/intervention/151848</t>
  </si>
  <si>
    <t>https://www.globaltradealert.org/state-act/95953</t>
  </si>
  <si>
    <t>China: Initiation of anti-dumping investigation on imports of dichlorosilane from Japan</t>
  </si>
  <si>
    <t>285390</t>
  </si>
  <si>
    <t>2026-01-07</t>
  </si>
  <si>
    <t>https://globaltradealert.org/intervention/151892</t>
  </si>
  <si>
    <t>https://www.globaltradealert.org/state-act/95985</t>
  </si>
  <si>
    <t>Mexico: Initiation of anti-dumping investigation on imports of apples from the United States of America</t>
  </si>
  <si>
    <t>https://globaltradealert.org/intervention/151893</t>
  </si>
  <si>
    <t>https://www.globaltradealert.org/state-act/95986</t>
  </si>
  <si>
    <t>United States of America: Initiation of anti-dumping investigation on imports of fresh mushrooms from Canada</t>
  </si>
  <si>
    <t>70951</t>
  </si>
  <si>
    <t>2026-01-08</t>
  </si>
  <si>
    <t>https://globaltradealert.org/intervention/151894</t>
  </si>
  <si>
    <t>https://www.globaltradealert.org/state-act/95987</t>
  </si>
  <si>
    <t>United States of America: Initiation of anti-subsidy investigation on imports of fresh mushrooms from Canada</t>
  </si>
  <si>
    <t>https://globaltradealert.org/intervention/151920</t>
  </si>
  <si>
    <t>https://www.globaltradealert.org/state-act/96002</t>
  </si>
  <si>
    <t>Canada: Initiation of anti-dumping investigation on imports of forged grinding media from China</t>
  </si>
  <si>
    <t>2026-01-09</t>
  </si>
  <si>
    <t>https://globaltradealert.org/intervention/151921</t>
  </si>
  <si>
    <t>https://www.globaltradealert.org/state-act/96003</t>
  </si>
  <si>
    <t>Canada: Initiation of anti-subsidy investigation on imports of forged grinding media from China</t>
  </si>
  <si>
    <t>https://globaltradealert.org/intervention/151960</t>
  </si>
  <si>
    <t>https://globaltradealert.org/intervention/151998</t>
  </si>
  <si>
    <t>https://globaltradealert.org/intervention/152028</t>
  </si>
  <si>
    <t>https://www.globaltradealert.org/state-act/96064</t>
  </si>
  <si>
    <t>United Kingdom: Initiation of anti-subsidy investigation on imports of creamy/white limestone from Portugal</t>
  </si>
  <si>
    <t>680100, 680221, 680229, 680291, 680292</t>
  </si>
  <si>
    <t>2026-01-14</t>
  </si>
  <si>
    <t>https://globaltradealert.org/intervention/152039</t>
  </si>
  <si>
    <t>https://www.globaltradealert.org/state-act/96071</t>
  </si>
  <si>
    <t>Argentina: Initiation of anti-dumping investigation on imports of washing machines from China</t>
  </si>
  <si>
    <t>845011, 845012, 845019, 845020</t>
  </si>
  <si>
    <t>https://globaltradealert.org/intervention/152062</t>
  </si>
  <si>
    <t>https://www.globaltradealert.org/state-act/96087</t>
  </si>
  <si>
    <t>Brazil: Initiation of anti-dumping investigation on imports of phenolic resins in solid form from China</t>
  </si>
  <si>
    <t>390940</t>
  </si>
  <si>
    <t>2026-01-16</t>
  </si>
  <si>
    <t>https://globaltradealert.org/intervention/152063</t>
  </si>
  <si>
    <t>Vietnam, Republic of Korea</t>
  </si>
  <si>
    <t>https://globaltradealert.org/intervention/152081</t>
  </si>
  <si>
    <t>https://globaltradealert.org/intervention/152120</t>
  </si>
  <si>
    <t>https://globaltradealert.org/intervention/152121</t>
  </si>
  <si>
    <t>https://www.globaltradealert.org/state-act/96127</t>
  </si>
  <si>
    <t>Canada: Extension of definitive anti-subsidy duty on imports of certain copper tube from China</t>
  </si>
  <si>
    <t>https://globaltradealert.org/intervention/152124</t>
  </si>
  <si>
    <t>Indonesia, Bangladesh, Malaysia, Thailand</t>
  </si>
  <si>
    <t>https://globaltradealert.org/intervention/152130</t>
  </si>
  <si>
    <t>https://globaltradealert.org/intervention/152131</t>
  </si>
  <si>
    <t>https://globaltradealert.org/intervention/152150</t>
  </si>
  <si>
    <t>https://www.globaltradealert.org/state-act/96145</t>
  </si>
  <si>
    <t>United States of America: Initiation of anti-dumping investigation on imports of van-type trailers and subassemblies thereof from Canada, China and Mexico</t>
  </si>
  <si>
    <t>421, 429, 491, 492</t>
  </si>
  <si>
    <t>730830, 730890, 732690, 870829, 870899, 871639, 871690</t>
  </si>
  <si>
    <t>2026-01-26</t>
  </si>
  <si>
    <t>https://globaltradealert.org/intervention/152151</t>
  </si>
  <si>
    <t>https://www.globaltradealert.org/state-act/96146</t>
  </si>
  <si>
    <t>United States of America: Initiation of anti-subsidy investigation on imports of van-type trailers and subassemblies thereof from Canada, China and Mexico</t>
  </si>
  <si>
    <t>https://globaltradealert.org/intervention/152173</t>
  </si>
  <si>
    <t>https://www.globaltradealert.org/state-act/96159</t>
  </si>
  <si>
    <t>Saudi Arabia: Initiation of antidumping investigation on imports of epoxy resins from China, the Republic of Korea, India, and Chinese Taipei</t>
  </si>
  <si>
    <t>China, Republic of Korea, India, Chinese Taipei</t>
  </si>
  <si>
    <t>https://globaltradealert.org/intervention/152236</t>
  </si>
  <si>
    <t>444, 491, 492</t>
  </si>
  <si>
    <t>870410, 870423, 870432, 870443, 870452, 870460, 870830, 870850, 871631, 871639, 871640, 871690</t>
  </si>
  <si>
    <t>https://globaltradealert.org/intervention/152261</t>
  </si>
  <si>
    <t>https://globaltradealert.org/intervention/152448</t>
  </si>
  <si>
    <t>https://www.globaltradealert.org/state-act/96289</t>
  </si>
  <si>
    <t>Canada: Initiation of anti-dumping investigation on imports of oil and gas well casing from Austria</t>
  </si>
  <si>
    <t>https://globaltradealert.org/intervention/152498</t>
  </si>
  <si>
    <t>https://www.globaltradealert.org/state-act/96325</t>
  </si>
  <si>
    <t>Australia: Initiation of safeguard investigation on imports of fabricated structural steel</t>
  </si>
  <si>
    <t>730810, 730890</t>
  </si>
  <si>
    <t>China, Philippines, Austria, Belgium, Canada, Germany, Indonesia, Italy, Republic of Korea, Lithuania, Malaysia, Netherlands, New Zealand, Poland, India, Singapore, Vietnam, South Africa, Spain, Sweden, Switzerland, Thailand, United Arab Emirates, Turkiye, United Kingdom, United States of America</t>
  </si>
  <si>
    <t>https://globaltradealert.org/intervention/152531</t>
  </si>
  <si>
    <t>https://www.globaltradealert.org/state-act/96339</t>
  </si>
  <si>
    <t>Philippines: Initiation of safeguard investigation on imports of ceramic tiles</t>
  </si>
  <si>
    <t>690722, 690723</t>
  </si>
  <si>
    <t>China, Indonesia, India, Vietnam, Thailand, Spain</t>
  </si>
  <si>
    <t>https://globaltradealert.org/intervention/152642</t>
  </si>
  <si>
    <t>https://globaltradealert.org/intervention/152727</t>
  </si>
  <si>
    <t>https://globaltradealert.org/intervention/152729</t>
  </si>
  <si>
    <t>https://globaltradealert.org/intervention/152730</t>
  </si>
  <si>
    <t>https://globaltradealert.org/intervention/152732</t>
  </si>
  <si>
    <t>https://globaltradealert.org/intervention/152733</t>
  </si>
  <si>
    <t>https://globaltradealert.org/intervention/152817</t>
  </si>
  <si>
    <t>https://www.globaltradealert.org/state-act/96439</t>
  </si>
  <si>
    <t>United States of America: Initiation of anti-dumping investigation on imports of fresh winter strawberries from Mexico</t>
  </si>
  <si>
    <t>81010</t>
  </si>
  <si>
    <t>https://globaltradealert.org/intervention/152828</t>
  </si>
  <si>
    <t>https://www.globaltradealert.org/state-act/96443</t>
  </si>
  <si>
    <t>United States of America: Initiation of anti-dumping investigation on imports of citric acid and certain citrate salts from Canada and India</t>
  </si>
  <si>
    <t>Canada, India</t>
  </si>
  <si>
    <t>2026-02-17</t>
  </si>
  <si>
    <t>https://globaltradealert.org/intervention/152829</t>
  </si>
  <si>
    <t>https://www.globaltradealert.org/state-act/96444</t>
  </si>
  <si>
    <t>United States of America: Initiation of anti-subsidy investigation on imports of citric acid and certain citrate salts from Canada and India</t>
  </si>
  <si>
    <t>https://globaltradealert.org/intervention/152879</t>
  </si>
  <si>
    <t>https://www.globaltradealert.org/state-act/96475</t>
  </si>
  <si>
    <t>Mexico: Initiation of antidumping investigation on imports of cold-rolled steel from China, Malaysia, and the United States</t>
  </si>
  <si>
    <t>720915, 720916, 720917, 720918, 720925, 720926, 720927, 720928, 720990, 721123, 721129, 721190, 722550, 722692</t>
  </si>
  <si>
    <t>United States of America, China, Malaysia</t>
  </si>
  <si>
    <t>2026-02-16</t>
  </si>
  <si>
    <t>https://globaltradealert.org/intervention/152880</t>
  </si>
  <si>
    <t>https://www.globaltradealert.org/state-act/96476</t>
  </si>
  <si>
    <t>Mexico: Initiation of anti-subsidy investigation on imports of cold-rolled steel from the United States</t>
  </si>
  <si>
    <t>https://globaltradealert.org/intervention/153000</t>
  </si>
  <si>
    <t>https://www.globaltradealert.org/state-act/96528</t>
  </si>
  <si>
    <t>Brazil: Initiation of anti-dumping investigation on imports of laminated flat glass from China</t>
  </si>
  <si>
    <t>2026-02-20</t>
  </si>
  <si>
    <t>https://globaltradealert.org/intervention/153222</t>
  </si>
  <si>
    <t>https://www.globaltradealert.org/state-act/96610</t>
  </si>
  <si>
    <t>India: Initiation of anti-subsidy investigation on imports of PVC suspension resins from China</t>
  </si>
  <si>
    <t>https://globaltradealert.org/intervention/153269</t>
  </si>
  <si>
    <t>Republic of Korea, Greece</t>
  </si>
  <si>
    <t>https://globaltradealert.org/intervention/153280</t>
  </si>
  <si>
    <t>https://www.globaltradealert.org/state-act/96636</t>
  </si>
  <si>
    <t>United Kingdom: Initiation of anti-dumping investigation on imports of rutile titanium dioxide from China</t>
  </si>
  <si>
    <t>https://globaltradealert.org/intervention/153282</t>
  </si>
  <si>
    <t>https://www.globaltradealert.org/state-act/96638</t>
  </si>
  <si>
    <t>Eurasian Economic Union: Initiation of safeguard investigation on imports of tinplate</t>
  </si>
  <si>
    <t>2026-03-04</t>
  </si>
  <si>
    <t>https://globaltradealert.org/intervention/153325</t>
  </si>
  <si>
    <t>https://www.globaltradealert.org/state-act/96665</t>
  </si>
  <si>
    <t>United Kingdom: Initiation of anti-subsidy investigation on imports of glass containers from Turkiye</t>
  </si>
  <si>
    <t>2026-03-05</t>
  </si>
  <si>
    <t>https://globaltradealert.org/intervention/153342</t>
  </si>
  <si>
    <t>https://www.globaltradealert.org/state-act/96673</t>
  </si>
  <si>
    <t>United Kingdom: Initiation of anti-dumping investigation on imports of glass containers from China</t>
  </si>
  <si>
    <t>Count of Intervention ID</t>
  </si>
  <si>
    <t>Year Implemented</t>
  </si>
  <si>
    <t>Row Labels</t>
  </si>
  <si>
    <t>2008</t>
  </si>
  <si>
    <t>2009</t>
  </si>
  <si>
    <t>2010</t>
  </si>
  <si>
    <t>2011</t>
  </si>
  <si>
    <t>2012</t>
  </si>
  <si>
    <t>2013</t>
  </si>
  <si>
    <t>2014</t>
  </si>
  <si>
    <t>2015</t>
  </si>
  <si>
    <t>2016</t>
  </si>
  <si>
    <t>2017</t>
  </si>
  <si>
    <t>2018</t>
  </si>
  <si>
    <t>2019</t>
  </si>
  <si>
    <t>2020</t>
  </si>
  <si>
    <t>2021</t>
  </si>
  <si>
    <t>2022</t>
  </si>
  <si>
    <t>2023</t>
  </si>
  <si>
    <t>2024</t>
  </si>
  <si>
    <t>2025</t>
  </si>
  <si>
    <t>2026</t>
  </si>
  <si>
    <t>Grand Total</t>
  </si>
  <si>
    <t>Column Labels</t>
  </si>
  <si>
    <t>(All)</t>
  </si>
  <si>
    <t>(Multiple Items)</t>
  </si>
  <si>
    <t>Mundo</t>
  </si>
  <si>
    <t>Total</t>
  </si>
  <si>
    <t>Porcentaje</t>
  </si>
  <si>
    <t>Año</t>
  </si>
  <si>
    <t>Cantidad de medidas antidumping activas por año de implementacion para el sector de Hierro y Acero</t>
  </si>
  <si>
    <t>Cantidad de medidas antidumping contra China por año de implementacion para el sector de Hierro y Acero</t>
  </si>
  <si>
    <t>No Renovadas</t>
  </si>
  <si>
    <t>Activas</t>
  </si>
  <si>
    <t>Porcentaje Activas</t>
  </si>
  <si>
    <t>Como descargamos y como filtramos</t>
  </si>
  <si>
    <t>Filtramos el tipo de intervencion: "D: Contingent trade-protective measures" en el website para tener GTA - Cruda</t>
  </si>
  <si>
    <t>Para el sheet "Filtro Dumping China Acero" se filtro tipo de medida solo antidumping y China para el sectore 411 y 412 que son los correspondientes al Hierro y Acero</t>
  </si>
  <si>
    <t>Aclaracion: la variable "Is in Force" toma valor 1 cuando la medida esta activa y valor cero cuando la medida ya se vencio o no se renovo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</si>
</sst>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
  </numFmts>
  <fonts count="6" x14ac:knownFonts="1">
    <font>
      <sz val="11"/>
      <color theme="1"/>
      <name val="Calibri"/>
      <family val="2"/>
      <scheme val="minor"/>
    </font>
    <font>
      <u/>
      <sz val="11"/>
      <color theme="10"/>
      <name val="Calibri"/>
      <family val="2"/>
    </font>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s>
  <fills count="4">
    <fill>
      <patternFill patternType="none"/>
    </fill>
    <fill>
      <patternFill patternType="gray125"/>
    </fill>
    <fill>
      <patternFill patternType="solid">
        <fgColor rgb="FFACD3C4"/>
        <bgColor indexed="64"/>
      </patternFill>
    </fill>
    <fill>
      <patternFill patternType="solid">
        <fgColor rgb="FF3E7D7E"/>
        <bgColor indexed="64"/>
      </patternFill>
    </fill>
  </fills>
  <borders count="3">
    <border>
      <left/>
      <right/>
      <top/>
      <bottom/>
      <diagonal/>
    </border>
    <border>
      <left/>
      <right/>
      <top/>
      <bottom style="double">
        <color indexed="64"/>
      </bottom>
      <diagonal/>
    </border>
    <border>
      <left/>
      <right/>
      <top/>
      <bottom style="thin">
        <color indexed="64"/>
      </bottom>
      <diagonal/>
    </border>
  </borders>
  <cellStyleXfs count="3">
    <xf numFmtId="0" fontId="0" fillId="0" borderId="0"/>
    <xf numFmtId="0" fontId="1" fillId="0" borderId="0" applyNumberFormat="0" applyFill="0" applyBorder="0" applyAlignment="0" applyProtection="0">
      <alignment vertical="top"/>
      <protection locked="0"/>
    </xf>
    <xf numFmtId="9" fontId="2" fillId="0" borderId="0" applyFont="0" applyFill="0" applyBorder="0" applyAlignment="0" applyProtection="0"/>
  </cellStyleXfs>
  <cellXfs count="17">
    <xf numFmtId="0" fontId="0" fillId="0" borderId="0" xfId="0"/>
    <xf numFmtId="0" fontId="1" fillId="0" borderId="0" xfId="1" applyAlignment="1" applyProtection="1"/>
    <xf numFmtId="0" fontId="0" fillId="0" borderId="0" xfId="0" pivotButton="1"/>
    <xf numFmtId="0" fontId="0" fillId="0" borderId="0" xfId="0" applyAlignment="1">
      <alignment horizontal="left"/>
    </xf>
    <xf numFmtId="0" fontId="0" fillId="0" borderId="0" xfId="0" applyAlignment="1">
      <alignment horizontal="center"/>
    </xf>
    <xf numFmtId="9" fontId="0" fillId="0" borderId="0" xfId="2" applyFont="1" applyAlignment="1">
      <alignment horizontal="center"/>
    </xf>
    <xf numFmtId="0" fontId="4" fillId="0" borderId="2" xfId="0" applyFont="1" applyBorder="1" applyAlignment="1">
      <alignment horizontal="center"/>
    </xf>
    <xf numFmtId="0" fontId="0" fillId="2" borderId="0" xfId="0" applyFill="1" applyAlignment="1">
      <alignment horizontal="center"/>
    </xf>
    <xf numFmtId="9" fontId="0" fillId="2" borderId="0" xfId="2" applyFont="1" applyFill="1" applyAlignment="1">
      <alignment horizontal="center"/>
    </xf>
    <xf numFmtId="0" fontId="4" fillId="2" borderId="1" xfId="0" applyFont="1" applyFill="1" applyBorder="1" applyAlignment="1">
      <alignment horizontal="center"/>
    </xf>
    <xf numFmtId="9" fontId="4" fillId="2" borderId="1" xfId="2" applyFont="1" applyFill="1" applyBorder="1" applyAlignment="1">
      <alignment horizontal="center"/>
    </xf>
    <xf numFmtId="164" fontId="0" fillId="0" borderId="0" xfId="0" applyNumberFormat="1"/>
    <xf numFmtId="165" fontId="0" fillId="0" borderId="0" xfId="2" applyNumberFormat="1" applyFont="1" applyAlignment="1">
      <alignment horizontal="center"/>
    </xf>
    <xf numFmtId="165" fontId="0" fillId="2" borderId="0" xfId="2" applyNumberFormat="1" applyFont="1" applyFill="1" applyAlignment="1">
      <alignment horizontal="center"/>
    </xf>
    <xf numFmtId="165" fontId="4" fillId="2" borderId="1" xfId="2" applyNumberFormat="1" applyFont="1" applyFill="1" applyBorder="1" applyAlignment="1">
      <alignment horizontal="center"/>
    </xf>
    <xf numFmtId="0" fontId="5" fillId="0" borderId="0" xfId="0" applyFont="1"/>
    <xf numFmtId="0" fontId="3" fillId="3" borderId="0" xfId="0" applyFont="1" applyFill="1" applyAlignment="1">
      <alignment horizontal="center" vertical="center" wrapText="1"/>
    </xf>
  </cellXfs>
  <cellStyles count="3">
    <cellStyle name="Hyperlink" xfId="1" builtinId="8"/>
    <cellStyle name="Normal" xfId="0" builtinId="0"/>
    <cellStyle name="Percent" xfId="2" builtinId="5"/>
  </cellStyles>
  <dxfs count="1">
    <dxf>
      <font>
        <color rgb="FF9C0006"/>
      </font>
      <fill>
        <patternFill>
          <bgColor rgb="FFFFC7CE"/>
        </patternFill>
      </fill>
    </dxf>
  </dxfs>
  <tableStyles count="0" defaultTableStyle="TableStyleMedium9" defaultPivotStyle="PivotStyleLight16"/>
  <colors>
    <mruColors>
      <color rgb="FFACD3C4"/>
      <color rgb="FF3E7D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o Despradel" refreshedDate="46091.630457870371" createdVersion="8" refreshedVersion="8" minRefreshableVersion="3" recordCount="235" xr:uid="{3C7E553B-4159-42C6-82B4-82B2F2D74779}">
  <cacheSource type="worksheet">
    <worksheetSource ref="A1:T236" sheet="Filtro Dumping China Acero"/>
  </cacheSource>
  <cacheFields count="20">
    <cacheField name="Intervention ID" numFmtId="0">
      <sharedItems containsSemiMixedTypes="0" containsString="0" containsNumber="1" containsInteger="1" minValue="12775" maxValue="150808"/>
    </cacheField>
    <cacheField name="Intervention URL" numFmtId="0">
      <sharedItems/>
    </cacheField>
    <cacheField name="State Act ID" numFmtId="0">
      <sharedItems containsSemiMixedTypes="0" containsString="0" containsNumber="1" containsInteger="1" minValue="490" maxValue="95325"/>
    </cacheField>
    <cacheField name="State Act URL" numFmtId="0">
      <sharedItems/>
    </cacheField>
    <cacheField name="State Act Title" numFmtId="0">
      <sharedItems longText="1"/>
    </cacheField>
    <cacheField name="GTA Evaluation" numFmtId="0">
      <sharedItems/>
    </cacheField>
    <cacheField name="Implementing Jurisdictions" numFmtId="0">
      <sharedItems count="33" longText="1">
        <s v="Thailand"/>
        <s v="Mexico"/>
        <s v="Pakistan"/>
        <s v="Austria, Belgium, Bulgaria, Croatia, Cyprus, Czechia, Denmark, Estonia, Finland, France, Germany, Greece, Hungary, Ireland, Italy, Latvia, Lithuania, Luxembourg, Malta, Netherlands, Poland, Portugal, Romania, Slovakia, Slovenia, Spain, Sweden"/>
        <s v="Brazil"/>
        <s v="Austria, Belgium, Bulgaria, Croatia, Cyprus, Czechia, Denmark, Estonia, Finland, France, Germany, Greece, Hungary, Ireland, Italy, Latvia, Lithuania, Luxembourg, Malta, Netherlands, Poland, Portugal, Romania, Slovakia, Slovenia, Spain, Sweden, United Kingdom"/>
        <s v="Chinese Taipei"/>
        <s v="Dominican Republic"/>
        <s v="Canada"/>
        <s v="India"/>
        <s v="Turkiye"/>
        <s v="Vietnam"/>
        <s v="Indonesia"/>
        <s v="Chile"/>
        <s v="Belarus, Kazakhstan, Russia"/>
        <s v="Russia"/>
        <s v="Argentina"/>
        <s v="Israel"/>
        <s v="Australia"/>
        <s v="Armenia, Belarus, Kazakhstan, Kyrgyzstan, Russia"/>
        <s v="Malaysia"/>
        <s v="Colombia"/>
        <s v="Peru"/>
        <s v="Ukraine"/>
        <s v="Austria, Belgium, Bulgaria, Cyprus, Czechia, Denmark, Estonia, Finland, France, Germany, Greece, Hungary, Ireland, Italy, Latvia, Lithuania, Luxembourg, Malta, Netherlands, Poland, Portugal, Romania, Slovakia, Slovenia, Spain, Sweden, United Kingdom"/>
        <s v="Republic of Korea"/>
        <s v="Egypt"/>
        <s v="Japan"/>
        <s v="New Zealand"/>
        <s v="United Kingdom"/>
        <s v="United States of America"/>
        <s v="Botswana, Eswatini, Lesotho, Namibia, South Africa"/>
        <s v="Saudi Arabia"/>
      </sharedItems>
    </cacheField>
    <cacheField name="Implementation Level" numFmtId="0">
      <sharedItems/>
    </cacheField>
    <cacheField name="Eligible Firm" numFmtId="0">
      <sharedItems/>
    </cacheField>
    <cacheField name="Intervention Type" numFmtId="0">
      <sharedItems/>
    </cacheField>
    <cacheField name="Mast Chapter" numFmtId="0">
      <sharedItems/>
    </cacheField>
    <cacheField name="Affected Sectors" numFmtId="0">
      <sharedItems/>
    </cacheField>
    <cacheField name="Affected Products" numFmtId="0">
      <sharedItems count="179" longText="1">
        <s v="721391, 721399, 722790"/>
        <s v="721310, 721320, 721391, 721399, 722710, 722720, 722790"/>
        <s v="721633"/>
        <s v="730531, 730611, 730621, 730640, 730661"/>
        <s v="721041, 721230, 722592, 722699"/>
        <s v="720711, 720712, 720719, 720720, 722410, 722490"/>
        <s v="720916, 720917, 720918, 720926, 720927, 720928"/>
        <s v="730723"/>
        <s v="722830"/>
        <s v="730419, 730429, 730439, 730459"/>
        <s v="720851, 720852, 720890, 722540, 722599"/>
        <s v="720810, 720825, 720826, 720827, 720836, 720837, 720838, 720839, 720840, 720852, 720853, 720854, 721114, 721119, 722519, 722530, 722540, 722619, 722620, 722691"/>
        <s v="721030, 721041, 721049, 721061, 721070, 721220, 721230, 721240, 722591, 722592, 722699"/>
        <s v="720851, 720852, 720890, 721114, 722540, 722691"/>
        <s v="721030, 721041, 721049, 721061, 721090, 721220, 721230, 721250, 722591, 722592, 722599, 722699"/>
        <s v="721310, 721320, 721410, 721420, 721430, 721491, 721499"/>
        <s v="730511, 730512, 730519"/>
        <s v="720810, 720825, 720826, 720827, 720836, 720837, 720838, 720839, 720840, 720851, 720852, 720853, 720854, 720890, 721113, 721114, 721119, 721123, 721129, 721190, 722511, 722519, 722530, 722540, 722550, 722591, 722592, 722599, 722611, 722619, 722620, 722691, 722692, 722699"/>
        <s v="730791, 730793"/>
        <s v="720915, 720916, 720917, 720918, 720925, 720926, 720927, 720928, 720990, 721113, 721114, 721119, 721123, 721129, 721190, 722511, 722519, 722530, 722540, 722550, 722591, 722592, 722599, 722611, 722619, 722620, 722691, 722692, 722699"/>
        <s v="721310, 722710"/>
        <s v="721041, 721049, 721050, 721061, 721069, 721090, 721230, 721250, 721260, 722592, 722599, 722699"/>
        <s v="721070, 721240, 722599, 722699"/>
        <s v="721710"/>
        <s v="721730"/>
        <s v="730511, 730512, 730519, 730531, 730539, 730590, 730619, 730629, 730630, 730650, 730661, 730669, 730690"/>
        <s v="721320, 721391, 721399, 722710, 722720, 722790"/>
        <s v="721699, 730120, 730840, 730890, 732690, 842199, 842831, 842832, 842833, 842839"/>
        <s v="721633, 722870"/>
        <s v="730451, 730459"/>
        <s v="730411, 730419, 730431, 730439, 730459, 730511, 730512, 730519, 730531, 730539, 730590"/>
        <s v="730411, 730422, 730424, 730441, 730449, 730490"/>
        <s v="721911, 721912, 721913, 721914, 721921, 721922, 721923, 721924, 721931, 721932, 721933, 721934, 721935, 721990, 722011, 722012, 722020, 722090"/>
        <s v="730419"/>
        <s v="730419, 730439"/>
        <s v="730719"/>
        <s v="720810, 720825, 720826, 720827, 720836, 720837, 720838, 720839, 720840, 720851, 720852, 720853, 720854, 720890, 721113, 721114, 721119"/>
        <s v="730793, 730799"/>
        <s v="720221, 720229"/>
        <s v="730630, 730661, 730669"/>
        <s v="730441"/>
        <s v="722519, 722619"/>
        <s v="730630"/>
        <s v="720851, 720852"/>
        <s v="720916, 720917, 720918, 720926, 720927, 720928, 720990, 721123, 721129, 721190"/>
        <s v="722530, 722540, 722691"/>
        <s v="721061"/>
        <s v="721070"/>
        <s v="730640, 730661"/>
        <s v="730429"/>
        <s v="721012"/>
        <s v="721310, 721320, 721391, 721399"/>
        <s v="730640, 730690"/>
        <s v="721932, 721933, 721934, 721935, 722020"/>
        <s v="721049, 721061, 721230"/>
        <s v="730419, 730431, 730439"/>
        <s v="721720, 721790, 722990"/>
        <s v="720840, 720851, 720852, 722540"/>
        <s v="720915, 720916, 720917, 720918, 720925, 720926, 720927, 720928, 720990, 721123, 721129, 722550"/>
        <s v="721932, 721933, 721934, 721935, 721990, 722020, 722090"/>
        <s v="721391, 722790"/>
        <s v="721049"/>
        <s v="730719, 730793"/>
        <s v="721710, 721720"/>
        <s v="730630, 730661, 730690"/>
        <s v="721911, 721912, 721913, 721914, 721921, 721922, 721923, 721924, 721931, 721932, 721933, 721934, 721935, 721990"/>
        <s v="720211"/>
        <s v="720851, 720852, 722540"/>
        <s v="730422, 730423, 730424, 730429"/>
        <s v="720810, 720825, 720826, 720827, 720836, 720837, 720838, 720839, 720890"/>
        <s v="730300"/>
        <s v="730441, 730449"/>
        <s v="720916, 720917"/>
        <s v="722511, 722611"/>
        <s v="720836, 720837, 720838, 720839, 722530"/>
        <s v="730793"/>
        <s v="720810, 720825, 720826, 720827, 720836, 720837, 720838, 720839, 722530"/>
        <s v="721310, 721320, 721391, 721399, 721931, 721932, 721933, 721934, 721935, 721990, 722020, 722090, 722511, 722611, 722710, 722720, 722790"/>
        <s v="730429, 730439, 730459, 730629"/>
        <s v="730419, 730423, 730429, 730431, 730439, 730451, 730459"/>
        <s v="720837, 720838, 720839, 722530"/>
        <s v="721710, 731210"/>
        <s v="720915, 720916, 720917, 720918, 720925, 720926, 720927, 720928, 721123, 721129, 722550, 722692"/>
        <s v="721420, 722830"/>
        <s v="721710, 721720, 730810, 730820, 730830, 730840, 730890, 731210, 960610, 960621, 960622, 960629, 960630"/>
        <s v="730411, 730419, 730422, 730423, 730424, 730429, 730431, 730439, 730441, 730449, 730451, 730459, 730490"/>
        <s v="721310, 721420, 722790, 722830, 722860"/>
        <s v="721632, 721633"/>
        <s v="730419, 730511, 730512, 730519, 730619"/>
        <s v="720915, 720916, 720917, 720918, 722550"/>
        <s v="730431, 730439"/>
        <s v="721420, 721430, 721499, 721510, 721550, 721590, 722810, 722820, 722830, 722840, 722850, 722860"/>
        <s v="721041, 721049, 721061, 721069, 721230, 721250, 722592, 722599, 722699"/>
        <s v="730419, 730619"/>
        <s v="730619, 730630, 730661"/>
        <s v="720851, 720890, 721113, 721114, 722540, 722599"/>
        <s v="721310, 721320, 721391, 721399, 721410, 721420, 721430, 721491, 721499"/>
        <s v="721931, 721932, 721933, 721934, 721935, 722020"/>
        <s v="721070, 721240"/>
        <s v="722920, 722990, 831190"/>
        <s v="721610, 721621, 722870"/>
        <s v="722810, 722820, 722830, 722840, 722850, 722860, 722870, 722880"/>
        <s v="720915, 720916, 720917, 720918, 720925, 720926, 720927, 720928, 720990, 721123, 721129, 721190, 722550"/>
        <s v="721720, 722990"/>
        <s v="730630, 730650, 730661, 730669, 730690"/>
        <s v="20210, 20220, 20230, 721030, 721049, 721069, 721220, 721230, 721240, 721250, 722591, 722592"/>
        <s v="721041, 721049, 721230, 722592, 722599, 722699"/>
        <s v="721049, 721061, 721230, 721250, 722592"/>
        <s v="722810"/>
        <s v="721030, 721041, 721049, 721050, 721061, 721069, 721090, 721220, 721230, 721250, 722591, 722592, 722599, 722699"/>
        <s v="730449"/>
        <s v="721061, 721250, 722599, 722699"/>
        <s v="721934, 721935, 722020"/>
        <s v="721911, 721912, 721913, 721914, 721922, 721923, 721924, 722011, 722012"/>
        <s v="730640, 730661, 730669"/>
        <s v="721061, 721250"/>
        <s v="730630, 730650, 730661"/>
        <s v="721240"/>
        <s v="722530"/>
        <s v="721049, 721230, 722592"/>
        <s v="721050"/>
        <s v="721720"/>
        <s v="721661, 721669, 721691, 721699, 722870"/>
        <s v="721912, 721913, 721914, 721922, 721923, 721924, 721931, 721932, 721933, 721934, 721935, 721990, 722011, 722012, 722020, 722090"/>
        <s v="285000, 720299"/>
        <s v="721050, 721250"/>
        <s v="721070, 721090, 721240"/>
        <s v="722920"/>
        <s v="721710, 721730, 722920, 722990, 831110, 831130, 831190"/>
        <s v="720810, 720825, 720826, 720827, 720836, 720837, 720838, 720839, 720840, 720852, 720853, 720854, 721113, 721114, 721119, 722519, 722530, 722540, 722619, 722691"/>
        <s v="720825, 720826, 720827, 720836, 720837, 720838, 720839, 720853, 720854, 720890, 721113, 721114, 721119, 721190, 722530, 722540, 722550, 722591, 722592, 722599, 722620, 722691, 722699"/>
        <s v="721710, 721720, 732620, 732690, 940320, 940391, 940399"/>
        <s v="720230, 720299"/>
        <s v="721710, 722990"/>
        <s v="720840, 720851, 720852, 720853, 720890, 721070, 721090, 721113, 721114, 721119, 721190, 721240, 721250, 721410, 721430, 721491, 722511, 722519, 722540, 722599, 722619, 722620, 722691, 722699"/>
        <s v="730721"/>
        <s v="730711"/>
        <s v="730640"/>
        <s v="730429, 730439, 730459, 730520, 730629"/>
        <s v="730619, 730630, 730650"/>
        <s v="730419, 730431, 730439, 730451, 730459"/>
        <s v="720840, 720851, 720852, 720853, 720890, 721070, 721090, 721113, 721114, 721190, 721240, 721250"/>
        <s v="730422, 730423, 730439, 730449, 730459, 843143"/>
        <s v="730619"/>
        <s v="721720, 722920, 722990"/>
        <s v="730792, 730799, 732619"/>
        <s v="721420, 722211, 722230, 722820, 722830, 722860"/>
        <s v="720810, 720825, 720826, 720827, 720836, 720837, 720838, 720839, 720840, 720853, 720854, 720890, 721070, 721090, 721114, 721119, 721240, 721250, 722511, 722519, 722530, 722540, 722599, 722611, 722619, 722691, 722699"/>
        <s v="721913, 721914, 721923, 721924, 721932, 721933, 721934, 721935, 721990, 722012, 722020, 722090"/>
        <s v="730661"/>
        <s v="722519, 722550, 722599, 722619, 722692, 722699"/>
        <s v="720292"/>
        <s v="730711, 730719, 732690"/>
        <s v="721391, 721399, 722720, 722790"/>
        <s v="730431, 730451, 730630, 730650"/>
        <s v="730511, 730512, 730519, 730531, 730539"/>
        <s v="721691, 721699, 722240, 722870, 730110, 730120, 730840, 730890, 940610, 940620, 940690"/>
        <s v="721030, 721041, 721049, 721061, 721069, 721070, 721090, 721220, 721230, 721240, 721250, 721260, 721590, 721720, 721730, 721790, 722591, 722592, 722599, 722699, 722860, 722990"/>
        <s v="721650"/>
        <s v="720825, 720826, 720827, 720836, 720837, 720838, 720839, 720840, 720851, 720852, 720853, 720854, 720890, 721113, 721114, 721119, 721260, 722519, 722530, 722540, 722691"/>
        <s v="721012, 721050, 721210, 721250"/>
        <s v="721011, 721012, 721070, 721090, 721210, 721240"/>
        <s v="721070, 722519, 722550, 722611, 722619, 722691"/>
        <s v="721661, 721669, 721691, 730890"/>
        <s v="720810, 720825, 720826, 720827, 720836, 720837, 720838, 720839, 720840, 720853, 720854, 720890, 721114, 721119, 722530, 722540, 722691"/>
        <s v="730451, 730840, 731815, 731819, 731824"/>
        <s v="720825, 720826, 720827, 720836, 720837, 720838, 720839, 720851, 720852, 720853, 720854, 720890, 721114, 721119, 721190, 722530, 722599, 722691, 722699"/>
        <s v="720915, 720916, 720917, 720918, 720925, 720926, 720927, 720928, 720990, 721123, 721129, 722550, 722692"/>
        <s v="721710, 721720, 721730, 721790, 722920, 722990"/>
        <s v="730611, 730621, 730640, 730650"/>
        <s v="721220, 721230, 721240, 721250, 721260, 721710, 721720, 721730, 722699, 731290, 732620"/>
        <s v="721011, 721012, 721090, 721210, 721240"/>
        <s v="721661, 721669, 721691, 721699, 730890"/>
        <s v="721041, 721049, 721061, 721069, 721090, 721230, 721250, 722592, 722599, 722699"/>
        <s v="720810, 720825, 720826, 720827, 720836, 720837, 720838, 720839, 720840, 720853, 720854, 720890, 721113, 721114, 721119, 722530, 722540, 722620, 722691"/>
        <s v="721921, 721922"/>
        <s v="721631, 721632, 721633, 721650"/>
        <s v="721310, 721420, 721590, 722790, 722830"/>
        <s v="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u="1"/>
      </sharedItems>
    </cacheField>
    <cacheField name="Affected Jurisdictions" numFmtId="0">
      <sharedItems longText="1"/>
    </cacheField>
    <cacheField name="Is Horizontal" numFmtId="0">
      <sharedItems/>
    </cacheField>
    <cacheField name="Date Announced" numFmtId="0">
      <sharedItems/>
    </cacheField>
    <cacheField name="Date Implemented" numFmtId="0">
      <sharedItems/>
    </cacheField>
    <cacheField name="Year Implemented" numFmtId="0">
      <sharedItems count="19">
        <s v="2015"/>
        <s v="2012"/>
        <s v="2016"/>
        <s v="2017"/>
        <s v="2010"/>
        <s v="2018"/>
        <s v="2009"/>
        <s v="2011"/>
        <s v="2014"/>
        <s v="2013"/>
        <s v="2008"/>
        <s v="2020"/>
        <s v="2019"/>
        <s v="2021"/>
        <s v="2022"/>
        <s v="2023"/>
        <s v="2024"/>
        <s v="2025"/>
        <s v="2026"/>
      </sharedItems>
    </cacheField>
    <cacheField name="Date Removed" numFmtId="0">
      <sharedItems containsBlank="1"/>
    </cacheField>
    <cacheField name="Is In Force"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o Despradel" refreshedDate="46092.512539351854" createdVersion="8" refreshedVersion="8" minRefreshableVersion="3" recordCount="4063" xr:uid="{2F71FDB7-6432-43A9-8DBA-FD397E9D139B}">
  <cacheSource type="worksheet">
    <worksheetSource ref="A1:T4064" sheet="GTA - Cruda"/>
  </cacheSource>
  <cacheFields count="20">
    <cacheField name="Intervention ID" numFmtId="0">
      <sharedItems containsSemiMixedTypes="0" containsString="0" containsNumber="1" containsInteger="1" minValue="12774" maxValue="153342"/>
    </cacheField>
    <cacheField name="Intervention URL" numFmtId="0">
      <sharedItems/>
    </cacheField>
    <cacheField name="State Act ID" numFmtId="0">
      <sharedItems containsSemiMixedTypes="0" containsString="0" containsNumber="1" containsInteger="1" minValue="119" maxValue="96673"/>
    </cacheField>
    <cacheField name="State Act URL" numFmtId="0">
      <sharedItems/>
    </cacheField>
    <cacheField name="State Act Title" numFmtId="0">
      <sharedItems longText="1"/>
    </cacheField>
    <cacheField name="GTA Evaluation" numFmtId="0">
      <sharedItems/>
    </cacheField>
    <cacheField name="Implementing Jurisdictions" numFmtId="0">
      <sharedItems longText="1"/>
    </cacheField>
    <cacheField name="Implementation Level" numFmtId="0">
      <sharedItems/>
    </cacheField>
    <cacheField name="Eligible Firm" numFmtId="0">
      <sharedItems/>
    </cacheField>
    <cacheField name="Intervention Type" numFmtId="0">
      <sharedItems count="5">
        <s v="Anti-dumping"/>
        <s v="Safeguard"/>
        <s v="Anti-subsidy"/>
        <s v="Special safeguard"/>
        <s v="Anti-circumvention"/>
      </sharedItems>
    </cacheField>
    <cacheField name="Mast Chapter" numFmtId="0">
      <sharedItems/>
    </cacheField>
    <cacheField name="Affected Sectors" numFmtId="0">
      <sharedItems containsBlank="1" count="368">
        <s v="354, 375"/>
        <s v="412"/>
        <s v="412, 441, 492"/>
        <m/>
        <s v="411"/>
        <s v="341, 352"/>
        <s v="372, 373"/>
        <s v="341"/>
        <s v="347"/>
        <s v="481"/>
        <s v="19, 261, 263, 265, 271"/>
        <s v="263"/>
        <s v="342"/>
        <s v="355"/>
        <s v="341, 354"/>
        <s v="464"/>
        <s v="371"/>
        <s v="232"/>
        <s v="429"/>
        <s v="469"/>
        <s v="142, 342"/>
        <s v="213"/>
        <s v="361"/>
        <s v="371, 492"/>
        <s v="321"/>
        <s v="412, 429"/>
        <s v="411, 412"/>
        <s v="314"/>
        <s v="342, 354"/>
        <s v="354"/>
        <s v="415"/>
        <s v="268, 371"/>
        <s v="492"/>
        <s v="331"/>
        <s v="491"/>
        <s v="348"/>
        <s v="264, 355"/>
        <s v="433, 461"/>
        <s v="211"/>
        <s v="439"/>
        <s v="482"/>
        <s v="363"/>
        <s v="391"/>
        <s v="432, 491"/>
        <s v="351"/>
        <s v="343"/>
        <s v="414"/>
        <s v="235"/>
        <s v="232, 235"/>
        <s v="432"/>
        <s v="352"/>
        <s v="374"/>
        <s v="385, 389"/>
        <s v="265, 267"/>
        <s v="267, 271, 279, 281"/>
        <s v="375"/>
        <s v="345"/>
        <s v="373"/>
        <s v="279"/>
        <s v="13, 16, 18, 49, 231, 239"/>
        <s v="279, 363"/>
        <s v="21"/>
        <s v="471"/>
        <s v="381"/>
        <s v="293, 294, 295"/>
        <s v="236"/>
        <s v="346"/>
        <s v="379"/>
        <s v="389"/>
        <s v="12"/>
        <s v="448"/>
        <s v="461"/>
        <s v="415, 421"/>
        <s v="412, 421, 429, 435, 439, 444"/>
        <s v="266"/>
        <s v="435"/>
        <s v="372"/>
        <s v="212"/>
        <s v="364"/>
        <s v="267, 271"/>
        <s v="462"/>
        <s v="282"/>
        <s v="341, 342, 346, 352"/>
        <s v="341, 342"/>
        <s v="333, 354, 399"/>
        <s v="446"/>
        <s v="363, 369"/>
        <s v="439, 448"/>
        <s v="271"/>
        <s v="416"/>
        <s v="421"/>
        <s v="452, 472, 474"/>
        <s v="243"/>
        <s v="483"/>
        <s v="267"/>
        <s v="281"/>
        <s v="216, 333, 345, 354"/>
        <s v="346, 352"/>
        <s v="268, 273, 279, 347, 355, 363, 369, 371"/>
        <s v="268"/>
        <s v="463"/>
        <s v="369"/>
        <s v="233, 239, 354"/>
        <s v="268, 371, 379"/>
        <s v="23, 223"/>
        <s v="211, 239"/>
        <s v="272"/>
        <s v="214"/>
        <s v="233"/>
        <s v="311"/>
        <s v="222"/>
        <s v="266, 267"/>
        <s v="241, 333, 341, 351, 354"/>
        <s v="362"/>
        <s v="233, 352"/>
        <s v="11, 231"/>
        <s v="239"/>
        <s v="433"/>
        <s v="499"/>
        <s v="242"/>
        <s v="443"/>
        <s v="120, 333, 334, 335, 399"/>
        <s v="328, 389, 415, 483"/>
        <s v="231"/>
        <s v="448, 449"/>
        <s v="42, 212"/>
        <s v="162"/>
        <s v="292"/>
        <s v="321, 369"/>
        <s v="371, 421"/>
        <s v="441"/>
        <s v="376"/>
        <s v="316"/>
        <s v="371, 372, 469"/>
        <s v="264"/>
        <s v="441, 491"/>
        <s v="361, 362"/>
        <s v="354, 461, 471"/>
        <s v="431"/>
        <s v="291"/>
        <s v="371, 373, 376"/>
        <s v="216"/>
        <s v="293, 295"/>
        <s v="353"/>
        <s v="481, 482"/>
        <s v="373, 379"/>
        <s v="475"/>
        <s v="416, 442"/>
        <s v="429, 433, 491, 492"/>
        <s v="262, 355"/>
        <s v="341, 345"/>
        <s v="472, 474"/>
        <s v="15, 213"/>
        <s v="429, 491"/>
        <s v="11"/>
        <s v="475, 476, 479"/>
        <s v="371, 375"/>
        <s v="393, 414"/>
        <s v="341, 352, 354"/>
        <s v="343, 351"/>
        <s v="381, 429"/>
        <s v="261"/>
        <s v="265"/>
        <s v="354, 369, 481"/>
        <s v="213, 214"/>
        <s v="421, 461"/>
        <s v="327"/>
        <s v="473"/>
        <s v="379, 469"/>
        <s v="293, 294"/>
        <s v="19"/>
        <s v="384, 385"/>
        <s v="384"/>
        <s v="372, 379, 429, 462, 469"/>
        <s v="341, 342, 346"/>
        <s v="451, 452, 461, 462, 469, 471, 473, 474, 475, 479"/>
        <s v="371, 372"/>
        <s v="451"/>
        <s v="484"/>
        <s v="341, 346"/>
        <s v="495"/>
        <s v="461, 471"/>
        <s v="267, 271, 279, 363, 369"/>
        <s v="361, 499"/>
        <s v="449"/>
        <s v="465"/>
        <s v="341, 352, 353, 354"/>
        <s v="449, 482"/>
        <s v="319"/>
        <s v="15"/>
        <s v="271, 281"/>
        <s v="262, 264, 267, 355, 392"/>
        <s v="346, 354"/>
        <s v="341, 342, 354"/>
        <s v="312"/>
        <s v="11, 14, 15, 17, 19, 21, 214, 231, 232, 239, 354"/>
        <s v="15, 231"/>
        <s v="239, 341, 354"/>
        <s v="345, 354"/>
        <s v="491, 492"/>
        <s v="273"/>
        <s v="319, 369, 429, 448"/>
        <s v="411, 416"/>
        <s v="21, 341"/>
        <s v="13"/>
        <s v="472"/>
        <s v="442"/>
        <s v="469, 482"/>
        <s v="239, 352, 354"/>
        <s v="387, 389, 412, 421, 429"/>
        <s v="120, 153, 379"/>
        <s v="239, 371"/>
        <s v="439, 491"/>
        <s v="444"/>
        <s v="221, 222"/>
        <s v="385"/>
        <s v="241, 341"/>
        <s v="19, 261, 263"/>
        <s v="221, 222, 236, 239"/>
        <s v="11, 231, 232, 236, 237, 239"/>
        <s v="17, 213, 231, 236"/>
        <s v="446, 448"/>
        <s v="293"/>
        <s v="347, 354"/>
        <s v="237"/>
        <s v="221"/>
        <s v="17, 221, 222, 231, 232, 239"/>
        <s v="347, 363"/>
        <s v="211, 412"/>
        <s v="271, 448"/>
        <s v="412, 421"/>
        <s v="439, 449"/>
        <s v="364, 369, 432"/>
        <s v="216, 217, 345"/>
        <s v="333"/>
        <s v="213, 239"/>
        <s v="266, 267, 279, 281"/>
        <s v="441, 442"/>
        <s v="239, 354"/>
        <s v="414, 415"/>
        <s v="422"/>
        <s v="463, 483"/>
        <s v="272, 282"/>
        <s v="233, 239, 242, 412"/>
        <s v="351, 354"/>
        <s v="347, 369"/>
        <s v="271, 282, 392, 448"/>
        <s v="342, 411"/>
        <s v="352, 354, 369, 481"/>
        <s v="491, 492, 499"/>
        <s v="461, 464, 471"/>
        <s v="13, 214"/>
        <s v="12, 13, 214"/>
        <s v="361, 491"/>
        <s v="412, 444"/>
        <s v="429, 448"/>
        <s v="343, 347, 351"/>
        <s v="381, 384, 429, 439, 449, 465"/>
        <s v="311, 313, 316"/>
        <s v="381, 384, 389, 415, 429, 439, 442, 448, 449, 452, 461, 462, 465, 469, 474, 482, 483, 491, 492, 496"/>
        <s v="387, 412, 421"/>
        <s v="271, 279, 319, 363, 364"/>
        <s v="389, 441, 449"/>
        <s v="321, 327, 483"/>
        <s v="381, 412, 429"/>
        <s v="271, 279"/>
        <s v="312, 314, 316"/>
        <s v="389, 429"/>
        <s v="42"/>
        <s v="29, 232, 239"/>
        <s v="237, 239"/>
        <s v="239, 352"/>
        <s v="342, 346"/>
        <s v="429, 433, 435"/>
        <s v="361, 435, 439, 441, 444, 461, 491, 492"/>
        <s v="311, 312, 316, 317, 319"/>
        <s v="496"/>
        <s v="271, 273, 319, 355, 363, 369, 389"/>
        <s v="151, 163, 375, 379"/>
        <s v="361, 491, 492"/>
        <s v="415, 421, 429"/>
        <s v="381, 421"/>
        <s v="151, 163, 371, 375, 379"/>
        <s v="214, 236"/>
        <s v="411, 429, 432"/>
        <s v="431, 439, 441"/>
        <s v="273, 429"/>
        <s v="219"/>
        <s v="321, 389"/>
        <s v="379, 429"/>
        <s v="381, 384, 389, 415, 421, 429, 432, 439, 442, 448, 449, 452, 461, 462, 465, 469, 474, 482, 483, 491, 492, 496"/>
        <s v="432, 439"/>
        <s v="381, 384, 389, 415, 421, 429, 439, 442, 448, 449, 452, 461, 462, 465, 469, 474, 482, 483, 491, 492, 496"/>
        <s v="43, 212"/>
        <s v="321, 327"/>
        <s v="12, 213"/>
        <s v="341, 351"/>
        <s v="336"/>
        <s v="415, 429, 439"/>
        <s v="492, 499"/>
        <s v="371, 381"/>
        <s v="362, 369, 372, 432, 433, 435, 491, 496"/>
        <s v="214, 239"/>
        <s v="348, 362"/>
        <s v="49"/>
        <s v="341, 343, 352"/>
        <s v="279, 469"/>
        <s v="354, 393, 416"/>
        <s v="433, 491"/>
        <s v="362, 369, 372, 433, 435, 491, 496"/>
        <s v="342, 411, 416"/>
        <s v="130, 336"/>
        <s v="273, 319, 355, 363, 369, 389"/>
        <s v="311, 312, 316"/>
        <s v="342, 351"/>
        <s v="381, 421, 429"/>
        <s v="250"/>
        <s v="29"/>
        <s v="429, 495"/>
        <s v="442, 449, 483"/>
        <s v="268, 375, 379, 421"/>
        <s v="421, 429"/>
        <s v="282, 362"/>
        <s v="321, 363"/>
        <s v="462, 463"/>
        <s v="328, 483"/>
        <s v="415, 429"/>
        <s v="342, 343"/>
        <s v="239, 341"/>
        <s v="241"/>
        <s v="354, 363, 369"/>
        <s v="271, 363, 364, 369"/>
        <s v="371, 471, 472"/>
        <s v="211, 215"/>
        <s v="341, 347, 354"/>
        <s v="416, 447"/>
        <s v="435, 444"/>
        <s v="347, 353"/>
        <s v="233, 239, 352, 354"/>
        <s v="14"/>
        <s v="239, 354, 364, 389"/>
        <s v="421, 429, 432"/>
        <s v="422, 439, 449"/>
        <s v="412, 421, 429"/>
        <s v="347, 348"/>
        <s v="342, 354, 379, 414, 429, 444"/>
        <s v="341, 347, 354, 363"/>
        <s v="231, 232, 235, 236, 239"/>
        <s v="268, 316, 369, 371"/>
        <s v="163, 379"/>
        <s v="422, 429, 443"/>
        <s v="279, 369"/>
        <s v="341, 345, 347, 351, 354"/>
        <s v="314, 381"/>
        <s v="233, 341, 352"/>
        <s v="32, 239, 343, 354"/>
        <s v="347, 363, 369"/>
        <s v="413"/>
        <s v="233, 239, 354, 391"/>
        <s v="32"/>
        <s v="282, 369, 452, 474"/>
        <s v="449, 481"/>
        <s v="431, 432, 461"/>
        <s v="442, 449"/>
        <s v="421, 435, 444, 491, 492"/>
        <s v="421, 429, 491, 492"/>
        <s v="444, 491, 492"/>
        <s v="411, 412, 429" u="1"/>
      </sharedItems>
    </cacheField>
    <cacheField name="Affected Products" numFmtId="0">
      <sharedItems containsBlank="1" longText="1"/>
    </cacheField>
    <cacheField name="Affected Jurisdictions" numFmtId="0">
      <sharedItems containsBlank="1" count="1181" longText="1">
        <s v="Norway"/>
        <s v="China"/>
        <s v="United Kingdom, China, Kenya, South Africa, Tanzania"/>
        <s v="Brazil, China"/>
        <s v="Argentina, Austria, Bahrain, Belgium, Bulgaria, Chile, China, Chinese Taipei, Croatia, Cyprus, Czechia, Denmark, Estonia, Finland, France, Germany, Greece, Hungary, Ireland, Italy, Republic of Korea, Latvia, Lithuania, Luxembourg, Malta, Netherlands, New Zealand, Pakistan, Paraguay, Peru, Poland, Portugal, Romania, India, Slovakia, Slovenia, Spain, Sweden, Thailand, United Arab Emirates, Ukraine, Egypt, United Kingdom, United States of America, Uruguay"/>
        <s v="India"/>
        <s v="Indonesia"/>
        <s v="Germany"/>
        <s v="Chinese Taipei, China, Republic of Korea, Vietnam"/>
        <s v="Vietnam"/>
        <s v="Nepal, Bangladesh"/>
        <s v="Bangladesh"/>
        <s v="Romania"/>
        <s v="Chinese Taipei, China"/>
        <s v="Vietnam, China"/>
        <s v="Austria, Bulgaria, Croatia, Cyprus, Czechia, Denmark, Estonia, Finland, Greece, Hungary, Ireland, Italy, Latvia, Lithuania, Luxembourg, Malta, Netherlands, Poland, Romania, Slovakia, Slovenia, Sweden, United Kingdom, Belgium, France, Germany, Mexico, Portugal, Spain"/>
        <s v="United Kingdom"/>
        <s v="Georgia, Brazil, Mexico, India"/>
        <s v="Belgium, France, Germany, Netherlands"/>
        <s v="Russia, South Africa"/>
        <s v="Turkiye"/>
        <s v="Republic of Korea"/>
        <s v="India, United Arab Emirates"/>
        <s v="Japan, United States of America"/>
        <s v="Australia, Chinese Taipei, Peru, Portugal, Argentina, Austria, Brazil, Canada, China, France, Germany, Italy, Japan, Republic of Korea, Mexico, India, Spain, United States of America"/>
        <s v="Austria, Chinese Taipei, Czechia, Germany, Italy, Japan, Republic of Korea, Malaysia, India, Vietnam, Sweden, United States of America, China"/>
        <s v="China, Japan, Singapore, Indonesia, Thailand, Republic of Korea, Malaysia, Hong Kong, United States of America, Italy"/>
        <s v="Brazil, China, Indonesia, Republic of Korea, India, Ukraine"/>
        <s v="China, Republic of Korea"/>
        <s v="China, Germany, Switzerland"/>
        <s v="Mexico"/>
        <s v="Chinese Taipei, Romania, United Arab Emirates, Austria, Belgium, Brazil, China, Finland, France, Germany, Indonesia, Italy, Japan, Republic of Korea, Russia, South Africa, Sweden, Ukraine, United Kingdom, United States of America"/>
        <s v="China, Japan"/>
        <s v="Belarus"/>
        <s v="Belgium, China, France, Germany, Japan, Sweden, Switzerland"/>
        <s v="China, Iran, Qatar"/>
        <s v="Iran"/>
        <s v="Australia, China"/>
        <s v="Austria, Belgium, Bulgaria, Chinese Taipei, Croatia, Cyprus, Denmark, Estonia, Finland, Greece, Hungary, Ireland, Latvia, Lithuania, Luxembourg, Malta, Netherlands, Portugal, Romania, Slovakia, Slovenia, Spain, Sweden, Brazil, China, Czechia, France, Germany, Italy, Japan, Republic of Korea, Mexico, Poland, Russia, Singapore, Thailand, United States of America"/>
        <s v="Chinese Taipei, Pakistan, Bangladesh, Republic of Korea, Thailand"/>
        <s v="Thailand"/>
        <s v="Brazil, Chile, China, Malaysia"/>
        <s v="Austria, Bulgaria, Croatia, Cyprus, Czechia, Estonia, Finland, Germany, Greece, Italy, Latvia, Lithuania, Luxembourg, Malta, Poland, Portugal, Romania, Slovakia, Slovenia, Sweden, Belgium, Denmark, France, Hungary, Ireland, Netherlands, Spain, United Kingdom"/>
        <s v="Peru"/>
        <s v="Indonesia, Thailand"/>
        <s v="United States of America"/>
        <s v="Republic of Korea, China"/>
        <s v="Brazil, China, Indonesia, Japan, Republic of Korea, Russia"/>
        <s v="China, Turkiye"/>
        <s v="Brazil"/>
        <s v="China, Malaysia"/>
        <s v="Norway, South Africa, Argentina, Australia, Bahrain, Canada, France, Germany, Republic of Korea, Mexico, New Zealand, Qatar, Russia, Saudi Arabia, India, Spain, Tajikistan, United Arab Emirates, Venezuela"/>
        <s v="France, United States of America"/>
        <s v="Chinese Taipei, China, Germany, Indonesia, Republic of Korea, Malaysia, Oman, Pakistan, Saudi Arabia, India, United Arab Emirates"/>
        <s v="Ukraine"/>
        <s v="China, India"/>
        <s v="China, Japan, Republic of Korea, Ukraine"/>
        <s v="Iran, Norway, Argentina, Australia, Bahrain, China, Lebanon, Malaysia, Oman, Netherlands, New Zealand, Nigeria, Qatar, Russia, Saudi Arabia, Singapore, South Africa, United Arab Emirates, Venezuela, Cameroon, Sri Lanka, France, Vietnam, Thailand"/>
        <s v="Austria, Belgium, Bulgaria, Canada, China, Croatia, Cyprus, Czechia, Denmark, Estonia, Germany, Greece, Hungary, Ireland, Italy, Latvia, Lithuania, Luxembourg, Malta, Netherlands, Poland, Portugal, Romania, Slovakia, Slovenia, Spain, United Kingdom, Finland, France"/>
        <s v="Thailand, Brazil, China, Indonesia"/>
        <s v="Malaysia, Vietnam, Thailand"/>
        <s v="Malaysia, Philippines, Singapore"/>
        <s v="Brazil, China, Peru"/>
        <s v="Chinese Taipei, Indonesia, China, Finland, Germany, Japan, Republic of Korea, Singapore, Sweden, Turkiye, United Kingdom, United States of America"/>
        <s v="Brazil, Chinese Taipei, Russia, United Arab Emirates, Turkiye, China, Japan, Republic of Korea, India, Singapore"/>
        <s v="Austria, Belgium, Bulgaria, Croatia, Cyprus, Czechia, Estonia, Finland, France, Germany, Greece, Hungary, Iran, Ireland, Italy, Latvia, Lithuania, Luxembourg, Malta, Netherlands, Poland, Portugal, Romania, Slovakia, Slovenia, Sweden, United Kingdom, China, Denmark, Japan, Russia, Spain"/>
        <s v="Austria, Belgium, Bulgaria, Chinese Taipei, Croatia, Cyprus, Denmark, Estonia, Finland, France, Greece, Hungary, Ireland, Italy, Latvia, Lithuania, Luxembourg, Malta, Netherlands, Poland, Portugal, Romania, Slovakia, Slovenia, Spain, Sweden, United Kingdom, China, Czechia, Germany"/>
        <s v="Belgium, China, Italy, Republic of Korea, India, France, Germany, Japan, Jordan, Spain"/>
        <s v="Belgium, Bulgaria, Croatia, Cyprus, Czechia, Denmark, Estonia, Finland, Greece, Hungary, Ireland, Italy, Latvia, Lithuania, Luxembourg, Malta, Netherlands, Poland, Portugal, Romania, Slovakia, Slovenia, Spain, Sweden, United Kingdom, Austria, China, France, Germany"/>
        <s v="Brazil, China, Indonesia, Japan, Thailand"/>
        <s v="Indonesia, China, Republic of Korea"/>
        <s v="China, Indonesia, Malaysia, Saudi Arabia, Thailand"/>
        <s v="Indonesia, Italy, Norway, Philippines, Switzerland, Australia, Belgium, Canada, Chile, China, France, Germany, Republic of Korea, Malaysia, Morocco, Netherlands, New Zealand, Singapore, South Africa, Thailand, United Kingdom, United States of America"/>
        <s v="Brazil, Iran, Russia"/>
        <s v="China, Japan, Republic of Korea, Malaysia, Singapore, Thailand"/>
        <s v="China, Malaysia, Singapore, Thailand"/>
        <s v="China, Russia"/>
        <s v="Russia"/>
        <s v="Brazil, United States of America"/>
        <s v="Bahrain, China, Georgia, Kazakhstan, Republic of Korea, Poland, Romania, Russia, India, Slovakia, South Africa, Macedonia"/>
        <s v="Bosnia &amp; Herzegovina"/>
        <s v="China, Thailand"/>
        <s v="Chinese Taipei, Republic of Korea, United States of America"/>
        <s v="Japan, Republic of Korea, China"/>
        <s v="Greece"/>
        <s v="Azerbaijan, Argentina, Austria, Belgium, Brazil, China, Czechia, Finland, France, Germany, Hungary, Italy, Kazakhstan, Latvia, Lithuania, Netherlands, Poland, Spain, Switzerland, Turkiye, Ukraine, United States of America"/>
        <s v="Republic of Korea, United States of America, France, Japan"/>
        <s v="Chinese Taipei, DPR Korea, Belgium, Canada, China, Germany, Indonesia, Italy, Japan, Republic of Korea, Luxembourg, Malaysia, Romania, Russia, India, Singapore, South Africa, Spain, Thailand, Turkiye, Ukraine, Egypt, United Kingdom"/>
        <s v="India, United Kingdom, Belgium, Canada, China, Finland, Germany, Indonesia, Italy, Netherlands, Spain, Sweden"/>
        <s v="China, Germany, Japan, Republic of Korea"/>
        <s v="Pakistan"/>
        <s v="United Arab Emirates, China, Egypt, Bahrain"/>
        <s v="United Arab Emirates, India"/>
        <s v="Thailand, China, Turkiye"/>
        <s v="Spain"/>
        <s v="Georgia, Indonesia, Iran, Russia"/>
        <s v="Malaysia, Vietnam, Brazil, China, India"/>
        <s v="Malaysia, Vietnam"/>
        <s v="Republic of Korea, Mexico, Turkiye, United States of America"/>
        <s v="Saudi Arabia"/>
        <s v="Brazil, Iran, Turkiye"/>
        <s v="China, Republic of Korea, Malaysia"/>
        <s v="China, Republic of Korea, Spain, United Arab Emirates, United Kingdom"/>
        <s v="Malaysia, India"/>
        <s v="Iran, Republic of Korea, Russia, Singapore, South Africa"/>
        <s v="China, Japan, Republic of Korea"/>
        <s v="Mexico, United States of America"/>
        <s v="Malaysia, India, Vietnam"/>
        <s v="El Salvador, Australia, Brazil, Myanmar, Cambodia, Cuba, Guatemala, Republic of Korea, Malaysia, Thailand, United Arab Emirates"/>
        <s v="Russia, India, Ukraine"/>
        <s v="Japan, Qatar"/>
        <s v="Austria, Belgium, Bulgaria, Croatia, Cyprus, Czechia, Estonia, Finland, Greece, Hungary, Ireland, Italy, Latvia, Lithuania, Luxembourg, Malta, Poland, Portugal, Romania, Slovakia, Slovenia, Spain, Sweden, Denmark, France, Germany, Netherlands"/>
        <s v="Brazil, Finland, Poland, Russia"/>
        <s v="Republic of Korea, Malaysia, Thailand"/>
        <s v="China, Brazil"/>
        <s v="Austria, Bulgaria, Croatia, Cyprus, Czechia, Denmark, Estonia, Finland, Greece, Hungary, Ireland, Latvia, Lithuania, Luxembourg, Malta, Portugal, Romania, Slovakia, Slovenia, Sweden, Belgium, Belarus, Canada, France, Germany, Hong Kong, Israel, Italy, Japan, Republic of Korea, Malaysia, Netherlands, Poland, Russia, Singapore, Spain, Switzerland, Thailand, United States of America"/>
        <s v="Brazil, El Salvador"/>
        <s v="Malaysia"/>
        <s v="Chinese Taipei"/>
        <s v="Japan"/>
        <s v="Italy"/>
        <s v="United States of America, China, Costa Rica, Guatemala, Honduras"/>
        <s v="China, Colombia, Mexico, Trinidad &amp; Tobago, Costa Rica, El Salvador, United States of America"/>
        <s v="Finland, Germany, Indonesia, Japan, Malaysia, New Zealand, Sweden, United States of America, Republic of Korea, Thailand"/>
        <s v="Bulgaria, Germany, United States of America, China"/>
        <s v="Chinese Taipei, Hong Kong, China"/>
        <s v="Netherlands"/>
        <s v="Austria, Belgium, Bulgaria, Croatia, Cyprus, Czechia, Denmark, Estonia, Finland, France, Greece, Hungary, Ireland, Italy, Latvia, Lithuania, Luxembourg, Malta, Netherlands, Poland, Portugal, Romania, Slovakia, Slovenia, Spain, Sweden, United States of America, Germany, Japan"/>
        <s v="China, Indonesia, Republic of Korea, Qatar, Saudi Arabia, Thailand, United States of America"/>
        <s v="Colombia, Costa Rica, El Salvador, United States of America"/>
        <s v="Japan, Republic of Korea, Thailand, China, Malaysia, Singapore"/>
        <s v="China, Japan, Republic of Korea, Malaysia, Singapore, Thailand, United States of America"/>
        <s v="Austria, Belgium, Bulgaria, Cyprus, Czechia, Denmark, Estonia, Finland, France, Germany, Greece, Hungary, Ireland, Italy, Latvia, Lithuania, Luxembourg, Malta, Netherlands, Poland, Portugal, Romania, Slovakia, Slovenia, Spain, Sweden, United Kingdom"/>
        <s v="China, Mexico"/>
        <s v="Austria"/>
        <s v="Indonesia, Malaysia, India"/>
        <s v="Brazil, Mexico"/>
        <s v="Austria, Bulgaria, Chinese Taipei, Croatia, Cyprus, Czechia, Denmark, Estonia, Greece, Hungary, Ireland, Latvia, Lithuania, Luxembourg, Malta, Netherlands, Poland, Portugal, Romania, Slovakia, United Kingdom, Belgium, Finland, France, Germany, Italy, Slovenia, South Africa, Spain, Sweden, United States of America"/>
        <s v="Dominican Republic"/>
        <s v="Germany, Hungary, Italy, Lithuania, Poland, Slovenia"/>
        <m/>
        <s v="Chinese Taipei, DPR Korea, Republic of Korea, Mexico, Romania, Russia, Spain, Turkiye"/>
        <s v="Mexico, Venezuela"/>
        <s v="Bangladesh, India"/>
        <s v="Poland, India, Argentina, France, Republic of Korea, United States of America"/>
        <s v="Argentina"/>
        <s v="Austria, Belgium, Croatia, Cyprus, Czechia, Denmark, Estonia, Finland, France, Germany, Greece, Hungary, Ireland, Latvia, Lithuania, Luxembourg, Malta, Netherlands, Poland, Slovakia, Slovenia, Spain, Sweden, United Kingdom, Bulgaria, China, Iran, Italy, Kenya, Pakistan, Portugal, Romania, Ukraine, United States of America"/>
        <s v="United Arab Emirates, China, United States of America"/>
        <s v="Austria, Bulgaria, Croatia, Cyprus, Czechia, Denmark, Estonia, Greece, Hungary, Ireland, Latvia, Lithuania, Luxembourg, Malta, Netherlands, Poland, Portugal, Romania, Slovakia, Slovenia, United Kingdom, Belgium, Finland, France, Germany, Italy, Republic of Korea, Spain, Sweden, United States of America"/>
        <s v="Iran, Pakistan, United Arab Emirates"/>
        <s v="Mexico, United Arab Emirates"/>
        <s v="Brazil, Chinese Taipei, Hong Kong, Macao, China, Republic of Korea, South Africa"/>
        <s v="Czechia, France, Japan, Poland, Republic of Korea, Russia, Ukraine, China, Germany, Lithuania, Sweden"/>
        <s v="China, Germany"/>
        <s v="Oman, Saudi Arabia"/>
        <s v="Sweden"/>
        <s v="Austria, Belgium, Bulgaria, Croatia, Cyprus, Czechia, Denmark, Estonia, Finland, France, Germany, Greece, Hungary, Ireland, Italy, Latvia, Lithuania, Luxembourg, Malta, Netherlands, Poland, Portugal, Romania, Slovakia, Slovenia, Spain, Sweden, Japan, United States of America"/>
        <s v="Belgium, Finland, Germany, Sweden"/>
        <s v="Chinese Taipei, Japan, Malaysia, United States of America"/>
        <s v="Argentina, China, Indonesia"/>
        <s v="Japan, Republic of Korea"/>
        <s v="Austria, Bulgaria, Croatia, Cyprus, Denmark, Estonia, Finland, France, Greece, Hungary, Ireland, Italy, Latvia, Lithuania, Luxembourg, Malta, Portugal, Romania, Slovakia, Slovenia, Sweden, United Kingdom, Belgium, Czechia, Germany, Netherlands, Poland, Spain, United States of America"/>
        <s v="Austria, Belgium, Bulgaria, Croatia, Cyprus, Czechia, Estonia, Finland, Greece, Hungary, Ireland, Latvia, Lithuania, Luxembourg, Malta, Poland, Portugal, Romania, Slovakia, Slovenia, Spain, Sweden, Denmark, France, Germany, Italy, Netherlands, United Kingdom, United States of America"/>
        <s v="Austria, Belgium, Bulgaria, Cyprus, Czechia, Denmark, Estonia, Finland, France, Greece, Hungary, Ireland, Italy, Latvia, Lithuania, Luxembourg, Malta, Netherlands, Poland, Portugal, Romania, Slovakia, Slovenia, Spain, United Kingdom, Germany"/>
        <s v="Austria, Bulgaria, Cyprus, Czechia, Denmark, Estonia, Finland, France, Germany, Greece, Hungary, Ireland, Italy, Latvia, Lithuania, Luxembourg, Malta, Poland, Portugal, Romania, Slovakia, Slovenia, Spain, Sweden, Belgium, Netherlands, United Kingdom"/>
        <s v="Austria, Belgium, Bulgaria, Croatia, Cyprus, Czechia, Denmark, Estonia, Finland, Greece, Hungary, Ireland, Latvia, Lithuania, Luxembourg, Malta, Poland, Portugal, Romania, Slovakia, Slovenia, Spain, Sweden, China, France, Germany, Italy, Netherlands, United Kingdom, United States of America"/>
        <s v="Belgium, Bulgaria, Cyprus, Czechia, Denmark, Finland, France, Greece, Hungary, Ireland, Italy, Latvia, Lithuania, Luxembourg, Malta, Netherlands, Poland, Portugal, Romania, Slovakia, Slovenia, Spain, Sweden, United Kingdom, Austria, Germany, Indonesia, Iran, Japan"/>
        <s v="Finland, Republic of Korea, India, Malaysia"/>
        <s v="Spain, Portugal"/>
        <s v="China, Oman, Saudi Arabia, United Arab Emirates"/>
        <s v="Chinese Taipei, Kuwait, Saudi Arabia"/>
        <s v="Kenya"/>
        <s v="Chinese Taipei, Republic of Korea, India"/>
        <s v="China, United States of America"/>
        <s v="Australia, China, Republic of Korea, Mexico, India"/>
        <s v="Canada, United States of America"/>
        <s v="Nepal, Belgium, China, France, Germany, Italy, Japan, Republic of Korea, Malaysia, Singapore, Switzerland, United Arab Emirates, United Kingdom, United States of America"/>
        <s v="Chinese Taipei, Israel"/>
        <s v="Chinese Taipei, Israel, Republic of Korea"/>
        <s v="Australia, Belgium, Belarus, Canada, Denmark, France, Greece, Ireland, Israel, Japan, Lithuania, Malaysia, Morocco, Netherlands, New Zealand, Norway, Pakistan, Poland, Portugal, Romania, Russia, India, Slovenia, Spain, Sweden, Switzerland, Syria, United Arab Emirates, United Kingdom, United States of America, Austria, China, Czechia, Germany, Italy, Republic of Korea"/>
        <s v="Belgium, China, United States of America"/>
        <s v="China, France, Germany, Malaysia, Sweden, United Kingdom, United States of America, Slovenia, Turkiye"/>
        <s v="China, Indonesia, Japan, Thailand"/>
        <s v="China, Indonesia, United States of America"/>
        <s v="Poland, Belarus, Finland, Germany, Italy, Russia, Uzbekistan"/>
        <s v="France, Belgium, Turkiye, Egypt, China"/>
        <s v="Malaysia, Vietnam, Republic of Korea, Thailand"/>
        <s v="China, Venezuela"/>
        <s v="Austria, Belgium, Bulgaria, Croatia, Cyprus, Czechia, Estonia, Finland, Greece, Hungary, Ireland, Italy, Latvia, Lithuania, Luxembourg, Malta, Poland, Portugal, Romania, Slovakia, Slovenia, Spain, Sweden, United Kingdom, Denmark, France, Germany, Netherlands"/>
        <s v="Austria, Bulgaria, Croatia, Cyprus, Czechia, Denmark, Estonia, Greece, Hungary, Ireland, Latvia, Lithuania, Luxembourg, Malta, Netherlands, Poland, Portugal, Romania, Slovakia, Slovenia, Belgium, Finland, France, Germany, Italy, Japan, Spain, Sweden, United Kingdom"/>
        <s v="France, Hungary, Italy"/>
        <s v="China, Germany, Greece, Indonesia, Iran, Republic of Korea, Malaysia, Oman, Pakistan, Saudi Arabia, India, Vietnam, Spain, Thailand, United Arab Emirates, United States of America"/>
        <s v="Indonesia, United Arab Emirates, China, Thailand"/>
        <s v="Austria, Canada, Czechia, Estonia, Germany, Lithuania, Sweden, United States of America"/>
        <s v="Canada, Republic of Korea, United States of America"/>
        <s v="Netherlands, Slovenia, Belgium, China, Czechia, France, Germany, Hungary, Italy, Japan, Republic of Korea, Mexico, Poland, Romania, Russia, India, Slovakia, Spain, Sweden, Turkiye, United Kingdom, United States of America, Uzbekistan"/>
        <s v="Australia, Belgium"/>
        <s v="Germany, Italy, Turkiye"/>
        <s v="Austria, Belgium, Bulgaria, Croatia, Cyprus, Czechia, Denmark, Estonia, Finland, Greece, Hungary, Ireland, Italy, Latvia, Lithuania, Luxembourg, Malta, Netherlands, Poland, Portugal, Romania, Slovakia, Slovenia, Spain, Sweden, United Kingdom, France, Germany, United States of America"/>
        <s v="Kazakhstan"/>
        <s v="China, Chinese Taipei, Republic of Korea, Malaysia"/>
        <s v="Afghanistan, Singapore, Australia, Belgium, Denmark, Germany, Netherlands"/>
        <s v="Belgium, Netherlands, China, United States of America"/>
        <s v="Australia, Austria, Belgium, Brazil, Canada, China, Denmark, France, Germany, Indonesia, Italy, Republic of Korea, Malaysia, Netherlands, New Zealand, Philippines, India, Singapore, Vietnam, Sweden, Switzerland, Thailand, United Kingdom, United States of America"/>
        <s v="Germany, Japan, India, Spain"/>
        <s v="China, Italy"/>
        <s v="Austria, Belgium, China, Czechia, Finland, France, Germany, Italy, Japan, Republic of Korea, Netherlands, Poland, Romania, India, Slovakia, Spain, Sweden, Turkiye, Ukraine, United Kingdom, United States of America"/>
        <s v="Argentina, Australia, Chile, France, Italy, New Zealand, Portugal, South Africa, Spain, United States of America, Uruguay"/>
        <s v="Chinese Taipei, China, Republic of Korea"/>
        <s v="Chinese Taipei, India"/>
        <s v="Sri Lanka, China, Germany, Netherlands, Philippines, India, Thailand, United States of America"/>
        <s v="Colombia"/>
        <s v="Norway, China, Japan, Republic of Korea, Malaysia, Singapore, Thailand, United States of America"/>
        <s v="Australia, France, Germany, Hong Kong, Italy, Japan, Republic of Korea, Malaysia, Netherlands, Norway, India, Thailand, United Arab Emirates, United Kingdom, United States of America, China, Singapore"/>
        <s v="China, Hong Kong, Malaysia, Pakistan, India, Thailand"/>
        <s v="Belgium, Japan, Malaysia, Netherlands, New Zealand, United States of America, China, France, Italy, Thailand"/>
        <s v="Japan, China, Hong Kong, Malaysia"/>
        <s v="China, Singapore, Ukraine"/>
        <s v="Azerbaijan, Belgium, Bulgaria, Belarus, Canada, China, Cyprus, Finland, France, Germany, Hungary, Italy, Japan, Kazakhstan, Republic of Korea, Lithuania, Netherlands, Poland, Romania, Russia, Spain, Sweden, Turkiye, Turkmenistan, United Kingdom, United States of America, Uzbekistan"/>
        <s v="Chinese Taipei, China, Japan, Republic of Korea, Vietnam"/>
        <s v="Russia, Australia, Austria, Belgium, Brazil, China, Germany, Hong Kong, Indonesia, Japan, Republic of Korea, Singapore, Thailand, Ukraine, United Kingdom"/>
        <s v="Sri Lanka, China, Indonesia, Malaysia"/>
        <s v="Belgium, Germany, Brazil, China, Vietnam, Indonesia, Italy, Syria, India, Spain, Dominican Republic, Portugal, Romania, Morocco, Thailand"/>
        <s v="China, Italy, India"/>
        <s v="China, France, Germany, Malaysia, Poland, Romania"/>
        <s v="China, France, Indonesia, Romania"/>
        <s v="China, Vietnam"/>
        <s v="Belgium, Finland, Netherlands, China, Germany, Hong Kong, Japan, Republic of Korea, Malaysia, Saudi Arabia, India, Singapore, Thailand, United Arab Emirates, United States of America"/>
        <s v="Australia, China, France, Germany, Italy, Republic of Korea, Singapore, Vietnam, Thailand, United States of America, Japan"/>
        <s v="Brazil, Canada, Netherlands, Norway, Romania, India, Vietnam, South Africa, Sweden, Thailand, United Kingdom, Argentina, Australia, Austria, Belgium, China, France, Germany, Hong Kong, Italy, Japan, Republic of Korea, Malaysia, Mexico, Russia, Singapore, Spain, United States of America"/>
        <s v="Chile, New Zealand, Norway, Thailand, United States of America, Yemen, China, Japan, Malaysia, Pakistan, India"/>
        <s v="Germany, United States of America"/>
        <s v="Chinese Taipei, China, Indonesia, Japan, Republic of Korea"/>
        <s v="Turkiye, China, Italy, Spain, United Arab Emirates"/>
        <s v="Italy, Egypt"/>
        <s v="Germany, Pakistan, Switzerland, Belgium, Brazil, China, Italy, Republic of Korea, India, Syria, Turkiye, Turkmenistan, United States of America"/>
        <s v="China, Indonesia, Hong Kong, Malaysia, Belgium, Mexico, Turkiye, India, Pakistan, Vietnam, South Africa, Israel, Portugal, Germany, Italy, Hungary, Thailand, Republic of Korea, Philippines, United Arab Emirates, Syria, Saudi Arabia"/>
        <s v="Italy, Romania, United Arab Emirates, Ukraine, Egypt, Syria, Turkiye"/>
        <s v="Belgium, France, Germany, Greece, Hungary, Italy, Malaysia, Romania, Spain, United States of America, China, Poland, Slovenia"/>
        <s v="Argentina, United States of America"/>
        <s v="Germany, China, France, Italy, Spain, India, Indonesia, Vietnam"/>
        <s v="China, Indonesia, United States of America, Japan"/>
        <s v="China, Japan, Malaysia"/>
        <s v="Malaysia, China"/>
        <s v="Chile"/>
        <s v="Austria, China, Finland, United States of America"/>
        <s v="Republic of Korea, United States of America"/>
        <s v="Canada, Denmark, Lithuania, Slovakia, United Kingdom, Austria, Belgium, Brazil, China, Croatia, Czechia, Finland, France, Germany, Hungary, Italy, Netherlands, Poland, Turkiye, Ukraine, United States of America"/>
        <s v="Indonesia, Malaysia, New Zealand, Saudi Arabia"/>
        <s v="China, Italy, Serbia"/>
        <s v="Indonesia, China"/>
        <s v="Indonesia, Republic of Korea"/>
        <s v="China, Vietnam, Thailand"/>
        <s v="Turkiye, Ukraine, Macedonia"/>
        <s v="Bulgaria, Croatia, Cyprus, Estonia, Greece, Latvia, Lithuania, Luxembourg, Malta, Poland, Portugal, Romania, Slovakia, Austria, Belgium, Czechia, Denmark, Finland, France, Germany, Hungary, Ireland, Italy, Netherlands, Slovenia, Spain, Sweden, United Kingdom"/>
        <s v="Japan, India"/>
        <s v="Azerbaijan, Belgium, Latvia, Lithuania, Malaysia, Netherlands, Saudi Arabia, India, Spain, United Arab Emirates, Ukraine, China, Germany, Italy, Republic of Korea, Pakistan, Syria, Turkiye, United Kingdom"/>
        <s v="Chinese Taipei, China, Republic of Korea, Singapore"/>
        <s v="Chinese Taipei, China, Indonesia, Republic of Korea"/>
        <s v="Australia, Belgium, Bulgaria, Cyprus, Czechia, Denmark, Estonia, Finland, Greece, Hungary, Ireland, Italy, Latvia, Lithuania, Luxembourg, Malta, Netherlands, Poland, Portugal, Romania, Slovakia, Slovenia, Spain, Sweden, Germany"/>
        <s v="Vietnam, Turkiye"/>
        <s v="South Africa"/>
        <s v="France, Poland, Spain, Egypt, United Kingdom, United States of America, Sri Lanka, China, Germany, Malaysia, Netherlands, Philippines, India"/>
        <s v="Austria, Bulgaria, Croatia, Cyprus, Czechia, Denmark, Estonia, Finland, Greece, Hungary, Ireland, Latvia, Lithuania, Luxembourg, Malta, Poland, Romania, Slovakia, Slovenia, Spain, Belgium, France, Germany, Italy, Mexico, Netherlands, Portugal, Sweden, United Kingdom"/>
        <s v="China, Singapore"/>
        <s v="Argentina, Indonesia"/>
        <s v="Argentina, El Salvador, Nicaragua, United States of America"/>
        <s v="Austria, China, Singapore, Thailand, United States of America, Belgium, France, Germany, Hungary, Italy, Republic of Korea, Kuwait, Netherlands, Saudi Arabia, Spain, United Arab Emirates, United Kingdom"/>
        <s v="Belgium, China, Germany, Japan, Republic of Korea, Malaysia, Singapore, Spain, United States of America"/>
        <s v="Australia, Belgium, Sri Lanka, Japan, Singapore, Turkiye, Ukraine"/>
        <s v="Germany, Portugal, Spain, Egypt, France, Turkiye"/>
        <s v="Turkmenistan, Uzbekistan, Pakistan, India, Vietnam, Syria, Tajikistan, Egypt, Ethiopia, Indonesia, China, Kazakhstan, Thailand, Italy"/>
        <s v="China, Italy, Austria, France, Germany"/>
        <s v="Austria, Japan, Poland, Russia"/>
        <s v="Brazil, Cuba, France, Germany, Saudi Arabia, India, Spain, Sweden"/>
        <s v="Italy, Greece, Saudi Arabia, Turkiye, Ukraine"/>
        <s v="Malaysia, Pakistan, Vietnam, Thailand"/>
        <s v="China, Japan, Malaysia, Singapore, Thailand"/>
        <s v="China, Czechia, France, Germany, Indonesia, Italy, Poland, Thailand, Turkiye, Ukraine, United Kingdom"/>
        <s v="Brazil, Bulgaria, China, Indonesia, India, Thailand"/>
        <s v="Chinese Taipei, China, Indonesia, Vietnam, Thailand"/>
        <s v="Australia, Austria, Belgium, Brazil, Myanmar, France, Germany, Indonesia, Iran, Ireland, Italy, Japan, Malaysia, Netherlands, Poland, Singapore, South Africa, Spain, Thailand, United Arab Emirates, Turkiye, Ukraine, United Kingdom, United States of America, China, Republic of Korea, Pakistan, Russia"/>
        <s v="China, Israel, Spain"/>
        <s v="China, Germany, Poland, Russia, Turkiye, Ukraine, United Kingdom"/>
        <s v="Brazil, China, France, Germany, Japan, Malaysia, Singapore, Slovenia"/>
        <s v="Canada, Republic of Korea, Philippines, Indonesia, United States of America"/>
        <s v="Austria, Bosnia &amp; Herzegovina, Bulgaria, China, France, Germany, Indonesia, Israel, Italy, Malaysia, Netherlands, Romania, Russia, India, Ukraine, United States of America, Belgium, Brazil, Iran, Republic of Korea, Poland, Spain, Thailand, United Kingdom"/>
        <s v="Brazil, Spain"/>
        <s v="Brazil, China, Uruguay"/>
        <s v="Indonesia, Malaysia"/>
        <s v="China, Japan, Republic of Korea, Vietnam"/>
        <s v="Australia, Belgium, Brunei Darussalam, France, Germany, Hong Kong, Iran, Italy, Japan, DPR Korea, Republic of Korea, Kuwait, Malaysia, Oman, Netherlands, Qatar, Russia, Saudi Arabia, India, Singapore, Vietnam, Spain, Sweden, Switzerland, Thailand, United Arab Emirates, United Kingdom, United States of America, China"/>
        <s v="Belgium, Netherlands, United Kingdom"/>
        <s v="Austria, Belgium, Bulgaria, Croatia, Cyprus, Czechia, Denmark, Estonia, Finland, France, Germany, Greece, Hungary, Ireland, Latvia, Lithuania, Luxembourg, Malta, Netherlands, Poland, Portugal, Romania, Slovakia, Slovenia, Spain, Sweden, United Kingdom, Italy, Turkiye"/>
        <s v="Brazil, Canada, United States of America"/>
        <s v="Chinese Taipei, Indonesia, China, Japan, Republic of Korea"/>
        <s v="Chinese Taipei, China, Republic of Korea, Mexico, Saudi Arabia, India"/>
        <s v="Bulgaria, Romania"/>
        <s v="Austria, Bulgaria, Croatia, Cyprus, Czechia, Denmark, Estonia, Finland, Greece, Hungary, Ireland, Latvia, Lithuania, Luxembourg, Malta, Portugal, Romania, Slovakia, Slovenia, Spain, Sweden, United Kingdom, Belgium, France, Germany, Italy, Netherlands, Poland"/>
        <s v="Portugal"/>
        <s v="Russia, Japan, Republic of Korea, United States of America"/>
        <s v="United Kingdom, China, Germany"/>
        <s v="China, Finland, Japan, Republic of Korea"/>
        <s v="Republic of Korea, India"/>
        <s v="Belarus, Turkiye, Ukraine"/>
        <s v="Egypt"/>
        <s v="India, South Africa"/>
        <s v="China, Indonesia, Iran, Japan, Kazakhstan, Republic of Korea, Malaysia, Philippines, Romania, Russia, Saudi Arabia, South Africa, Thailand, Turkiye, Ukraine"/>
        <s v="Hong Kong, Indonesia"/>
        <s v="Denmark"/>
        <s v="Bulgaria, Kuwait, Saudi Arabia"/>
        <s v="Chinese Taipei, China, Vietnam"/>
        <s v="Chinese Taipei, United States of America"/>
        <s v="Republic of Korea, Thailand"/>
        <s v="Chinese Taipei, China, Malaysia, United States of America"/>
        <s v="Switzerland"/>
        <s v="Belgium, France, Germany, Netherlands, United States of America"/>
        <s v="Russia, Turkiye"/>
        <s v="Saudi Arabia, United States of America"/>
        <s v="Algeria, Argentina, Chinese Taipei, Romania, Russia, India, Slovakia, South Africa, Ukraine, Venezuela, Indonesia, Japan, Kazakhstan, Republic of Korea"/>
        <s v="Iran, Thailand, Italy"/>
        <s v="Austria, Belgium, Bulgaria, Croatia, Cyprus, Czechia, Denmark, Estonia, Finland, Greece, Hungary, Ireland, Latvia, Lithuania, Luxembourg, Malta, Netherlands, Poland, Portugal, Romania, Slovakia, Slovenia, France, Germany, Italy, Spain, Sweden, United Kingdom, United States of America"/>
        <s v="Italy, Netherlands, Egypt, United States of America, Iran, Qatar, Saudi Arabia, United Arab Emirates"/>
        <s v="Azerbaijan, Brazil, Belarus, Kazakhstan, Poland"/>
        <s v="Bolivia, Pakistan, India, Turkiye, United States of America"/>
        <s v="Romania, Russia"/>
        <s v="China, Indonesia"/>
        <s v="Chinese Taipei, Japan, Republic of Korea, Singapore, United States of America"/>
        <s v="India, China, Republic of Korea"/>
        <s v="China, Netherlands, Paraguay, India"/>
        <s v="Brazil, China, Greece, Republic of Korea, Mexico"/>
        <s v="Austria, Belgium, Bulgaria, Croatia, Cyprus, Czechia, Denmark, Estonia, Finland, France, Greece, Hungary, Ireland, Italy, Latvia, Lithuania, Luxembourg, Malta, Netherlands, Poland, Portugal, Romania, Slovakia, Slovenia, Spain, Sweden, United Kingdom, Germany, United States of America"/>
        <s v="United States of America, Brazil, Costa Rica, Guatemala, Spain, Trinidad &amp; Tobago"/>
        <s v="China, Malaysia, India"/>
        <s v="Chile, United States of America"/>
        <s v="Belarus, China, France, Germany, Japan, Republic of Korea, Malaysia, Thailand, United States of America"/>
        <s v="Belgium, Germany, Sweden, United Kingdom"/>
        <s v="Austria, Belgium, Bulgaria, Croatia, Cyprus, Czechia, Denmark, Estonia, France, Greece, Hungary, Ireland, Italy, Latvia, Lithuania, Luxembourg, Malta, Netherlands, Poland, Portugal, Romania, Slovakia, Slovenia, Spain, Sweden, United Kingdom, Finland, Germany"/>
        <s v="China, Israel"/>
        <s v="DPR Korea, Philippines, Sweden, United Arab Emirates, Argentina, Australia, Austria, Belgium, Canada, China, Denmark, France, Germany, Hong Kong, Indonesia, Iran, Italy, Japan, Kazakhstan, Republic of Korea, Malaysia, Nepal, Netherlands, Poland, Romania, Russia, Saudi Arabia, South Africa, Spain, Eswatini, Thailand, Turkiye, Ukraine, United Kingdom, United States of America"/>
        <s v="Belgium, Peru, Argentina"/>
        <s v="Bangladesh, Bhutan, Malaysia, Thailand"/>
        <s v="Vietnam, Thailand"/>
        <s v="China, New Zealand, Portugal, Italy, Turkiye, United States of America"/>
        <s v="France, Greece, Indonesia, Republic of Korea, Lebanon, Nicaragua, Poland, Vietnam, Brazil, Canada, China, Costa Rica, Fiji, New Zealand, Philippines, India, South Africa, Thailand, Turkiye, United States of America"/>
        <s v="Oman, Chile"/>
        <s v="Belgium, Croatia, Cyprus, Czechia, Denmark, Estonia, Finland, Ireland, Latvia, Lithuania, Luxembourg, Malta, Netherlands, Poland, Slovakia, Slovenia, Sweden, United Kingdom, Austria, Bulgaria, France, Germany, Greece, Hungary, Italy, Portugal, Romania, Spain"/>
        <s v="Belgium, France, Iran, Iraq, Republic of Korea, Kuwait, Oman, Netherlands, Philippines, Qatar, Spain, Sweden, Switzerland, Azerbaijan, Brazil, China, Germany, Indonesia, Japan, Malaysia, Poland, Russia, Saudi Arabia, Singapore, South Africa, United States of America"/>
        <s v="Norway, Republic of the Sudan, Azerbaijan, Australia, Bahrain, Belgium, Canada, China, Cyprus, Benin, Denmark, France, Georgia, Germany, Ghana, Greece, Guatemala, Honduras, Iran, Israel, Japan, Jordan, Kuwait, Malaysia, Mexico, Morocco, Oman, Netherlands, New Zealand, Nigeria, Qatar, Russia, Saudi Arabia, Senegal, Singapore, South Africa, Sweden, Switzerland, Tajikistan, Thailand, United Arab Emirates, Tunisia, United Kingdom, United States of America"/>
        <s v="Brazil, China, Chinese Taipei, Indonesia, Republic of Korea"/>
        <s v="Russia, United States of America"/>
        <s v="Chinese Taipei, China, Indonesia, Malaysia"/>
        <s v="Singapore"/>
        <s v="France, Poland, Austria, Bosnia &amp; Herzegovina, Germany, Italy, Lithuania, Netherlands, Slovenia"/>
        <s v="Germany, Italy, Spain, Turkiye"/>
        <s v="Japan, Brazil, China, Mexico, Trinidad &amp; Tobago, United Kingdom"/>
        <s v="Austria, Belgium, Bulgaria, Croatia, Cyprus, Czechia, Denmark, Estonia, Finland, France, Greece, Hungary, Ireland, Italy, Latvia, Lithuania, Luxembourg, Malta, Netherlands, Poland, Portugal, Romania, Slovakia, Slovenia, Spain, Sweden, United Kingdom, Germany, Republic of Korea, United States of America"/>
        <s v="China, Indonesia, Japan, Philippines, Thailand, United States of America"/>
        <s v="United States of America, Brazil, Mexico, Turkiye"/>
        <s v="China, Germany, Republic of Korea, India, Spain, United Kingdom, United States of America, Brazil, Turkiye"/>
        <s v="Brazil, Mexico, Spain, Trinidad &amp; Tobago, Turkiye"/>
        <s v="China, Indonesia, Thailand"/>
        <s v="India, Vietnam, China"/>
        <s v="Kazakhstan, Russia"/>
        <s v="Brazil, Indonesia, Denmark, Italy, Japan, Republic of Korea"/>
        <s v="Belgium, Germany, Netherlands"/>
        <s v="Chinese Taipei, China, Hong Kong"/>
        <s v="Sri Lanka, China, Malaysia, Thailand"/>
        <s v="Hong Kong, China"/>
        <s v="Republic of Korea, Germany"/>
        <s v="Austria, Belgium, Bulgaria, Croatia, Cyprus, Czechia, Denmark, Estonia, Finland, France, Greece, Hungary, Ireland, Italy, Latvia, Lithuania, Luxembourg, Malta, Netherlands, Poland, Portugal, Romania, Slovakia, Slovenia, Spain, Sweden, United Kingdom, Germany"/>
        <s v="China, Republic of Korea, Ukraine"/>
        <s v="China, Germany, United Kingdom, United States of America"/>
        <s v="Austria, Bulgaria, Chinese Taipei, Croatia, Cyprus, Czechia, Denmark, Estonia, Greece, Hungary, Ireland, Latvia, Lithuania, Luxembourg, Malta, Poland, Portugal, Romania, Slovakia, Belgium, China, Finland, France, Germany, Italy, Republic of Korea, Netherlands, Slovenia, South Africa, Spain, Sweden, Thailand, United Kingdom, United States of America"/>
        <s v="Finland, Nepal, China, France, Germany, Indonesia, Italy, Japan, Netherlands, Singapore, Slovenia, Sweden, United Kingdom, United States of America"/>
        <s v="Brazil, Denmark, Italy, Singapore, Belgium, China, France, Germany, Hong Kong, Israel, Japan, Spain, Switzerland, United Kingdom, United States of America"/>
        <s v="China, Italy, Spain, Syria, United Arab Emirates, Egypt"/>
        <s v="China, India, Vietnam"/>
        <s v="Finland, Japan, Sweden"/>
        <s v="Chinese Taipei, Japan, Republic of Korea, Thailand"/>
        <s v="Chinese Taipei, Indonesia"/>
        <s v="Italy, China, France, Germany, United States of America"/>
        <s v="Hong Kong, China, Malaysia, United States of America"/>
        <s v="Chinese Taipei, Argentina, Chile, Colombia, Peru, India"/>
        <s v="Canada, China, United States of America"/>
        <s v="India, China, Vietnam"/>
        <s v="Belgium, Estonia, Romania, Japan, Republic of Korea, Russia, Thailand"/>
        <s v="China, United Arab Emirates, Egypt"/>
        <s v="Austria, Belgium, Bulgaria, Cyprus, Czechia, Denmark, Estonia, Finland, France, Germany, Greece, Hungary, Ireland, Italy, Latvia, Lithuania, Luxembourg, Malta, Netherlands, New Zealand, Poland, Portugal, Romania, Slovakia, Slovenia, Spain, Sweden, United Kingdom"/>
        <s v="Chinese Taipei, Austria, China, Indonesia, India, Thailand"/>
        <s v="Austria, Bulgaria, Croatia, Cyprus, Denmark, Estonia, Finland, Greece, Hungary, Ireland, Latvia, Lithuania, Luxembourg, Malta, Netherlands, Portugal, Romania, Slovakia, Slovenia, Spain, Sweden, Argentina, Belgium, Czechia, France, Germany, Italy, Poland, United Kingdom"/>
        <s v="Austria, Belgium, Bulgaria, Chinese Taipei, Croatia, Cyprus, Czechia, Denmark, Estonia, Finland, France, Greece, Hungary, Ireland, Italy, Latvia, Lithuania, Luxembourg, Malta, Netherlands, Poland, Portugal, Romania, Slovakia, Slovenia, Spain, Sweden, China, Germany, United Kingdom, United States of America"/>
        <s v="Venezuela"/>
        <s v="Russia, Ukraine"/>
        <s v="Romania, Russia, Ukraine"/>
        <s v="Belgium, China, Czechia, Estonia, Finland, Germany, Italy, Japan, Republic of Korea, Malaysia, India, Spain, Sweden, Turkiye, Ukraine, United States of America"/>
        <s v="France"/>
        <s v="Argentina, El Salvador, Nicaragua, United States of America, Uruguay"/>
        <s v="Republic of Korea, Mexico"/>
        <s v="Colombia, Brazil, China"/>
        <s v="Austria, Belgium, Bulgaria, Cyprus, Czechia, Denmark, Estonia, Finland, Germany, Greece, Hungary, Ireland, Latvia, Lithuania, Luxembourg, Malta, Netherlands, Poland, Portugal, Romania, Slovakia, Slovenia, Spain, Sweden, United Kingdom, France, Italy"/>
        <s v="Kazakhstan, Republic of Korea, South Africa, Ukraine"/>
        <s v="China, Chinese Taipei"/>
        <s v="China, Philippines, Thailand"/>
        <s v="France, Republic of Korea"/>
        <s v="China, Germany, United States of America"/>
        <s v="Thailand, China, Japan, Republic of Korea, Singapore, Vietnam"/>
        <s v="Australia, Bahrain, Brazil, Oman, New Zealand, Nigeria, Qatar, Russia, Singapore, South Africa, United Arab Emirates"/>
        <s v="Germany, Indonesia, Malaysia, Thailand, United Kingdom"/>
        <s v="Germany, China, Japan, Malaysia, United Kingdom"/>
        <s v="Germany, Hong Kong, Vietnam, China, Italy, Japan, Republic of Korea, Thailand"/>
        <s v="Canada, Republic of Korea, United Kingdom"/>
        <s v="Chinese Taipei, China, Malaysia, India, Thailand"/>
        <s v="Malaysia, Thailand"/>
        <s v="Belarus, Chinese Taipei, Russia, India, Thailand, China, Kazakhstan"/>
        <s v="Portugal, Spain"/>
        <s v="Austria, Belgium, Bulgaria, Croatia, Cyprus, Czechia, Denmark, Estonia, Finland, France, Greece, Hungary, Ireland, Italy, Republic of Korea, Latvia, Lithuania, Luxembourg, Malta, Netherlands, Poland, Portugal, Romania, Slovakia, Slovenia, Spain, Sweden, Ukraine, United Kingdom, China, Germany"/>
        <s v="Austria, Belgium, Bulgaria, Croatia, Cyprus, Czechia, Denmark, Estonia, Finland, France, Greece, Hungary, Ireland, Italy, Latvia, Lithuania, Luxembourg, Malta, Poland, Portugal, Romania, Slovakia, Slovenia, Spain, Sweden, Germany, Netherlands, United Kingdom, United States of America"/>
        <s v="Pakistan, Saudi Arabia, United Arab Emirates"/>
        <s v="Chinese Taipei, Saudi Arabia"/>
        <s v="Switzerland, China"/>
        <s v="Austria, Belgium, Bulgaria, Croatia, Cyprus, Czechia, Denmark, Estonia, Finland, France, Germany, Greece, Hungary, Ireland, Italy, Latvia, Lithuania, Luxembourg, Malta, Netherlands, Poland, Portugal, Romania, Slovakia, Slovenia, Spain, Sweden, United Kingdom, United States of America, Singapore, South Africa"/>
        <s v="Japan, Republic of Korea, Russia"/>
        <s v="Belarus, Japan"/>
        <s v="Russia, Saudi Arabia"/>
        <s v="Japan, Malaysia, Thailand, United States of America"/>
        <s v="Iran, Malaysia, Spain, United Arab Emirates"/>
        <s v="Chinese Taipei, Republic of Korea"/>
        <s v="Belgium, Netherlands"/>
        <s v="Germany, Netherlands, United Kingdom"/>
        <s v="Austria, Bulgaria, Croatia, Cyprus, Czechia, Denmark, Estonia, Finland, Greece, Hungary, Ireland, Latvia, Lithuania, Luxembourg, Malta, Romania, Slovakia, Slovenia, Spain, Belgium, France, Germany, Italy, Netherlands, Poland, Portugal, Sweden, United Kingdom"/>
        <s v="India, Canada, China, United States of America"/>
        <s v="Chinese Taipei, Malaysia, China"/>
        <s v="Spain, Japan, India"/>
        <s v="Czechia"/>
        <s v="Chinese Taipei, Japan, Republic of Korea"/>
        <s v="China, Germany, Spain, United Kingdom"/>
        <s v="Philippines"/>
        <s v="Indonesia, Russia, Canada, China, United States of America"/>
        <s v="Japan, Singapore, China"/>
        <s v="Finland, Germany"/>
        <s v="Indonesia, Republic of Korea, Malaysia, Thailand"/>
        <s v="Indonesia, Republic of Korea, Thailand"/>
        <s v="Iran, Republic of Korea"/>
        <s v="France, Indonesia"/>
        <s v="Turkiye, China"/>
        <s v="Russia, China"/>
        <s v="China, Indonesia, Malaysia"/>
        <s v="China, Indonesia, India"/>
        <s v="Thailand, China"/>
        <s v="India, Thailand, China"/>
        <s v="Chinese Taipei, Republic of Korea, India, China"/>
        <s v="Chinese Taipei, Thailand, India"/>
        <s v="Malaysia, Indonesia"/>
        <s v="Sri Lanka, Chinese Taipei, Vietnam"/>
        <s v="Chinese Taipei, Vietnam"/>
        <s v="Austria, Belgium, Bulgaria, China, Chinese Taipei, Cyprus, Czechia, Denmark, Estonia, Finland, Germany, Greece, Hungary, Ireland, Italy, Latvia, Lithuania, Luxembourg, Malta, Netherlands, Poland, Portugal, Romania, Slovakia, Slovenia, Spain, Sweden, United Kingdom, France, Republic of Korea"/>
        <s v="Chinese Taipei, United Arab Emirates"/>
        <s v="Chinese Taipei, China, Indonesia, Republic of Korea, Malaysia, Thailand"/>
        <s v="Austria, Belgium, Bulgaria, Cyprus, Czechia, Denmark, Estonia, Finland, Germany, Greece, Hungary, Ireland, Italy, Latvia, Lithuania, Luxembourg, Malta, Netherlands, Poland, Portugal, Romania, Slovakia, Slovenia, Spain, Sweden, United Kingdom, Indonesia"/>
        <s v="Austria, Bulgaria, Croatia, Cyprus, Czechia, Denmark, Estonia, Finland, Greece, Hungary, Ireland, Latvia, Lithuania, Luxembourg, Malta, Netherlands, Poland, Portugal, Romania, Slovakia, Slovenia, Sweden, Belgium, China, France, Germany, Italy, Spain, United Kingdom"/>
        <s v="China, Republic of Korea, Malaysia, Thailand"/>
        <s v="Sri Lanka, China, Vietnam"/>
        <s v="China, Germany, Italy"/>
        <s v="Chinese Taipei, Indonesia, Republic of Korea, India, Vietnam, Thailand, Turkiye, Ukraine"/>
        <s v="Turkiye, Republic of Korea"/>
        <s v="China, Pakistan"/>
        <s v="Austria, Bulgaria, Croatia, Cyprus, Denmark, Estonia, Finland, Greece, Hungary, Ireland, Latvia, Lithuania, Luxembourg, Malta, Netherlands, Portugal, Romania, Slovakia, Slovenia, Spain, Sweden, Belgium, Czechia, France, Germany, Italy, Poland, United Kingdom"/>
        <s v="China, India, Egypt"/>
        <s v="Belgium, Germany, Hungary, Republic of Korea, Netherlands, Portugal, Spain"/>
        <s v="Austria, Bulgaria, Croatia, Cyprus, Czechia, Denmark, Estonia, Finland, France, Greece, Hungary, Ireland, Latvia, Lithuania, Luxembourg, Malta, Netherlands, Poland, Portugal, Romania, Slovenia, United Kingdom, Belgium, Germany, Italy, Slovakia, Spain, Sweden"/>
        <s v="United Arab Emirates, Germany, Italy"/>
        <s v="Belgium, China, Germany, Iran, Italy, Japan, Malaysia, Saudi Arabia, Singapore, Spain, Thailand, United Arab Emirates, Turkiye, Ukraine, United Kingdom, United States of America, Indonesia, Israel, Republic of Korea, Pakistan"/>
        <s v="Hong Kong"/>
        <s v="Republic of Korea, Switzerland, India, United States of America"/>
        <s v="China, Republic of Korea, United States of America"/>
        <s v="Republic of Korea, Turkiye"/>
        <s v="Bulgaria, Czechia, Romania"/>
        <s v="Australia, China, France, Switzerland, United States of America"/>
        <s v="China, Japan, Republic of Korea, Russia, United States of America"/>
        <s v="India, Vietnam"/>
        <s v="Estonia, Russia"/>
        <s v="Malaysia, India, Thailand"/>
        <s v="China, United Arab Emirates"/>
        <s v="China, Switzerland"/>
        <s v="Japan, Russia"/>
        <s v="Norway, Mexico"/>
        <s v="China, France, Germany"/>
        <s v="India, Japan, Republic of Korea"/>
        <s v="Australia, Myanmar, Netherlands, Philippines, Saudi Arabia, Thailand, Belgium, China, Czechia, France, Germany, Indonesia, Italy, Japan, Republic of Korea, Malaysia, Romania, Russia, Singapore, Spain, Sweden, United Arab Emirates, United Kingdom, United States of America"/>
        <s v="Japan, Singapore, Thailand"/>
        <s v="Austria, Belgium, Bulgaria, Croatia, Cyprus, Czechia, Estonia, Greece, Latvia, Lithuania, Luxembourg, Malta, Poland, Portugal, Romania, Slovakia, Denmark, Finland, France, Germany, Hungary, Ireland, Italy, Japan, Netherlands, Slovenia, Spain, Sweden, United Kingdom"/>
        <s v="Chinese Taipei, Japan, Republic of Korea, Singapore"/>
        <s v="Chinese Taipei, Japan"/>
        <s v="New Zealand"/>
        <s v="Brazil, Indonesia"/>
        <s v="Austria, Belgium, Bulgaria, Croatia, Cyprus, Czechia, Denmark, Estonia, Finland, France, Germany, Greece, Hungary, Ireland, Italy, Latvia, Lithuania, Luxembourg, Malta, Netherlands, Poland, Portugal, Romania, Slovakia, Slovenia, Spain, Sweden, United Kingdom, United States of America"/>
        <s v="Finland, United States of America"/>
        <s v="France, Belgium, Brazil, China, Finland, Germany, Indonesia, Italy, Japan, Republic of Korea, Malaysia, Mexico, Vietnam, South Africa, Spain, Sweden, Thailand, United Kingdom, United States of America"/>
        <s v="Austria, Italy, Portugal, Romania, Slovenia, Spain"/>
        <s v="China, France, Italy, Spain, Egypt"/>
        <s v="Indonesia, Portugal"/>
        <s v="American Samoa, Australia, Austria, Belgium, China, Germany, Indonesia, Japan, Republic of Korea, Russia, Singapore, Sweden, Ukraine, United Kingdom"/>
        <s v="United Kingdom, Austria, Brazil, Canada, China, Finland, France, Germany, Indonesia, Italy, Netherlands, Poland, Portugal, Russia, India, Slovakia, Slovenia, Spain, Sweden, Switzerland, Thailand, United States of America"/>
        <s v="France, Italy, China, Finland, Germany, Hong Kong, Japan, Republic of Korea, Malaysia, Russia, Sweden, United Kingdom, United States of America"/>
        <s v="Netherlands, Turkiye, Belgium, France, Spain, United Kingdom, Italy, China, Greece, United Arab Emirates, Germany, Hungary, Sweden"/>
        <s v="Angola, Australia, Belgium, Brazil, Myanmar, Canada, China, Denmark, France, Germany, Ireland, Italy, Japan, Malaysia, Mexico, Netherlands, India, Singapore, Vietnam, Spain, Switzerland, Thailand, United Kingdom, United States of America, Uruguay, Uzbekistan"/>
        <s v="Kazakhstan, Russia, South Africa"/>
        <s v="Andorra, Australia, Belgium, China, Germany, Italy, Japan, Republic of Korea, Netherlands, Saudi Arabia, Singapore, Spain, Thailand, United Arab Emirates, United States of America"/>
        <s v="Chinese Taipei, Malaysia, Turkiye, Singapore, Thailand"/>
        <s v="Australia, Belgium, Brazil, Myanmar, Canada, China, Czechia, Denmark, France, Germany, Ireland, Italy, Japan, Malaysia, Mexico, Netherlands, India, Singapore, Vietnam, Spain, Switzerland, Thailand, United Kingdom, United States of America, Uruguay, Uzbekistan"/>
        <s v="Chinese Taipei, Austria, China, Indonesia, Thailand"/>
        <s v="Indonesia, Republic of Korea, China"/>
        <s v="Israel"/>
        <s v="Argentina, Belgium, China, Czechia, Finland, France, Germany, Italy, Spain, Sweden, Ukraine"/>
        <s v="Chinese Taipei, Japan, Republic of Korea, United States of America"/>
        <s v="China, Peru"/>
        <s v="Malaysia, Republic of Korea"/>
        <s v="Chinese Taipei, South Africa"/>
        <s v="Belarus, China, Russia"/>
        <s v="India, United States of America"/>
        <s v="Chinese Taipei, India, China"/>
        <s v="China, Czechia, Germany, Italy, Republic of Korea, Saudi Arabia, Spain, Turkiye"/>
        <s v="Belgium, China, Germany, Italy, Republic of Korea, Ukraine, United Kingdom, United States of America"/>
        <s v="China, Hungary, Republic of Korea, Mexico, India, Vietnam, United Kingdom"/>
        <s v="Chinese Taipei, China, Malaysia, Oman, Pakistan, India, Thailand, United Arab Emirates"/>
        <s v="Kyrgyzstan"/>
        <s v="China, India, Thailand"/>
        <s v="Chinese Taipei, China, Republic of Korea, Malaysia, Singapore, Thailand"/>
        <s v="Sri Lanka, India, Turkiye"/>
        <s v="China, Saudi Arabia, India, Egypt"/>
        <s v="China, Japan, Russia, Slovakia"/>
        <s v="Chinese Taipei, Thailand, China, Republic of Korea, Malaysia"/>
        <s v="Lao, Vietnam, China"/>
        <s v="Portugal, China, Spain"/>
        <s v="Belgium, Czechia, Denmark, France, Germany, Sweden"/>
        <s v="Mexico, China"/>
        <s v="Chinese Taipei, Hong Kong, China, Finland, France, Indonesia, Japan, Republic of Korea, Vietnam"/>
        <s v="France, Bangladesh, China, Germany, Indonesia, Republic of Korea, Poland, Portugal, Thailand, United Arab Emirates, Tunisia, Egypt, United Kingdom"/>
        <s v="Chinese Taipei, Russia, China, Japan, Republic of Korea, Malaysia, Thailand"/>
        <s v="Austria, Belgium, Bulgaria, Chinese Taipei, Croatia, Cyprus, Czechia, Denmark, Estonia, Finland, Greece, Hungary, Ireland, Italy, Latvia, Lithuania, Luxembourg, Malta, Portugal, Romania, Slovakia, Slovenia, Spain, Sweden, United Kingdom, United States of America, France, Germany, Indonesia, Republic of Korea, Malaysia, Netherlands, Poland"/>
        <s v="Austria, Bulgaria, Croatia, Cyprus, Czechia, Denmark, Estonia, France, Germany, Greece, Hungary, Ireland, Italy, Latvia, Lithuania, Luxembourg, Malta, Poland, Portugal, Romania, Slovakia, Slovenia, Sweden, Belgium, Finland, Netherlands, Singapore, Spain"/>
        <s v="Indonesia, Vietnam"/>
        <s v="Chinese Taipei, Malaysia, Philippines, Vietnam"/>
        <s v="China, Italy, Turkiye, Ukraine"/>
        <s v="DPR Korea, Malaysia, Germany, Japan, Republic of Korea, India, Turkiye, China, Russia, Saudi Arabia, Spain, United Kingdom, Australia, United States of America, Austria, Belgium"/>
        <s v="China, Malaysia, Oman, Pakistan, India"/>
        <s v="Belgium, Croatia, Cyprus, Czechia, Denmark, Estonia, France, Germany, Greece, Hungary, Ireland, Italy, Latvia, Lithuania, Luxembourg, Malta, Netherlands, Poland, Portugal, Romania, Slovakia, Slovenia, Spain, Austria, Bulgaria, Finland, Japan, Russia, Sweden, United States of America"/>
        <s v="Russia, India"/>
        <s v="United States of America, Malaysia, South Africa"/>
        <s v="Austria, Belgium, Bulgaria, Croatia, Cyprus, Czechia, Denmark, Estonia, Finland, Greece, Hungary, Ireland, Italy, Latvia, Lithuania, Luxembourg, Malta, Netherlands, Poland, Portugal, Romania, Slovakia, Slovenia, Sweden, United Kingdom, France, Germany, Republic of Korea, Spain, United States of America"/>
        <s v="Japan, Republic of Korea, United States of America"/>
        <s v="Ivory Coast, Nigeria, Indonesia, Philippines"/>
        <s v="Belgium, Bulgaria, Cyprus, Czechia, Denmark, Estonia, France, Greece, Hungary, Ireland, Latvia, Lithuania, Luxembourg, Malta, Netherlands, Portugal, Slovenia, Sweden, United Kingdom, Austria, Finland, Germany, Italy, Poland, Romania, Slovakia, Spain"/>
        <s v="Austria, Belgium, Bulgaria, Cyprus, Czechia, Denmark, Estonia, Greece, Hungary, Ireland, Latvia, Lithuania, Luxembourg, Malta, Netherlands, Poland, Portugal, Romania, Slovakia, Slovenia, Spain, Sweden, United Kingdom, Finland, France, Germany, Italy"/>
        <s v="Austria, Belgium, Bulgaria, Cyprus, Czechia, Denmark, Estonia, Finland, Hungary, Ireland, Latvia, Lithuania, Luxembourg, Malta, Poland, Portugal, Romania, Slovakia, Slovenia, Sweden, France, Germany, Greece, Italy, Netherlands, Spain, Turkiye, United Kingdom"/>
        <s v="Belgium, Germany, Italy, Poland, United Kingdom, Finland"/>
        <s v="Chinese Taipei, China, Indonesia, Iran, Malaysia"/>
        <s v="Germany, Italy"/>
        <s v="China, Georgia, Germany, Russia, Uzbekistan"/>
        <s v="China, Republic of Korea, Belgium, France, Germany, Italy, Portugal, Spain, Egypt, United States of America"/>
        <s v="Bahrain, Peru"/>
        <s v="Belgium, China, Chinese Taipei, Indonesia, Turkiye, Republic of Korea, Thailand"/>
        <s v="Belgium, Japan, Russia, Ukraine, United States of America"/>
        <s v="Sweden, Finland, France, Germany, Portugal, Spain"/>
        <s v="China, France, Thailand"/>
        <s v="Germany, Hungary, Italy, Poland, Romania, Slovenia"/>
        <s v="Australia, Sri Lanka, Turkiye"/>
        <s v="Republic of Korea, Malaysia"/>
        <s v="Chinese Taipei, China, India"/>
        <s v="Japan, Thailand"/>
        <s v="Italy, Spain"/>
        <s v="France, Japan, Spain, Switzerland, United Kingdom, Austria, China, Denmark, Finland, Germany, Indonesia, Italy, Republic of Korea, Netherlands, Singapore, Sweden, United States of America"/>
        <s v="Belgium, China, Germany, Belarus, Poland, Russia"/>
        <s v="Argentina, Brazil, New Zealand, Peru, United States of America, Uruguay"/>
        <s v="Chinese Taipei, Malaysia, Vietnam, Thailand"/>
        <s v="Australia, Chinese Taipei, Republic of Korea, South Africa"/>
        <s v="Bulgaria, Croatia, Cyprus, Estonia, Greece, Ireland, Latvia, Lithuania, Luxembourg, Malta, Poland, Portugal, Romania, Slovakia, Slovenia, Austria, Belgium, Czechia, Denmark, Finland, France, Germany, Hungary, Italy, Netherlands, Spain, Sweden, United Kingdom"/>
        <s v="Austria, Belgium, Bulgaria, Croatia, Cyprus, Czechia, Denmark, Estonia, Finland, Greece, Hungary, Ireland, Italy, Latvia, Lithuania, Luxembourg, Malta, Netherlands, Portugal, Romania, Slovakia, Slovenia, Spain, Sweden, France, Germany, Japan, Republic of Korea, Poland, Russia, United States of America"/>
        <s v="Japan, Republic of Korea, Turkiye"/>
        <s v="Romania, China"/>
        <s v="China, Republic of Korea, Vietnam"/>
        <s v="Austria, Brazil, Chinese Taipei, Germany, Indonesia, Italy, Romania, Saudi Arabia, South Africa, Sweden, United Arab Emirates, Turkiye, United States of America, Belgium, China, France, Iran, Japan, Republic of Korea, Russia, Ukraine"/>
        <s v="Chinese Taipei, China, Indonesia, Japan, Republic of Korea, India, Thailand"/>
        <s v="China, Italy, Portugal, Spain, United Arab Emirates"/>
        <s v="China, Japan, Republic of Korea, Malaysia, Russia, India, South Africa, Spain, Australia, Austria, Finland, Germany, Sweden"/>
        <s v="Brazil, Canada, Denmark, France, New Zealand, United Kingdom"/>
        <s v="El Salvador, Guatemala, Mexico, United States of America"/>
        <s v="United States of America, El Salvador, Guatemala"/>
        <s v="Chinese Taipei, China, Indonesia, Iran, Republic of Korea, India"/>
        <s v="Chinese Taipei, China, Republic of Korea, Thailand"/>
        <s v="Ukraine, Republic of Korea, India, Spain"/>
        <s v="China, Indonesia, Malaysia, Thailand"/>
        <s v="Bulgaria, Croatia, Cyprus, Czechia, Estonia, Finland, Greece, Ireland, Latvia, Lithuania, Luxembourg, Malta, Portugal, Romania, Slovakia, Slovenia, Sweden, Austria, Belgium, Denmark, France, Germany, Hungary, Italy, Netherlands, Poland, Spain, United Kingdom"/>
        <s v="Bulgaria, Croatia, Cyprus, Czechia, Denmark, Estonia, Finland, France, Greece, Hungary, Ireland, Latvia, Lithuania, Malta, Portugal, Romania, Slovakia, Slovenia, Sweden, Austria, Belgium, Germany, Italy, Luxembourg, Netherlands, Poland, Spain, United Kingdom"/>
        <s v="Belgium, China"/>
        <s v="Belgium, China, Russia"/>
        <s v="China, Turkiye, Ukraine"/>
        <s v="Chinese Taipei, China, Japan, South Africa"/>
        <s v="Austria, Belgium, Bulgaria, Croatia, Cyprus, Czechia, Denmark, Finland, France, Germany, Greece, Hungary, Ireland, Italy, Latvia, Lithuania, Luxembourg, Malta, Netherlands, Poland, Portugal, Romania, Slovakia, Slovenia, Spain, Sweden, United Kingdom, China, Estonia, Indonesia"/>
        <s v="Belgium, Republic of Korea, Spain"/>
        <s v="Norway, Brazil, Kazakhstan, Lao, Malaysia, Russia, Thailand"/>
        <s v="Norway, Brazil, Kazakhstan, Malaysia, Thailand"/>
        <s v="Germany, Sweden"/>
        <s v="Brazil, China, Chinese Taipei, Indonesia, Japan, Republic of Korea, Mexico, India, Vietnam, Turkiye"/>
        <s v="Japan, Republic of Korea, South Africa"/>
        <s v="China, Czechia, Finland, France, Germany, Hungary, Indonesia, Italy, Japan, Republic of Korea, Luxembourg, Philippines, Poland, Portugal, Romania, Russia, Serbia, India, Slovakia, Vietnam, Slovenia, Spain, Thailand, Ukraine, Egypt, United Kingdom, United States of America"/>
        <s v="Austria, Belgium, Bulgaria, Croatia, Cyprus, Czechia, Denmark, Estonia, Finland, France, Greece, Hungary, Ireland, Italy, Latvia, Lithuania, Luxembourg, Malta, Netherlands, Poland, Portugal, Romania, Slovakia, Slovenia, Spain, Sweden, United Kingdom, Belarus, China, Germany, Peru, Ukraine"/>
        <s v="Indonesia, Malaysia, Thailand"/>
        <s v="China, Germany, Ireland, Italy, India, Vietnam, Switzerland"/>
        <s v="Tunisia"/>
        <s v="Norway, Belgium, China, Germany, Netherlands, Russia, Finland, Jordan, Republic of Korea, Malaysia, Philippines, Romania, Thailand, Australia, Indonesia, Morocco, Israel, India, United Kingdom, United States of America"/>
        <s v="Indonesia, Republic of Korea, Vietnam"/>
        <s v="South Africa, China"/>
        <s v="Greece, Italy, Spain, Thailand"/>
        <s v="Argentina, Australia, Brazil, Cameroon, Central African Republic, Chad, Benin, Ethiopia, Greece, Hong Kong, Indonesia, Israel, Italy, Ivory Coast, Japan, Republic of Korea, Malaysia, Mali, Mexico, Mozambique, Pakistan, Russia, India, Vietnam, Zimbabwe, Spain, Republic of the Sudan, Tajikistan, Thailand, Togo, Turkmenistan, Egypt, Tanzania, United States of America, Burkina Faso, Uzbekistan, Zambia"/>
        <s v="Chinese Taipei, Indonesia, Greece, Spain"/>
        <s v="China, Russia, Turkiye"/>
        <s v="Chinese Taipei, Thailand, United Arab Emirates"/>
        <s v="Kazakhstan, Russia, South Africa, Turkiye"/>
        <s v="Sri Lanka, Indonesia, Malaysia, Tunisia"/>
        <s v="Cambodia, Pakistan, Philippines"/>
        <s v="Chinese Taipei, Republic of Korea, Malaysia"/>
        <s v="Malaysia, Philippines, Thailand"/>
        <s v="Ukraine, Egypt"/>
        <s v="Chinese Taipei, China, Malaysia"/>
        <s v="Bulgaria, Vietnam"/>
        <s v="Republic of Korea, Japan, United States of America"/>
        <s v="Bulgaria, Poland"/>
        <s v="China, Ukraine"/>
        <s v="China, Paraguay, Uruguay"/>
        <s v="Indonesia, Pakistan, Philippines, Vietnam"/>
        <s v="Chinese Taipei, Malaysia"/>
        <s v="Canada"/>
        <s v="Austria, Belgium, Bulgaria, Croatia, Cyprus, Czechia, Denmark, Estonia, Finland, France, Greece, Hungary, Ireland, Italy, Latvia, Lithuania, Luxembourg, Malta, Poland, Portugal, Romania, Slovakia, Vietnam, Slovenia, Spain, Sweden, United Kingdom, Germany, Netherlands"/>
        <s v="China, Oman, Pakistan, India"/>
        <s v="Austria, Bulgaria, Croatia, Cyprus, Czechia, Denmark, Estonia, Finland, France, Germany, Greece, Hungary, Ireland, Italy, Latvia, Lithuania, Luxembourg, Malta, Netherlands, Poland, Portugal, Romania, Slovakia, Slovenia, Spain, Sweden, Belgium, Singapore, United Kingdom, United States of America"/>
        <s v="Lao"/>
        <s v="Brazil, India, China, Germany, Italy, Republic of Korea, Mexico, Poland, Slovenia, Sweden, Thailand, Turkiye, Canada, Czechia, Japan, Vietnam, Spain"/>
        <s v="Chinese Taipei, Thailand"/>
        <s v="Indonesia, India"/>
        <s v="Republic of Korea, China, Malaysia"/>
        <s v="United Arab Emirates, United Kingdom"/>
        <s v="Bulgaria"/>
        <s v="Morocco"/>
        <s v="Republic of Moldova"/>
        <s v="Lao, Vietnam"/>
        <s v="Jordan, China, Germany, Republic of Korea, Russia, United States of America, Brazil, Denmark, France, India, United Kingdom, Belgium, Canada, Italy, Netherlands"/>
        <s v="Italy, Japan"/>
        <s v="Azerbaijan, Argentina, Austria, Belgium, Brazil, China, Czechia, Ecuador, Finland, France, Germany, Hungary, Ireland, Italy, Latvia, Lithuania, Netherlands, Poland, India, Spain, Sweden, Switzerland, Turkiye, Ukraine, United States of America"/>
        <s v="Greece, Turkiye"/>
        <s v="Indonesia, Singapore, Thailand"/>
        <s v="Chinese Taipei, Malaysia, Thailand"/>
        <s v="Malaysia, Saudi Arabia, Thailand, United States of America"/>
        <s v="China, Finland, Japan"/>
        <s v="China, India, Turkiye"/>
        <s v="Cambodia"/>
        <s v="Bosnia &amp; Herzegovina, Brazil"/>
        <s v="Cambodia, China, Hong Kong, Indonesia, Malaysia, Vietnam, Thailand"/>
        <s v="Chinese Taipei, Malaysia, United States of America"/>
        <s v="Sri Lanka"/>
        <s v="Chinese Taipei, Hong Kong, China, Republic of Korea"/>
        <s v="Bulgaria, Croatia, Cyprus, Czechia, Denmark, Estonia, France, Greece, Hungary, Ireland, Latvia, Lithuania, Luxembourg, Malta, Poland, Portugal, Romania, Slovakia, Spain, Austria, Belgium, China, Finland, Germany, Italy, Netherlands, Slovenia, Sweden, United Kingdom, United States of America"/>
        <s v="Costa Rica"/>
        <s v="China, Germany, Saudi Arabia"/>
        <s v="India, Japan"/>
        <s v="Australia, Egypt"/>
        <s v="Brazil, Peru"/>
        <s v="India, China"/>
        <s v="Sri Lanka, India, Spain, Thailand"/>
        <s v="China, Germany, Republic of Korea, Thailand"/>
        <s v="Russia, Finland, Republic of Korea, Slovakia"/>
        <s v="Colombia, Marshall Islands, Tunisia, Argentina, Australia, Bahamas, Bahrain, Bosnia &amp; Herzegovina, Brazil, Belarus, Canada, China, Indonesia, Iran, Iraq, Japan, Republic of Korea, Libya, Malaysia, Mexico, Republic of Moldova, Morocco, Nicaragua, Russia, Saudi Arabia, Serbia, India, Vietnam, Switzerland, Thailand, United Arab Emirates, Turkiye, Ukraine, Macedonia, Egypt, United States of America, Uruguay"/>
        <s v="Austria, Bulgaria, Croatia, Cyprus, Czechia, Denmark, Estonia, Finland, France, Germany, Greece, Hungary, Ireland, Italy, Latvia, Lithuania, Luxembourg, Malta, Netherlands, Poland, Portugal, Romania, Slovakia, Slovenia, Spain, Sweden, United Kingdom, Belgium, Japan, Republic of Korea, Thailand, United States of America"/>
        <s v="Austria, Belgium, Bulgaria, Chinese Taipei, Croatia, Cyprus, Czechia, Denmark, Estonia, Finland, France, Greece, Hungary, Ireland, Latvia, Lithuania, Luxembourg, Malta, Poland, Portugal, Romania, Slovakia, Slovenia, Sweden, China, Germany, Italy, Republic of Korea, Netherlands, Spain, Thailand, United Kingdom"/>
        <s v="Iran, Israel, Norway, Australia, France, Germany, Lithuania, New Zealand, Turkiye, United States of America, China, Pakistan, Thailand, Indonesia, Malaysia, Belgium, Republic of Korea, Netherlands, Singapore, Vietnam, United Kingdom, Brazil, Canada, Denmark, Ireland, Italy, Philippines, Poland, Serbia, India, Spain, Sweden, Switzerland"/>
        <s v="Poland, Spain"/>
        <s v="Brazil, Indonesia, Thailand"/>
        <s v="Italy, China, Vietnam, Malaysia, Japan, Thailand"/>
        <s v="Malaysia, Saudi Arabia, Thailand"/>
        <s v="Pakistan, Philippines, Vietnam, Turkiye"/>
        <s v="Canada, Denmark, United States of America, Argentina, New Zealand, Uruguay, France, Germany, Netherlands, Spain"/>
        <s v="France, Republic of Korea, Switzerland, Burkina Faso, China, Germany, Italy, Japan, Malaysia, Netherlands, India, Spain, Thailand, United Kingdom, United States of America"/>
        <s v="Chinese Taipei, China, Republic of Korea, India"/>
        <s v="Denmark, Lithuania, Morocco, Azerbaijan, Spain, China, India, United States of America, Slovakia, Austria, Czechia, Italy, Greece, Libya, Belgium, Egypt, Switzerland, Russia, France, Japan, Germany, Ukraine, Republic of Korea, Singapore, Poland, Sweden, Brazil, Luxembourg, Finland, Slovenia, Romania, United Kingdom, Netherlands, Tunisia, Macedonia, Bulgaria, Montenegro, Malaysia, Portugal, Vietnam, Iran, Saudi Arabia, Belarus, Serbia, Georgia"/>
        <s v="China, India, United Arab Emirates"/>
        <s v="China, Poland"/>
        <s v="Belarus, Republic of Moldova, Russia"/>
        <s v="Belarus, Republic of Moldova"/>
        <s v="Bulgaria, Croatia, Cyprus, Czechia, Denmark, Estonia, Greece, Hungary, Ireland, Italy, Latvia, Lithuania, Luxembourg, Malta, Netherlands, Poland, Portugal, Romania, Slovakia, Slovenia, Spain, Austria, Belgium, Finland, France, Germany, Indonesia, Republic of Korea, Sweden, United Kingdom"/>
        <s v="Russia, Trinidad &amp; Tobago, United States of America"/>
        <s v="Lithuania, Ukraine, Austria, Belgium, Sweden, Republic of Korea, Saudi Arabia, China, Japan, Finland, France, Germany"/>
        <s v="Italy, Portugal, Spain, Turkiye"/>
        <s v="China, Sweden, Thailand"/>
        <s v="Brazil, China, Germany"/>
        <s v="Indonesia, Malaysia, Vietnam, Thailand"/>
        <s v="China, Indonesia, Japan, Pakistan, Vietnam, Thailand"/>
        <s v="Austria, Belgium, Bulgaria, Croatia, Cyprus, Czechia, Denmark, Estonia, Finland, France, Germany, Greece, Hungary, Ireland, Italy, Latvia, Lithuania, Luxembourg, Malta, Poland, Portugal, Romania, Slovakia, Slovenia, Spain, Sweden, China, Netherlands, South Africa, United Kingdom, United States of America"/>
        <s v="Russia, Turkiye, Macedonia"/>
        <s v="Chinese Taipei, Italy"/>
        <s v="Mauritius, Egypt, Indonesia"/>
        <s v="Argentina, Austria, Brazil, China, Czechia, Finland, France, Germany, Greece, Indonesia, Italy, Japan, Republic of Korea, Malaysia, Mexico, Netherlands, Poland, Portugal, Romania, Russia, India, Singapore, Vietnam, South Africa, Spain, Sweden, Thailand, Turkiye, United Kingdom, United States of America"/>
        <s v="France, Cambodia, Canada, China, Germany, Hong Kong, Indonesia, Italy, Netherlands, Vietnam, Spain, United Kingdom"/>
        <s v="Sri Lanka, Jordan, United Arab Emirates"/>
        <s v="Saudi Arabia, United Arab Emirates"/>
        <s v="Australia"/>
        <s v="Germany, Brazil"/>
        <s v="United States of America, Canada, Netherlands, New Zealand, Nicaragua"/>
        <s v="Japan, China, Indonesia, Italy, Malaysia, India, Vietnam, Spain, Thailand"/>
        <s v="United States of America, Bulgaria, China, Croatia, Czechia, Germany, Indonesia, Israel, Italy, Republic of Korea, Poland, Russia, Slovenia"/>
        <s v="Austria, Belgium, Bulgaria, Croatia, Cyprus, Czechia, Denmark, Estonia, Finland, France, Germany, Greece, Hungary, Ireland, Italy, Latvia, Lithuania, Luxembourg, Malta, Netherlands, Poland, Portugal, Romania, Slovakia, Slovenia, Spain, Sweden, United Kingdom"/>
        <s v="China, Egypt"/>
        <s v="Spain, China, Germany, Italy, Japan, Malaysia, Netherlands, United Kingdom, United States of America"/>
        <s v="China, Germany, Italy, Lithuania, Malaysia, Poland, Slovenia, Turkiye"/>
        <s v="Iceland, Republic of Korea, Poland, China, Italy, Czechia, Finland, Germany, Iran, Ukraine, Austria"/>
        <s v="Thailand, China, Japan, Indonesia, Malaysia"/>
        <s v="Indonesia, China, Germany, Japan, Republic of Korea, Malaysia, Thailand"/>
        <s v="Iran, Thailand, United Kingdom, Algeria, Belarus, Greece, Italy, Republic of Korea, Kuwait, Libya, Russia, Saudi Arabia, Spain, United Arab Emirates, Turkiye, Ukraine"/>
        <s v="Brazil, China, Indonesia"/>
        <s v="Uzbekistan"/>
        <s v="Japan, Malaysia, Singapore"/>
        <s v="Brazil, China, France, Italy, Mexico, Spain, United States of America"/>
        <s v="Oman"/>
        <s v="Singapore, Turkiye"/>
        <s v="Bahrain, Egypt"/>
        <s v="Azerbaijan, China"/>
        <s v="Canada, Russia"/>
        <s v="Chinese Taipei, Vietnam, China, Japan, Republic of Korea"/>
        <s v="Japan, Republic of Korea, Malaysia, United States of America"/>
        <s v="Belgium, Turkiye, Egypt, Ukraine, France, Russia, Spain, China, United States of America, Italy"/>
        <s v="United States of America, Italy, Japan, New Zealand, Egypt, Finland, Turkiye, Republic of Korea, China, France, Germany, Malaysia, India, Sweden, Macedonia, Netherlands, Poland, Portugal, Australia, Spain, Brazil, Mexico, United Kingdom, Belarus, Indonesia, Singapore, Vietnam, Argentina, Czechia, Romania, Russia, Thailand, Austria, Colombia, Philippines, Brunei Darussalam"/>
        <s v="China, Finland, Republic of Korea, Singapore, Thailand, United Kingdom"/>
        <s v="Austria, Belgium, Bulgaria, Croatia, Cyprus, Czechia, Denmark, Estonia, Finland, Greece, Hungary, Ireland, Latvia, Lithuania, Luxembourg, Malta, Poland, Portugal, Romania, Slovakia, Slovenia, Spain, Sweden, France, Germany, Italy, Republic of Korea, Netherlands, United States of America"/>
        <s v="Republic of Korea, Singapore, Thailand, United States of America"/>
        <s v="Bulgaria, Croatia, Cyprus, Czechia, Estonia, Finland, Greece, Hungary, Ireland, Latvia, Lithuania, Malta, Poland, Romania, Slovakia, Austria, Belgium, Denmark, France, Germany, Italy, Japan, Republic of Korea, Luxembourg, Netherlands, Portugal, Slovenia, Spain, Sweden, United Kingdom, United States of America"/>
        <s v="Chinese Taipei, Thailand, China, Republic of Korea"/>
        <s v="Austria, Bulgaria, Chinese Taipei, Croatia, Cyprus, Czechia, Denmark, Estonia, Greece, Hungary, Ireland, Latvia, Lithuania, Luxembourg, Malta, Netherlands, Poland, Portugal, Romania, Slovakia, United Kingdom, Belgium, China, Finland, France, Germany, Hong Kong, Indonesia, Italy, Japan, Republic of Korea, Malaysia, Mexico, Singapore, Vietnam, Slovenia, South Africa, Spain, Sweden, Thailand, United Arab Emirates, United States of America"/>
        <s v="Chinese Taipei, Iran, Malaysia, Singapore, United Arab Emirates, United States of America"/>
        <s v="Austria, Bulgaria, Croatia, Cyprus, Czechia, Denmark, Estonia, Finland, France, Greece, Hungary, Ireland, Italy, Latvia, Lithuania, Luxembourg, Malta, Poland, Portugal, Romania, Slovakia, Slovenia, Spain, Sweden, United Kingdom, Belgium, Germany, Netherlands, Singapore"/>
        <s v="Austria, Belgium, Bulgaria, Croatia, Cyprus, Czechia, Denmark, Estonia, Finland, Germany, Greece, Hungary, Ireland, Italy, Latvia, Lithuania, Luxembourg, Malta, Netherlands, Poland, Portugal, Romania, Slovakia, Slovenia, Spain, Sweden, United Kingdom, France"/>
        <s v="Saudi Arabia, Singapore"/>
        <s v="Brazil, Canada"/>
        <s v="Chinese Taipei, China, Italy, Japan"/>
        <s v="Belarus, Russia"/>
        <s v="Austria, Belgium, Bulgaria, Croatia, Cyprus, Czechia, Denmark, Estonia, Finland, France, Greece, Hungary, Ireland, Italy, Latvia, Lithuania, Luxembourg, Malta, Netherlands, Poland, Portugal, Romania, Slovakia, Slovenia, Spain, Sweden, United Kingdom, Germany, Japan, United States of America"/>
        <s v="China, Malaysia, Thailand"/>
        <s v="Bangladesh, Sri Lanka, Malaysia, India, China"/>
        <s v="Chinese Taipei, China, Indonesia"/>
        <s v="Tunisia, Argentina, Brazil, Paraguay, Egypt, Malaysia, Indonesia, Turkiye"/>
        <s v="France, Pakistan, Kuwait, Mauritius, Oman, Saudi Arabia, India, Singapore, South Africa, United Arab Emirates, Egypt"/>
        <s v="Indonesia, Malaysia, Pakistan"/>
        <s v="Belgium, China, Czechia, Republic of Korea, Mexico, Serbia, United States of America"/>
        <s v="China, Italy, Spain, Turkiye, Belgium, Belarus, Finland, Germany, Lithuania, Netherlands, Poland, Russia, Serbia, United Kingdom, Kazakhstan, Greece, France, United States of America"/>
        <s v="China, Saudi Arabia, Austria, Bahrain, Belgium, Canada, Denmark, France, Germany, Indonesia, Ireland, Italy, Lebanon, Malaysia, Malta, Netherlands, Poland, Spain, Switzerland, Thailand, United Arab Emirates, Turkiye, Egypt, United Kingdom, United States of America"/>
        <s v="Indonesia, Belgium, Brazil, China, Republic of Korea, Saudi Arabia, Singapore, South Africa, Thailand, United States of America"/>
        <s v="United Arab Emirates"/>
        <s v="Thailand, Ukraine"/>
        <s v="Austria, Belgium, Bulgaria, Croatia, Cyprus, Czechia, Denmark, Estonia, Finland, France, Greece, Hungary, Ireland, Italy, Latvia, Lithuania, Luxembourg, Malta, Poland, Portugal, Romania, Slovakia, Slovenia, Spain, Sweden, United Kingdom, Belarus, Germany, Netherlands, Peru, Ukraine"/>
        <s v="Indonesia, Oman, China, Denmark, Germany, Hong Kong, Japan, Republic of Korea, Singapore, United States of America"/>
        <s v="Belarus, Lithuania, Poland, Russia, Egypt, Uzbekistan, Bulgaria, Romania, United States of America"/>
        <s v="China, El Salvador"/>
        <s v="Myanmar, China, Pakistan, India, Vietnam, Thailand"/>
        <s v="China, Malaysia, Vietnam"/>
        <s v="China, Thailand, Vietnam, Turkiye, India"/>
        <s v="China, Germany, Hong Kong, Japan, Republic of Korea, United States of America"/>
        <s v="Spain, Turkiye, Portugal, China, Italy"/>
        <s v="Argentina, Brazil, Mexico"/>
        <s v="Ukraine, Republic of Korea, China, India, Iran, Japan, France, Indonesia, Turkiye, Canada, United Kingdom, Italy, Singapore, Belgium, Pakistan, Spain, Argentina, Germany, Jordan, Poland, Russia, Egypt, South Africa, Austria, Malaysia, Vietnam, United States of America, Brazil, Australia, Denmark, Finland, Luxembourg, Netherlands, Sweden, Hungary"/>
        <s v="Belgium, China, Germany, Japan, Republic of Korea, Netherlands, Singapore, South Africa, United States of America"/>
        <s v="Sri Lanka, Indonesia, Malaysia, Vietnam, Thailand"/>
        <s v="China, Italy, Spain, Bolivia, Brazil, Colombia, Peru"/>
        <s v="China, Chinese Taipei, Russia, Republic of Korea"/>
        <s v="Oman, Kuwait, Singapore, United Arab Emirates"/>
        <s v="Lao, Thailand"/>
        <s v="China, Indonesia, Vietnam"/>
        <s v="China, Saudi Arabia"/>
        <s v="Bulgaria, Croatia, Cyprus, Czechia, Denmark, Estonia, Greece, Hungary, Ireland, Italy, Latvia, Lithuania, Luxembourg, Malta, Portugal, Romania, Slovakia, Slovenia, Australia, Austria, Belgium, Canada, Finland, France, Germany, Hong Kong, Netherlands, Poland, Russia, Singapore, Spain, Sweden, United Arab Emirates, United Kingdom"/>
        <s v="Turkiye, United States of America"/>
        <s v="Austria, Bulgaria, Croatia, Cyprus, Czechia, Denmark, Estonia, Finland, Greece, Ireland, Latvia, Lithuania, Luxembourg, Malta, Poland, Portugal, Romania, Slovakia, Slovenia, Spain, Sweden, Belgium, France, Germany, Hungary, Italy, Netherlands, Saudi Arabia"/>
        <s v="Austria, Hungary, Slovakia, China, Thailand, Indonesia, Japan, India, Belgium, Malaysia, Canada, Germany, Hong Kong, Italy, Republic of Korea, Spain, United Arab Emirates, United Kingdom, United States of America, Vietnam"/>
        <s v="France, Netherlands, Russia, Turkiye"/>
        <s v="Indonesia, China, India, Thailand"/>
        <s v="Thailand, United States of America"/>
        <s v="Belgium, Italy, Norway, Qatar, Russia, Czechia, France, Germany, Hungary, Iran, Republic of Korea, Netherlands, Poland, Saudi Arabia, Slovakia, Thailand, United Arab Emirates, United States of America"/>
        <s v="Sri Lanka, China, Republic of Korea, Malaysia, Nepal, Thailand"/>
        <s v="Croatia"/>
        <s v="Oman, Bahrain, Malaysia, Saudi Arabia, India, Vietnam, United Arab Emirates"/>
        <s v="China, Indonesia, Malaysia, India"/>
        <s v="China, Republic of Korea, Thailand"/>
        <s v="China, Indonesia, Nepal, Vietnam"/>
        <s v="Austria, Bulgaria, Croatia, Cyprus, Czechia, Denmark, Estonia, Finland, Germany, Greece, Hungary, Ireland, Italy, Latvia, Lithuania, Luxembourg, Malta, Netherlands, Poland, Portugal, Romania, Slovakia, Slovenia, Spain, Sweden, United Kingdom, Belgium, China, France, Japan, Russia"/>
        <s v="Chinese Taipei, Germany"/>
        <s v="China, Japan, Turkiye, Russia, Vietnam, Germany, Hong Kong, Indonesia, Spain, Belgium, Finland, Sweden, France"/>
        <s v="Israel, Russia"/>
        <s v="Israel, Malaysia"/>
        <s v="Austria, Belgium, Bulgaria, Chinese Taipei, Croatia, Cyprus, Czechia, Denmark, Estonia, Finland, France, Greece, Hungary, Ireland, Italy, Latvia, Lithuania, Luxembourg, Malta, Poland, Portugal, Romania, Slovakia, Slovenia, Sweden, United Kingdom, China, Germany, Republic of Korea, Netherlands, Spain"/>
        <s v="Austria, Belgium, Bulgaria, Croatia, Cyprus, Czechia, Denmark, Estonia, Finland, France, Germany, Greece, Hungary, Ireland, Italy, Latvia, Lithuania, Luxembourg, Malta, Netherlands, Poland, Portugal, Romania, Slovakia, Slovenia, Sweden, United Kingdom, China, Republic of Korea, Spain"/>
        <s v="France, China, Germany, Italy, Japan, Netherlands, India, Spain, Switzerland, Thailand, United Kingdom, United States of America"/>
        <s v="Slovakia, Germany, Uzbekistan, China, Czechia, Poland, Romania, Hungary, Belgium, France, Italy, Morocco, Netherlands, Philippines, Portugal, Serbia, United Arab Emirates, Turkiye, United States of America, Belarus, Japan, Russia, Spain, Switzerland, Indonesia, Ireland, Malaysia, United Kingdom, Thailand"/>
        <s v="Netherlands, Colombia, Ecuador, Kenya"/>
        <s v="Germany, Egypt, Belgium, Belarus, China, Republic of Korea, Malaysia, Romania, India, Vietnam, Ukraine"/>
        <s v="China, Germany, Indonesia, Republic of Korea, Malaysia, India"/>
        <s v="Malaysia, Spain, China, Turkiye, Vietnam, India, Cambodia, Republic of Korea, Pakistan, Bangladesh, Morocco, Singapore, Japan, Portugal"/>
        <s v="China, Japan, Republic of Korea, Thailand"/>
        <s v="China, Germany, Japan, Republic of Korea, Vietnam"/>
        <s v="Republic of Korea, China, Japan"/>
        <s v="Azerbaijan, Bulgaria, Germany, Italy, Netherlands, Poland, Switzerland, United Kingdom, France, Chile, Canada, Czechia, Hungary, Russia, Serbia, Spain, Romania, Austria, Belgium, Slovakia, Republic of Korea, Sweden, Finland, Brazil, Ukraine, Japan, Iran, China, Indonesia, Macedonia, Luxembourg, India, Portugal"/>
        <s v="China, Tunisia, Turkiye"/>
        <s v="Belgium, China, Republic of Korea, Malaysia, Egypt, Bahrain, Brazil, Mexico, Spain, Thailand, United States of America, United Kingdom, Germany, Italy, Japan, Sweden, United Arab Emirates"/>
        <s v="Australia, Austria, Belgium, France, Germany, Lithuania"/>
        <s v="Belarus, China"/>
        <s v="Malaysia, Japan, Republic of Korea"/>
        <s v="Malaysia, Egypt, Algeria, Indonesia, Italy, Singapore, Vietnam"/>
        <s v="Turkiye, Egypt, Latvia, Lithuania"/>
        <s v="Cambodia, Singapore"/>
        <s v="Brazil, Russia"/>
        <s v="Iran, Saudi Arabia, Oman, United Arab Emirates"/>
        <s v="Austria, Bulgaria, Croatia, Cyprus, Czechia, Denmark, Estonia, Finland, France, Germany, Greece, Hungary, Ireland, Italy, Latvia, Lithuania, Luxembourg, Malta, Netherlands, Portugal, Romania, Slovakia, Slovenia, Spain, Sweden, United Kingdom, Belgium, Republic of Korea, Poland, Russia, Thailand"/>
        <s v="Algeria, Norway, South Africa, Spain, Switzerland, United Arab Emirates, Turkiye, Ireland, Oman, Netherlands, Belgium, China, Germany, Republic of Korea, Slovakia, India, Romania, Russia, Japan, France, Italy, Denmark, Czechia, Poland, Sweden, Thailand, Portugal, Ukraine, Luxembourg, Austria, Greece, Lithuania, United States of America, Brazil, Vietnam, Finland, Singapore, Gabon, Belarus"/>
        <s v="Chinese Taipei, France, Italy"/>
        <s v="Italy, Romania"/>
        <s v="Qatar, Saudi Arabia, Singapore, Thailand, United Arab Emirates, United States of America"/>
        <s v="Australia, Austria, Bulgaria, Croatia, Cyprus, Czechia, Denmark, Estonia, Finland, France, Greece, Hungary, Ireland, Latvia, Lithuania, Luxembourg, Malta, Poland, Portugal, Romania, Slovakia, Slovenia, Sweden, United Kingdom, Belgium, Germany, Italy, Netherlands, Spain"/>
        <s v="Austria, China, Malaysia, Vietnam, Spain, France, Philippines, Singapore"/>
        <s v="China, Japan, Republic of Korea, Malaysia, Germany"/>
        <s v="China, Indonesia, Vietnam, Thailand"/>
        <s v="China, Indonesia, Japan, Republic of Korea, Vietnam, United States of America"/>
        <s v="China, Japan, Republic of Korea, Singapore, Vietnam, Thailand, Australia, France, Germany, Hong Kong, Italy, Malaysia, Mexico, Philippines, India, Spain, Switzerland, United Kingdom, United States of America"/>
        <s v="Hong Kong, China, Paraguay"/>
        <s v="Sri Lanka, Chile, Panama, China, Colombia, India, Indonesia, Bangladesh, Cambodia, Mexico, Thailand, Turkiye, Vietnam, Pakistan, Ecuador, Republic of Korea, United States of America"/>
        <s v="Belarus, Italy, Macedonia, Albania, Bosnia &amp; Herzegovina, Greece, Romania, Turkiye, Ukraine"/>
        <s v="Oman, Russia"/>
        <s v="Iran, Japan, Oman, Qatar"/>
        <s v="India, China, Indonesia"/>
        <s v="Croatia, Cyprus, Czechia, Denmark, Estonia, Hungary, Ireland, Latvia, Lithuania, Luxembourg, Malta, Poland, Portugal, Austria, Belgium, Bulgaria, Finland, France, Germany, Greece, Italy, Republic of Korea, Netherlands, Romania, Slovakia, Slovenia, Spain, Sweden"/>
        <s v="Belgium, Bulgaria, Croatia, Cyprus, Czechia, Denmark, Estonia, Finland, France, Greece, Hungary, Ireland, Italy, Latvia, Lithuania, Luxembourg, Malta, Poland, Portugal, Romania, Slovakia, Slovenia, Spain, Sweden, Austria, Germany, Japan, Netherlands, Qatar, United Arab Emirates"/>
        <s v="Brazil, Denmark, Ireland, Poland, Spain"/>
        <s v="China, Russia, India"/>
        <s v="Turkiye, Netherlands, United States of America"/>
        <s v="Egypt, Vietnam"/>
        <s v="Macedonia, Republic of Korea"/>
        <s v="Austria, Chinese Taipei, Republic of Korea"/>
        <s v="Colombia, Thailand"/>
        <s v="Indonesia, South Africa"/>
        <s v="Austria, Bulgaria, Croatia, Cyprus, Czechia, Denmark, Estonia, Finland, France, Greece, Hungary, Ireland, Latvia, Lithuania, Luxembourg, Malta, Poland, Portugal, Romania, Russia, Slovakia, Slovenia, Spain, Sweden, Belgium, China, Germany, Italy, Netherlands"/>
        <s v="Austria, Bulgaria, Croatia, Cyprus, Czechia, Denmark, Estonia, Finland, France, Greece, Hungary, Ireland, Latvia, Lithuania, Luxembourg, Malta, Poland, Portugal, Romania, Slovakia, Slovenia, Sweden, Belgium, China, Germany, Italy, Netherlands, Spain"/>
        <s v="Latvia, Saudi Arabia, Turkiye, Belgium, China, France, Germany, Italy, Netherlands, Portugal, India, Vietnam, Spain, United Arab Emirates, Tunisia"/>
        <s v="Chinese Taipei, Indonesia, Thailand"/>
        <s v="Austria, Belgium, Bulgaria, Chinese Taipei, Croatia, Cyprus, Czechia, Denmark, Estonia, Finland, France, Greece, Hungary, Ireland, Italy, Latvia, Lithuania, Luxembourg, Malta, Netherlands, Poland, Portugal, Romania, Slovakia, Slovenia, Spain, Germany, Republic of Korea, Vietnam, Sweden"/>
        <s v="Cambodia, Indonesia"/>
        <s v="Thailand, Turkiye"/>
        <s v="Japan, Republic of Korea, Singapore"/>
        <s v="Bangladesh, Thailand"/>
        <s v="Kuwait, Saudi Arabia, United States of America"/>
        <s v="Republic of Korea, Vietnam"/>
        <s v="Georgia"/>
        <s v="France, Republic of Korea, Mexico"/>
        <s v="Russia, Trinidad &amp; Tobago"/>
        <s v="Costa Rica, Ecuador, Georgia, Morocco, Romania, Serbia, Austria, Brazil, Canada, China, Czechia, Denmark, France, Germany, Hungary, Indonesia, Israel, Italy, Japan, Republic of Korea, Malaysia, Mexico, Netherlands, Philippines, Poland, India, Slovakia, Vietnam, Spain, Sweden, Switzerland, Thailand, United Kingdom, Australia, Chile, Singapore, Greece, Hong Kong, Portugal, Slovenia, United Arab Emirates, Belgium, Dominican Republic, Finland, Ireland, Lithuania, Russia, Tunisia, Turkiye"/>
        <s v="Brazil, Israel, Argentina, Canada, Chile, Mexico, Peru, Uruguay, China, Colombia, Costa Rica, Dominican Republic, Ecuador, El Salvador, France, Greece, Grenada, Guatemala, Malaysia, Philippines, Poland, India, Vietnam, Thailand, Turkiye"/>
        <s v="Czechia, Germany, Poland, Belarus, China, Italy, India, Spain, Turkiye, Russia"/>
        <s v="Hungary, Germany, Poland, Russia, Turkiye, Belarus, China, Czechia, Italy, United Kingdom, United States of America"/>
        <s v="Chinese Taipei, Oman, Republic of Korea, India, United Arab Emirates"/>
        <s v="Oman, United Arab Emirates"/>
        <s v="Spain, Germany, Italy"/>
        <s v="United Kingdom, Germany, Spain"/>
        <s v="Chinese Taipei, Republic of Korea, China, Vietnam"/>
        <s v="Albania, Dominican Republic, Morocco, Senegal, Serbia, Tunisia, Turkiye, Ukraine, Macedonia, United Kingdom, Bosnia &amp; Herzegovina, Belarus, Russia, Argentina, Brazil, New Zealand, Panama, Peru, South Africa, Egypt, Israel, Uruguay, United States of America, Chile, Lebanon, Republic of Moldova, Namibia, India, China"/>
        <s v="Tunisia, Egypt, Argentina, Brazil, Colombia, Morocco, Peru, South Africa, Zimbabwe, Turkiye, Uruguay, Chile, Mexico, Vietnam, United States of America, Samoa, New Zealand, Serbia, Ukraine, Macedonia, United Kingdom"/>
        <s v="Russia, United Arab Emirates"/>
        <s v="Jordan, Malaysia"/>
        <s v="Belarus, Russia, Germany, Poland, Belgium, Estonia, France, Hungary, Italy, Latvia, Lithuania, Netherlands"/>
        <s v="Malaysia, United Arab Emirates"/>
        <s v="Chile, Panama, Bangladesh, China, India, Sri Lanka, Cambodia, Colombia, Turkiye, United States of America, Vietnam, Pakistan, Republic of Korea, Canada, Hong Kong, Mexico, Ecuador"/>
        <s v="Belgium, China, France, Republic of Korea, Singapore"/>
        <s v="India, Turkiye"/>
        <s v="Belarus, Slovakia, China, Poland"/>
        <s v="United Kingdom, Germany, Republic of Korea, Turkiye, Bahrain, China, Sweden"/>
        <s v="Myanmar, Cambodia, Indonesia, Lao, Malaysia"/>
        <s v="Netherlands, China"/>
        <s v="Italy, China, Malaysia, India, Vietnam"/>
        <s v="China, Indonesia, Republic of Korea"/>
        <s v="Greece, Malaysia"/>
        <s v="Chinese Taipei, Belarus, Hong Kong, Japan, Portugal, Spain"/>
        <s v="Iran, Thailand, Egypt, Spain"/>
        <s v="China, Croatia, Israel, Italy, Poland, Russia, India, Slovenia, Spain, Egypt, Belarus, Germany, Republic of Korea, Czechia"/>
        <s v="Austria, Belgium, Bulgaria, Croatia, Cyprus, Czechia, Denmark, Estonia, Finland, France, Germany, Greece, Hungary, Ireland, Italy, Latvia, Lithuania, Luxembourg, Malta, Netherlands, Poland, Portugal, Romania, Slovakia, Slovenia, Spain, Sweden"/>
        <s v="Indonesia, Canada, China, Japan, Republic of Korea, Malaysia, Qatar, Saudi Arabia, Singapore, Thailand, United Arab Emirates, United States of America"/>
        <s v="Germany, Belarus, China, Russia, India, United States of America"/>
        <s v="China, Egypt, Belgium, France"/>
        <s v="Brazil, Iran, Russia, Ukraine"/>
        <s v="Denmark, Germany, Netherlands, United Kingdom, United States of America"/>
        <s v="Belgium"/>
        <s v="Indonesia, Republic of Korea, India"/>
        <s v="Indonesia, Italy, Republic of Korea, India"/>
        <s v="China, Ecuador, Malaysia, India, Vietnam"/>
        <s v="Chinese Taipei, Republic of Korea, Malaysia, Oman"/>
        <s v="Trinidad &amp; Tobago"/>
        <s v="Chinese Taipei, China, Italy, Republic of Korea, India"/>
        <s v="Bahrain, India, Turkiye"/>
        <s v="Indonesia, India, Thailand"/>
        <s v="Italy, Turkiye"/>
        <s v="Sri Lanka, India"/>
        <s v="Australia, Brazil, Kazakhstan"/>
        <s v="Czechia, Malaysia, Spain, Switzerland, Turkiye, Argentina, Brazil, Canada, China, Colombia, France, Germany, Israel, Italy, Japan, Republic of Korea, Mexico, Philippines, Russia, India, Vietnam, Sweden, Thailand, United Kingdom, Austria, Indonesia, Netherlands, Poland, New Zealand"/>
        <s v="Canada, Vietnam"/>
        <s v="China, Germany, Italy, India"/>
        <s v="Republic of Korea, Russia"/>
        <s v="Turkiye, Oman"/>
        <s v="China, Dominican Republic"/>
        <s v="Macao"/>
        <s v="Ukraine, Indonesia, Italy, Malaysia, South Africa, Spain, Tunisia"/>
        <s v="Chinese Taipei, Egypt, Argentina, Colombia, Netherlands, Saudi Arabia, United Arab Emirates, Turkiye"/>
        <s v="Kazakhstan, Venezuela, India"/>
        <s v="Brazil, Japan"/>
        <s v="China, India, Vietnam, Thailand"/>
        <s v="Finland"/>
        <s v="Sweden, Mexico"/>
        <s v="Germany, Italy, Mexico"/>
        <s v="Ukraine, China"/>
        <s v="Indonesia, Republic of Moldova, Trinidad &amp; Tobago, Brazil, Mexico"/>
        <s v="China, Republic of Korea, Russia"/>
        <s v="Germany, Japan, Poland"/>
        <s v="Republic of Korea, India, Turkiye, Ukraine"/>
        <s v="Philippines, Thailand"/>
        <s v="Chinese Taipei, Republic of Korea, Malaysia, Oman, Vietnam"/>
        <s v="Australia, China, Indonesia, Portugal"/>
        <s v="Republic of Korea, India, United Kingdom"/>
        <s v="Oman, Pakistan, United Arab Emirates"/>
        <s v="Chinese Taipei, Austria, Belgium, France, Germany, Italy, Japan, Republic of Korea"/>
        <s v="South Africa, Turkiye"/>
        <s v="Italy, India"/>
        <s v="Italy, Republic of Korea, Spain, Turkiye, United Kingdom"/>
        <s v="South Africa, Ukraine"/>
        <s v="Belarus, Russia, United Arab Emirates"/>
        <s v="Belgium, Republic of Korea, South Africa"/>
        <s v="Singapore, Spain"/>
        <s v="Bosnia &amp; Herzegovina, Iceland"/>
        <s v="Brazil, Japan, Republic of Korea, Mexico, India, Thailand"/>
        <s v="Chile, China, Indonesia, India"/>
        <s v="Brazil, Canada, China"/>
        <s v="Japan, United Kingdom"/>
        <s v="China, Spain"/>
        <s v="Canada, China"/>
        <s v="Republic of Korea, Mexico, Turkiye"/>
        <s v="Brazil, Chinese Taipei, China, Thailand"/>
        <s v="Chinese Taipei, China, Italy"/>
        <s v="France, Italy, Germany, Japan"/>
        <s v="Japan, Romania"/>
        <s v="Oman, India, Vietnam, United Arab Emirates"/>
        <s v="Chinese Taipei, Brazil, Republic of Korea, Mexico"/>
        <s v="Japan, Spain, Brazil"/>
        <s v="France, Germany, Italy"/>
        <s v="Chinese Taipei, India, Thailand, Turkiye"/>
        <s v="Italy, Malaysia, Philippines"/>
        <s v="Chinese Taipei, Bahrain, Brazil, Croatia, Germany, Indonesia, Italy, Oman, Romania, Serbia, India, Slovenia, South Africa, Spain, Turkiye, Egypt"/>
        <s v="Germany, Republic of Korea"/>
        <s v="Belarus, Indonesia, Latvia, Republic of Moldova, China, Poland, Ukraine"/>
        <s v="Chinese Taipei, Indonesia, Ukraine, China, India, Thailand"/>
        <s v="Australia, Japan, Republic of Korea, Netherlands, Turkiye, United Kingdom"/>
        <s v="China, Republic of Korea, Mexico, Turkiye"/>
        <s v="Chinese Taipei, China, Germany, Japan, Republic of Korea, Sweden"/>
        <s v="South Africa, Vietnam"/>
        <s v="Spain, Malaysia"/>
        <s v="China, South Africa"/>
        <s v="Germany, China"/>
        <s v="Kazakhstan, Japan"/>
        <s v="Canada, China, Oman, India"/>
        <s v="China, France"/>
        <s v="Brazil, Republic of Korea, Mexico, Poland"/>
        <s v="Chinese Taipei, Japan, Turkiye"/>
        <s v="Norway, Australia, Brazil"/>
        <s v="Belgium, Colombia, Thailand"/>
        <s v="China, Germany, Italy, Republic of Korea, India, Switzerland"/>
        <s v="Chinese Taipei, Brazil, Indonesia, Republic of Korea, Pakistan"/>
        <s v="Austria, France"/>
        <s v="Canada, China, Greece, Republic of Korea, India, Turkiye"/>
        <s v="Canada, Indonesia, Republic of Korea, Vietnam"/>
        <s v="Canada, China, Mexico"/>
        <s v="Spain, Germany, Japan, Republic of Korea"/>
        <s v="Chinese Taipei, Republic of Korea, Thailand"/>
        <s v="Cambodia, Indonesia, Malaysia, Serbia, Vietnam, Thailand, Turkiye"/>
        <s v="Argentina, Brazil, India, Vietnam"/>
        <s v="Turkiye, Armenia, Brazil, Oman, Russia"/>
        <s v="Japan, Turkiye"/>
        <s v="Algeria, Italy, Libya, Turkiye"/>
        <s v="Lithuania, Vietnam"/>
        <s v="Brazil, South Africa"/>
        <s v="Oman, India, Thailand, Turkiye"/>
        <s v="Sri Lanka, Oman, India, Turkiye"/>
        <s v="Spain, Japan"/>
        <s v="Republic of Korea, Russia, Ukraine"/>
        <s v="Argentina, Mexico, Russia"/>
        <s v="Czechia, Russia"/>
        <s v="Cambodia, Malaysia, Vietnam, Thailand"/>
        <s v="China, Indonesia, Japan, Republic of Korea, Malaysia, Saudi Arabia, Singapore, Thailand, United Arab Emirates, United States of America"/>
        <s v="Iran, Thailand"/>
        <s v="China, Oman"/>
        <s v="United States of America, Albania, Dominican Republic, Morocco, Senegal, Serbia, Tunisia, Turkiye, Macedonia, United Kingdom, Bosnia &amp; Herzegovina, Belarus, El Salvador, Russia, Ukraine, Mexico, Peru, South Africa, Egypt, Israel, Argentina, Chile, China"/>
        <s v="Tunisia, Egypt, Argentina, Colombia, Morocco, Peru, South Africa, Zimbabwe, Turkiye, Uruguay, Brazil, Chile, Dominican Republic, Guatemala, Mexico, Vietnam, United States of America, Samoa, Republic of Moldova, Namibia, India, United Kingdom, New Zealand, Ukraine, Macedonia, Serbia, Canada, Bosnia &amp; Herzegovina"/>
        <s v="Argentina, Brazil, Colombia, Morocco, Peru, South Africa, Zimbabwe, Eswatini, Tunisia, Turkiye, Egypt, United Kingdom, Uruguay, Israel, United States of America, Chile, China, Guatemala, Mexico, Vietnam, Macedonia, Bosnia &amp; Herzegovina, Republic of Moldova, Namibia, India, New Zealand, Serbia, Ukraine"/>
        <s v="Albania, Dominican Republic, Morocco, Senegal, Tunisia, Turkiye, Ukraine, Macedonia, Egypt, United Kingdom, Bosnia &amp; Herzegovina, Belarus, Russia, Serbia, Argentina, Brazil, New Zealand, Panama, Peru, South Africa, Israel, Uruguay, United States of America, Chile"/>
        <s v="Republic of Korea, Singapore, United States of America"/>
        <s v="Austria, Croatia, Denmark, Estonia, Finland, France, Hungary, Ireland, Latvia, Lithuania, Luxembourg, Malta, Romania, Slovakia, Slovenia, Sweden, Belgium, Czechia, Germany, Italy, Netherlands, Poland, Portugal, Spain"/>
        <s v="Vietnam, Thailand, Austria, Canada, China, Italy, Japan, Republic of Korea, Malaysia, Sweden"/>
        <s v="Austria, Belgium, Bulgaria, Croatia, Cyprus, Czechia, Denmark, Estonia, Finland, Greece, Hungary, Ireland, Latvia, Lithuania, Luxembourg, Malta, Poland, Portugal, Romania, Slovakia, Slovenia, Spain, Sweden, China, France, Germany, Italy, Netherlands, Switzerland"/>
        <s v="China, Hong Kong"/>
        <s v="Thailand, Japan, Malaysia, Turkiye"/>
        <s v="Chinese Taipei, Canada, China, Germany, Republic of Korea, Netherlands, Turkiye, United Kingdom"/>
        <s v="Colombia, Peru, China"/>
        <s v="Chinese Taipei, China, Thailand"/>
        <s v="Austria, Belgium, Bulgaria, Croatia, Cyprus, Czechia, Denmark, Estonia, Finland, France, Greece, Hungary, Ireland, Italy, Latvia, Lithuania, Luxembourg, Malta, Netherlands, Poland, Portugal, Romania, Slovakia, Slovenia, Spain, Sweden, China, Germany, Japan, Republic of Korea"/>
        <s v="Jordan"/>
        <s v="France, Germany, India"/>
        <s v="Chinese Taipei, China, Saudi Arabia"/>
        <s v="Chinese Taipei, India, Vietnam"/>
        <s v="Brazil, Republic of Korea, Mexico, India, South Africa"/>
        <s v="Morocco, Republic of Korea"/>
        <s v="India, China, Indonesia, Peru"/>
        <s v="Poland"/>
        <s v="China, India, Czechia"/>
        <s v="China, Russia, Saudi Arabia, Singapore, United States of America"/>
        <s v="Chinese Taipei, Cambodia, China, Colombia, Malaysia, Portugal, India, Vietnam"/>
        <s v="Chinese Taipei, Vietnam, Turkiye"/>
        <s v="China, United Kingdom"/>
        <s v="Zimbabwe"/>
        <s v="Kazakhstan, Turkiye"/>
        <s v="Republic of Kosovo, Mexico, Spain"/>
        <s v="Iran, Australia, China, Colombia, Indonesia, Japan, Oman, Poland, Russia, Singapore, Switzerland, United Arab Emirates"/>
        <s v="Iran, Norway, Belgium, Brazil, China, Colombia, France, Germany, Hong Kong, Indonesia, Japan, Republic of Korea, Malaysia, Mexico, Philippines, Poland, Russia, Saudi Arabia, Singapore, Vietnam, Spain, Sweden, Thailand, United Arab Emirates, Ukraine, United Kingdom, United States of America"/>
        <s v="Republic of Korea, Malaysia, Singapore, Vietnam, United Arab Emirates"/>
        <s v="Chinese Taipei, Norway, China, Republic of Korea, Malaysia, Thailand"/>
        <s v="Tunisia, Egypt, Argentina, Colombia, Morocco, Peru, South Africa, Zimbabwe, Turkiye, Uruguay, Albania, Israel, Brazil, Chile, Ecuador, Lebanon, Republic of Moldova, Namibia, Aruba, India, United Kingdom, United States of America, New Zealand, Serbia, Ukraine, Macedonia"/>
        <s v="India, Albania, Azerbaijan, Dominican Republic, El Salvador, Morocco, Senegal, Serbia, Tunisia, Turkiye, Macedonia, Egypt, United Kingdom, Bosnia &amp; Herzegovina, Belarus, Jordan, Russia, Ukraine, Brazil, Peru, South Africa, Chile, Israel, United States of America, Argentina, Colombia, Honduras, Mexico, Vietnam, Uruguay, Samoa, China, Republic of Moldova"/>
        <s v="Japan, Russia, Singapore, United Kingdom, United States of America"/>
        <s v="Chinese Taipei, Dominican Republic, China, Colombia, Ecuador, Indonesia, Italy, Republic of Korea, Malaysia, Mexico, India, Vietnam, Thailand, United Arab Emirates, Turkiye"/>
        <s v="China, Indonesia, Mexico, Turkiye"/>
        <s v="China, Vietnam, Pakistan, Thailand, Republic of Korea, India, Turkiye"/>
        <s v="China, Pakistan, India, Hong Kong, Vietnam, Republic of Korea, Turkiye, Singapore"/>
        <s v="Egypt, United States of America"/>
        <s v="India, Turkiye, Egypt"/>
        <s v="India, Thailand, China, Vietnam"/>
        <s v="Ecuador"/>
        <s v="Austria, Belgium, Bulgaria, Croatia, Cyprus, Czechia, Denmark, Estonia, Finland, Germany, Greece, Hungary, Ireland, Italy, Latvia, Lithuania, Luxembourg, Malta, Netherlands, Poland, Portugal, Romania, Slovakia, Slovenia, Sweden, France, Spain"/>
        <s v="Mauritius, India, United Arab Emirates, China, France, South Africa, Bangladesh"/>
        <s v="China, Czechia, Poland"/>
        <s v="China, Japan, Russia, India"/>
        <s v="Iran, Romania, France, Germany, Italy, Netherlands, Spain, Switzerland, United Kingdom, Azerbaijan, Austria, Bosnia &amp; Herzegovina, China, Japan, Republic of Korea, Russia, India"/>
        <s v="Norway, Finland, Germany, Israel, Poland, Spain, Sweden, Bosnia &amp; Herzegovina, Hungary, Italy, Romania, Serbia, Slovakia, Egypt, United States of America, France"/>
        <s v="Uzbekistan, China, Egypt, Bulgaria, Greece, Italy, Republic of Korea, Malaysia, Spain, Germany, Romania, Jordan, Poland"/>
        <s v="China, Vietnam, Egypt"/>
        <s v="Chinese Taipei, China, Russia"/>
        <s v="Germany, Japan, Netherlands, Trinidad &amp; Tobago"/>
        <s v="Germany, Qatar, Trinidad &amp; Tobago"/>
        <s v="Bulgaria, Thailand, United Arab Emirates"/>
        <s v="Chinese Taipei, Malaysia, Poland, Turkiye"/>
        <s v="Brazil, Kazakhstan, Malaysia"/>
        <s v="Austria, Belgium, Bulgaria, Chinese Taipei, Croatia, Cyprus, Czechia, Denmark, Estonia, Finland, France, Greece, Hungary, Ireland, Italy, Latvia, Lithuania, Luxembourg, Malta, Poland, Portugal, Romania, Slovakia, Slovenia, Spain, Sweden, Germany, Japan, Netherlands, United States of America"/>
        <s v="Bulgaria, Croatia, Cyprus, Czechia, Estonia, Germany, Greece, Hungary, Italy, Latvia, Lithuania, Luxembourg, Malta, Poland, Romania, Slovakia, Slovenia, Sweden, Austria, Belgium, Denmark, Finland, France, Ireland, Netherlands, Portugal, Spain"/>
        <s v="Chinese Taipei, Slovenia, Bosnia &amp; Herzegovina, Bulgaria, Myanmar, Italy, Philippines, Poland"/>
        <s v="Austria, Bulgaria, Croatia, Cyprus, Czechia, Denmark, Estonia, Finland, Greece, Hungary, Ireland, Italy, Latvia, Lithuania, Luxembourg, Malta, Netherlands, Poland, Portugal, Romania, Slovakia, Slovenia, Sweden, Belgium, France, Germany, Spain"/>
        <s v="China, Peru, Thailand"/>
        <s v="Chinese Taipei, China, Republic of Korea, Saudi Arabia, Thailand"/>
        <s v="Bahrain, China, Thailand"/>
        <s v="Bulgaria, Croatia, Cyprus, Czechia, Estonia, Finland, Greece, Hungary, Latvia, Lithuania, Luxembourg, Malta, Poland, Portugal, Romania, Slovakia, Slovenia, Sweden, Austria, Belgium, Denmark, France, Germany, Ireland, Italy, Netherlands, Spain"/>
        <s v="Japan, Vietnam, Egypt"/>
        <s v="Chinese Taipei, Australia, Brazil, Canada, Mexico, Netherlands, Vietnam, South Africa, United Arab Emirates, Turkiye"/>
        <s v="Brazil, Canada, Mexico, Vietnam"/>
        <s v="Austria, Belgium, Bulgaria, Croatia, Cyprus, Czechia, Denmark, Estonia, Finland, Germany, Greece, Hungary, Ireland, Italy, Latvia, Lithuania, Luxembourg, Malta, Netherlands, Poland, Portugal, Romania, Slovakia, Slovenia, Spain, Sweden, China, France, Republic of Korea, Russia"/>
        <s v="Kuwait, Saudi Arabia, Singapore"/>
        <s v="Austria, Belgium, Bulgaria, Croatia, Cyprus, Czechia, Denmark, Estonia, Finland, France, Greece, Hungary, Ireland, Italy, Latvia, Lithuania, Luxembourg, Malta, Netherlands, Poland, Portugal, Romania, Slovakia, Slovenia, Spain, Sweden, Germany"/>
        <s v="Chile, China"/>
        <s v="Iran, Russia, Turkiye, United States of America"/>
        <s v="Malaysia, Vietnam, Thailand, Turkiye"/>
        <s v="Canada, Japan"/>
        <s v="Brazil, China, India, Vietnam"/>
        <s v="Namibia, Norway, Paraguay, Australia, Bosnia &amp; Herzegovina, Brazil, Canada, China, Iceland, Japan, Malaysia, South Africa, India, United Kingdom, United States of America, Republic of Korea, Russia, Ukraine, Zambia, Vietnam, Azerbaijan, Bhutan, Indonesia, Iran, Kazakhstan, Kuwait, Thailand, Turkiye, Egypt, Argentina, Gabon, Georgia, Tanzania"/>
        <s v="Republic of Korea, Spain"/>
        <s v="Australia, United States of America, Argentina, New Zealand, Russia, Uruguay, Belarus, Chile, Costa Rica, Namibia, Panama, Bolivia, Brazil, France, Hungary, Ireland, Serbia, South Africa, Ukraine"/>
        <s v="Ecuador, India, Vietnam"/>
        <s v="Lithuania, United Arab Emirates"/>
        <s v="Indonesia, Philippines, Thailand"/>
        <s v="Bahrain, Thailand, Egypt"/>
        <s v="United Arab Emirates, Chinese Taipei"/>
        <s v="Austria, Bulgaria, Croatia, Cyprus, Czechia, Denmark, Estonia, Finland, Greece, Hungary, Ireland, Italy, Latvia, Lithuania, Luxembourg, Malta, Netherlands, Poland, Romania, Slovakia, Slovenia, Belgium, France, Germany, Japan, Portugal, Spain, Sweden"/>
        <s v="Austria, Bulgaria, Croatia, Cyprus, Czechia, Denmark, Estonia, Finland, Greece, Hungary, Ireland, Latvia, Lithuania, Luxembourg, Malta, Poland, Portugal, Romania, Slovakia, Slovenia, Spain, Sweden, Belgium, China, France, Germany, Italy, Netherlands, United States of America"/>
        <s v="China, Mexico, Morocco"/>
        <s v="Argentina, Uruguay"/>
        <s v="Malaysia, Pakistan, Turkiye"/>
        <s v="Mexico, Thailand"/>
        <s v="Nigeria, Norway, Slovakia, Uruguay, Argentina, Austria, Belgium, Brazil, Bulgaria, Cambodia, Sri Lanka, China, Czechia, Denmark, Ecuador, Finland, France, Germany, Greece, Hong Kong, Hungary, Iceland, Indonesia, Ireland, Israel, Italy, Ivory Coast, Jamaica, Japan, Kenya, Lebanon, Latvia, Malaysia, Mauritius, Netherlands, New Zealand, Pakistan, Philippines, Poland, Portugal, Romania, Serbia, India, Vietnam, Slovenia, South Africa, Spain, Sweden, Switzerland, Thailand, Trinidad &amp; Tobago, Tunisia, Turkiye, Ukraine, Macedonia, Egypt, United Kingdom, Venezuela"/>
        <s v="Austria, Republic of Korea, United States of America, Belgium, China, Japan, Vietnam, France, Germany, Indonesia, Sweden, Nepal, Singapore, Thailand, United Arab Emirates, United Kingdom, Bangladesh, Portugal, Denmark, Malaysia, Czechia, Poland, Russia, Finland, Slovenia, Australia, Italy, Spain"/>
        <s v="Qatar"/>
        <s v="Chinese Taipei, India, Thailand, China, Italy, Malaysia, Portugal, Vietnam, Spain, Turkiye"/>
        <s v="China, Republic of Korea, Malaysia, Philippines, Saudi Arabia, Singapore, Vietnam, Thailand"/>
        <s v="China, Germany, Japan, Republic of Korea, Serbia"/>
        <s v="Chinese Taipei, China, Republic of Korea, Russia, India, Thailand"/>
        <s v="China, Russia, Egypt"/>
        <s v="Croatia, Jordan, Malaysia, Vietnam, Thailand"/>
        <s v="Bulgaria, France"/>
        <s v="Belgium, China, Mexico, Saudi Arabia, United Kingdom"/>
        <s v="Norway, Australia"/>
        <s v="Norway, Australia, Lao, Thailand"/>
        <s v="Azerbaijan"/>
        <s v="China, Saudi Arabia, United States of America"/>
        <s v="Slovakia"/>
        <s v="Algeria"/>
        <s v="Algeria, Vietnam, Egypt"/>
        <s v="Germany, Japan, Netherlands"/>
        <s v="Kuwait, Malaysia, Oman, Qatar, Saudi Arabia, United Arab Emirates"/>
        <s v="Pakistan, Philippines, Cambodia, Sri Lanka, China, Indonesia, Malaysia, Tunisia"/>
        <s v="Turkmenistan, Azerbaijan"/>
        <s v="Austria, Belgium, China, France, Germany, Japan, Luxembourg, Netherlands, Spain, Republic of Korea, Malaysia"/>
        <s v="Austria, Bulgaria, Croatia, Cyprus, Denmark, Estonia, Finland, France, Greece, Hungary, Ireland, Latvia, Lithuania, Luxembourg, Malta, Poland, Portugal, Romania, Slovakia, Slovenia, Spain, Sweden, Belgium, China, Czechia, Germany, Italy, Republic of Korea, Netherlands, Thailand"/>
        <s v="Indonesia, Lao, India"/>
        <s v="Republic of Korea, Mexico, Philippines, Turkiye, United States of America"/>
        <s v="China, Republic of Korea, Thailand, Austria, Belgium, France, Germany, Netherlands"/>
        <s v="China, Belgium, Germany, United Kingdom, Austria, France, Japan, Republic of Korea, Denmark, Hong Kong, Netherlands, Spain, Sweden, Finland"/>
        <s v="Czechia, India"/>
        <s v="Cambodia, Malaysia"/>
        <s v="Australia, China, Germany, Indonesia, Japan, Republic of Korea, Malaysia, Oman, Saudi Arabia, India, Singapore, Vietnam, United Arab Emirates, United States of America, Belgium, Netherlands"/>
        <s v="Norway, Brazil"/>
        <s v="Germany, Saudi Arabia, India"/>
        <s v="China, Finland, Indonesia, Japan, Vietnam, Thailand, Turkiye"/>
        <s v="China, Russia, Turkiye, Belgium, Kazakhstan, Netherlands, Brazil, Germany, Italy, Republic of Korea, India, South Africa, Spain, Thailand, United Arab Emirates, United Kingdom, Saudi Arabia, Sweden"/>
        <s v="Bahrain, China, Indonesia, Oman, Russia, United Arab Emirates, Ukraine, Algeria, Belarus, Libya"/>
        <s v="Argentina, Brazil, Cyprus, Czechia, Finland, Germany, Greece, Japan, Kuwait, Malaysia, Mexico, Norway, Singapore, Vietnam, Thailand, United Arab Emirates, United States of America, Uruguay, Belgium, China, Netherlands, Russia, Turkiye, Ukraine, France, Italy, Bahrain, South Africa, Spain, Republic of Korea, Libya, Morocco, Romania, Macedonia, India, Sweden"/>
        <s v="Australia, China, Colombia, Indonesia, Japan, Russia"/>
        <s v="Austria, Bulgaria, Croatia, Cyprus, Czechia, Denmark, Estonia, Finland, Greece, Hungary, Ireland, Lithuania, Luxembourg, Malta, Netherlands, Portugal, Romania, Slovakia, Slovenia, Sweden, Belgium"/>
        <s v="Austria, Bulgaria, Chinese Taipei, Croatia, Cyprus, Czechia, Denmark, Estonia, Finland, France, Germany, Greece, Hungary, Ireland, Italy, Latvia, Lithuania, Luxembourg, Malta, Netherlands, Poland, Portugal, Romania, Slovakia, Slovenia, Spain"/>
        <s v="Australia, Austria, Belgium, Brazil, Brunei Darussalam, Finland, France, Hong Kong, Italy, Mexico, Netherlands, Norway, Russia, India, Vietnam, Spain, Switzerland, Egypt, United Kingdom, Yemen, Canada, China, Germany, Japan, Republic of Korea, Malaysia, Philippines, Qatar, Saudi Arabia, Singapore, Sweden, Thailand, United Arab Emirates, United States of America"/>
        <s v="United States of America, Mexico"/>
        <s v="Mexico, Vietnam, Thailand"/>
        <s v="India, Paraguay"/>
        <s v="Vietnam, Malaysia"/>
        <s v="Chinese Taipei, China, Thailand, Russia"/>
        <s v="China, United States of America, Thailand, Bangladesh"/>
        <s v="Thailand, Malaysia"/>
        <s v="France, Germany, Italy, Spain, Poland, Netherlands, Sweden, Austria, Bulgaria, Denmark, Finland, Ireland, Latvia, Czechia, Hungary, Slovenia, Romania, Malta, Croatia, Cyprus, Estonia, Greece, Lithuania, Luxembourg, Portugal, Slovakia, China, Belgium"/>
        <s v="Republic of Korea, Thailand, Vietnam"/>
        <s v="China, Vietnam, Indonesia"/>
        <s v="France, Poland, Austria, Bulgaria, Denmark, Finland, Ireland, Latvia, Czechia, Hungary, Slovenia, Romania, Malta, Croatia, Greece, Lithuania, Cyprus, Estonia, Luxembourg, Portugal, Slovakia, China, Belgium, Germany, Italy, Spain, Netherlands, Sweden"/>
        <s v="Malaysia, Spain, Egypt"/>
        <s v="China, United States of America, Italy, Mexico, India, Vietnam, Finland, France, Germany, Greece, Japan, Sweden, United Kingdom"/>
        <s v="Angola"/>
        <s v="Czechia, Hungary, Republic of Korea, Serbia, Slovakia"/>
        <s v="Republic of Korea, Serbia"/>
        <s v="Egypt, China"/>
        <s v="Sweden, Norway, France, Germany"/>
        <s v="Japan, China"/>
        <s v="Austria, Bulgaria, Croatia, Cyprus, Czechia, Denmark, Estonia, Finland, Greece, Hungary, Ireland, Italy, Latvia, Lithuania, Luxembourg, Malta, Poland, Portugal, Romania, Slovakia, Slovenia, Spain, Sweden, Belgium, France, Germany, Netherlands, Singapore"/>
        <s v="Mozambique"/>
        <s v="Tanzania"/>
        <s v="Chinese Taipei, China, Japan"/>
        <s v="Indonesia, Japan, Vietnam, Thailand"/>
        <s v="China, Israel, Egypt"/>
        <s v="China, Singapore, United States of America"/>
        <s v="Vietnam, United Arab Emirates"/>
        <s v="Turkiye, China, Republic of Korea"/>
        <s v="Cambodia, Thailand, Vietnam"/>
        <s v="India, Zimbabwe, Zambia, Mozambique"/>
        <s v="Hungary, Spain, Turkiye, Germany, Bulgaria, China, Luxembourg, Greece"/>
        <s v="Indonesia, India, Vietnam"/>
        <s v="Philippines, Thailand, Ukraine"/>
        <s v="Bangladesh, Belgium, Brazil, Cambodia, Canada, Sri Lanka, China, Czechia, El Salvador, France, Germany, Hong Kong, Indonesia, Israel, Italy, Republic of Korea, Malaysia, Mexico, Oman, Philippines, Poland, Portugal, India, Slovakia, Vietnam, Spain, Thailand, United Arab Emirates, Turkiye, Japan, Switzerland, United Kingdom"/>
        <s v="Myanmar, Canada, China, Germany, Honduras, Indonesia, Ireland, Italy, Republic of Korea, Malaysia, Mexico, Nigeria, India, Vietnam, Thailand, United Arab Emirates, Turkiye"/>
        <s v="Bulgaria, Vietnam, Egypt"/>
        <s v="Egypt, India"/>
        <s v="Turkiye, India"/>
        <s v="China, Italy, Republic of Korea, Malaysia, Nigeria, Egypt"/>
        <s v="Belgium, China, Republic of Korea, Malaysia, Mexico, Netherlands, Poland, Spain, Egypt"/>
        <s v="China, Finland, Germany, Italy, Netherlands, Spain, United Kingdom, Brazil, Chile, France, Greece, Indonesia, Serbia, India, Slovenia, Sweden"/>
        <s v="Vietnam, Republic of Korea"/>
        <s v="Indonesia, Bangladesh, Malaysia, Thailand"/>
        <s v="China, Republic of Korea, India, Chinese Taipei"/>
        <s v="China, Philippines, Austria, Belgium, Canada, Germany, Indonesia, Italy, Republic of Korea, Lithuania, Malaysia, Netherlands, New Zealand, Poland, India, Singapore, Vietnam, South Africa, Spain, Sweden, Switzerland, Thailand, United Arab Emirates, Turkiye, United Kingdom, United States of America"/>
        <s v="China, Indonesia, India, Vietnam, Thailand, Spain"/>
        <s v="Canada, India"/>
        <s v="United States of America, China, Malaysia"/>
        <s v="Republic of Korea, Greece"/>
        <s v="Norway, Poland, Sweden, Germany, Austria, Brazil, France, Japan, Serbia, Ukraine, Republic of Korea, Mexico, Spain, Italy, Finland, China, Belgium, United States of America, Vietnam, Switzerland, Malaysia, Turkiye, India, Netherlands, Russia, United Kingdom, Australia, Portugal, Romania, Israel, South Africa, Brunei Darussalam, Jordan, Czechia, New Zealand, Slovenia, Argentina, Hong Kong, Philippines, Thailand, United Arab Emirates, Colombia, Indonesia, Egypt, Denmark, Luxembourg, Macedonia, Pakistan, Belarus, Singapore" u="1"/>
      </sharedItems>
    </cacheField>
    <cacheField name="Is Horizontal" numFmtId="0">
      <sharedItems/>
    </cacheField>
    <cacheField name="Date Announced" numFmtId="0">
      <sharedItems/>
    </cacheField>
    <cacheField name="Date Implemented" numFmtId="0">
      <sharedItems containsBlank="1"/>
    </cacheField>
    <cacheField name="Year Implemented" numFmtId="0">
      <sharedItems count="20">
        <s v="2014"/>
        <s v="2015"/>
        <s v="2016"/>
        <s v="2012"/>
        <s v="2017"/>
        <s v=""/>
        <s v="2009"/>
        <s v="2013"/>
        <s v="2010"/>
        <s v="2011"/>
        <s v="2018"/>
        <s v="2021"/>
        <s v="2008"/>
        <s v="2019"/>
        <s v="2020"/>
        <s v="2022"/>
        <s v="2024"/>
        <s v="2023"/>
        <s v="2025"/>
        <s v="2026"/>
      </sharedItems>
    </cacheField>
    <cacheField name="Date Removed" numFmtId="0">
      <sharedItems containsBlank="1"/>
    </cacheField>
    <cacheField name="Is In Force"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
  <r>
    <n v="12775"/>
    <s v="https://globaltradealert.org/intervention/12775"/>
    <n v="10039"/>
    <s v="https://www.globaltradealert.org/state-act/10039"/>
    <s v="Thailand: Definitive antidumping duty on imports of low carbon steel wire rods from China"/>
    <s v="Red"/>
    <x v="0"/>
    <s v="National"/>
    <s v="all"/>
    <s v="Anti-dumping"/>
    <s v="D: Contingent trade-protective measures"/>
    <s v="412"/>
    <x v="0"/>
    <s v="China"/>
    <b v="0"/>
    <s v="2015-01-15"/>
    <s v="2015-09-11"/>
    <x v="0"/>
    <m/>
    <x v="0"/>
  </r>
  <r>
    <n v="12784"/>
    <s v="https://globaltradealert.org/intervention/12784"/>
    <n v="10053"/>
    <s v="https://www.globaltradealert.org/state-act/10053"/>
    <s v="Mexico: Extension of definitive antidumping duty on imports of steel wire rod from China"/>
    <s v="Red"/>
    <x v="1"/>
    <s v="National"/>
    <s v="all"/>
    <s v="Anti-dumping"/>
    <s v="D: Contingent trade-protective measures"/>
    <s v="412"/>
    <x v="1"/>
    <s v="China"/>
    <b v="0"/>
    <s v="2015-08-27"/>
    <s v="2015-12-23"/>
    <x v="0"/>
    <m/>
    <x v="0"/>
  </r>
  <r>
    <n v="12892"/>
    <s v="https://globaltradealert.org/intervention/12892"/>
    <n v="10170"/>
    <s v="https://www.globaltradealert.org/state-act/10170"/>
    <s v="Thailand: Termination of definitive antidumping duty on imports of H-sections from China"/>
    <s v="Red"/>
    <x v="0"/>
    <s v="National"/>
    <s v="all"/>
    <s v="Anti-dumping"/>
    <s v="D: Contingent trade-protective measures"/>
    <s v="412"/>
    <x v="2"/>
    <s v="China"/>
    <b v="0"/>
    <s v="2012-10-10"/>
    <s v="2012-10-10"/>
    <x v="1"/>
    <s v="2017-10-10"/>
    <x v="1"/>
  </r>
  <r>
    <n v="12947"/>
    <s v="https://globaltradealert.org/intervention/12947"/>
    <n v="10266"/>
    <s v="https://www.globaltradealert.org/state-act/10266"/>
    <s v="Thailand: Extension of definitive antidumping duty on imports of stainless steel pipe (stainless pipe and tube) from China, Chinese Taipei, the Republic of Korea and Viet Nam"/>
    <s v="Red"/>
    <x v="0"/>
    <s v="National"/>
    <s v="all"/>
    <s v="Anti-dumping"/>
    <s v="D: Contingent trade-protective measures"/>
    <s v="412"/>
    <x v="3"/>
    <s v="Chinese Taipei, China, Republic of Korea, Vietnam"/>
    <b v="0"/>
    <s v="2015-09-17"/>
    <s v="2016-09-19"/>
    <x v="2"/>
    <m/>
    <x v="0"/>
  </r>
  <r>
    <n v="12954"/>
    <s v="https://globaltradealert.org/intervention/12954"/>
    <n v="10273"/>
    <s v="https://www.globaltradealert.org/state-act/10273"/>
    <s v="Pakistan: Extension of definitive antidumping duty on imports of galvanized coils and sheets from China"/>
    <s v="Red"/>
    <x v="2"/>
    <s v="National"/>
    <s v="all"/>
    <s v="Anti-dumping"/>
    <s v="D: Contingent trade-protective measures"/>
    <s v="412"/>
    <x v="4"/>
    <s v="China"/>
    <b v="0"/>
    <s v="2015-06-29"/>
    <s v="2017-02-08"/>
    <x v="3"/>
    <m/>
    <x v="0"/>
  </r>
  <r>
    <n v="12955"/>
    <s v="https://globaltradealert.org/intervention/12955"/>
    <n v="10274"/>
    <s v="https://www.globaltradealert.org/state-act/10274"/>
    <s v="Pakistan: Definitive antidumping duty on imports of continuous casting billets from China"/>
    <s v="Red"/>
    <x v="2"/>
    <s v="National"/>
    <s v="all"/>
    <s v="Anti-dumping"/>
    <s v="D: Contingent trade-protective measures"/>
    <s v="411"/>
    <x v="5"/>
    <s v="China"/>
    <b v="0"/>
    <s v="2015-01-14"/>
    <s v="2017-06-22"/>
    <x v="3"/>
    <m/>
    <x v="0"/>
  </r>
  <r>
    <n v="12956"/>
    <s v="https://globaltradealert.org/intervention/12956"/>
    <n v="10275"/>
    <s v="https://www.globaltradealert.org/state-act/10275"/>
    <s v="Pakistan: Extension of definitive antidumping duty on imports of cold-rolled coils and sheets from China and termination of the definitive duty on imports from Ukraine"/>
    <s v="Red"/>
    <x v="2"/>
    <s v="National"/>
    <s v="all"/>
    <s v="Anti-dumping"/>
    <s v="D: Contingent trade-protective measures"/>
    <s v="412"/>
    <x v="6"/>
    <s v="China"/>
    <b v="0"/>
    <s v="2015-06-11"/>
    <s v="2016-01-13"/>
    <x v="2"/>
    <m/>
    <x v="0"/>
  </r>
  <r>
    <n v="13007"/>
    <s v="https://globaltradealert.org/intervention/13007"/>
    <n v="10354"/>
    <s v="https://www.globaltradealert.org/state-act/10354"/>
    <s v="EU: Definitive antidumping duty on imports of certain stainless steel tube and pipe butt-welding fittings from China and Chinese Taipei and definitive countervailing duty on imports originating from Malaysia"/>
    <s v="Red"/>
    <x v="3"/>
    <s v="Supranational"/>
    <s v="all"/>
    <s v="Anti-dumping"/>
    <s v="D: Contingent trade-protective measures"/>
    <s v="412"/>
    <x v="7"/>
    <s v="Chinese Taipei, China"/>
    <b v="0"/>
    <s v="2015-10-29"/>
    <s v="2017-01-28"/>
    <x v="3"/>
    <m/>
    <x v="0"/>
  </r>
  <r>
    <n v="13587"/>
    <s v="https://globaltradealert.org/intervention/13587"/>
    <n v="11079"/>
    <s v="https://www.globaltradealert.org/state-act/11079"/>
    <s v="Brazil: Extension of definitive antidumping duty on imports of steel flat bars from China"/>
    <s v="Red"/>
    <x v="4"/>
    <s v="National"/>
    <s v="all"/>
    <s v="Anti-dumping"/>
    <s v="D: Contingent trade-protective measures"/>
    <s v="412"/>
    <x v="8"/>
    <s v="China"/>
    <b v="0"/>
    <s v="2015-12-21"/>
    <s v="2016-11-28"/>
    <x v="2"/>
    <m/>
    <x v="0"/>
  </r>
  <r>
    <n v="13594"/>
    <s v="https://globaltradealert.org/intervention/13594"/>
    <n v="11086"/>
    <s v="https://www.globaltradealert.org/state-act/11086"/>
    <s v="EU: Definitive antidumping duty on imports of certain seamless pipes and tubes of iron or steel from China"/>
    <s v="Red"/>
    <x v="5"/>
    <s v="Supranational"/>
    <s v="all"/>
    <s v="Anti-dumping"/>
    <s v="D: Contingent trade-protective measures"/>
    <s v="412"/>
    <x v="9"/>
    <s v="China"/>
    <b v="0"/>
    <s v="2016-01-04"/>
    <s v="2016-11-13"/>
    <x v="2"/>
    <m/>
    <x v="0"/>
  </r>
  <r>
    <n v="13595"/>
    <s v="https://globaltradealert.org/intervention/13595"/>
    <n v="11087"/>
    <s v="https://www.globaltradealert.org/state-act/11087"/>
    <s v="EU: Definitive antidumping duty on imports of heavy plate of non-alloy or other alloy steel from China"/>
    <s v="Red"/>
    <x v="3"/>
    <s v="Supranational"/>
    <s v="all"/>
    <s v="Anti-dumping"/>
    <s v="D: Contingent trade-protective measures"/>
    <s v="412"/>
    <x v="10"/>
    <s v="China"/>
    <b v="0"/>
    <s v="2016-02-13"/>
    <s v="2016-10-08"/>
    <x v="2"/>
    <m/>
    <x v="0"/>
  </r>
  <r>
    <n v="13596"/>
    <s v="https://globaltradealert.org/intervention/13596"/>
    <n v="11088"/>
    <s v="https://www.globaltradealert.org/state-act/11088"/>
    <s v="EU: Definitive antidumping duty on imports of certain hot-rolled flat products of iron, non-alloy or other alloy steel from China"/>
    <s v="Red"/>
    <x v="3"/>
    <s v="Supranational"/>
    <s v="firm-specific"/>
    <s v="Anti-dumping"/>
    <s v="D: Contingent trade-protective measures"/>
    <s v="412"/>
    <x v="11"/>
    <s v="China"/>
    <b v="0"/>
    <s v="2016-01-04"/>
    <s v="2016-10-08"/>
    <x v="2"/>
    <m/>
    <x v="0"/>
  </r>
  <r>
    <n v="13646"/>
    <s v="https://globaltradealert.org/intervention/13646"/>
    <n v="11178"/>
    <s v="https://www.globaltradealert.org/state-act/11178"/>
    <s v="Mexico: Extension of definitive antidumping duty on imports of certain coated flat steel products from China and Chinese Taipei"/>
    <s v="Red"/>
    <x v="1"/>
    <s v="National"/>
    <s v="all"/>
    <s v="Anti-dumping"/>
    <s v="D: Contingent trade-protective measures"/>
    <s v="412"/>
    <x v="12"/>
    <s v="Chinese Taipei, China"/>
    <b v="0"/>
    <s v="2015-09-15"/>
    <s v="2016-07-30"/>
    <x v="2"/>
    <m/>
    <x v="0"/>
  </r>
  <r>
    <n v="13669"/>
    <s v="https://globaltradealert.org/intervention/13669"/>
    <n v="11210"/>
    <s v="https://www.globaltradealert.org/state-act/11210"/>
    <s v="Chinese Taipei: Extension of definitive antidumping duty on imports of certain carbon steel plate from Brazil, China, India, Indonesia, Republic of Korea and Ukraine"/>
    <s v="Red"/>
    <x v="6"/>
    <s v="National"/>
    <s v="all"/>
    <s v="Anti-dumping"/>
    <s v="D: Contingent trade-protective measures"/>
    <s v="412"/>
    <x v="13"/>
    <s v="Brazil, China, Indonesia, Republic of Korea, India, Ukraine"/>
    <b v="0"/>
    <s v="2015-12-10"/>
    <s v="2016-08-22"/>
    <x v="2"/>
    <m/>
    <x v="0"/>
  </r>
  <r>
    <n v="13671"/>
    <s v="https://globaltradealert.org/intervention/13671"/>
    <n v="11213"/>
    <s v="https://www.globaltradealert.org/state-act/11213"/>
    <s v="Chinese Taipei: Definitive antidumping duty on imports of certain flat rolled steel products, plated or coated with zinc or zinc-alloys from China and Republic of Korea"/>
    <s v="Red"/>
    <x v="6"/>
    <s v="National"/>
    <s v="all"/>
    <s v="Anti-dumping"/>
    <s v="D: Contingent trade-protective measures"/>
    <s v="412"/>
    <x v="14"/>
    <s v="China, Republic of Korea"/>
    <b v="0"/>
    <s v="2015-10-01"/>
    <s v="2016-08-22"/>
    <x v="2"/>
    <m/>
    <x v="0"/>
  </r>
  <r>
    <n v="13672"/>
    <s v="https://globaltradealert.org/intervention/13672"/>
    <n v="11214"/>
    <s v="https://www.globaltradealert.org/state-act/11214"/>
    <s v="Dominican Republic: Extension of definitive antidumping duty on imports of certain steel bars or rods from China"/>
    <s v="Red"/>
    <x v="7"/>
    <s v="National"/>
    <s v="all"/>
    <s v="Anti-dumping"/>
    <s v="D: Contingent trade-protective measures"/>
    <s v="412"/>
    <x v="15"/>
    <s v="China"/>
    <b v="0"/>
    <s v="2015-11-20"/>
    <s v="2016-07-11"/>
    <x v="2"/>
    <m/>
    <x v="0"/>
  </r>
  <r>
    <n v="13702"/>
    <s v="https://globaltradealert.org/intervention/13702"/>
    <n v="11269"/>
    <s v="https://www.globaltradealert.org/state-act/11269"/>
    <s v="Canada: Antidumping duties on certain large line pipes imported from China and Japan"/>
    <s v="Red"/>
    <x v="8"/>
    <s v="National"/>
    <s v="all"/>
    <s v="Anti-dumping"/>
    <s v="D: Contingent trade-protective measures"/>
    <s v="412"/>
    <x v="16"/>
    <s v="China, Japan"/>
    <b v="0"/>
    <s v="2016-03-29"/>
    <s v="2016-10-20"/>
    <x v="2"/>
    <m/>
    <x v="0"/>
  </r>
  <r>
    <n v="13831"/>
    <s v="https://globaltradealert.org/intervention/13831"/>
    <n v="11436"/>
    <s v="https://www.globaltradealert.org/state-act/11436"/>
    <s v="India: Termination of definitive antidumping duty on imports of certain hot-rolled flat products of alloy or non-alloy steel in coils, sheets and plates from China, Japan, Russia, the Republic of Korea, Brazil and Indonesia"/>
    <s v="Red"/>
    <x v="9"/>
    <s v="National"/>
    <s v="all"/>
    <s v="Anti-dumping"/>
    <s v="D: Contingent trade-protective measures"/>
    <s v="412"/>
    <x v="17"/>
    <s v="Brazil, China, Indonesia, Japan, Republic of Korea, Russia"/>
    <b v="0"/>
    <s v="2016-04-11"/>
    <s v="2016-08-08"/>
    <x v="2"/>
    <s v="2022-05-11"/>
    <x v="1"/>
  </r>
  <r>
    <n v="13862"/>
    <s v="https://globaltradealert.org/intervention/13862"/>
    <n v="1149"/>
    <s v="https://www.globaltradealert.org/state-act/1149"/>
    <s v="Turkiye: Extension of definitive antidumping duty on imports of certain tube or pipe fittings of iron or steel from China"/>
    <s v="Red"/>
    <x v="10"/>
    <s v="National"/>
    <s v="all"/>
    <s v="Anti-dumping"/>
    <s v="D: Contingent trade-protective measures"/>
    <s v="412"/>
    <x v="18"/>
    <s v="China"/>
    <b v="0"/>
    <s v="2009-04-18"/>
    <s v="2010-01-22"/>
    <x v="4"/>
    <m/>
    <x v="0"/>
  </r>
  <r>
    <n v="14060"/>
    <s v="https://globaltradealert.org/intervention/14060"/>
    <n v="11764"/>
    <s v="https://www.globaltradealert.org/state-act/11764"/>
    <s v="India: Termination of antidumping duty on imports of certain cold-rolled steel and cold reduced flat steel products from China, Japan, Ukraine and the Republic of Korea"/>
    <s v="Red"/>
    <x v="9"/>
    <s v="National"/>
    <s v="all"/>
    <s v="Anti-dumping"/>
    <s v="D: Contingent trade-protective measures"/>
    <s v="412"/>
    <x v="19"/>
    <s v="China, Japan, Republic of Korea, Ukraine"/>
    <b v="0"/>
    <s v="2016-04-19"/>
    <s v="2016-08-17"/>
    <x v="2"/>
    <m/>
    <x v="0"/>
  </r>
  <r>
    <n v="14111"/>
    <s v="https://globaltradealert.org/intervention/14111"/>
    <n v="11841"/>
    <s v="https://www.globaltradealert.org/state-act/11841"/>
    <s v="India: Termination of definitive antidumping duty on imports of certain wire rods of alloy and non-alloy steel from China"/>
    <s v="Red"/>
    <x v="9"/>
    <s v="National"/>
    <s v="all"/>
    <s v="Anti-dumping"/>
    <s v="D: Contingent trade-protective measures"/>
    <s v="412"/>
    <x v="20"/>
    <s v="China"/>
    <b v="0"/>
    <s v="2016-06-02"/>
    <s v="2016-11-02"/>
    <x v="2"/>
    <s v="2022-01-31"/>
    <x v="1"/>
  </r>
  <r>
    <n v="14120"/>
    <s v="https://globaltradealert.org/intervention/14120"/>
    <n v="11854"/>
    <s v="https://www.globaltradealert.org/state-act/11854"/>
    <s v="Viet Nam: Termination of definitive antidumping duty on imports of galvanized steel from China and the Republic of Korea"/>
    <s v="Red"/>
    <x v="11"/>
    <s v="National"/>
    <s v="all"/>
    <s v="Anti-dumping"/>
    <s v="D: Contingent trade-protective measures"/>
    <s v="412"/>
    <x v="21"/>
    <s v="China, Republic of Korea"/>
    <b v="0"/>
    <s v="2016-03-03"/>
    <s v="2016-09-16"/>
    <x v="2"/>
    <s v="2022-05-12"/>
    <x v="1"/>
  </r>
  <r>
    <n v="14138"/>
    <s v="https://globaltradealert.org/intervention/14138"/>
    <n v="11877"/>
    <s v="https://www.globaltradealert.org/state-act/11877"/>
    <s v="India: Termination of definitive antidumping duty on imports of colour coated and pre-painted flat products of alloy and non-alloy steel from China and the European Union"/>
    <s v="Red"/>
    <x v="9"/>
    <s v="National"/>
    <s v="all"/>
    <s v="Anti-dumping"/>
    <s v="D: Contingent trade-protective measures"/>
    <s v="412"/>
    <x v="22"/>
    <s v="Belgium, Bulgaria, Croatia, Cyprus, Czechia, Denmark, Estonia, Finland, Greece, Hungary, Ireland, Italy, Latvia, Lithuania, Luxembourg, Malta, Netherlands, Poland, Portugal, Romania, Slovakia, Slovenia, Spain, Sweden, United Kingdom, Austria, China, France, Germany"/>
    <b v="0"/>
    <s v="2016-06-29"/>
    <s v="2017-01-11"/>
    <x v="3"/>
    <m/>
    <x v="0"/>
  </r>
  <r>
    <n v="14216"/>
    <s v="https://globaltradealert.org/intervention/14216"/>
    <n v="11986"/>
    <s v="https://www.globaltradealert.org/state-act/11986"/>
    <s v="Brazil: Extension of definitive antidumping duty on imports of high carbon steel from China"/>
    <s v="Red"/>
    <x v="4"/>
    <s v="National"/>
    <s v="all"/>
    <s v="Anti-dumping"/>
    <s v="D: Contingent trade-protective measures"/>
    <s v="412"/>
    <x v="23"/>
    <s v="China"/>
    <b v="0"/>
    <s v="2016-07-11"/>
    <s v="2016-11-28"/>
    <x v="2"/>
    <m/>
    <x v="0"/>
  </r>
  <r>
    <n v="15024"/>
    <s v="https://globaltradealert.org/intervention/15024"/>
    <n v="12858"/>
    <s v="https://www.globaltradealert.org/state-act/12858"/>
    <s v="Thailand: Termination of provisional antidumping duty on imports of bead wire from China"/>
    <s v="Red"/>
    <x v="0"/>
    <s v="National"/>
    <s v="all"/>
    <s v="Anti-dumping"/>
    <s v="D: Contingent trade-protective measures"/>
    <s v="412"/>
    <x v="24"/>
    <s v="China"/>
    <b v="0"/>
    <s v="2016-03-15"/>
    <s v="2016-12-08"/>
    <x v="2"/>
    <s v="2017-09-01"/>
    <x v="1"/>
  </r>
  <r>
    <n v="15027"/>
    <s v="https://globaltradealert.org/intervention/15027"/>
    <n v="12860"/>
    <s v="https://www.globaltradealert.org/state-act/12860"/>
    <s v="Indonesia: Termination of definitive antidumping duty on imports of steel wire rods from China"/>
    <s v="Red"/>
    <x v="12"/>
    <s v="National"/>
    <s v="all"/>
    <s v="Anti-dumping"/>
    <s v="D: Contingent trade-protective measures"/>
    <s v="412"/>
    <x v="0"/>
    <s v="China"/>
    <b v="0"/>
    <s v="2016-08-31"/>
    <s v="2018-04-03"/>
    <x v="5"/>
    <s v="2021-04-16"/>
    <x v="1"/>
  </r>
  <r>
    <n v="15029"/>
    <s v="https://globaltradealert.org/intervention/15029"/>
    <n v="12862"/>
    <s v="https://www.globaltradealert.org/state-act/12862"/>
    <s v="Thailand: Definitive antidumping duty on imports of iron steel pipes and tubes from China and the Republic of Korea"/>
    <s v="Red"/>
    <x v="0"/>
    <s v="National"/>
    <s v="all"/>
    <s v="Anti-dumping"/>
    <s v="D: Contingent trade-protective measures"/>
    <s v="412"/>
    <x v="25"/>
    <s v="China, Republic of Korea"/>
    <b v="0"/>
    <s v="2016-01-18"/>
    <s v="2016-11-16"/>
    <x v="2"/>
    <m/>
    <x v="0"/>
  </r>
  <r>
    <n v="15032"/>
    <s v="https://globaltradealert.org/intervention/15032"/>
    <n v="12865"/>
    <s v="https://www.globaltradealert.org/state-act/12865"/>
    <s v="Chile: Termination of definitive antidumping duty on imports of certain steel wire from China"/>
    <s v="Red"/>
    <x v="13"/>
    <s v="National"/>
    <s v="all"/>
    <s v="Anti-dumping"/>
    <s v="D: Contingent trade-protective measures"/>
    <s v="412"/>
    <x v="26"/>
    <s v="China"/>
    <b v="0"/>
    <s v="2016-08-22"/>
    <s v="2016-10-22"/>
    <x v="2"/>
    <s v="2018-04-22"/>
    <x v="1"/>
  </r>
  <r>
    <n v="15055"/>
    <s v="https://globaltradealert.org/intervention/15055"/>
    <n v="12896"/>
    <s v="https://www.globaltradealert.org/state-act/12896"/>
    <s v="Canada: Termination of antidumping and countervailing duty orders against fabricated industrial steel components imported from China, Korea, and Spain"/>
    <s v="Red"/>
    <x v="8"/>
    <s v="National"/>
    <s v="all"/>
    <s v="Anti-dumping"/>
    <s v="D: Contingent trade-protective measures"/>
    <s v="412, 421, 429, 435, 439, 444"/>
    <x v="27"/>
    <s v="China, Republic of Korea, Spain, United Arab Emirates, United Kingdom"/>
    <b v="0"/>
    <s v="2016-09-12"/>
    <s v="2017-05-25"/>
    <x v="3"/>
    <s v="2022-05-24"/>
    <x v="1"/>
  </r>
  <r>
    <n v="15164"/>
    <s v="https://globaltradealert.org/intervention/15164"/>
    <n v="13048"/>
    <s v="https://www.globaltradealert.org/state-act/13048"/>
    <s v="Viet Nam: Definitive antidumping duty on imports of certain H-shaped steel products from China"/>
    <s v="Red"/>
    <x v="11"/>
    <s v="National"/>
    <s v="all"/>
    <s v="Anti-dumping"/>
    <s v="D: Contingent trade-protective measures"/>
    <s v="412"/>
    <x v="28"/>
    <s v="China"/>
    <b v="0"/>
    <s v="2016-07-07"/>
    <s v="2017-04-05"/>
    <x v="3"/>
    <m/>
    <x v="0"/>
  </r>
  <r>
    <n v="15280"/>
    <s v="https://globaltradealert.org/intervention/15280"/>
    <n v="1416"/>
    <s v="https://www.globaltradealert.org/state-act/1416"/>
    <s v="Customs Union of Russia, Belarus and Kazakhstan: Definitive antidumping duty concerning imports of certain bearing pipes and tubes, originating from China"/>
    <s v="Red"/>
    <x v="14"/>
    <s v="Supranational"/>
    <s v="all"/>
    <s v="Anti-dumping"/>
    <s v="D: Contingent trade-protective measures"/>
    <s v="412"/>
    <x v="29"/>
    <s v="Chinese Taipei, Hong Kong, China"/>
    <b v="0"/>
    <s v="2008-12-23"/>
    <s v="2010-06-17"/>
    <x v="4"/>
    <s v="2013-06-16"/>
    <x v="1"/>
  </r>
  <r>
    <n v="15341"/>
    <s v="https://globaltradealert.org/intervention/15341"/>
    <n v="1507"/>
    <s v="https://www.globaltradealert.org/state-act/1507"/>
    <s v="Russian Federation: Extension of antidumping duty on imports of large-diameter pipes from China"/>
    <s v="Red"/>
    <x v="15"/>
    <s v="National"/>
    <s v="all"/>
    <s v="Anti-dumping"/>
    <s v="D: Contingent trade-protective measures"/>
    <s v="412"/>
    <x v="30"/>
    <s v="China"/>
    <b v="0"/>
    <s v="2009-05-08"/>
    <s v="2009-06-17"/>
    <x v="6"/>
    <s v="2009-12-21"/>
    <x v="1"/>
  </r>
  <r>
    <n v="15554"/>
    <s v="https://globaltradealert.org/intervention/15554"/>
    <n v="1876"/>
    <s v="https://www.globaltradealert.org/state-act/1876"/>
    <s v="EU: Extension of definitive antidumping duties on imports of certain seamless pipes and tubes of stainless steel from China"/>
    <s v="Red"/>
    <x v="5"/>
    <s v="Supranational"/>
    <s v="all"/>
    <s v="Anti-dumping"/>
    <s v="D: Contingent trade-protective measures"/>
    <s v="412"/>
    <x v="31"/>
    <s v="China"/>
    <b v="0"/>
    <s v="2010-09-30"/>
    <s v="2011-06-30"/>
    <x v="7"/>
    <m/>
    <x v="0"/>
  </r>
  <r>
    <n v="15617"/>
    <s v="https://globaltradealert.org/intervention/15617"/>
    <n v="1977"/>
    <s v="https://www.globaltradealert.org/state-act/1977"/>
    <s v="Russian Federation: Termination of anti-dumping duty on flat-rolled products of stainless steel"/>
    <s v="Red"/>
    <x v="15"/>
    <s v="National"/>
    <s v="all"/>
    <s v="Anti-dumping"/>
    <s v="D: Contingent trade-protective measures"/>
    <s v="412"/>
    <x v="32"/>
    <s v="Brazil, Chinese Taipei, Hong Kong, Macao, China, Republic of Korea, South Africa"/>
    <b v="0"/>
    <s v="2010-12-26"/>
    <s v="2010-12-26"/>
    <x v="4"/>
    <s v="2011-07-22"/>
    <x v="1"/>
  </r>
  <r>
    <n v="15643"/>
    <s v="https://globaltradealert.org/intervention/15643"/>
    <n v="2009"/>
    <s v="https://www.globaltradealert.org/state-act/2009"/>
    <s v="Brazil: Extension of definitive antidumping duty on imports of line pipe of up to 5 inches from China"/>
    <s v="Red"/>
    <x v="4"/>
    <s v="National"/>
    <s v="all"/>
    <s v="Anti-dumping"/>
    <s v="D: Contingent trade-protective measures"/>
    <s v="412"/>
    <x v="33"/>
    <s v="China"/>
    <b v="0"/>
    <s v="2010-12-20"/>
    <s v="2011-09-09"/>
    <x v="7"/>
    <m/>
    <x v="0"/>
  </r>
  <r>
    <n v="15706"/>
    <s v="https://globaltradealert.org/intervention/15706"/>
    <n v="2111"/>
    <s v="https://www.globaltradealert.org/state-act/2111"/>
    <s v="Mexico: Extension of definitive antidumping duty on imports of certain seamless steel tubing from China"/>
    <s v="Red"/>
    <x v="1"/>
    <s v="National"/>
    <s v="all"/>
    <s v="Anti-dumping"/>
    <s v="D: Contingent trade-protective measures"/>
    <s v="412"/>
    <x v="34"/>
    <s v="China"/>
    <b v="0"/>
    <s v="2009-09-05"/>
    <s v="2010-05-26"/>
    <x v="4"/>
    <m/>
    <x v="0"/>
  </r>
  <r>
    <n v="15718"/>
    <s v="https://globaltradealert.org/intervention/15718"/>
    <n v="2125"/>
    <s v="https://www.globaltradealert.org/state-act/2125"/>
    <s v="Argentina: Extension of definitive anti-dumping duty on imports of tube or pipe fittings of iron or steel from Brazil and China"/>
    <s v="Red"/>
    <x v="16"/>
    <s v="National"/>
    <s v="all"/>
    <s v="Anti-dumping"/>
    <s v="D: Contingent trade-protective measures"/>
    <s v="412"/>
    <x v="35"/>
    <s v="Brazil, China"/>
    <b v="0"/>
    <s v="2009-05-14"/>
    <s v="2010-11-19"/>
    <x v="4"/>
    <m/>
    <x v="0"/>
  </r>
  <r>
    <n v="15759"/>
    <s v="https://globaltradealert.org/intervention/15759"/>
    <n v="2178"/>
    <s v="https://www.globaltradealert.org/state-act/2178"/>
    <s v="Thailand: Extension of definitive antidumping duty on imports of flat hot rolled in coils and not coils from China and Malaysia"/>
    <s v="Red"/>
    <x v="0"/>
    <s v="National"/>
    <s v="all"/>
    <s v="Anti-dumping"/>
    <s v="D: Contingent trade-protective measures"/>
    <s v="412"/>
    <x v="36"/>
    <s v="China, Malaysia"/>
    <b v="0"/>
    <s v="2010-06-16"/>
    <s v="2011-02-17"/>
    <x v="7"/>
    <m/>
    <x v="0"/>
  </r>
  <r>
    <n v="15771"/>
    <s v="https://globaltradealert.org/intervention/15771"/>
    <n v="2196"/>
    <s v="https://www.globaltradealert.org/state-act/2196"/>
    <s v="Israel: Definitive antidumping duty on imports of carbon steel butt-weld pipe fittings from China and subsequent termination of the measure"/>
    <s v="Red"/>
    <x v="17"/>
    <s v="National"/>
    <s v="all"/>
    <s v="Anti-dumping"/>
    <s v="D: Contingent trade-protective measures"/>
    <s v="412"/>
    <x v="37"/>
    <s v="China"/>
    <b v="0"/>
    <s v="2009-04-01"/>
    <s v="2010-09-07"/>
    <x v="4"/>
    <s v="2013-01-05"/>
    <x v="1"/>
  </r>
  <r>
    <n v="15841"/>
    <s v="https://globaltradealert.org/intervention/15841"/>
    <n v="2374"/>
    <s v="https://www.globaltradealert.org/state-act/2374"/>
    <s v="EU: Extension of definitive antidumping duty on imports of ferro-silicon from China and Russia following an expiry review"/>
    <s v="Red"/>
    <x v="5"/>
    <s v="Supranational"/>
    <s v="all"/>
    <s v="Anti-dumping"/>
    <s v="D: Contingent trade-protective measures"/>
    <s v="411"/>
    <x v="38"/>
    <s v="China, Russia"/>
    <b v="0"/>
    <s v="2013-02-28"/>
    <s v="2014-04-11"/>
    <x v="8"/>
    <m/>
    <x v="0"/>
  </r>
  <r>
    <n v="16168"/>
    <s v="https://globaltradealert.org/intervention/16168"/>
    <n v="2998"/>
    <s v="https://www.globaltradealert.org/state-act/2998"/>
    <s v="Australia: Extension of definitive antidumping duty on imports of certain hollow structural sections from China, Chinese Taipei, Malaysia and the Republic of Korea (termination of the investigation without duty concerning Thailand) and definitive countervailing duty on imports from China"/>
    <s v="Red"/>
    <x v="18"/>
    <s v="National"/>
    <s v="all"/>
    <s v="Anti-dumping"/>
    <s v="D: Contingent trade-protective measures"/>
    <s v="412"/>
    <x v="39"/>
    <s v="China, Chinese Taipei, Republic of Korea, Malaysia"/>
    <b v="0"/>
    <s v="2011-08-12"/>
    <s v="2012-01-10"/>
    <x v="1"/>
    <m/>
    <x v="0"/>
  </r>
  <r>
    <n v="16199"/>
    <s v="https://globaltradealert.org/intervention/16199"/>
    <n v="3067"/>
    <s v="https://www.globaltradealert.org/state-act/3067"/>
    <s v="Eurasian Economic Union: Extension of definitive antidumping duty on imports of cold-worked seamless pipes and tubes of stainless steel from China and from Malaysia following an anti-circumvention investigation"/>
    <s v="Red"/>
    <x v="19"/>
    <s v="Supranational"/>
    <s v="all"/>
    <s v="Anti-dumping"/>
    <s v="D: Contingent trade-protective measures"/>
    <s v="412"/>
    <x v="40"/>
    <s v="China"/>
    <b v="0"/>
    <s v="2011-11-25"/>
    <s v="2013-05-15"/>
    <x v="9"/>
    <m/>
    <x v="0"/>
  </r>
  <r>
    <n v="16212"/>
    <s v="https://globaltradealert.org/intervention/16212"/>
    <n v="3082"/>
    <s v="https://www.globaltradealert.org/state-act/3082"/>
    <s v="Customs Union of Russia, Belarus and Kazakhstan: Anti-dumping duties on flat-roll stainless steel products from Brazil, China (including Hong Kong, Macao, and Taiwan), South Africa and Republic of Korea"/>
    <s v="Red"/>
    <x v="14"/>
    <s v="Supranational"/>
    <s v="all"/>
    <s v="Anti-dumping"/>
    <s v="D: Contingent trade-protective measures"/>
    <s v="412"/>
    <x v="32"/>
    <s v="Brazil, Chinese Taipei, Hong Kong, Macao, China, Republic of Korea, South Africa"/>
    <b v="0"/>
    <s v="2011-06-22"/>
    <s v="2010-12-26"/>
    <x v="4"/>
    <s v="2013-12-20"/>
    <x v="1"/>
  </r>
  <r>
    <n v="16278"/>
    <s v="https://globaltradealert.org/intervention/16278"/>
    <n v="3215"/>
    <s v="https://www.globaltradealert.org/state-act/3215"/>
    <s v="Brazil: Extension of definitive antidumping duty on imports of flat-rolled products of silicon steel from China, Chinese Taipei and South Korea"/>
    <s v="Red"/>
    <x v="4"/>
    <s v="National"/>
    <s v="all"/>
    <s v="Anti-dumping"/>
    <s v="D: Contingent trade-protective measures"/>
    <s v="412"/>
    <x v="41"/>
    <s v="Chinese Taipei, China, Republic of Korea"/>
    <b v="0"/>
    <s v="2012-04-19"/>
    <s v="2013-07-17"/>
    <x v="9"/>
    <m/>
    <x v="0"/>
  </r>
  <r>
    <n v="16338"/>
    <s v="https://globaltradealert.org/intervention/16338"/>
    <n v="3311"/>
    <s v="https://www.globaltradealert.org/state-act/3311"/>
    <s v="Canada: Extension of antidumping duties and countervailing duties on imports of certain steel piling pipes from China"/>
    <s v="Red"/>
    <x v="8"/>
    <s v="National"/>
    <s v="all"/>
    <s v="Anti-dumping"/>
    <s v="D: Contingent trade-protective measures"/>
    <s v="412"/>
    <x v="42"/>
    <s v="China"/>
    <b v="0"/>
    <s v="2012-05-18"/>
    <s v="2012-08-17"/>
    <x v="1"/>
    <m/>
    <x v="0"/>
  </r>
  <r>
    <n v="16369"/>
    <s v="https://globaltradealert.org/intervention/16369"/>
    <n v="3372"/>
    <s v="https://www.globaltradealert.org/state-act/3372"/>
    <s v="Indonesia: Extension of definitive antidumping duty on imports of hot-rolled plate from China, Singapore and Ukraine"/>
    <s v="Red"/>
    <x v="12"/>
    <s v="National"/>
    <s v="all"/>
    <s v="Anti-dumping"/>
    <s v="D: Contingent trade-protective measures"/>
    <s v="412"/>
    <x v="43"/>
    <s v="China, Singapore, Ukraine"/>
    <b v="0"/>
    <s v="2010-03-31"/>
    <s v="2012-10-02"/>
    <x v="1"/>
    <m/>
    <x v="0"/>
  </r>
  <r>
    <n v="16372"/>
    <s v="https://globaltradealert.org/intervention/16372"/>
    <n v="3376"/>
    <s v="https://www.globaltradealert.org/state-act/3376"/>
    <s v="Indonesia: Definitive antidumping duty on imports of cold rolled coil/sheet from China, Chinese Taipei, Japan, South Korea and Vietnam"/>
    <s v="Red"/>
    <x v="12"/>
    <s v="National"/>
    <s v="all"/>
    <s v="Anti-dumping"/>
    <s v="D: Contingent trade-protective measures"/>
    <s v="412"/>
    <x v="44"/>
    <s v="Chinese Taipei, China, Japan, Republic of Korea, Vietnam"/>
    <b v="0"/>
    <s v="2010-03-31"/>
    <s v="2012-10-02"/>
    <x v="1"/>
    <m/>
    <x v="0"/>
  </r>
  <r>
    <n v="16415"/>
    <s v="https://globaltradealert.org/intervention/16415"/>
    <n v="3446"/>
    <s v="https://www.globaltradealert.org/state-act/3446"/>
    <s v="Thailand: Extension of definitive antidumping duty on imports of flat hot rolled steel from China"/>
    <s v="Red"/>
    <x v="0"/>
    <s v="National"/>
    <s v="all"/>
    <s v="Anti-dumping"/>
    <s v="D: Contingent trade-protective measures"/>
    <s v="412"/>
    <x v="45"/>
    <s v="China"/>
    <b v="0"/>
    <s v="2011-07-08"/>
    <s v="2012-11-26"/>
    <x v="1"/>
    <m/>
    <x v="0"/>
  </r>
  <r>
    <n v="16416"/>
    <s v="https://globaltradealert.org/intervention/16416"/>
    <n v="3447"/>
    <s v="https://www.globaltradealert.org/state-act/3447"/>
    <s v="Thailand: Extension of definitive antidumping duty on imports of certain hot dip plated or coated with aluminium zinc alloys of cold-rolled steel from China, Chinese Taipei and South Korea"/>
    <s v="Red"/>
    <x v="0"/>
    <s v="National"/>
    <s v="all"/>
    <s v="Anti-dumping"/>
    <s v="D: Contingent trade-protective measures"/>
    <s v="412"/>
    <x v="46"/>
    <s v="Chinese Taipei, China, Republic of Korea"/>
    <b v="0"/>
    <s v="2010-07-01"/>
    <s v="2013-01-10"/>
    <x v="9"/>
    <m/>
    <x v="0"/>
  </r>
  <r>
    <n v="16417"/>
    <s v="https://globaltradealert.org/intervention/16417"/>
    <n v="3449"/>
    <s v="https://www.globaltradealert.org/state-act/3449"/>
    <s v="Thailand: Termination of definitive antidumping duty on imports of painted hot dip galvanized of cold rolled steel and painted hot dip plated or coated with aluminium zinc alloys of cold-rolled steel from China, Chinese Taipei and South Korea"/>
    <s v="Red"/>
    <x v="0"/>
    <s v="National"/>
    <s v="all"/>
    <s v="Anti-dumping"/>
    <s v="D: Contingent trade-protective measures"/>
    <s v="412"/>
    <x v="47"/>
    <s v="Chinese Taipei, China, Republic of Korea"/>
    <b v="0"/>
    <s v="2010-07-01"/>
    <s v="2013-01-10"/>
    <x v="9"/>
    <s v="2019-01-10"/>
    <x v="1"/>
  </r>
  <r>
    <n v="16514"/>
    <s v="https://globaltradealert.org/intervention/16514"/>
    <n v="3624"/>
    <s v="https://www.globaltradealert.org/state-act/3624"/>
    <s v="Turkiye: Extension of definitive antidumping duty on welded stainless steel tubes, pipes and profiles from China and Chinese Taipei and from Malaysia and Vietnam following an anti-circumvention investigation"/>
    <s v="Red"/>
    <x v="10"/>
    <s v="National"/>
    <s v="all"/>
    <s v="Anti-dumping"/>
    <s v="D: Contingent trade-protective measures"/>
    <s v="412"/>
    <x v="48"/>
    <s v="Chinese Taipei, China"/>
    <b v="0"/>
    <s v="2012-04-19"/>
    <s v="2013-03-15"/>
    <x v="9"/>
    <m/>
    <x v="0"/>
  </r>
  <r>
    <n v="16522"/>
    <s v="https://globaltradealert.org/intervention/16522"/>
    <n v="3637"/>
    <s v="https://www.globaltradealert.org/state-act/3637"/>
    <s v="Canada: Definitive antidumping and countervailing duty on imports of certain pup joints imported from China"/>
    <s v="Red"/>
    <x v="8"/>
    <s v="National"/>
    <s v="all"/>
    <s v="Anti-dumping"/>
    <s v="D: Contingent trade-protective measures"/>
    <s v="412"/>
    <x v="49"/>
    <s v="China"/>
    <b v="0"/>
    <s v="2011-09-12"/>
    <s v="2011-12-12"/>
    <x v="7"/>
    <m/>
    <x v="0"/>
  </r>
  <r>
    <n v="16533"/>
    <s v="https://globaltradealert.org/intervention/16533"/>
    <n v="3648"/>
    <s v="https://www.globaltradealert.org/state-act/3648"/>
    <s v="EU: Extension of definitive antidumping duty on organic coated steel from China"/>
    <s v="Red"/>
    <x v="3"/>
    <s v="Supranational"/>
    <s v="all"/>
    <s v="Anti-dumping"/>
    <s v="D: Contingent trade-protective measures"/>
    <s v="412"/>
    <x v="22"/>
    <s v="China"/>
    <b v="0"/>
    <s v="2011-12-21"/>
    <s v="2012-09-19"/>
    <x v="1"/>
    <m/>
    <x v="0"/>
  </r>
  <r>
    <n v="16545"/>
    <s v="https://globaltradealert.org/intervention/16545"/>
    <n v="3673"/>
    <s v="https://www.globaltradealert.org/state-act/3673"/>
    <s v="EU: Extension of definitive antidumping duty on imports of threaded tube or pipe cast fittings of malleable cast iron from China and Thailand (Termination of the investigation for Indonesia)"/>
    <s v="Red"/>
    <x v="5"/>
    <s v="Supranational"/>
    <s v="all"/>
    <s v="Anti-dumping"/>
    <s v="D: Contingent trade-protective measures"/>
    <s v="412"/>
    <x v="35"/>
    <s v="China, Thailand"/>
    <b v="0"/>
    <s v="2012-02-16"/>
    <s v="2012-11-15"/>
    <x v="1"/>
    <m/>
    <x v="0"/>
  </r>
  <r>
    <n v="16568"/>
    <s v="https://globaltradealert.org/intervention/16568"/>
    <n v="3712"/>
    <s v="https://www.globaltradealert.org/state-act/3712"/>
    <s v="Indonesia: Extension of definitive antidumping duty on imports of tinplate coil/sheet from China, Chinese Taipei and the Republic of Korea"/>
    <s v="Red"/>
    <x v="12"/>
    <s v="National"/>
    <s v="all"/>
    <s v="Anti-dumping"/>
    <s v="D: Contingent trade-protective measures"/>
    <s v="412"/>
    <x v="50"/>
    <s v="Chinese Taipei, China, Republic of Korea"/>
    <b v="0"/>
    <s v="2012-06-25"/>
    <s v="2014-01-15"/>
    <x v="8"/>
    <m/>
    <x v="0"/>
  </r>
  <r>
    <n v="16570"/>
    <s v="https://globaltradealert.org/intervention/16570"/>
    <n v="3714"/>
    <s v="https://www.globaltradealert.org/state-act/3714"/>
    <s v="Malaysia: Termination of definitive antidumping duty on imports of steel wire rods from Chinese Taipei, Indonesia, China and the Republic of Korea (termination of investigation without definitive duty for imports from Turkiye)"/>
    <s v="Red"/>
    <x v="20"/>
    <s v="National"/>
    <s v="all"/>
    <s v="Anti-dumping"/>
    <s v="D: Contingent trade-protective measures"/>
    <s v="412"/>
    <x v="51"/>
    <s v="Chinese Taipei, China, Indonesia, Republic of Korea"/>
    <b v="0"/>
    <s v="2012-06-26"/>
    <s v="2012-10-23"/>
    <x v="1"/>
    <m/>
    <x v="0"/>
  </r>
  <r>
    <n v="16575"/>
    <s v="https://globaltradealert.org/intervention/16575"/>
    <n v="3720"/>
    <s v="https://www.globaltradealert.org/state-act/3720"/>
    <s v="Brazil: Extension of definitive antidumping duty on imports of certain seamed tubes of austenitic stainless steel from China (termination of duty on imports from Chinese Taipei)"/>
    <s v="Red"/>
    <x v="4"/>
    <s v="National"/>
    <s v="all"/>
    <s v="Anti-dumping"/>
    <s v="D: Contingent trade-protective measures"/>
    <s v="412"/>
    <x v="52"/>
    <s v="China"/>
    <b v="0"/>
    <s v="2012-03-07"/>
    <s v="2013-07-29"/>
    <x v="9"/>
    <m/>
    <x v="0"/>
  </r>
  <r>
    <n v="16585"/>
    <s v="https://globaltradealert.org/intervention/16585"/>
    <n v="3741"/>
    <s v="https://www.globaltradealert.org/state-act/3741"/>
    <s v="Brazil: Extension of definitive antidumping duty on imports of cold-rolled stainless steel sheets from China and Chinese Taipei (termination of definitive duty on imports from Finland, Germany, the Republic of Korea and Vietnam)"/>
    <s v="Red"/>
    <x v="4"/>
    <s v="National"/>
    <s v="all"/>
    <s v="Anti-dumping"/>
    <s v="D: Contingent trade-protective measures"/>
    <s v="412"/>
    <x v="53"/>
    <s v="Chinese Taipei, China"/>
    <b v="0"/>
    <s v="2012-04-13"/>
    <s v="2013-10-04"/>
    <x v="9"/>
    <m/>
    <x v="0"/>
  </r>
  <r>
    <n v="16586"/>
    <s v="https://globaltradealert.org/intervention/16586"/>
    <n v="3742"/>
    <s v="https://www.globaltradealert.org/state-act/3742"/>
    <s v="Brazil: Extension of definitive antidumping duty on imports of steel seamless tubes used for oil and gas pipelines from China"/>
    <s v="Red"/>
    <x v="4"/>
    <s v="National"/>
    <s v="all"/>
    <s v="Anti-dumping"/>
    <s v="D: Contingent trade-protective measures"/>
    <s v="412"/>
    <x v="33"/>
    <s v="China"/>
    <b v="0"/>
    <s v="2012-06-21"/>
    <s v="2013-11-04"/>
    <x v="9"/>
    <m/>
    <x v="0"/>
  </r>
  <r>
    <n v="16684"/>
    <s v="https://globaltradealert.org/intervention/16684"/>
    <n v="3939"/>
    <s v="https://www.globaltradealert.org/state-act/3939"/>
    <s v="Australia: Extension of definitive antidumping duty on imports of zinc coated galvanised steel from the Republic of Korea, Chinese Taipei and China and on imports of aluminium zinc coated steel from China (Termination of duties on imports from Chinese Taipei and the Republic of Korea)"/>
    <s v="Red"/>
    <x v="18"/>
    <s v="National"/>
    <s v="all"/>
    <s v="Anti-dumping"/>
    <s v="D: Contingent trade-protective measures"/>
    <s v="412"/>
    <x v="54"/>
    <s v="Chinese Taipei, China, Republic of Korea"/>
    <b v="0"/>
    <s v="2012-09-05"/>
    <s v="2013-02-06"/>
    <x v="9"/>
    <m/>
    <x v="0"/>
  </r>
  <r>
    <n v="16687"/>
    <s v="https://globaltradealert.org/intervention/16687"/>
    <n v="3942"/>
    <s v="https://www.globaltradealert.org/state-act/3942"/>
    <s v="Mexico: Extension of definitive antidumping duty on imports of certain seamless steel pipes from China"/>
    <s v="Red"/>
    <x v="1"/>
    <s v="National"/>
    <s v="all"/>
    <s v="Anti-dumping"/>
    <s v="D: Contingent trade-protective measures"/>
    <s v="412"/>
    <x v="55"/>
    <s v="China"/>
    <b v="0"/>
    <s v="2012-11-22"/>
    <s v="2013-06-26"/>
    <x v="9"/>
    <m/>
    <x v="0"/>
  </r>
  <r>
    <n v="16725"/>
    <s v="https://globaltradealert.org/intervention/16725"/>
    <n v="4025"/>
    <s v="https://www.globaltradealert.org/state-act/4025"/>
    <s v="Turkiye: Extension of antidumping duties on imports of tube or pipe fittings from Brazil, Bulgaria, China, India, Indonesia and Thailand as well as on imports from Chinese Taipei following an anti-circumvention investigation"/>
    <s v="Red"/>
    <x v="10"/>
    <s v="National"/>
    <s v="all"/>
    <s v="Anti-dumping"/>
    <s v="D: Contingent trade-protective measures"/>
    <s v="412"/>
    <x v="35"/>
    <s v="Brazil, Bulgaria, China, Indonesia, India, Thailand"/>
    <b v="0"/>
    <s v="2011-06-11"/>
    <s v="2012-05-22"/>
    <x v="1"/>
    <m/>
    <x v="0"/>
  </r>
  <r>
    <n v="16761"/>
    <s v="https://globaltradealert.org/intervention/16761"/>
    <n v="4096"/>
    <s v="https://www.globaltradealert.org/state-act/4096"/>
    <s v="Canada: AD and CVD investigations of galvanized steel wire from China, Israel, and Spain"/>
    <s v="Red"/>
    <x v="8"/>
    <s v="National"/>
    <s v="all"/>
    <s v="Anti-dumping"/>
    <s v="D: Contingent trade-protective measures"/>
    <s v="412"/>
    <x v="56"/>
    <s v="China, Israel, Spain"/>
    <b v="0"/>
    <s v="2013-01-21"/>
    <s v="2013-04-22"/>
    <x v="9"/>
    <m/>
    <x v="0"/>
  </r>
  <r>
    <n v="16807"/>
    <s v="https://globaltradealert.org/intervention/16807"/>
    <n v="4156"/>
    <s v="https://www.globaltradealert.org/state-act/4156"/>
    <s v="Australia: Termination of definitive antidumping duty on imports of hot rolled plate steel from China, Chinese Taipei, Indonesia, Japan and South Korea (Termination of the investigation for Chinese Taipei)"/>
    <s v="Red"/>
    <x v="18"/>
    <s v="National"/>
    <s v="all"/>
    <s v="Anti-dumping"/>
    <s v="D: Contingent trade-protective measures"/>
    <s v="412"/>
    <x v="57"/>
    <s v="Chinese Taipei, Indonesia, China, Japan, Republic of Korea"/>
    <b v="0"/>
    <s v="2013-02-12"/>
    <s v="2013-07-19"/>
    <x v="9"/>
    <s v="2018-12-19"/>
    <x v="1"/>
  </r>
  <r>
    <n v="16980"/>
    <s v="https://globaltradealert.org/intervention/16980"/>
    <n v="4444"/>
    <s v="https://www.globaltradealert.org/state-act/4444"/>
    <s v="Thailand: Extension of definitive antidumping duty on imports of cold reduced carbon steel from China, Chinese Taipei and Vietnam"/>
    <s v="Red"/>
    <x v="0"/>
    <s v="National"/>
    <s v="all"/>
    <s v="Anti-dumping"/>
    <s v="D: Contingent trade-protective measures"/>
    <s v="412"/>
    <x v="58"/>
    <s v="Chinese Taipei, China, Vietnam"/>
    <b v="0"/>
    <s v="2012-08-17"/>
    <s v="2014-02-06"/>
    <x v="8"/>
    <m/>
    <x v="0"/>
  </r>
  <r>
    <n v="16981"/>
    <s v="https://globaltradealert.org/intervention/16981"/>
    <n v="4446"/>
    <s v="https://www.globaltradealert.org/state-act/4446"/>
    <s v="Thailand: Extension of definitive antidumping duty on imports of flat cold-rolled stainless steel from China"/>
    <s v="Red"/>
    <x v="0"/>
    <s v="National"/>
    <s v="all"/>
    <s v="Anti-dumping"/>
    <s v="D: Contingent trade-protective measures"/>
    <s v="412"/>
    <x v="59"/>
    <s v="China"/>
    <b v="0"/>
    <s v="2012-08-17"/>
    <s v="2013-12-10"/>
    <x v="9"/>
    <m/>
    <x v="0"/>
  </r>
  <r>
    <n v="16982"/>
    <s v="https://globaltradealert.org/intervention/16982"/>
    <n v="4447"/>
    <s v="https://www.globaltradealert.org/state-act/4447"/>
    <s v="Thailand: Extension of definitive antidumping duty on imports of high carbon steel wire rods from China"/>
    <s v="Red"/>
    <x v="0"/>
    <s v="National"/>
    <s v="all"/>
    <s v="Anti-dumping"/>
    <s v="D: Contingent trade-protective measures"/>
    <s v="412"/>
    <x v="60"/>
    <s v="China"/>
    <b v="0"/>
    <s v="2012-11-29"/>
    <s v="2013-08-09"/>
    <x v="9"/>
    <m/>
    <x v="0"/>
  </r>
  <r>
    <n v="16983"/>
    <s v="https://globaltradealert.org/intervention/16983"/>
    <n v="4448"/>
    <s v="https://www.globaltradealert.org/state-act/4448"/>
    <s v="Malaysia: Termination of definitive antidumping duty on imports of electrolytic tinplate from China and the Republic of Korea"/>
    <s v="Red"/>
    <x v="20"/>
    <s v="National"/>
    <s v="all"/>
    <s v="Anti-dumping"/>
    <s v="D: Contingent trade-protective measures"/>
    <s v="412"/>
    <x v="50"/>
    <s v="China, Republic of Korea"/>
    <b v="0"/>
    <s v="2013-02-20"/>
    <s v="2013-07-20"/>
    <x v="9"/>
    <s v="2018-11-15"/>
    <x v="1"/>
  </r>
  <r>
    <n v="17030"/>
    <s v="https://globaltradealert.org/intervention/17030"/>
    <n v="4522"/>
    <s v="https://www.globaltradealert.org/state-act/4522"/>
    <s v="Colombia: Termination of definitive antidumping duty on imports of galvanized flat-rolled iron or non-alloy steel products from China"/>
    <s v="Red"/>
    <x v="21"/>
    <s v="National"/>
    <s v="all"/>
    <s v="Anti-dumping"/>
    <s v="D: Contingent trade-protective measures"/>
    <s v="412"/>
    <x v="61"/>
    <s v="China"/>
    <b v="0"/>
    <s v="2013-02-05"/>
    <s v="2013-07-25"/>
    <x v="9"/>
    <m/>
    <x v="0"/>
  </r>
  <r>
    <n v="17168"/>
    <s v="https://globaltradealert.org/intervention/17168"/>
    <n v="4769"/>
    <s v="https://www.globaltradealert.org/state-act/4769"/>
    <s v="Canada: Extension of definitive antidumping duties on imports of certain seamless casing from China"/>
    <s v="Red"/>
    <x v="8"/>
    <s v="National"/>
    <s v="all"/>
    <s v="Anti-dumping"/>
    <s v="D: Contingent trade-protective measures"/>
    <s v="412"/>
    <x v="49"/>
    <s v="China"/>
    <b v="0"/>
    <s v="2012-06-27"/>
    <s v="2013-03-11"/>
    <x v="9"/>
    <m/>
    <x v="0"/>
  </r>
  <r>
    <n v="17259"/>
    <s v="https://globaltradealert.org/intervention/17259"/>
    <n v="490"/>
    <s v="https://www.globaltradealert.org/state-act/490"/>
    <s v="Argentina: Extension of definitive antidumping duty on carbon steel butt welding pipe fittings from China"/>
    <s v="Red"/>
    <x v="16"/>
    <s v="National"/>
    <s v="all"/>
    <s v="Anti-dumping"/>
    <s v="D: Contingent trade-protective measures"/>
    <s v="412"/>
    <x v="62"/>
    <s v="China"/>
    <b v="0"/>
    <s v="2009-05-06"/>
    <s v="2009-05-07"/>
    <x v="6"/>
    <m/>
    <x v="0"/>
  </r>
  <r>
    <n v="17355"/>
    <s v="https://globaltradealert.org/intervention/17355"/>
    <n v="5047"/>
    <s v="https://www.globaltradealert.org/state-act/5047"/>
    <s v="Viet Nam: Extension of definitive antidumping duty on imports of certain cold-rolled stainless steel products from China, Chinese Taipei, Indonesia and Malaysia"/>
    <s v="Red"/>
    <x v="11"/>
    <s v="National"/>
    <s v="all"/>
    <s v="Anti-dumping"/>
    <s v="D: Contingent trade-protective measures"/>
    <s v="412"/>
    <x v="59"/>
    <s v="Chinese Taipei, China, Indonesia, Malaysia"/>
    <b v="0"/>
    <s v="2013-07-02"/>
    <s v="2014-01-23"/>
    <x v="8"/>
    <m/>
    <x v="0"/>
  </r>
  <r>
    <n v="17359"/>
    <s v="https://globaltradealert.org/intervention/17359"/>
    <n v="5051"/>
    <s v="https://www.globaltradealert.org/state-act/5051"/>
    <s v="Colombia: Termination of definitive antidumping duty on imports of certain wires from China"/>
    <s v="Red"/>
    <x v="21"/>
    <s v="National"/>
    <s v="all"/>
    <s v="Anti-dumping"/>
    <s v="D: Contingent trade-protective measures"/>
    <s v="412"/>
    <x v="63"/>
    <s v="China"/>
    <b v="0"/>
    <s v="2013-02-25"/>
    <s v="2013-08-26"/>
    <x v="9"/>
    <s v="2017-04-11"/>
    <x v="1"/>
  </r>
  <r>
    <n v="17706"/>
    <s v="https://globaltradealert.org/intervention/17706"/>
    <n v="5476"/>
    <s v="https://www.globaltradealert.org/state-act/5476"/>
    <s v="Brazil: Extension of definitive antidumping duty on imports of heavy plates from China, Republic of Korea and Ukraine (Termination of the investigation for imports from Australia and Russia, as well as termination of definitive duty on imports from South Africa)"/>
    <s v="Red"/>
    <x v="4"/>
    <s v="National"/>
    <s v="all"/>
    <s v="Anti-dumping"/>
    <s v="D: Contingent trade-protective measures"/>
    <s v="412"/>
    <x v="43"/>
    <s v="China, Republic of Korea, Ukraine"/>
    <b v="0"/>
    <s v="2011-12-26"/>
    <s v="2013-10-03"/>
    <x v="9"/>
    <m/>
    <x v="0"/>
  </r>
  <r>
    <n v="17772"/>
    <s v="https://globaltradealert.org/intervention/17772"/>
    <n v="5539"/>
    <s v="https://www.globaltradealert.org/state-act/5539"/>
    <s v="Peru: Termination of definitive antidumping duty on imports of certain types of hot rolled steel tubes and pipes from China"/>
    <s v="Red"/>
    <x v="22"/>
    <s v="National"/>
    <s v="all"/>
    <s v="Anti-dumping"/>
    <s v="D: Contingent trade-protective measures"/>
    <s v="412"/>
    <x v="64"/>
    <s v="China"/>
    <b v="0"/>
    <s v="2013-06-04"/>
    <s v="2015-04-22"/>
    <x v="0"/>
    <s v="2017-06-21"/>
    <x v="1"/>
  </r>
  <r>
    <n v="17812"/>
    <s v="https://globaltradealert.org/intervention/17812"/>
    <n v="562"/>
    <s v="https://www.globaltradealert.org/state-act/562"/>
    <s v="India: Extension of definitive antidumping duty on imports of cold-rolled flat stainless steel products from China, Chinese Taipei, the EU, South Africa, the Republic of Korea, Thailand and the United States (Termination of provisional duty from Japan)"/>
    <s v="Red"/>
    <x v="9"/>
    <s v="National"/>
    <s v="all"/>
    <s v="Anti-dumping"/>
    <s v="D: Contingent trade-protective measures"/>
    <s v="412"/>
    <x v="65"/>
    <s v="Austria, Bulgaria, Chinese Taipei, Croatia, Cyprus, Czechia, Denmark, Estonia, Greece, Hungary, Ireland, Latvia, Lithuania, Luxembourg, Malta, Poland, Portugal, Romania, Slovakia, Belgium, China, Finland, France, Germany, Italy, Republic of Korea, Netherlands, Slovenia, South Africa, Spain, Sweden, Thailand, United Kingdom, United States of America"/>
    <b v="0"/>
    <s v="2008-11-25"/>
    <s v="2009-04-22"/>
    <x v="6"/>
    <m/>
    <x v="0"/>
  </r>
  <r>
    <n v="18039"/>
    <s v="https://globaltradealert.org/intervention/18039"/>
    <n v="5980"/>
    <s v="https://www.globaltradealert.org/state-act/5980"/>
    <s v="Brazil: Termination of definitive antidumping duty on imports of certain types of seamless steel tubes from China"/>
    <s v="Red"/>
    <x v="4"/>
    <s v="National"/>
    <s v="all"/>
    <s v="Anti-dumping"/>
    <s v="D: Contingent trade-protective measures"/>
    <s v="412"/>
    <x v="29"/>
    <s v="China"/>
    <b v="0"/>
    <s v="2013-11-18"/>
    <s v="2014-04-14"/>
    <x v="8"/>
    <s v="2019-10-30"/>
    <x v="1"/>
  </r>
  <r>
    <n v="18114"/>
    <s v="https://globaltradealert.org/intervention/18114"/>
    <n v="6095"/>
    <s v="https://www.globaltradealert.org/state-act/6095"/>
    <s v="Mexico: Extension of definitive antidumping duty on imports of high carbon ferromanganese from China following an expiry review"/>
    <s v="Red"/>
    <x v="1"/>
    <s v="National"/>
    <s v="all"/>
    <s v="Anti-dumping"/>
    <s v="D: Contingent trade-protective measures"/>
    <s v="411"/>
    <x v="66"/>
    <s v="China"/>
    <b v="0"/>
    <s v="2010-01-26"/>
    <s v="2010-02-09"/>
    <x v="4"/>
    <m/>
    <x v="0"/>
  </r>
  <r>
    <n v="18137"/>
    <s v="https://globaltradealert.org/intervention/18137"/>
    <n v="6119"/>
    <s v="https://www.globaltradealert.org/state-act/6119"/>
    <s v="Mexico: Termination of definitive antidumping duty on imports of steel plates from China"/>
    <s v="Red"/>
    <x v="1"/>
    <s v="National"/>
    <s v="all"/>
    <s v="Anti-dumping"/>
    <s v="D: Contingent trade-protective measures"/>
    <s v="412"/>
    <x v="67"/>
    <s v="China"/>
    <b v="0"/>
    <s v="2013-07-27"/>
    <s v="2014-01-31"/>
    <x v="8"/>
    <s v="2020-12-04"/>
    <x v="1"/>
  </r>
  <r>
    <n v="18189"/>
    <s v="https://globaltradealert.org/intervention/18189"/>
    <n v="6211"/>
    <s v="https://www.globaltradealert.org/state-act/6211"/>
    <s v="Eurasian Economic Union: Extension of definitive anti-dumping duty on imports of steel seamless pipes used for drilling and operation of oil and gas wells from China"/>
    <s v="Red"/>
    <x v="19"/>
    <s v="Supranational"/>
    <s v="all"/>
    <s v="Anti-dumping"/>
    <s v="D: Contingent trade-protective measures"/>
    <s v="412"/>
    <x v="68"/>
    <s v="China"/>
    <b v="0"/>
    <s v="2014-03-28"/>
    <s v="2015-09-23"/>
    <x v="0"/>
    <m/>
    <x v="0"/>
  </r>
  <r>
    <n v="18286"/>
    <s v="https://globaltradealert.org/intervention/18286"/>
    <n v="6366"/>
    <s v="https://www.globaltradealert.org/state-act/6366"/>
    <s v="Indonesia: Extension of antidumping duty on imports of hot rolled coil from Belarus, China, Chinese Taipei, India, Kazakhstan, Russia and Thailand"/>
    <s v="Red"/>
    <x v="12"/>
    <s v="National"/>
    <s v="all"/>
    <s v="Anti-dumping"/>
    <s v="D: Contingent trade-protective measures"/>
    <s v="412"/>
    <x v="69"/>
    <s v="Belarus, Chinese Taipei, Russia, India, Thailand, China, Kazakhstan"/>
    <b v="0"/>
    <s v="2013-11-27"/>
    <s v="2013-11-27"/>
    <x v="9"/>
    <m/>
    <x v="0"/>
  </r>
  <r>
    <n v="18313"/>
    <s v="https://globaltradealert.org/intervention/18313"/>
    <n v="6394"/>
    <s v="https://www.globaltradealert.org/state-act/6394"/>
    <s v="India: Termination of definitive antidumping duty on imports of ductile iron pipes from China"/>
    <s v="Red"/>
    <x v="9"/>
    <s v="National"/>
    <s v="all"/>
    <s v="Anti-dumping"/>
    <s v="D: Contingent trade-protective measures"/>
    <s v="412"/>
    <x v="70"/>
    <s v="China"/>
    <b v="0"/>
    <s v="2012-09-07"/>
    <s v="2013-10-10"/>
    <x v="9"/>
    <s v="2019-09-28"/>
    <x v="1"/>
  </r>
  <r>
    <n v="18322"/>
    <s v="https://globaltradealert.org/intervention/18322"/>
    <n v="6413"/>
    <s v="https://www.globaltradealert.org/state-act/6413"/>
    <s v="Ukraine: Definitive antidumping duty on imports of seamless stainless steel tubes from China"/>
    <s v="Red"/>
    <x v="23"/>
    <s v="National"/>
    <s v="all"/>
    <s v="Anti-dumping"/>
    <s v="D: Contingent trade-protective measures"/>
    <s v="412"/>
    <x v="71"/>
    <s v="China"/>
    <b v="0"/>
    <s v="2013-07-27"/>
    <s v="2014-12-29"/>
    <x v="8"/>
    <m/>
    <x v="0"/>
  </r>
  <r>
    <n v="18359"/>
    <s v="https://globaltradealert.org/intervention/18359"/>
    <n v="6455"/>
    <s v="https://www.globaltradealert.org/state-act/6455"/>
    <s v="Chinese Taipei: Extension of definitive antidumping duty on imports of certain types of flat-rolled products of stainless steel from China and South Korea"/>
    <s v="Red"/>
    <x v="6"/>
    <s v="National"/>
    <s v="all"/>
    <s v="Anti-dumping"/>
    <s v="D: Contingent trade-protective measures"/>
    <s v="412"/>
    <x v="53"/>
    <s v="China, Republic of Korea"/>
    <b v="0"/>
    <s v="2012-01-01"/>
    <s v="2013-08-15"/>
    <x v="9"/>
    <m/>
    <x v="0"/>
  </r>
  <r>
    <n v="18364"/>
    <s v="https://globaltradealert.org/intervention/18364"/>
    <n v="646"/>
    <s v="https://www.globaltradealert.org/state-act/646"/>
    <s v="EU: Extension of antidumping duty on imports of certain tube and pipe fittings of iron or steel from China, Chinese Taipei, Indonesia, Sri Lanka, the Philippines (termination of duty on imports from Thailand)"/>
    <s v="Red"/>
    <x v="5"/>
    <s v="Supranational"/>
    <s v="all"/>
    <s v="Anti-dumping"/>
    <s v="D: Contingent trade-protective measures"/>
    <s v="412"/>
    <x v="37"/>
    <s v="Chinese Taipei, China"/>
    <b v="0"/>
    <s v="2009-09-04"/>
    <s v="2009-09-05"/>
    <x v="6"/>
    <m/>
    <x v="0"/>
  </r>
  <r>
    <n v="18506"/>
    <s v="https://globaltradealert.org/intervention/18506"/>
    <n v="6629"/>
    <s v="https://www.globaltradealert.org/state-act/6629"/>
    <s v="Mexico: Extension of definitive antidumping duty on imports of certain types of cold-rolled carbon steel sheets from China"/>
    <s v="Red"/>
    <x v="1"/>
    <s v="National"/>
    <s v="all"/>
    <s v="Anti-dumping"/>
    <s v="D: Contingent trade-protective measures"/>
    <s v="412"/>
    <x v="72"/>
    <s v="China"/>
    <b v="0"/>
    <s v="2014-04-24"/>
    <s v="2015-06-20"/>
    <x v="0"/>
    <m/>
    <x v="0"/>
  </r>
  <r>
    <n v="18826"/>
    <s v="https://globaltradealert.org/intervention/18826"/>
    <n v="7047"/>
    <s v="https://www.globaltradealert.org/state-act/7047"/>
    <s v="Canada: Extension of definitive antidumping duty on imports of hot-rolled carbon steel plate and high-strength low-alloy plate from China"/>
    <s v="Red"/>
    <x v="8"/>
    <s v="National"/>
    <s v="all"/>
    <s v="Anti-dumping"/>
    <s v="D: Contingent trade-protective measures"/>
    <s v="412"/>
    <x v="43"/>
    <s v="China"/>
    <b v="0"/>
    <s v="2013-01-08"/>
    <s v="2013-01-08"/>
    <x v="9"/>
    <m/>
    <x v="0"/>
  </r>
  <r>
    <n v="18827"/>
    <s v="https://globaltradealert.org/intervention/18827"/>
    <n v="7048"/>
    <s v="https://www.globaltradealert.org/state-act/7048"/>
    <s v="Canada: Extension of definitive anti-subsidy duties on imports of certain seamless casing from China"/>
    <s v="Red"/>
    <x v="8"/>
    <s v="National"/>
    <s v="all"/>
    <s v="Anti-dumping"/>
    <s v="D: Contingent trade-protective measures"/>
    <s v="412"/>
    <x v="49"/>
    <s v="China"/>
    <b v="0"/>
    <s v="2012-06-27"/>
    <s v="2013-03-11"/>
    <x v="9"/>
    <m/>
    <x v="0"/>
  </r>
  <r>
    <n v="18829"/>
    <s v="https://globaltradealert.org/intervention/18829"/>
    <n v="7049"/>
    <s v="https://www.globaltradealert.org/state-act/7049"/>
    <s v="Canada: Extension of definitive anti-dumping and anti-subsidy duties on imports of certain carbon steel welded pipe from China"/>
    <s v="Red"/>
    <x v="8"/>
    <s v="National"/>
    <s v="all"/>
    <s v="Anti-dumping"/>
    <s v="D: Contingent trade-protective measures"/>
    <s v="412"/>
    <x v="42"/>
    <s v="China"/>
    <b v="0"/>
    <s v="2013-08-19"/>
    <s v="2013-08-19"/>
    <x v="9"/>
    <m/>
    <x v="0"/>
  </r>
  <r>
    <n v="18927"/>
    <s v="https://globaltradealert.org/intervention/18927"/>
    <n v="7241"/>
    <s v="https://www.globaltradealert.org/state-act/7241"/>
    <s v="EU: Definitive antidumping duty on imports of grain-oriented flat-rolled products of silicon-electrical steel from China, Japan, South Korea, Russia and the United States of America"/>
    <s v="Red"/>
    <x v="5"/>
    <s v="Supranational"/>
    <s v="all"/>
    <s v="Anti-dumping"/>
    <s v="D: Contingent trade-protective measures"/>
    <s v="412"/>
    <x v="73"/>
    <s v="China, Japan, Republic of Korea, Russia, United States of America"/>
    <b v="0"/>
    <s v="2014-08-14"/>
    <s v="2015-05-13"/>
    <x v="0"/>
    <m/>
    <x v="0"/>
  </r>
  <r>
    <n v="18929"/>
    <s v="https://globaltradealert.org/intervention/18929"/>
    <n v="7243"/>
    <s v="https://www.globaltradealert.org/state-act/7243"/>
    <s v="EU: Extension of definitive antidumping duty on imports of wire rod from China (termination of provisional duty on imports from Moldova)"/>
    <s v="Red"/>
    <x v="3"/>
    <s v="Supranational"/>
    <s v="all"/>
    <s v="Anti-dumping"/>
    <s v="D: Contingent trade-protective measures"/>
    <s v="412"/>
    <x v="1"/>
    <s v="China"/>
    <b v="0"/>
    <s v="2009-02-06"/>
    <s v="2009-02-08"/>
    <x v="6"/>
    <m/>
    <x v="0"/>
  </r>
  <r>
    <n v="18993"/>
    <s v="https://globaltradealert.org/intervention/18993"/>
    <n v="7343"/>
    <s v="https://www.globaltradealert.org/state-act/7343"/>
    <s v="India: Definitive antidumping duty on imports of hot rolled flat products of stainless steel 304 series from China, Malaysia and the Republic of Korea"/>
    <s v="Red"/>
    <x v="9"/>
    <s v="National"/>
    <s v="all"/>
    <s v="Anti-dumping"/>
    <s v="D: Contingent trade-protective measures"/>
    <s v="412"/>
    <x v="32"/>
    <s v="China, Republic of Korea, Malaysia"/>
    <b v="0"/>
    <s v="2014-03-11"/>
    <s v="2015-06-05"/>
    <x v="0"/>
    <m/>
    <x v="0"/>
  </r>
  <r>
    <n v="19067"/>
    <s v="https://globaltradealert.org/intervention/19067"/>
    <n v="7441"/>
    <s v="https://www.globaltradealert.org/state-act/7441"/>
    <s v="Mexico: Extension of definitive antidumping duty on imports of certain steel products from China, France and Germany"/>
    <s v="Red"/>
    <x v="1"/>
    <s v="National"/>
    <s v="all"/>
    <s v="Anti-dumping"/>
    <s v="D: Contingent trade-protective measures"/>
    <s v="412"/>
    <x v="74"/>
    <s v="China, France, Germany"/>
    <b v="0"/>
    <s v="2014-09-27"/>
    <s v="2015-06-10"/>
    <x v="0"/>
    <m/>
    <x v="0"/>
  </r>
  <r>
    <n v="19150"/>
    <s v="https://globaltradealert.org/intervention/19150"/>
    <n v="7587"/>
    <s v="https://www.globaltradealert.org/state-act/7587"/>
    <s v="Mexico: Extension of definitive antidumping duty on imports of certain types of carbon steel connections from China"/>
    <s v="Red"/>
    <x v="1"/>
    <s v="National"/>
    <s v="all"/>
    <s v="Anti-dumping"/>
    <s v="D: Contingent trade-protective measures"/>
    <s v="412"/>
    <x v="75"/>
    <s v="China"/>
    <b v="0"/>
    <s v="2009-08-04"/>
    <s v="2011-02-03"/>
    <x v="7"/>
    <m/>
    <x v="0"/>
  </r>
  <r>
    <n v="19166"/>
    <s v="https://globaltradealert.org/intervention/19166"/>
    <n v="7612"/>
    <s v="https://www.globaltradealert.org/state-act/7612"/>
    <s v="Malaysia: Termination of definitive antidumping duty on imports of hot-rolled coils from China and Indonesia (Termination of provisional duty concerning the Republic of Korea)"/>
    <s v="Red"/>
    <x v="20"/>
    <s v="National"/>
    <s v="all"/>
    <s v="Anti-dumping"/>
    <s v="D: Contingent trade-protective measures"/>
    <s v="412"/>
    <x v="76"/>
    <s v="China, Indonesia"/>
    <b v="0"/>
    <s v="2014-06-16"/>
    <s v="2014-10-17"/>
    <x v="8"/>
    <s v="2019-02-09"/>
    <x v="1"/>
  </r>
  <r>
    <n v="19206"/>
    <s v="https://globaltradealert.org/intervention/19206"/>
    <n v="7672"/>
    <s v="https://www.globaltradealert.org/state-act/7672"/>
    <s v="EU: Extension of definitive anti-dumping duty on imports of stainless steel cold-rolled flat products from China and Chinese Taipei"/>
    <s v="Red"/>
    <x v="5"/>
    <s v="Supranational"/>
    <s v="all"/>
    <s v="Anti-dumping"/>
    <s v="D: Contingent trade-protective measures"/>
    <s v="412"/>
    <x v="77"/>
    <s v="Chinese Taipei, China"/>
    <b v="0"/>
    <s v="2014-06-26"/>
    <s v="2015-03-25"/>
    <x v="0"/>
    <m/>
    <x v="0"/>
  </r>
  <r>
    <n v="19304"/>
    <s v="https://globaltradealert.org/intervention/19304"/>
    <n v="7873"/>
    <s v="https://www.globaltradealert.org/state-act/7873"/>
    <s v="Canada: Extension of definitive antidumping and anti-subsidy duty on imports of certain oil country tubular goods from China"/>
    <s v="Red"/>
    <x v="8"/>
    <s v="National"/>
    <s v="all"/>
    <s v="Anti-dumping"/>
    <s v="D: Contingent trade-protective measures"/>
    <s v="412"/>
    <x v="78"/>
    <s v="China"/>
    <b v="0"/>
    <s v="2009-08-24"/>
    <s v="2009-11-23"/>
    <x v="6"/>
    <m/>
    <x v="0"/>
  </r>
  <r>
    <n v="19391"/>
    <s v="https://globaltradealert.org/intervention/19391"/>
    <n v="802"/>
    <s v="https://www.globaltradealert.org/state-act/802"/>
    <s v="EU: Repealing after termination of definitive anti-dumping duties imposed on seamless pipes and tubes of iron and steel from China"/>
    <s v="Red"/>
    <x v="24"/>
    <s v="Supranational"/>
    <s v="all"/>
    <s v="Anti-dumping"/>
    <s v="D: Contingent trade-protective measures"/>
    <s v="412"/>
    <x v="79"/>
    <s v="China"/>
    <b v="0"/>
    <s v="2009-10-06"/>
    <s v="2009-04-07"/>
    <x v="6"/>
    <s v="2020-12-08"/>
    <x v="1"/>
  </r>
  <r>
    <n v="19497"/>
    <s v="https://globaltradealert.org/intervention/19497"/>
    <n v="8175"/>
    <s v="https://www.globaltradealert.org/state-act/8175"/>
    <s v="EU: Extension of definitive anti-dumping duty on imports of certain welded tubes and pipes from Belarus, China and Russia (termination of duties imposed on imports from Ukraine and Thailand)"/>
    <s v="Red"/>
    <x v="5"/>
    <s v="Supranational"/>
    <s v="all"/>
    <s v="Anti-dumping"/>
    <s v="D: Contingent trade-protective measures"/>
    <s v="412"/>
    <x v="42"/>
    <s v="Belarus, China, Russia"/>
    <b v="0"/>
    <s v="2008-12-16"/>
    <s v="2008-12-20"/>
    <x v="10"/>
    <m/>
    <x v="0"/>
  </r>
  <r>
    <n v="19604"/>
    <s v="https://globaltradealert.org/intervention/19604"/>
    <n v="8372"/>
    <s v="https://www.globaltradealert.org/state-act/8372"/>
    <s v="Republic of Korea: Definitive antidumping duty on imports of structural steel sections from China"/>
    <s v="Red"/>
    <x v="25"/>
    <s v="National"/>
    <s v="all"/>
    <s v="Anti-dumping"/>
    <s v="D: Contingent trade-protective measures"/>
    <s v="412"/>
    <x v="28"/>
    <s v="China"/>
    <b v="0"/>
    <s v="2014-07-31"/>
    <s v="2015-07-30"/>
    <x v="0"/>
    <m/>
    <x v="0"/>
  </r>
  <r>
    <n v="19660"/>
    <s v="https://globaltradealert.org/intervention/19660"/>
    <n v="8467"/>
    <s v="https://www.globaltradealert.org/state-act/8467"/>
    <s v="Turkiye: Termination of investigation on imports of hot-rolled coil steel from China, Japan, Russia, Slovakia, France, Romania, and Ukraine"/>
    <s v="Red"/>
    <x v="10"/>
    <s v="National"/>
    <s v="all"/>
    <s v="Anti-dumping"/>
    <s v="D: Contingent trade-protective measures"/>
    <s v="412"/>
    <x v="80"/>
    <s v="China, Japan, Russia, Slovakia"/>
    <b v="0"/>
    <s v="2015-01-28"/>
    <s v="2015-08-28"/>
    <x v="0"/>
    <s v="2016-02-26"/>
    <x v="1"/>
  </r>
  <r>
    <n v="19782"/>
    <s v="https://globaltradealert.org/intervention/19782"/>
    <n v="8675"/>
    <s v="https://www.globaltradealert.org/state-act/8675"/>
    <s v="Mexico: Extension of definitive antidumping duty on imports of prestressed products from China, Portugal and Spain"/>
    <s v="Red"/>
    <x v="1"/>
    <s v="National"/>
    <s v="all"/>
    <s v="Anti-dumping"/>
    <s v="D: Contingent trade-protective measures"/>
    <s v="412, 429"/>
    <x v="81"/>
    <s v="Portugal, China, Spain"/>
    <b v="0"/>
    <s v="2014-09-30"/>
    <s v="2015-08-07"/>
    <x v="0"/>
    <m/>
    <x v="0"/>
  </r>
  <r>
    <n v="19873"/>
    <s v="https://globaltradealert.org/intervention/19873"/>
    <n v="8802"/>
    <s v="https://www.globaltradealert.org/state-act/8802"/>
    <s v="Malaysia: Extension of definitive antidumping duty on imports of pre-painted/painted/colour coated steel coils from China and Viet Nam"/>
    <s v="Red"/>
    <x v="20"/>
    <s v="National"/>
    <s v="all"/>
    <s v="Anti-dumping"/>
    <s v="D: Contingent trade-protective measures"/>
    <s v="412"/>
    <x v="47"/>
    <s v="China, Vietnam"/>
    <b v="0"/>
    <s v="2015-03-30"/>
    <s v="2015-09-26"/>
    <x v="0"/>
    <m/>
    <x v="0"/>
  </r>
  <r>
    <n v="19955"/>
    <s v="https://globaltradealert.org/intervention/19955"/>
    <n v="8951"/>
    <s v="https://www.globaltradealert.org/state-act/8951"/>
    <s v="EU: Extension of definitive antidumping duty on imports of certain cold-rolled flat steel products from China and Russia"/>
    <s v="Red"/>
    <x v="5"/>
    <s v="Supranational"/>
    <s v="all"/>
    <s v="Anti-dumping"/>
    <s v="D: Contingent trade-protective measures"/>
    <s v="412"/>
    <x v="82"/>
    <s v="China, Russia"/>
    <b v="0"/>
    <s v="2015-05-14"/>
    <s v="2016-02-13"/>
    <x v="2"/>
    <m/>
    <x v="0"/>
  </r>
  <r>
    <n v="19957"/>
    <s v="https://globaltradealert.org/intervention/19957"/>
    <n v="8953"/>
    <s v="https://www.globaltradealert.org/state-act/8953"/>
    <s v="EU: Termination of definitive anti-dumping duty on imports of high fatigue performance steel concrete reinforcement bars and rods from China"/>
    <s v="Red"/>
    <x v="5"/>
    <s v="Supranational"/>
    <s v="all"/>
    <s v="Anti-dumping"/>
    <s v="D: Contingent trade-protective measures"/>
    <s v="412"/>
    <x v="83"/>
    <s v="China"/>
    <b v="0"/>
    <s v="2015-04-30"/>
    <s v="2016-01-30"/>
    <x v="2"/>
    <s v="2021-07-30"/>
    <x v="1"/>
  </r>
  <r>
    <n v="20078"/>
    <s v="https://globaltradealert.org/intervention/20078"/>
    <n v="9134"/>
    <s v="https://www.globaltradealert.org/state-act/9134"/>
    <s v="EU: Definitive antidumping duty on imports of certain pre- and post-stressing wires and wire strands of non-alloy steel (PSC wires and strands) from China"/>
    <s v="Red"/>
    <x v="5"/>
    <s v="Supranational"/>
    <s v="all"/>
    <s v="Anti-dumping"/>
    <s v="D: Contingent trade-protective measures"/>
    <s v="387, 389, 412, 421, 429"/>
    <x v="84"/>
    <s v="China"/>
    <b v="0"/>
    <s v="2008-11-15"/>
    <s v="2008-11-15"/>
    <x v="10"/>
    <m/>
    <x v="0"/>
  </r>
  <r>
    <n v="20158"/>
    <s v="https://globaltradealert.org/intervention/20158"/>
    <n v="9231"/>
    <s v="https://www.globaltradealert.org/state-act/9231"/>
    <s v="Turkiye: Extension of definitive anti-dumping duty on imports of seamless tubes, pipes and hollow profiles of iron (other than cast iron) or steel from China"/>
    <s v="Red"/>
    <x v="10"/>
    <s v="National"/>
    <s v="all"/>
    <s v="Anti-dumping"/>
    <s v="D: Contingent trade-protective measures"/>
    <s v="412"/>
    <x v="85"/>
    <s v="China"/>
    <b v="0"/>
    <s v="2015-05-15"/>
    <s v="2016-02-12"/>
    <x v="2"/>
    <m/>
    <x v="0"/>
  </r>
  <r>
    <n v="20302"/>
    <s v="https://globaltradealert.org/intervention/20302"/>
    <n v="9422"/>
    <s v="https://www.globaltradealert.org/state-act/9422"/>
    <s v="Australia: Extension of definitive anti-dumping duty on imports of certain types of steel reinforcing bar from China"/>
    <s v="Red"/>
    <x v="18"/>
    <s v="National"/>
    <s v="all"/>
    <s v="Anti-dumping"/>
    <s v="D: Contingent trade-protective measures"/>
    <s v="412"/>
    <x v="86"/>
    <s v="China"/>
    <b v="0"/>
    <s v="2015-07-01"/>
    <s v="2015-12-21"/>
    <x v="0"/>
    <m/>
    <x v="0"/>
  </r>
  <r>
    <n v="20323"/>
    <s v="https://globaltradealert.org/intervention/20323"/>
    <n v="9456"/>
    <s v="https://www.globaltradealert.org/state-act/9456"/>
    <s v="Colombia: Termination of the definitive antidumping duty on imports of certain types of low carbon steel wire from China"/>
    <s v="Red"/>
    <x v="21"/>
    <s v="National"/>
    <s v="all"/>
    <s v="Anti-dumping"/>
    <s v="D: Contingent trade-protective measures"/>
    <s v="412"/>
    <x v="60"/>
    <s v="China"/>
    <b v="0"/>
    <s v="2015-04-09"/>
    <s v="2015-09-30"/>
    <x v="0"/>
    <s v="2021-06-04"/>
    <x v="1"/>
  </r>
  <r>
    <n v="20347"/>
    <s v="https://globaltradealert.org/intervention/20347"/>
    <n v="949"/>
    <s v="https://www.globaltradealert.org/state-act/949"/>
    <s v="Indonesia: Extension of definitive antidumping duty on imports of H and I sections from China"/>
    <s v="Red"/>
    <x v="12"/>
    <s v="National"/>
    <s v="all"/>
    <s v="Anti-dumping"/>
    <s v="D: Contingent trade-protective measures"/>
    <s v="412"/>
    <x v="87"/>
    <s v="China"/>
    <b v="0"/>
    <s v="2009-06-30"/>
    <s v="2010-11-23"/>
    <x v="4"/>
    <m/>
    <x v="0"/>
  </r>
  <r>
    <n v="20348"/>
    <s v="https://globaltradealert.org/intervention/20348"/>
    <n v="9494"/>
    <s v="https://www.globaltradealert.org/state-act/9494"/>
    <s v="Turkiye: Definitive antidumping duty on imports of dyed sheet metals from China"/>
    <s v="Red"/>
    <x v="10"/>
    <s v="National"/>
    <s v="all"/>
    <s v="Anti-dumping"/>
    <s v="D: Contingent trade-protective measures"/>
    <s v="412"/>
    <x v="47"/>
    <s v="China"/>
    <b v="0"/>
    <s v="2015-07-23"/>
    <s v="2016-06-24"/>
    <x v="2"/>
    <m/>
    <x v="0"/>
  </r>
  <r>
    <n v="20400"/>
    <s v="https://globaltradealert.org/intervention/20400"/>
    <n v="956"/>
    <s v="https://www.globaltradealert.org/state-act/956"/>
    <s v="Colombia: Extension of definitive antidumping duty on imports of iron or steel tubes and pipes from China"/>
    <s v="Red"/>
    <x v="21"/>
    <s v="National"/>
    <s v="all"/>
    <s v="Anti-dumping"/>
    <s v="D: Contingent trade-protective measures"/>
    <s v="412"/>
    <x v="49"/>
    <s v="China"/>
    <b v="0"/>
    <s v="2009-06-12"/>
    <s v="2012-01-12"/>
    <x v="1"/>
    <m/>
    <x v="0"/>
  </r>
  <r>
    <n v="20487"/>
    <s v="https://globaltradealert.org/intervention/20487"/>
    <n v="9682"/>
    <s v="https://www.globaltradealert.org/state-act/9682"/>
    <s v="India: Termination of definitive antidumping duty on imports of certain types of seamless tubes pipes and hollow profiles from China"/>
    <s v="Red"/>
    <x v="9"/>
    <s v="National"/>
    <s v="all"/>
    <s v="Anti-dumping"/>
    <s v="D: Contingent trade-protective measures"/>
    <s v="412"/>
    <x v="85"/>
    <s v="China"/>
    <b v="0"/>
    <s v="2015-07-08"/>
    <s v="2016-05-17"/>
    <x v="2"/>
    <s v="2021-07-30"/>
    <x v="1"/>
  </r>
  <r>
    <n v="20521"/>
    <s v="https://globaltradealert.org/intervention/20521"/>
    <n v="9741"/>
    <s v="https://www.globaltradealert.org/state-act/9741"/>
    <s v="Canada: Definitive antidumping and countervailing duties on imports of certain carbon and alloy steel line pipe from China"/>
    <s v="Red"/>
    <x v="8"/>
    <s v="National"/>
    <s v="all"/>
    <s v="Anti-dumping"/>
    <s v="D: Contingent trade-protective measures"/>
    <s v="412"/>
    <x v="88"/>
    <s v="China"/>
    <b v="0"/>
    <s v="2015-08-28"/>
    <s v="2015-11-26"/>
    <x v="0"/>
    <m/>
    <x v="0"/>
  </r>
  <r>
    <n v="20523"/>
    <s v="https://globaltradealert.org/intervention/20523"/>
    <n v="9743"/>
    <s v="https://www.globaltradealert.org/state-act/9743"/>
    <s v="Malaysia: Extension of definitive antidumping duty on imports of cold-rolled steel coils from China, Republic of Korea and Viet Nam"/>
    <s v="Red"/>
    <x v="20"/>
    <s v="National"/>
    <s v="all"/>
    <s v="Anti-dumping"/>
    <s v="D: Contingent trade-protective measures"/>
    <s v="412"/>
    <x v="89"/>
    <s v="China, Republic of Korea, Vietnam"/>
    <b v="0"/>
    <s v="2015-08-25"/>
    <s v="2016-01-25"/>
    <x v="2"/>
    <m/>
    <x v="0"/>
  </r>
  <r>
    <n v="20643"/>
    <s v="https://globaltradealert.org/intervention/20643"/>
    <n v="9895"/>
    <s v="https://www.globaltradealert.org/state-act/9895"/>
    <s v="Brazil: Extension of definitive antidumping duty on imports of certain types of carbon steel pipes and tubes from China"/>
    <s v="Red"/>
    <x v="4"/>
    <s v="National"/>
    <s v="all"/>
    <s v="Anti-dumping"/>
    <s v="D: Contingent trade-protective measures"/>
    <s v="412"/>
    <x v="90"/>
    <s v="China"/>
    <b v="0"/>
    <s v="2015-09-14"/>
    <s v="2016-01-27"/>
    <x v="2"/>
    <m/>
    <x v="0"/>
  </r>
  <r>
    <n v="20681"/>
    <s v="https://globaltradealert.org/intervention/20681"/>
    <n v="9935"/>
    <s v="https://www.globaltradealert.org/state-act/9935"/>
    <s v="Australia: Extension of definitive anti-dumping duty on imports of steel rods in coil from China"/>
    <s v="Red"/>
    <x v="18"/>
    <s v="National"/>
    <s v="all"/>
    <s v="Anti-dumping"/>
    <s v="D: Contingent trade-protective measures"/>
    <s v="412"/>
    <x v="60"/>
    <s v="China"/>
    <b v="0"/>
    <s v="2015-08-12"/>
    <s v="2015-12-02"/>
    <x v="0"/>
    <m/>
    <x v="0"/>
  </r>
  <r>
    <n v="55871"/>
    <s v="https://globaltradealert.org/intervention/55871"/>
    <n v="26412"/>
    <s v="https://www.globaltradealert.org/state-act/26412"/>
    <s v="Pakistan: Definitive antidumping duty on imports of deformed concrete reinforcing steel bars from China"/>
    <s v="Red"/>
    <x v="2"/>
    <s v="National"/>
    <s v="all"/>
    <s v="Anti-dumping"/>
    <s v="D: Contingent trade-protective measures"/>
    <s v="412"/>
    <x v="91"/>
    <s v="China"/>
    <b v="0"/>
    <s v="2016-11-26"/>
    <s v="2017-10-23"/>
    <x v="3"/>
    <m/>
    <x v="0"/>
  </r>
  <r>
    <n v="55898"/>
    <s v="https://globaltradealert.org/intervention/55898"/>
    <n v="26449"/>
    <s v="https://www.globaltradealert.org/state-act/26449"/>
    <s v="EU: Extension of definitive antidumping duty on imports of certain corrosion resistant steels from China"/>
    <s v="Red"/>
    <x v="3"/>
    <s v="Supranational"/>
    <s v="all"/>
    <s v="Anti-dumping"/>
    <s v="D: Contingent trade-protective measures"/>
    <s v="412"/>
    <x v="92"/>
    <s v="China"/>
    <b v="0"/>
    <s v="2016-12-09"/>
    <s v="2017-08-11"/>
    <x v="3"/>
    <m/>
    <x v="0"/>
  </r>
  <r>
    <n v="55909"/>
    <s v="https://globaltradealert.org/intervention/55909"/>
    <n v="26460"/>
    <s v="https://www.globaltradealert.org/state-act/26460"/>
    <s v="Argentina: Termination of definitive antidumping duty on imports of certain steel pipes from China"/>
    <s v="Red"/>
    <x v="16"/>
    <s v="National"/>
    <s v="all"/>
    <s v="Anti-dumping"/>
    <s v="D: Contingent trade-protective measures"/>
    <s v="412"/>
    <x v="93"/>
    <s v="China"/>
    <b v="0"/>
    <s v="2016-12-07"/>
    <s v="2018-05-24"/>
    <x v="5"/>
    <s v="2023-05-23"/>
    <x v="1"/>
  </r>
  <r>
    <n v="55935"/>
    <s v="https://globaltradealert.org/intervention/55935"/>
    <n v="26481"/>
    <s v="https://www.globaltradealert.org/state-act/26481"/>
    <s v="Mexico: Definitive antidumping duty on imports of certain carbon and alloyed steel pipes from China"/>
    <s v="Red"/>
    <x v="1"/>
    <s v="National"/>
    <s v="all"/>
    <s v="Anti-dumping"/>
    <s v="D: Contingent trade-protective measures"/>
    <s v="412"/>
    <x v="94"/>
    <s v="China"/>
    <b v="0"/>
    <s v="2016-12-07"/>
    <s v="2017-08-11"/>
    <x v="3"/>
    <m/>
    <x v="0"/>
  </r>
  <r>
    <n v="55963"/>
    <s v="https://globaltradealert.org/intervention/55963"/>
    <n v="26496"/>
    <s v="https://www.globaltradealert.org/state-act/26496"/>
    <s v="Turkiye: Extension of definitive antidumping duty on imports of hot-rolled non-flat steel (thick plate) products from China"/>
    <s v="Red"/>
    <x v="10"/>
    <s v="National"/>
    <s v="all"/>
    <s v="Anti-dumping"/>
    <s v="D: Contingent trade-protective measures"/>
    <s v="412"/>
    <x v="95"/>
    <s v="China"/>
    <b v="0"/>
    <s v="2016-12-21"/>
    <s v="2017-11-29"/>
    <x v="3"/>
    <m/>
    <x v="0"/>
  </r>
  <r>
    <n v="56264"/>
    <s v="https://globaltradealert.org/intervention/56264"/>
    <n v="26745"/>
    <s v="https://www.globaltradealert.org/state-act/26745"/>
    <s v="Chile: Termination of definitive antidumping duty on imports of certain steel bars from China"/>
    <s v="Red"/>
    <x v="13"/>
    <s v="National"/>
    <s v="all"/>
    <s v="Anti-dumping"/>
    <s v="D: Contingent trade-protective measures"/>
    <s v="412"/>
    <x v="8"/>
    <s v="China"/>
    <b v="0"/>
    <s v="2017-01-31"/>
    <s v="2017-11-22"/>
    <x v="3"/>
    <s v="2018-11-22"/>
    <x v="1"/>
  </r>
  <r>
    <n v="56292"/>
    <s v="https://globaltradealert.org/intervention/56292"/>
    <n v="26776"/>
    <s v="https://www.globaltradealert.org/state-act/26776"/>
    <s v="Egypt: Extension of definitive antidumping duty on imports of certain bars and rods of iron alloy or non-alloy steel rebar from China, Ukraine and Turkiye"/>
    <s v="Red"/>
    <x v="26"/>
    <s v="National"/>
    <s v="all"/>
    <s v="Anti-dumping"/>
    <s v="D: Contingent trade-protective measures"/>
    <s v="412"/>
    <x v="96"/>
    <s v="China, Turkiye, Ukraine"/>
    <b v="0"/>
    <s v="2016-12-22"/>
    <s v="2017-06-07"/>
    <x v="3"/>
    <m/>
    <x v="0"/>
  </r>
  <r>
    <n v="56880"/>
    <s v="https://globaltradealert.org/intervention/56880"/>
    <n v="27203"/>
    <s v="https://www.globaltradealert.org/state-act/27203"/>
    <s v="Japan: Termination of definitive antidumping duty on imports of carbon steel butt welding fittings from China and the Republic of Korea"/>
    <s v="Red"/>
    <x v="27"/>
    <s v="National"/>
    <s v="all"/>
    <s v="Anti-dumping"/>
    <s v="D: Contingent trade-protective measures"/>
    <s v="412"/>
    <x v="75"/>
    <s v="China, Republic of Korea"/>
    <b v="0"/>
    <s v="2017-03-31"/>
    <s v="2017-12-28"/>
    <x v="3"/>
    <s v="2023-03-31"/>
    <x v="1"/>
  </r>
  <r>
    <n v="57061"/>
    <s v="https://globaltradealert.org/intervention/57061"/>
    <n v="27327"/>
    <s v="https://www.globaltradealert.org/state-act/27327"/>
    <s v="Malaysia: Extension of definitive antidumping duty on imports of certain cold-rolled stainless steel in coils, sheets or in any other form from China, the Republic of Korea, Chinese Taipei and Thailand"/>
    <s v="Red"/>
    <x v="20"/>
    <s v="National"/>
    <s v="all"/>
    <s v="Anti-dumping"/>
    <s v="D: Contingent trade-protective measures"/>
    <s v="412"/>
    <x v="97"/>
    <s v="Chinese Taipei, China, Republic of Korea, Thailand"/>
    <b v="0"/>
    <s v="2017-05-15"/>
    <s v="2017-10-12"/>
    <x v="3"/>
    <m/>
    <x v="0"/>
  </r>
  <r>
    <n v="57422"/>
    <s v="https://globaltradealert.org/intervention/57422"/>
    <n v="27541"/>
    <s v="https://www.globaltradealert.org/state-act/27541"/>
    <s v="Pakistan: Definitive antidumping duty on imports of colour coated steel coils/sheets from the China and South Africa"/>
    <s v="Red"/>
    <x v="2"/>
    <s v="National"/>
    <s v="all"/>
    <s v="Anti-dumping"/>
    <s v="D: Contingent trade-protective measures"/>
    <s v="412"/>
    <x v="98"/>
    <s v="South Africa, China"/>
    <b v="0"/>
    <s v="2017-06-09"/>
    <s v="2018-06-13"/>
    <x v="5"/>
    <m/>
    <x v="0"/>
  </r>
  <r>
    <n v="57880"/>
    <s v="https://globaltradealert.org/intervention/57880"/>
    <n v="27876"/>
    <s v="https://www.globaltradealert.org/state-act/27876"/>
    <s v="Mexico: Definitive antidumping duty on imports of welding micro-wire from China"/>
    <s v="Red"/>
    <x v="1"/>
    <s v="National"/>
    <s v="all"/>
    <s v="Anti-dumping"/>
    <s v="D: Contingent trade-protective measures"/>
    <s v="412, 429"/>
    <x v="99"/>
    <s v="China"/>
    <b v="0"/>
    <s v="2017-08-10"/>
    <s v="2018-03-10"/>
    <x v="5"/>
    <m/>
    <x v="0"/>
  </r>
  <r>
    <n v="58073"/>
    <s v="https://globaltradealert.org/intervention/58073"/>
    <n v="27970"/>
    <s v="https://www.globaltradealert.org/state-act/27970"/>
    <s v="Colombia: Termination of the definitive antidumping duty on imports of certain L or U-profiles of iron or alloy or non-alloy steel from China"/>
    <s v="Red"/>
    <x v="21"/>
    <s v="National"/>
    <s v="all"/>
    <s v="Anti-dumping"/>
    <s v="D: Contingent trade-protective measures"/>
    <s v="412"/>
    <x v="100"/>
    <s v="China"/>
    <b v="0"/>
    <s v="2017-08-17"/>
    <s v="2017-11-20"/>
    <x v="3"/>
    <s v="2021-05-10"/>
    <x v="1"/>
  </r>
  <r>
    <n v="58632"/>
    <s v="https://globaltradealert.org/intervention/58632"/>
    <n v="28407"/>
    <s v="https://www.globaltradealert.org/state-act/28407"/>
    <s v="India: Temporary suspension of definitive antidumping duty on imports of straight length bars and rods of alloy steel from China"/>
    <s v="Red"/>
    <x v="9"/>
    <s v="National"/>
    <s v="all"/>
    <s v="Anti-dumping"/>
    <s v="D: Contingent trade-protective measures"/>
    <s v="412"/>
    <x v="101"/>
    <s v="China"/>
    <b v="0"/>
    <s v="2017-09-22"/>
    <s v="2018-10-18"/>
    <x v="5"/>
    <s v="2021-02-02"/>
    <x v="1"/>
  </r>
  <r>
    <n v="61586"/>
    <s v="https://globaltradealert.org/intervention/61586"/>
    <n v="30752"/>
    <s v="https://www.globaltradealert.org/state-act/30752"/>
    <s v="Canada: Extension of definitive antidumping and countervailing duty on imports of cold-rolled steel in coils or cut lengths imported from China, South Korea, and Vietnam"/>
    <s v="Red"/>
    <x v="8"/>
    <s v="National"/>
    <s v="all"/>
    <s v="Anti-dumping"/>
    <s v="D: Contingent trade-protective measures"/>
    <s v="412"/>
    <x v="102"/>
    <s v="China, Republic of Korea, Vietnam"/>
    <b v="0"/>
    <s v="2018-05-25"/>
    <s v="2018-08-23"/>
    <x v="5"/>
    <m/>
    <x v="0"/>
  </r>
  <r>
    <n v="61738"/>
    <s v="https://globaltradealert.org/intervention/61738"/>
    <n v="30851"/>
    <s v="https://www.globaltradealert.org/state-act/30851"/>
    <s v="Republic of Korea: Termination of the definitive antidumping duty on imports of galvanized low carbon steel wires from China"/>
    <s v="Red"/>
    <x v="25"/>
    <s v="National"/>
    <s v="all"/>
    <s v="Anti-dumping"/>
    <s v="D: Contingent trade-protective measures"/>
    <s v="412"/>
    <x v="103"/>
    <s v="China"/>
    <b v="0"/>
    <s v="2017-08-01"/>
    <s v="2018-02-14"/>
    <x v="5"/>
    <s v="2023-08-13"/>
    <x v="1"/>
  </r>
  <r>
    <n v="62171"/>
    <s v="https://globaltradealert.org/intervention/62171"/>
    <n v="31223"/>
    <s v="https://www.globaltradealert.org/state-act/31223"/>
    <s v="Colombia: Termination of provisional antidumping duty on imports of carbon-welded steel tubes from China"/>
    <s v="Red"/>
    <x v="21"/>
    <s v="National"/>
    <s v="all"/>
    <s v="Anti-dumping"/>
    <s v="D: Contingent trade-protective measures"/>
    <s v="412"/>
    <x v="104"/>
    <s v="China"/>
    <b v="0"/>
    <s v="2018-04-26"/>
    <s v="2018-07-30"/>
    <x v="5"/>
    <s v="2019-04-05"/>
    <x v="1"/>
  </r>
  <r>
    <n v="62326"/>
    <s v="https://globaltradealert.org/intervention/62326"/>
    <n v="31328"/>
    <s v="https://www.globaltradealert.org/state-act/31328"/>
    <s v="Canada: Extension of definitive antidumping duty on imports of certain corrosion-resistant steel sheet from China, Chinese Taipei, India, and the Republic of Korea"/>
    <s v="Red"/>
    <x v="8"/>
    <s v="National"/>
    <s v="all"/>
    <s v="Anti-dumping"/>
    <s v="D: Contingent trade-protective measures"/>
    <s v="211, 412"/>
    <x v="105"/>
    <s v="Chinese Taipei, China, Republic of Korea, India"/>
    <b v="0"/>
    <s v="2018-07-26"/>
    <s v="2018-10-24"/>
    <x v="5"/>
    <m/>
    <x v="0"/>
  </r>
  <r>
    <n v="62571"/>
    <s v="https://globaltradealert.org/intervention/62571"/>
    <n v="31502"/>
    <s v="https://www.globaltradealert.org/state-act/31502"/>
    <s v="Malaysia: Definitive antidumping duty on imports of certain flat-rolled products of iron alloy and non-alloy steel plated or coated with zinc from Viet Nam and China"/>
    <s v="Red"/>
    <x v="20"/>
    <s v="National"/>
    <s v="all"/>
    <s v="Anti-dumping"/>
    <s v="D: Contingent trade-protective measures"/>
    <s v="412"/>
    <x v="106"/>
    <s v="China, Vietnam"/>
    <b v="0"/>
    <s v="2018-07-25"/>
    <s v="2018-11-08"/>
    <x v="5"/>
    <m/>
    <x v="0"/>
  </r>
  <r>
    <n v="62650"/>
    <s v="https://globaltradealert.org/intervention/62650"/>
    <n v="31564"/>
    <s v="https://www.globaltradealert.org/state-act/31564"/>
    <s v="Eurasian Economic Union: Extension of antidumping duty on imports of galvanized steel from China and Ukraine"/>
    <s v="Red"/>
    <x v="19"/>
    <s v="Supranational"/>
    <s v="all"/>
    <s v="Anti-dumping"/>
    <s v="D: Contingent trade-protective measures"/>
    <s v="412"/>
    <x v="107"/>
    <s v="China, Ukraine"/>
    <b v="0"/>
    <s v="2018-06-29"/>
    <s v="2020-01-05"/>
    <x v="11"/>
    <m/>
    <x v="0"/>
  </r>
  <r>
    <n v="62830"/>
    <s v="https://globaltradealert.org/intervention/62830"/>
    <n v="31693"/>
    <s v="https://www.globaltradealert.org/state-act/31693"/>
    <s v="India: Definitive antidumping duty on imports of high-speed steel of non-cobalt grade from Brazil, China and Germany"/>
    <s v="Red"/>
    <x v="9"/>
    <s v="National"/>
    <s v="all"/>
    <s v="Anti-dumping"/>
    <s v="D: Contingent trade-protective measures"/>
    <s v="412"/>
    <x v="108"/>
    <s v="Brazil, China, Germany"/>
    <b v="0"/>
    <s v="2018-08-10"/>
    <s v="2019-09-25"/>
    <x v="12"/>
    <m/>
    <x v="0"/>
  </r>
  <r>
    <n v="63185"/>
    <s v="https://globaltradealert.org/intervention/63185"/>
    <n v="31938"/>
    <s v="https://www.globaltradealert.org/state-act/31938"/>
    <s v="Pakistan: Termination of definitive antidumping duty on imports of tinplate from China, the European Union, South Africa and the United States of America"/>
    <s v="Red"/>
    <x v="2"/>
    <s v="National"/>
    <s v="all"/>
    <s v="Anti-dumping"/>
    <s v="D: Contingent trade-protective measures"/>
    <s v="412"/>
    <x v="50"/>
    <s v="Austria, Belgium, Bulgaria, Croatia, Cyprus, Czechia, Denmark, Estonia, Finland, France, Germany, Greece, Hungary, Ireland, Italy, Latvia, Lithuania, Luxembourg, Malta, Poland, Portugal, Romania, Slovakia, Slovenia, Spain, Sweden, China, Netherlands, South Africa, United Kingdom, United States of America"/>
    <b v="0"/>
    <s v="2018-08-20"/>
    <s v="2018-01-30"/>
    <x v="5"/>
    <s v="2022-01-30"/>
    <x v="1"/>
  </r>
  <r>
    <n v="66906"/>
    <s v="https://globaltradealert.org/intervention/66906"/>
    <n v="33960"/>
    <s v="https://www.globaltradealert.org/state-act/33960"/>
    <s v="Ukraine: Definitive antidumping duty on imports of certain rolled products with corrosion-resistant coating from Russia and China"/>
    <s v="Red"/>
    <x v="23"/>
    <s v="National"/>
    <s v="all"/>
    <s v="Anti-dumping"/>
    <s v="D: Contingent trade-protective measures"/>
    <s v="412"/>
    <x v="109"/>
    <s v="China, Russia"/>
    <b v="0"/>
    <s v="2018-10-03"/>
    <s v="2019-07-28"/>
    <x v="12"/>
    <m/>
    <x v="0"/>
  </r>
  <r>
    <n v="66907"/>
    <s v="https://globaltradealert.org/intervention/66907"/>
    <n v="33961"/>
    <s v="https://www.globaltradealert.org/state-act/33961"/>
    <s v="Eurasian Economic Union: Extension of antidumping duty on imports of hot-rolled seamless stainless steel pipe from China"/>
    <s v="Red"/>
    <x v="19"/>
    <s v="Supranational"/>
    <s v="all"/>
    <s v="Anti-dumping"/>
    <s v="D: Contingent trade-protective measures"/>
    <s v="412"/>
    <x v="110"/>
    <s v="China"/>
    <b v="0"/>
    <s v="2018-09-04"/>
    <s v="2020-02-01"/>
    <x v="11"/>
    <m/>
    <x v="0"/>
  </r>
  <r>
    <n v="70910"/>
    <s v="https://globaltradealert.org/intervention/70910"/>
    <n v="36722"/>
    <s v="https://www.globaltradealert.org/state-act/36722"/>
    <s v="Viet Nam: Definitive antidumping duty on imports of certain flat-rolled steel products from China and the Republic of Korea"/>
    <s v="Red"/>
    <x v="11"/>
    <s v="National"/>
    <s v="all"/>
    <s v="Anti-dumping"/>
    <s v="D: Contingent trade-protective measures"/>
    <s v="412"/>
    <x v="22"/>
    <s v="China, Republic of Korea"/>
    <b v="0"/>
    <s v="2018-10-15"/>
    <s v="2019-06-24"/>
    <x v="12"/>
    <m/>
    <x v="0"/>
  </r>
  <r>
    <n v="71026"/>
    <s v="https://globaltradealert.org/intervention/71026"/>
    <n v="36806"/>
    <s v="https://www.globaltradealert.org/state-act/36806"/>
    <s v="India: Definitive antidumping duty on imports of certain aluminium and zinc coated flat products from the Republic of Korea, China and Viet Nam"/>
    <s v="Red"/>
    <x v="9"/>
    <s v="National"/>
    <s v="all"/>
    <s v="Anti-dumping"/>
    <s v="D: Contingent trade-protective measures"/>
    <s v="412"/>
    <x v="111"/>
    <s v="China, Republic of Korea, Vietnam"/>
    <b v="0"/>
    <s v="2019-04-03"/>
    <s v="2019-10-15"/>
    <x v="12"/>
    <m/>
    <x v="0"/>
  </r>
  <r>
    <n v="71078"/>
    <s v="https://globaltradealert.org/intervention/71078"/>
    <n v="36846"/>
    <s v="https://www.globaltradealert.org/state-act/36846"/>
    <s v="Mexico: Definitive antidumping duty on imports of certain stainless steel flat products from China and Chinese Taipei"/>
    <s v="Red"/>
    <x v="1"/>
    <s v="National"/>
    <s v="all"/>
    <s v="Anti-dumping"/>
    <s v="D: Contingent trade-protective measures"/>
    <s v="412"/>
    <x v="112"/>
    <s v="Chinese Taipei, China"/>
    <b v="0"/>
    <s v="2019-04-05"/>
    <s v="2019-11-22"/>
    <x v="12"/>
    <m/>
    <x v="0"/>
  </r>
  <r>
    <n v="71085"/>
    <s v="https://globaltradealert.org/intervention/71085"/>
    <n v="36853"/>
    <s v="https://www.globaltradealert.org/state-act/36853"/>
    <s v="Malaysia: Definitive antidumping duty on imports of certain cold-rolled coils from China, Japan, the Republic of Korea and Viet Nam"/>
    <s v="Red"/>
    <x v="20"/>
    <s v="National"/>
    <s v="all"/>
    <s v="Anti-dumping"/>
    <s v="D: Contingent trade-protective measures"/>
    <s v="412"/>
    <x v="89"/>
    <s v="China, Japan, Republic of Korea, Vietnam"/>
    <b v="0"/>
    <s v="2019-03-29"/>
    <s v="2019-08-26"/>
    <x v="12"/>
    <m/>
    <x v="0"/>
  </r>
  <r>
    <n v="72891"/>
    <s v="https://globaltradealert.org/intervention/72891"/>
    <n v="38038"/>
    <s v="https://www.globaltradealert.org/state-act/38038"/>
    <s v="EU: Definitive antidumping duty on imports of certain hot-rolled stainless steel sheets and coils from China, Chinese Taipei and Indonesia"/>
    <s v="Red"/>
    <x v="5"/>
    <s v="Supranational"/>
    <s v="all"/>
    <s v="Anti-dumping"/>
    <s v="D: Contingent trade-protective measures"/>
    <s v="412"/>
    <x v="113"/>
    <s v="Chinese Taipei, China, Indonesia"/>
    <b v="0"/>
    <s v="2019-08-12"/>
    <s v="2020-04-09"/>
    <x v="11"/>
    <m/>
    <x v="0"/>
  </r>
  <r>
    <n v="78129"/>
    <s v="https://globaltradealert.org/intervention/78129"/>
    <n v="42966"/>
    <s v="https://www.globaltradealert.org/state-act/42966"/>
    <s v="Eurasian Economic Union: Definitive anti-dumping duty on imports of welded stainless steel pipes from China"/>
    <s v="Red"/>
    <x v="19"/>
    <s v="Supranational"/>
    <s v="all"/>
    <s v="Anti-dumping"/>
    <s v="D: Contingent trade-protective measures"/>
    <s v="412"/>
    <x v="114"/>
    <s v="China"/>
    <b v="0"/>
    <s v="2019-12-24"/>
    <s v="2021-03-11"/>
    <x v="13"/>
    <m/>
    <x v="0"/>
  </r>
  <r>
    <n v="78519"/>
    <s v="https://globaltradealert.org/intervention/78519"/>
    <n v="43273"/>
    <s v="https://www.globaltradealert.org/state-act/43273"/>
    <s v="Thailand: Definitive antidumping duty on imports of certain cold-rolled steel from China and the Republic of Korea"/>
    <s v="Red"/>
    <x v="0"/>
    <s v="National"/>
    <s v="all"/>
    <s v="Anti-dumping"/>
    <s v="D: Contingent trade-protective measures"/>
    <s v="412"/>
    <x v="22"/>
    <s v="China, Republic of Korea"/>
    <b v="0"/>
    <s v="2019-10-17"/>
    <s v="2021-05-01"/>
    <x v="13"/>
    <m/>
    <x v="0"/>
  </r>
  <r>
    <n v="78839"/>
    <s v="https://globaltradealert.org/intervention/78839"/>
    <n v="43495"/>
    <s v="https://www.globaltradealert.org/state-act/43495"/>
    <s v="Malaysia: Definitive antidumping duty on imports of certain flat-rolled products from China, the Republic Of Korea and Viet Nam"/>
    <s v="Red"/>
    <x v="20"/>
    <s v="National"/>
    <s v="all"/>
    <s v="Anti-dumping"/>
    <s v="D: Contingent trade-protective measures"/>
    <s v="412"/>
    <x v="115"/>
    <s v="China, Republic of Korea, Vietnam"/>
    <b v="0"/>
    <s v="2020-03-17"/>
    <s v="2020-08-13"/>
    <x v="11"/>
    <m/>
    <x v="0"/>
  </r>
  <r>
    <n v="79031"/>
    <s v="https://globaltradealert.org/intervention/79031"/>
    <n v="43631"/>
    <s v="https://www.globaltradealert.org/state-act/43631"/>
    <s v="Australia: Definitive anti-dumping duties on imports of precision pipe and tube steel from China and the Republic of Korea, and countervailing duties on imports from China. Termination of investigation on imports from Chinese Taipei and Vietnam"/>
    <s v="Red"/>
    <x v="18"/>
    <s v="National"/>
    <s v="all"/>
    <s v="Anti-dumping"/>
    <s v="D: Contingent trade-protective measures"/>
    <s v="412"/>
    <x v="116"/>
    <s v="Republic of Korea, China"/>
    <b v="0"/>
    <s v="2020-03-31"/>
    <s v="2021-09-28"/>
    <x v="13"/>
    <m/>
    <x v="0"/>
  </r>
  <r>
    <n v="79992"/>
    <s v="https://globaltradealert.org/intervention/79992"/>
    <n v="44352"/>
    <s v="https://www.globaltradealert.org/state-act/44352"/>
    <s v="Australia: Definitive antidumping and countervailing duty on imports of painted steel strapping from China and Viet Nam (Termination of the investigation for Vietnam)"/>
    <s v="Red"/>
    <x v="18"/>
    <s v="National"/>
    <s v="all"/>
    <s v="Anti-dumping"/>
    <s v="D: Contingent trade-protective measures"/>
    <s v="412"/>
    <x v="117"/>
    <s v="China, Vietnam"/>
    <b v="0"/>
    <s v="2020-05-27"/>
    <s v="2021-04-23"/>
    <x v="13"/>
    <m/>
    <x v="0"/>
  </r>
  <r>
    <n v="80536"/>
    <s v="https://globaltradealert.org/intervention/80536"/>
    <n v="44775"/>
    <s v="https://www.globaltradealert.org/state-act/44775"/>
    <s v="Indonesia: Definitive antidumping duty on imports of certain hot-rolled coil from China"/>
    <s v="Red"/>
    <x v="12"/>
    <s v="National"/>
    <s v="all"/>
    <s v="Anti-dumping"/>
    <s v="D: Contingent trade-protective measures"/>
    <s v="412"/>
    <x v="118"/>
    <s v="China"/>
    <b v="0"/>
    <s v="2020-03-09"/>
    <s v="2022-03-15"/>
    <x v="14"/>
    <m/>
    <x v="0"/>
  </r>
  <r>
    <n v="80538"/>
    <s v="https://globaltradealert.org/intervention/80538"/>
    <n v="44777"/>
    <s v="https://www.globaltradealert.org/state-act/44777"/>
    <s v="Thailand: Definitive antidumping duty on imports of flat hot-dip galvanized of cold-rolled steel from China"/>
    <s v="Red"/>
    <x v="0"/>
    <s v="National"/>
    <s v="all"/>
    <s v="Anti-dumping"/>
    <s v="D: Contingent trade-protective measures"/>
    <s v="412"/>
    <x v="119"/>
    <s v="China"/>
    <b v="0"/>
    <s v="2020-02-21"/>
    <s v="2020-08-03"/>
    <x v="11"/>
    <m/>
    <x v="0"/>
  </r>
  <r>
    <n v="80539"/>
    <s v="https://globaltradealert.org/intervention/80539"/>
    <n v="44779"/>
    <s v="https://www.globaltradealert.org/state-act/44779"/>
    <s v="Thailand: Definitive antidumping duty on imports of tinplate from China, Chinese Taipei, the European Union and the Republic of Korea"/>
    <s v="Red"/>
    <x v="0"/>
    <s v="National"/>
    <s v="all"/>
    <s v="Anti-dumping"/>
    <s v="D: Contingent trade-protective measures"/>
    <s v="412"/>
    <x v="50"/>
    <s v="Austria, Belgium, Bulgaria, Chinese Taipei, Croatia, Cyprus, Czechia, Denmark, Estonia, Finland, France, Greece, Hungary, Ireland, Italy, Latvia, Lithuania, Luxembourg, Malta, Poland, Portugal, Romania, Slovakia, Slovenia, Sweden, United Kingdom, China, Germany, Republic of Korea, Netherlands, Spain"/>
    <b v="0"/>
    <s v="2020-04-07"/>
    <s v="2021-11-13"/>
    <x v="13"/>
    <m/>
    <x v="0"/>
  </r>
  <r>
    <n v="80541"/>
    <s v="https://globaltradealert.org/intervention/80541"/>
    <n v="44780"/>
    <s v="https://www.globaltradealert.org/state-act/44780"/>
    <s v="Thailand: Definitive antidumping duty on imports of tin-free steel from China, the European Union and the Republic of Korea"/>
    <s v="Red"/>
    <x v="0"/>
    <s v="National"/>
    <s v="all"/>
    <s v="Anti-dumping"/>
    <s v="D: Contingent trade-protective measures"/>
    <s v="412"/>
    <x v="120"/>
    <s v="Austria, Belgium, Bulgaria, Croatia, Cyprus, Czechia, Denmark, Estonia, Finland, France, Germany, Greece, Hungary, Ireland, Italy, Latvia, Lithuania, Luxembourg, Malta, Netherlands, Poland, Portugal, Romania, Slovakia, Slovenia, Sweden, United Kingdom, China, Republic of Korea, Spain"/>
    <b v="0"/>
    <s v="2020-05-15"/>
    <s v="2021-11-13"/>
    <x v="13"/>
    <m/>
    <x v="0"/>
  </r>
  <r>
    <n v="80912"/>
    <s v="https://globaltradealert.org/intervention/80912"/>
    <n v="45050"/>
    <s v="https://www.globaltradealert.org/state-act/45050"/>
    <s v="New Zealand: Provisional antidumping duty on imports of galvanised wire from China (Initiation of investigation on concerning imports from Indonesia)"/>
    <s v="Red"/>
    <x v="28"/>
    <s v="National"/>
    <s v="all"/>
    <s v="Anti-dumping"/>
    <s v="D: Contingent trade-protective measures"/>
    <s v="412"/>
    <x v="121"/>
    <s v="China"/>
    <b v="0"/>
    <s v="2020-05-29"/>
    <s v="2020-08-26"/>
    <x v="11"/>
    <m/>
    <x v="0"/>
  </r>
  <r>
    <n v="81164"/>
    <s v="https://globaltradealert.org/intervention/81164"/>
    <n v="45237"/>
    <s v="https://www.globaltradealert.org/state-act/45237"/>
    <s v="United Kingdom: Definitive antidumping duties on imports of certain welded tubes and pipes from Belarus and China (Termination of investigation for Russia)"/>
    <s v="Red"/>
    <x v="29"/>
    <s v="National"/>
    <s v="all"/>
    <s v="Anti-dumping"/>
    <s v="D: Contingent trade-protective measures"/>
    <s v="412"/>
    <x v="42"/>
    <s v="Belarus, China"/>
    <b v="0"/>
    <s v="2020-02-10"/>
    <s v="2021-07-09"/>
    <x v="13"/>
    <m/>
    <x v="0"/>
  </r>
  <r>
    <n v="82699"/>
    <s v="https://globaltradealert.org/intervention/82699"/>
    <n v="46225"/>
    <s v="https://www.globaltradealert.org/state-act/46225"/>
    <s v="United Kingdom: Definitive antidumping duty on imports of wire rod from China"/>
    <s v="Red"/>
    <x v="29"/>
    <s v="National"/>
    <s v="all"/>
    <s v="Anti-dumping"/>
    <s v="D: Contingent trade-protective measures"/>
    <s v="412"/>
    <x v="1"/>
    <s v="China"/>
    <b v="0"/>
    <s v="2020-11-05"/>
    <s v="2021-01-30"/>
    <x v="13"/>
    <m/>
    <x v="0"/>
  </r>
  <r>
    <n v="82814"/>
    <s v="https://globaltradealert.org/intervention/82814"/>
    <n v="46307"/>
    <s v="https://www.globaltradealert.org/state-act/46307"/>
    <s v="Colombia: Definitive antidumping duty on imports of certain steel profiles for light construction from China"/>
    <s v="Red"/>
    <x v="21"/>
    <s v="National"/>
    <s v="all"/>
    <s v="Anti-dumping"/>
    <s v="D: Contingent trade-protective measures"/>
    <s v="412"/>
    <x v="122"/>
    <s v="China"/>
    <b v="0"/>
    <s v="2020-09-02"/>
    <s v="2021-12-03"/>
    <x v="13"/>
    <m/>
    <x v="0"/>
  </r>
  <r>
    <n v="82817"/>
    <s v="https://globaltradealert.org/intervention/82817"/>
    <n v="46308"/>
    <s v="https://www.globaltradealert.org/state-act/46308"/>
    <s v="Colombia: Provisional antidumping duty on imports of certain steel tubes from China"/>
    <s v="Red"/>
    <x v="21"/>
    <s v="National"/>
    <s v="all"/>
    <s v="Anti-dumping"/>
    <s v="D: Contingent trade-protective measures"/>
    <s v="412"/>
    <x v="93"/>
    <s v="China"/>
    <b v="0"/>
    <s v="2020-05-11"/>
    <s v="2020-08-06"/>
    <x v="11"/>
    <m/>
    <x v="0"/>
  </r>
  <r>
    <n v="82887"/>
    <s v="https://globaltradealert.org/intervention/82887"/>
    <n v="46360"/>
    <s v="https://www.globaltradealert.org/state-act/46360"/>
    <s v="Republic of Korea: Extension of definitive antidumping duty on imports of flat-rolled stainless steel products from China, Indonesia and Chinese Taipei"/>
    <s v="Red"/>
    <x v="25"/>
    <s v="National"/>
    <s v="all"/>
    <s v="Anti-dumping"/>
    <s v="D: Contingent trade-protective measures"/>
    <s v="412"/>
    <x v="123"/>
    <s v="Chinese Taipei, China, Indonesia"/>
    <b v="0"/>
    <s v="2020-09-25"/>
    <s v="2021-09-15"/>
    <x v="13"/>
    <m/>
    <x v="0"/>
  </r>
  <r>
    <n v="84579"/>
    <s v="https://globaltradealert.org/intervention/84579"/>
    <n v="47577"/>
    <s v="https://www.globaltradealert.org/state-act/47577"/>
    <s v="EU: Provisional antidumping duty on imports of calcium silicon from China"/>
    <s v="Red"/>
    <x v="3"/>
    <s v="Supranational"/>
    <s v="all"/>
    <s v="Anti-dumping"/>
    <s v="D: Contingent trade-protective measures"/>
    <s v="342, 411"/>
    <x v="124"/>
    <s v="China"/>
    <b v="0"/>
    <s v="2021-02-18"/>
    <s v="2021-10-16"/>
    <x v="13"/>
    <m/>
    <x v="0"/>
  </r>
  <r>
    <n v="84832"/>
    <s v="https://globaltradealert.org/intervention/84832"/>
    <n v="47754"/>
    <s v="https://www.globaltradealert.org/state-act/47754"/>
    <s v="Egypt: Definitive anti-dumping duties on imports of alloys of iron (ferrosilicon) from China, India and Russia"/>
    <s v="Red"/>
    <x v="26"/>
    <s v="National"/>
    <s v="all"/>
    <s v="Anti-dumping"/>
    <s v="D: Contingent trade-protective measures"/>
    <s v="411"/>
    <x v="38"/>
    <s v="China, Russia, India"/>
    <b v="0"/>
    <s v="2020-08-05"/>
    <s v="2021-04-05"/>
    <x v="13"/>
    <m/>
    <x v="0"/>
  </r>
  <r>
    <n v="85748"/>
    <s v="https://globaltradealert.org/intervention/85748"/>
    <n v="48360"/>
    <s v="https://www.globaltradealert.org/state-act/48360"/>
    <s v="United Kingdom: Definitive antidumping duty on imports of high fatigue performance steel concrete reinforcement bars from China"/>
    <s v="Red"/>
    <x v="29"/>
    <s v="National"/>
    <s v="all"/>
    <s v="Anti-dumping"/>
    <s v="D: Contingent trade-protective measures"/>
    <s v="412"/>
    <x v="83"/>
    <s v="China"/>
    <b v="0"/>
    <s v="2021-04-29"/>
    <s v="2023-03-01"/>
    <x v="15"/>
    <m/>
    <x v="0"/>
  </r>
  <r>
    <n v="85753"/>
    <s v="https://globaltradealert.org/intervention/85753"/>
    <n v="48364"/>
    <s v="https://www.globaltradealert.org/state-act/48364"/>
    <s v="United Kingdom: Definitive duties imposed following transition antidumping investigation on imports of cold-rolled flat steel from China and Russia"/>
    <s v="Red"/>
    <x v="29"/>
    <s v="National"/>
    <s v="all"/>
    <s v="Anti-dumping"/>
    <s v="D: Contingent trade-protective measures"/>
    <s v="412"/>
    <x v="82"/>
    <s v="China, Russia"/>
    <b v="0"/>
    <s v="2021-04-29"/>
    <s v="2021-08-05"/>
    <x v="13"/>
    <m/>
    <x v="0"/>
  </r>
  <r>
    <n v="99090"/>
    <s v="https://globaltradealert.org/intervention/99090"/>
    <n v="60588"/>
    <s v="https://www.globaltradealert.org/state-act/60588"/>
    <s v="EU: Definitive antidumping duty on imports of electrolytic chromium coated steel (ECCS) products from China and Brazil"/>
    <s v="Red"/>
    <x v="3"/>
    <s v="Supranational"/>
    <s v="all"/>
    <s v="Anti-dumping"/>
    <s v="D: Contingent trade-protective measures"/>
    <s v="412"/>
    <x v="125"/>
    <s v="Brazil, China"/>
    <b v="0"/>
    <s v="2021-09-24"/>
    <s v="2022-05-24"/>
    <x v="14"/>
    <m/>
    <x v="0"/>
  </r>
  <r>
    <n v="101103"/>
    <s v="https://globaltradealert.org/intervention/101103"/>
    <n v="62037"/>
    <s v="https://www.globaltradealert.org/state-act/62037"/>
    <s v="India: Definitive antidumping duty on imports of stainless-steel seamless tubes and pipes from China"/>
    <s v="Red"/>
    <x v="9"/>
    <s v="National"/>
    <s v="all"/>
    <s v="Anti-dumping"/>
    <s v="D: Contingent trade-protective measures"/>
    <s v="412"/>
    <x v="85"/>
    <s v="China"/>
    <b v="0"/>
    <s v="2021-09-10"/>
    <s v="2022-12-20"/>
    <x v="14"/>
    <m/>
    <x v="0"/>
  </r>
  <r>
    <n v="101478"/>
    <s v="https://globaltradealert.org/intervention/101478"/>
    <n v="62273"/>
    <s v="https://www.globaltradealert.org/state-act/62273"/>
    <s v="United Kingdom: Definitive antidumping duty on imports heavy plate of non-alloy or other alloy steel from China"/>
    <s v="Red"/>
    <x v="29"/>
    <s v="National"/>
    <s v="all"/>
    <s v="Anti-dumping"/>
    <s v="D: Contingent trade-protective measures"/>
    <s v="412"/>
    <x v="10"/>
    <s v="China"/>
    <b v="0"/>
    <s v="2022-01-25"/>
    <s v="2023-06-28"/>
    <x v="15"/>
    <m/>
    <x v="0"/>
  </r>
  <r>
    <n v="102138"/>
    <s v="https://globaltradealert.org/intervention/102138"/>
    <n v="62717"/>
    <s v="https://www.globaltradealert.org/state-act/62717"/>
    <s v="Ukraine: Definitive antidumping duty on imports of coated rolled carbon steel products from China"/>
    <s v="Red"/>
    <x v="23"/>
    <s v="National"/>
    <s v="all"/>
    <s v="Anti-dumping"/>
    <s v="D: Contingent trade-protective measures"/>
    <s v="412"/>
    <x v="126"/>
    <s v="China"/>
    <b v="0"/>
    <s v="2020-12-19"/>
    <s v="2023-08-02"/>
    <x v="15"/>
    <m/>
    <x v="0"/>
  </r>
  <r>
    <n v="102140"/>
    <s v="https://globaltradealert.org/intervention/102140"/>
    <n v="62719"/>
    <s v="https://www.globaltradealert.org/state-act/62719"/>
    <s v="Ukraine: Definitive antidumping duty on imports of silicon-manganese steel wire from China"/>
    <s v="Red"/>
    <x v="23"/>
    <s v="National"/>
    <s v="all"/>
    <s v="Anti-dumping"/>
    <s v="D: Contingent trade-protective measures"/>
    <s v="412"/>
    <x v="127"/>
    <s v="China"/>
    <b v="0"/>
    <s v="2021-04-28"/>
    <s v="2023-08-02"/>
    <x v="15"/>
    <m/>
    <x v="0"/>
  </r>
  <r>
    <n v="102647"/>
    <s v="https://globaltradealert.org/intervention/102647"/>
    <n v="63105"/>
    <s v="https://www.globaltradealert.org/state-act/63105"/>
    <s v="Japan: Definitive antidumping duties on imports of hot-dipped galvanized steel wire from China and the Republic of Korea"/>
    <s v="Red"/>
    <x v="27"/>
    <s v="National"/>
    <s v="all"/>
    <s v="Anti-dumping"/>
    <s v="D: Contingent trade-protective measures"/>
    <s v="412"/>
    <x v="121"/>
    <s v="China, Republic of Korea"/>
    <b v="0"/>
    <s v="2021-06-14"/>
    <s v="2022-12-08"/>
    <x v="14"/>
    <m/>
    <x v="0"/>
  </r>
  <r>
    <n v="102798"/>
    <s v="https://globaltradealert.org/intervention/102798"/>
    <n v="63214"/>
    <s v="https://www.globaltradealert.org/state-act/63214"/>
    <s v="Viet Nam: Definitive antidumping duty on imports of welding material from China, Malaysia and Thailand"/>
    <s v="Red"/>
    <x v="11"/>
    <s v="National"/>
    <s v="all"/>
    <s v="Anti-dumping"/>
    <s v="D: Contingent trade-protective measures"/>
    <s v="412, 429"/>
    <x v="128"/>
    <s v="China, Malaysia, Thailand"/>
    <b v="0"/>
    <s v="2021-03-18"/>
    <s v="2022-04-22"/>
    <x v="14"/>
    <m/>
    <x v="0"/>
  </r>
  <r>
    <n v="103118"/>
    <s v="https://globaltradealert.org/intervention/103118"/>
    <n v="63433"/>
    <s v="https://www.globaltradealert.org/state-act/63433"/>
    <s v="United Kingdom: Definitive antidumping duty on imports of certain hot-rolled flat products of iron, non-alloy or other alloy steel from China"/>
    <s v="Red"/>
    <x v="29"/>
    <s v="National"/>
    <s v="all"/>
    <s v="Anti-dumping"/>
    <s v="D: Contingent trade-protective measures"/>
    <s v="412"/>
    <x v="129"/>
    <s v="China"/>
    <b v="0"/>
    <s v="2022-04-05"/>
    <s v="2023-08-30"/>
    <x v="15"/>
    <m/>
    <x v="0"/>
  </r>
  <r>
    <n v="103236"/>
    <s v="https://globaltradealert.org/intervention/103236"/>
    <n v="63518"/>
    <s v="https://www.globaltradealert.org/state-act/63518"/>
    <s v="Canada: Extension of antidumping duty on imports of certain steel sheets and strips from Brazil, China and Ukraine and countervailing duty on imports of certain steel strips and sheets from India"/>
    <s v="Red"/>
    <x v="8"/>
    <s v="National"/>
    <s v="all"/>
    <s v="Anti-dumping"/>
    <s v="D: Contingent trade-protective measures"/>
    <s v="412"/>
    <x v="130"/>
    <s v="Brazil, China"/>
    <b v="0"/>
    <s v="2010-12-01"/>
    <s v="2011-11-17"/>
    <x v="7"/>
    <m/>
    <x v="0"/>
  </r>
  <r>
    <n v="105730"/>
    <s v="https://globaltradealert.org/intervention/105730"/>
    <n v="65317"/>
    <s v="https://www.globaltradealert.org/state-act/65317"/>
    <s v="United States of America: Initiation and subsequent termination of anti-dumping investigation on imports of wire decking from China"/>
    <s v="Red"/>
    <x v="30"/>
    <s v="National"/>
    <s v="all"/>
    <s v="Anti-dumping"/>
    <s v="D: Contingent trade-protective measures"/>
    <s v="381, 412, 429"/>
    <x v="131"/>
    <s v="China"/>
    <b v="0"/>
    <s v="2009-07-02"/>
    <s v="2010-01-12"/>
    <x v="4"/>
    <s v="2010-07-30"/>
    <x v="1"/>
  </r>
  <r>
    <n v="105746"/>
    <s v="https://globaltradealert.org/intervention/105746"/>
    <n v="65386"/>
    <s v="https://www.globaltradealert.org/state-act/65386"/>
    <s v="United States of America: Extension of anti-dumping duty on imports of Malleable cast iron pipe fittings from China"/>
    <s v="Red"/>
    <x v="30"/>
    <s v="National"/>
    <s v="all"/>
    <s v="Anti-dumping"/>
    <s v="D: Contingent trade-protective measures"/>
    <s v="412"/>
    <x v="35"/>
    <s v="China"/>
    <b v="0"/>
    <s v="2009-04-22"/>
    <s v="2009-04-22"/>
    <x v="6"/>
    <m/>
    <x v="0"/>
  </r>
  <r>
    <n v="105768"/>
    <s v="https://globaltradealert.org/intervention/105768"/>
    <n v="65335"/>
    <s v="https://www.globaltradealert.org/state-act/65335"/>
    <s v="United States of America: Extension of anti-dumping duty on imports of silicomanganese from China and Ukraine (Termination of duty for imports from China and Brazil)"/>
    <s v="Red"/>
    <x v="30"/>
    <s v="National"/>
    <s v="all"/>
    <s v="Anti-dumping"/>
    <s v="D: Contingent trade-protective measures"/>
    <s v="411"/>
    <x v="132"/>
    <s v="China"/>
    <b v="0"/>
    <s v="2011-08-01"/>
    <s v="2012-11-08"/>
    <x v="1"/>
    <s v="2018-12-12"/>
    <x v="1"/>
  </r>
  <r>
    <n v="105775"/>
    <s v="https://globaltradealert.org/intervention/105775"/>
    <n v="65339"/>
    <s v="https://www.globaltradealert.org/state-act/65339"/>
    <s v="United States of America: Extension of definitive anti-dumping on imports of silicomanganese from China and Ukraine (Termination of duty from Brazil)"/>
    <s v="Red"/>
    <x v="30"/>
    <s v="National"/>
    <s v="all"/>
    <s v="Anti-dumping"/>
    <s v="D: Contingent trade-protective measures"/>
    <s v="411"/>
    <x v="132"/>
    <s v="Ukraine, China"/>
    <b v="0"/>
    <s v="2011-08-01"/>
    <s v="2012-11-08"/>
    <x v="1"/>
    <m/>
    <x v="0"/>
  </r>
  <r>
    <n v="105784"/>
    <s v="https://globaltradealert.org/intervention/105784"/>
    <n v="65344"/>
    <s v="https://www.globaltradealert.org/state-act/65344"/>
    <s v="United States of America: Termination of sunset review on imports of prestressed concrete steel rail tie wire from China and Mexico (Initiation and subsequent termination of anti-dumping investigation on imports of prestressed concrete steel rail tie wire from Thailand)"/>
    <s v="Red"/>
    <x v="30"/>
    <s v="National"/>
    <s v="all"/>
    <s v="Anti-dumping"/>
    <s v="D: Contingent trade-protective measures"/>
    <s v="412"/>
    <x v="133"/>
    <s v="China, Mexico"/>
    <b v="0"/>
    <s v="2013-05-20"/>
    <s v="2013-12-12"/>
    <x v="9"/>
    <s v="2019-06-10"/>
    <x v="1"/>
  </r>
  <r>
    <n v="105788"/>
    <s v="https://globaltradealert.org/intervention/105788"/>
    <n v="65346"/>
    <s v="https://www.globaltradealert.org/state-act/65346"/>
    <s v="United States of America: Termination of provisional anti-dumping on imports of grain-oriented electrical steel from China, Czech Republic, Germany, Japan, Rep of Korea, Poland and Russian Federation"/>
    <s v="Red"/>
    <x v="30"/>
    <s v="National"/>
    <s v="all"/>
    <s v="Anti-dumping"/>
    <s v="D: Contingent trade-protective measures"/>
    <s v="412"/>
    <x v="73"/>
    <s v="China, Republic of Korea, Russia"/>
    <b v="0"/>
    <s v="2013-10-31"/>
    <s v="2014-05-12"/>
    <x v="8"/>
    <s v="2014-10-23"/>
    <x v="1"/>
  </r>
  <r>
    <n v="105819"/>
    <s v="https://globaltradealert.org/intervention/105819"/>
    <n v="65359"/>
    <s v="https://www.globaltradealert.org/state-act/65359"/>
    <s v="United States of America: Extension of definitive antidumping duties on imports of certain carbon and alloy steel cut-to-length plate from Austria, Belgium, China, France, Germany, Italy, Japan, Rep of Korea, South Africa, Chinese Taipei and Turkiye (termination of definitive duty on imports from Brazil)"/>
    <s v="Red"/>
    <x v="30"/>
    <s v="National"/>
    <s v="all"/>
    <s v="Anti-dumping"/>
    <s v="D: Contingent trade-protective measures"/>
    <s v="412"/>
    <x v="134"/>
    <s v="China"/>
    <b v="0"/>
    <s v="2016-05-05"/>
    <s v="2016-11-14"/>
    <x v="2"/>
    <m/>
    <x v="0"/>
  </r>
  <r>
    <n v="105832"/>
    <s v="https://globaltradealert.org/intervention/105832"/>
    <n v="65365"/>
    <s v="https://www.globaltradealert.org/state-act/65365"/>
    <s v="United States of America: Extension of definitive anti-dumping duties on imports of stainless steel flanges from China and India"/>
    <s v="Red"/>
    <x v="30"/>
    <s v="National"/>
    <s v="all"/>
    <s v="Anti-dumping"/>
    <s v="D: Contingent trade-protective measures"/>
    <s v="412"/>
    <x v="135"/>
    <s v="China"/>
    <b v="0"/>
    <s v="2017-09-11"/>
    <s v="2018-03-28"/>
    <x v="5"/>
    <m/>
    <x v="0"/>
  </r>
  <r>
    <n v="105833"/>
    <s v="https://globaltradealert.org/intervention/105833"/>
    <n v="65366"/>
    <s v="https://www.globaltradealert.org/state-act/65366"/>
    <s v="United States of America: Definitive anti-dumping duties on imports of cast iron soil pipe fittings from China"/>
    <s v="Red"/>
    <x v="30"/>
    <s v="National"/>
    <s v="all"/>
    <s v="Anti-dumping"/>
    <s v="D: Contingent trade-protective measures"/>
    <s v="412"/>
    <x v="136"/>
    <s v="China"/>
    <b v="0"/>
    <s v="2017-08-08"/>
    <s v="2018-02-20"/>
    <x v="5"/>
    <m/>
    <x v="0"/>
  </r>
  <r>
    <n v="105855"/>
    <s v="https://globaltradealert.org/intervention/105855"/>
    <n v="65377"/>
    <s v="https://www.globaltradealert.org/state-act/65377"/>
    <s v="United States of America: Extension of anti-dumping duty on imports of circular welded austenitic stainless pressure pipe from China"/>
    <s v="Red"/>
    <x v="30"/>
    <s v="National"/>
    <s v="all"/>
    <s v="Anti-dumping"/>
    <s v="D: Contingent trade-protective measures"/>
    <s v="412"/>
    <x v="137"/>
    <s v="China"/>
    <b v="0"/>
    <s v="2009-03-17"/>
    <s v="2009-03-17"/>
    <x v="6"/>
    <m/>
    <x v="0"/>
  </r>
  <r>
    <n v="105856"/>
    <s v="https://globaltradealert.org/intervention/105856"/>
    <n v="65378"/>
    <s v="https://www.globaltradealert.org/state-act/65378"/>
    <s v="United States of America: Extension of anti-dumping duty on imports of oil country tubular goods from China, as well as provisional extension of duty to imports from Thailand following anti-circumvention investigation"/>
    <s v="Red"/>
    <x v="30"/>
    <s v="National"/>
    <s v="all"/>
    <s v="Anti-dumping"/>
    <s v="D: Contingent trade-protective measures"/>
    <s v="412"/>
    <x v="138"/>
    <s v="China"/>
    <b v="0"/>
    <s v="2009-05-04"/>
    <s v="2009-11-17"/>
    <x v="6"/>
    <m/>
    <x v="0"/>
  </r>
  <r>
    <n v="105869"/>
    <s v="https://globaltradealert.org/intervention/105869"/>
    <n v="65500"/>
    <s v="https://www.globaltradealert.org/state-act/65500"/>
    <s v="United States of America: Extension of antidumping duty on imports of circular welded carbon quality steel pipe from China, as well as initiation of anti-circumvention investigations on imports from Vietnam and Oman"/>
    <s v="Red"/>
    <x v="30"/>
    <s v="National"/>
    <s v="all"/>
    <s v="Anti-dumping"/>
    <s v="D: Contingent trade-protective measures"/>
    <s v="412"/>
    <x v="139"/>
    <s v="China"/>
    <b v="0"/>
    <s v="2013-06-03"/>
    <s v="2013-06-03"/>
    <x v="9"/>
    <m/>
    <x v="0"/>
  </r>
  <r>
    <n v="105871"/>
    <s v="https://globaltradealert.org/intervention/105871"/>
    <n v="65390"/>
    <s v="https://www.globaltradealert.org/state-act/65390"/>
    <s v="United States of America: Extension of antidumping duty on imports of certain seamless carbon and alloy steel standard, line, and pressure pipe from China"/>
    <s v="Red"/>
    <x v="30"/>
    <s v="National"/>
    <s v="all"/>
    <s v="Anti-dumping"/>
    <s v="D: Contingent trade-protective measures"/>
    <s v="412"/>
    <x v="140"/>
    <s v="China"/>
    <b v="0"/>
    <s v="2009-10-14"/>
    <s v="2010-04-28"/>
    <x v="4"/>
    <m/>
    <x v="0"/>
  </r>
  <r>
    <n v="105882"/>
    <s v="https://globaltradealert.org/intervention/105882"/>
    <n v="65401"/>
    <s v="https://www.globaltradealert.org/state-act/65401"/>
    <s v="United States of America: Extension of antidumping duty on imports of certain cut-to-length carbon steel plate from China, Russian Federation and Ukraine"/>
    <s v="Red"/>
    <x v="30"/>
    <s v="National"/>
    <s v="all"/>
    <s v="Anti-dumping"/>
    <s v="D: Contingent trade-protective measures"/>
    <s v="412"/>
    <x v="141"/>
    <s v="China"/>
    <b v="0"/>
    <s v="2009-11-10"/>
    <s v="2009-11-10"/>
    <x v="6"/>
    <m/>
    <x v="0"/>
  </r>
  <r>
    <n v="105903"/>
    <s v="https://globaltradealert.org/intervention/105903"/>
    <n v="65418"/>
    <s v="https://www.globaltradealert.org/state-act/65418"/>
    <s v="United States of America: Termination of definitive anti-dumping on imports of drill pipe from China"/>
    <s v="Red"/>
    <x v="30"/>
    <s v="National"/>
    <s v="all"/>
    <s v="Anti-dumping"/>
    <s v="D: Contingent trade-protective measures"/>
    <s v="412, 444"/>
    <x v="142"/>
    <s v="China"/>
    <b v="0"/>
    <s v="2010-01-28"/>
    <s v="2010-08-18"/>
    <x v="4"/>
    <s v="2014-12-29"/>
    <x v="1"/>
  </r>
  <r>
    <n v="105908"/>
    <s v="https://globaltradealert.org/intervention/105908"/>
    <n v="65421"/>
    <s v="https://www.globaltradealert.org/state-act/65421"/>
    <s v="United States of America: Extension of antidumping duty on imports of carbon steel butt-weld pipe fittings from Brazil, China, Chinese Taipei and Thailand as well as from Malaysia following an anti-circumvention investigations"/>
    <s v="Red"/>
    <x v="30"/>
    <s v="National"/>
    <s v="all"/>
    <s v="Anti-dumping"/>
    <s v="D: Contingent trade-protective measures"/>
    <s v="412"/>
    <x v="75"/>
    <s v="Brazil, Chinese Taipei, China, Thailand"/>
    <b v="0"/>
    <s v="2010-10-01"/>
    <s v="2011-04-15"/>
    <x v="7"/>
    <m/>
    <x v="0"/>
  </r>
  <r>
    <n v="105913"/>
    <s v="https://globaltradealert.org/intervention/105913"/>
    <n v="65424"/>
    <s v="https://www.globaltradealert.org/state-act/65424"/>
    <s v="United States of America: Extension of anti-dumping duty on imports of certain circular welded carbon quality steel line pipe from China"/>
    <s v="Red"/>
    <x v="30"/>
    <s v="National"/>
    <s v="all"/>
    <s v="Anti-dumping"/>
    <s v="D: Contingent trade-protective measures"/>
    <s v="412"/>
    <x v="143"/>
    <s v="China"/>
    <b v="0"/>
    <s v="2008-11-06"/>
    <s v="2008-11-06"/>
    <x v="10"/>
    <m/>
    <x v="0"/>
  </r>
  <r>
    <n v="105929"/>
    <s v="https://globaltradealert.org/intervention/105929"/>
    <n v="65440"/>
    <s v="https://www.globaltradealert.org/state-act/65440"/>
    <s v="United States of America: Termination of provisional anti-dumping on imports of galvanized steel wire from China and Mexico"/>
    <s v="Red"/>
    <x v="30"/>
    <s v="National"/>
    <s v="all"/>
    <s v="Anti-dumping"/>
    <s v="D: Contingent trade-protective measures"/>
    <s v="412"/>
    <x v="144"/>
    <s v="China, Mexico"/>
    <b v="0"/>
    <s v="2011-04-27"/>
    <s v="2011-11-04"/>
    <x v="7"/>
    <s v="2012-05-14"/>
    <x v="1"/>
  </r>
  <r>
    <n v="105935"/>
    <s v="https://globaltradealert.org/intervention/105935"/>
    <n v="65566"/>
    <s v="https://www.globaltradealert.org/state-act/65566"/>
    <s v="United States of America: Definitive anti-dumping duties on imports of forged steel fittings from China, Italy and Chinese Taipei"/>
    <s v="Red"/>
    <x v="30"/>
    <s v="National"/>
    <s v="all"/>
    <s v="Anti-dumping"/>
    <s v="D: Contingent trade-protective measures"/>
    <s v="412, 429"/>
    <x v="145"/>
    <s v="Chinese Taipei, China, Italy"/>
    <b v="0"/>
    <s v="2017-11-01"/>
    <s v="2018-05-17"/>
    <x v="5"/>
    <m/>
    <x v="0"/>
  </r>
  <r>
    <n v="105979"/>
    <s v="https://globaltradealert.org/intervention/105979"/>
    <n v="65489"/>
    <s v="https://www.globaltradealert.org/state-act/65489"/>
    <s v="United States of America: Extension of anti-dumping duty on imports of steel concrete reinforcing bars from Belarus, China, Indonesia, Latvia, Moldova, Poland and Ukraine"/>
    <s v="Red"/>
    <x v="30"/>
    <s v="National"/>
    <s v="all"/>
    <s v="Anti-dumping"/>
    <s v="D: Contingent trade-protective measures"/>
    <s v="412"/>
    <x v="146"/>
    <s v="Belarus, Indonesia, Latvia, Republic of Moldova, China, Poland, Ukraine"/>
    <b v="0"/>
    <s v="2012-07-02"/>
    <s v="2013-07-22"/>
    <x v="9"/>
    <m/>
    <x v="0"/>
  </r>
  <r>
    <n v="105980"/>
    <s v="https://globaltradealert.org/intervention/105980"/>
    <n v="65490"/>
    <s v="https://www.globaltradealert.org/state-act/65490"/>
    <s v="United States of America: Extension of anti-dumping duty on imports of certain hot-rolled carbon steel flat products from China, India, Indonesia, Chinese Taipei, Thailand and Ukraine"/>
    <s v="Red"/>
    <x v="30"/>
    <s v="National"/>
    <s v="all"/>
    <s v="Anti-dumping"/>
    <s v="D: Contingent trade-protective measures"/>
    <s v="412"/>
    <x v="147"/>
    <s v="Chinese Taipei, Indonesia, Ukraine, China, India, Thailand"/>
    <b v="0"/>
    <s v="2012-11-05"/>
    <s v="2014-02-07"/>
    <x v="8"/>
    <m/>
    <x v="0"/>
  </r>
  <r>
    <n v="105990"/>
    <s v="https://globaltradealert.org/intervention/105990"/>
    <n v="65614"/>
    <s v="https://www.globaltradealert.org/state-act/65614"/>
    <s v="United States of America: Extension of definitive antidumping duties on imports of stainless steel sheet and strip from China"/>
    <s v="Red"/>
    <x v="30"/>
    <s v="National"/>
    <s v="all"/>
    <s v="Anti-dumping"/>
    <s v="D: Contingent trade-protective measures"/>
    <s v="412"/>
    <x v="148"/>
    <s v="China"/>
    <b v="0"/>
    <s v="2016-03-10"/>
    <s v="2016-09-19"/>
    <x v="2"/>
    <m/>
    <x v="0"/>
  </r>
  <r>
    <n v="105991"/>
    <s v="https://globaltradealert.org/intervention/105991"/>
    <n v="65501"/>
    <s v="https://www.globaltradealert.org/state-act/65501"/>
    <s v="United States of America: Extension of antidumping duty on imports of light-walled rectangular pipe and tube from China, the Republic of Korea, Mexico and Turkiye"/>
    <s v="Red"/>
    <x v="30"/>
    <s v="National"/>
    <s v="all"/>
    <s v="Anti-dumping"/>
    <s v="D: Contingent trade-protective measures"/>
    <s v="412"/>
    <x v="149"/>
    <s v="China, Republic of Korea, Mexico, Turkiye"/>
    <b v="0"/>
    <s v="2013-04-02"/>
    <s v="2013-04-02"/>
    <x v="9"/>
    <m/>
    <x v="0"/>
  </r>
  <r>
    <n v="105999"/>
    <s v="https://globaltradealert.org/intervention/105999"/>
    <n v="65509"/>
    <s v="https://www.globaltradealert.org/state-act/65509"/>
    <s v="United States of America: Extension of anti-dumping duty on imports of non-oriented electrical steel from China, Germany, Japan, the Republic of Korea, Sweden and Chinese Taipei"/>
    <s v="Red"/>
    <x v="30"/>
    <s v="National"/>
    <s v="all"/>
    <s v="Anti-dumping"/>
    <s v="D: Contingent trade-protective measures"/>
    <s v="412"/>
    <x v="150"/>
    <s v="Chinese Taipei, China, Germany, Japan, Republic of Korea, Sweden"/>
    <b v="0"/>
    <s v="2013-11-18"/>
    <s v="2014-05-22"/>
    <x v="8"/>
    <m/>
    <x v="0"/>
  </r>
  <r>
    <n v="106005"/>
    <s v="https://globaltradealert.org/intervention/106005"/>
    <n v="65515"/>
    <s v="https://www.globaltradealert.org/state-act/65515"/>
    <s v="United States of America: Extension of anti-dumping duty on imports of circular welded carbon quality steel line pipe from China"/>
    <s v="Red"/>
    <x v="30"/>
    <s v="National"/>
    <s v="all"/>
    <s v="Anti-dumping"/>
    <s v="D: Contingent trade-protective measures"/>
    <s v="412"/>
    <x v="143"/>
    <s v="China"/>
    <b v="0"/>
    <s v="2013-12-02"/>
    <s v="2014-05-20"/>
    <x v="8"/>
    <m/>
    <x v="0"/>
  </r>
  <r>
    <n v="106006"/>
    <s v="https://globaltradealert.org/intervention/106006"/>
    <n v="65516"/>
    <s v="https://www.globaltradealert.org/state-act/65516"/>
    <s v="United States of America: Extension of anti-dumping duty on imports of ferrovanadium from China and South Africa"/>
    <s v="Red"/>
    <x v="30"/>
    <s v="National"/>
    <s v="all"/>
    <s v="Anti-dumping"/>
    <s v="D: Contingent trade-protective measures"/>
    <s v="411"/>
    <x v="151"/>
    <s v="China, South Africa"/>
    <b v="0"/>
    <s v="2013-11-01"/>
    <s v="2015-02-18"/>
    <x v="0"/>
    <m/>
    <x v="0"/>
  </r>
  <r>
    <n v="106009"/>
    <s v="https://globaltradealert.org/intervention/106009"/>
    <n v="65519"/>
    <s v="https://www.globaltradealert.org/state-act/65519"/>
    <s v="United States of America: Extension of anti-dumping duty on imports of non-malleable cast iron pipe fittings from China"/>
    <s v="Red"/>
    <x v="30"/>
    <s v="National"/>
    <s v="all"/>
    <s v="Anti-dumping"/>
    <s v="D: Contingent trade-protective measures"/>
    <s v="412, 429"/>
    <x v="152"/>
    <s v="China"/>
    <b v="0"/>
    <s v="2013-07-01"/>
    <s v="2014-02-12"/>
    <x v="8"/>
    <m/>
    <x v="0"/>
  </r>
  <r>
    <n v="106015"/>
    <s v="https://globaltradealert.org/intervention/106015"/>
    <n v="65525"/>
    <s v="https://www.globaltradealert.org/state-act/65525"/>
    <s v="United States of America: Extension of anti-dumping duty on imports of carbon and certain alloy steel wire rod from China"/>
    <s v="Red"/>
    <x v="30"/>
    <s v="National"/>
    <s v="all"/>
    <s v="Anti-dumping"/>
    <s v="D: Contingent trade-protective measures"/>
    <s v="412"/>
    <x v="153"/>
    <s v="China"/>
    <b v="0"/>
    <s v="2014-02-27"/>
    <s v="2014-09-08"/>
    <x v="8"/>
    <m/>
    <x v="0"/>
  </r>
  <r>
    <n v="106049"/>
    <s v="https://globaltradealert.org/intervention/106049"/>
    <n v="65559"/>
    <s v="https://www.globaltradealert.org/state-act/65559"/>
    <s v="United States of America: Extension of definitive anti-dumping duties on imports of certain cold-drawn mechanical tubing of carbon and alloy steel from China, Germany, India, Italy, Rep of Korea and Switzerland"/>
    <s v="Red"/>
    <x v="30"/>
    <s v="National"/>
    <s v="all"/>
    <s v="Anti-dumping"/>
    <s v="D: Contingent trade-protective measures"/>
    <s v="412"/>
    <x v="154"/>
    <s v="China, Germany, Italy, Republic of Korea, India, Switzerland"/>
    <b v="0"/>
    <s v="2017-05-16"/>
    <s v="2017-11-22"/>
    <x v="3"/>
    <m/>
    <x v="0"/>
  </r>
  <r>
    <n v="106061"/>
    <s v="https://globaltradealert.org/intervention/106061"/>
    <n v="65571"/>
    <s v="https://www.globaltradealert.org/state-act/65571"/>
    <s v="United States of America: Extension of definitive anti-dumping duties on imports of large diameter welded pipe from Canada, China, Greece, India, Rep of Korea and Turkiye"/>
    <s v="Red"/>
    <x v="30"/>
    <s v="National"/>
    <s v="all"/>
    <s v="Anti-dumping"/>
    <s v="D: Contingent trade-protective measures"/>
    <s v="412"/>
    <x v="155"/>
    <s v="Canada, China, Greece, Republic of Korea, India, Turkiye"/>
    <b v="0"/>
    <s v="2018-02-20"/>
    <s v="2018-08-27"/>
    <x v="5"/>
    <m/>
    <x v="0"/>
  </r>
  <r>
    <n v="106062"/>
    <s v="https://globaltradealert.org/intervention/106062"/>
    <n v="65572"/>
    <s v="https://www.globaltradealert.org/state-act/65572"/>
    <s v="United States of America: Extension of definitive anti-dumping duties on imports of cast iron soil pipe from China"/>
    <s v="Red"/>
    <x v="30"/>
    <s v="National"/>
    <s v="all"/>
    <s v="Anti-dumping"/>
    <s v="D: Contingent trade-protective measures"/>
    <s v="412"/>
    <x v="70"/>
    <s v="China"/>
    <b v="0"/>
    <s v="2018-02-23"/>
    <s v="2018-08-31"/>
    <x v="5"/>
    <m/>
    <x v="0"/>
  </r>
  <r>
    <n v="106075"/>
    <s v="https://globaltradealert.org/intervention/106075"/>
    <n v="65585"/>
    <s v="https://www.globaltradealert.org/state-act/65585"/>
    <s v="United States of America: Termination of definitive anti-dumping on imports of certain fabricated structural steel from Canada, China and Mexico"/>
    <s v="Red"/>
    <x v="30"/>
    <s v="National"/>
    <s v="all"/>
    <s v="Anti-dumping"/>
    <s v="D: Contingent trade-protective measures"/>
    <s v="387, 412, 421"/>
    <x v="156"/>
    <s v="Canada, China, Mexico"/>
    <b v="0"/>
    <s v="2019-03-04"/>
    <s v="2019-09-10"/>
    <x v="12"/>
    <s v="2020-03-20"/>
    <x v="1"/>
  </r>
  <r>
    <n v="106093"/>
    <s v="https://globaltradealert.org/intervention/106093"/>
    <n v="65602"/>
    <s v="https://www.globaltradealert.org/state-act/65602"/>
    <s v="United States of America: Definitive antidumping duties on imports of certain corrosion-resistant steel products China, India, Italy, Rep of Korea and Chinese Taipei as well as from Vietnam following an anti-circumvention investigation"/>
    <s v="Red"/>
    <x v="30"/>
    <s v="National"/>
    <s v="all"/>
    <s v="Anti-dumping"/>
    <s v="D: Contingent trade-protective measures"/>
    <s v="412"/>
    <x v="157"/>
    <s v="Chinese Taipei, China, Italy, Republic of Korea, India"/>
    <b v="0"/>
    <s v="2015-06-30"/>
    <s v="2016-01-04"/>
    <x v="2"/>
    <m/>
    <x v="0"/>
  </r>
  <r>
    <n v="111446"/>
    <s v="https://globaltradealert.org/intervention/111446"/>
    <n v="69027"/>
    <s v="https://www.globaltradealert.org/state-act/69027"/>
    <s v="SACU: Definitive antidumping duty on imports of certain flat-rolled products from China"/>
    <s v="Red"/>
    <x v="31"/>
    <s v="Supranational"/>
    <s v="all"/>
    <s v="Anti-dumping"/>
    <s v="D: Contingent trade-protective measures"/>
    <s v="412"/>
    <x v="61"/>
    <s v="China"/>
    <b v="0"/>
    <s v="2022-10-12"/>
    <s v="2023-03-17"/>
    <x v="15"/>
    <m/>
    <x v="0"/>
  </r>
  <r>
    <n v="114555"/>
    <s v="https://globaltradealert.org/intervention/114555"/>
    <n v="71400"/>
    <s v="https://www.globaltradealert.org/state-act/71400"/>
    <s v="EU: Definitive antidumping duty on imports of non-alloy steel bulb flats from Turkiye and China"/>
    <s v="Red"/>
    <x v="3"/>
    <s v="Supranational"/>
    <s v="all"/>
    <s v="Anti-dumping"/>
    <s v="D: Contingent trade-protective measures"/>
    <s v="412"/>
    <x v="158"/>
    <s v="China, Turkiye"/>
    <b v="0"/>
    <s v="2022-11-14"/>
    <s v="2023-07-12"/>
    <x v="15"/>
    <m/>
    <x v="0"/>
  </r>
  <r>
    <n v="116210"/>
    <s v="https://globaltradealert.org/intervention/116210"/>
    <n v="26449"/>
    <s v="https://www.globaltradealert.org/state-act/26449"/>
    <s v="EU: Extension of definitive antidumping duty on imports of certain corrosion resistant steels from China"/>
    <s v="Red"/>
    <x v="29"/>
    <s v="Supranational"/>
    <s v="all"/>
    <s v="Anti-dumping"/>
    <s v="D: Contingent trade-protective measures"/>
    <s v="412"/>
    <x v="92"/>
    <s v="China"/>
    <b v="0"/>
    <s v="2016-12-09"/>
    <s v="2017-08-11"/>
    <x v="3"/>
    <s v="2023-02-09"/>
    <x v="1"/>
  </r>
  <r>
    <n v="132223"/>
    <s v="https://globaltradealert.org/intervention/132223"/>
    <n v="83226"/>
    <s v="https://www.globaltradealert.org/state-act/83226"/>
    <s v="Turkiye: Definitive antidumping duty on imports of certain hot rolled flat steel from Russia, Japan, India and China"/>
    <s v="Red"/>
    <x v="10"/>
    <s v="National"/>
    <s v="all"/>
    <s v="Anti-dumping"/>
    <s v="D: Contingent trade-protective measures"/>
    <s v="412"/>
    <x v="159"/>
    <s v="China, Japan, Russia, India"/>
    <b v="0"/>
    <s v="2023-10-31"/>
    <s v="2024-10-11"/>
    <x v="16"/>
    <m/>
    <x v="0"/>
  </r>
  <r>
    <n v="134309"/>
    <s v="https://globaltradealert.org/intervention/134309"/>
    <n v="84740"/>
    <s v="https://www.globaltradealert.org/state-act/84740"/>
    <s v="Brazil: Definitive antidumping duty on imports of certain carbon steel sheets from China"/>
    <s v="Red"/>
    <x v="4"/>
    <s v="National"/>
    <s v="all"/>
    <s v="Anti-dumping"/>
    <s v="D: Contingent trade-protective measures"/>
    <s v="412"/>
    <x v="160"/>
    <s v="China"/>
    <b v="0"/>
    <s v="2024-03-01"/>
    <s v="2025-08-29"/>
    <x v="17"/>
    <m/>
    <x v="0"/>
  </r>
  <r>
    <n v="134804"/>
    <s v="https://globaltradealert.org/intervention/134804"/>
    <n v="85089"/>
    <s v="https://www.globaltradealert.org/state-act/85089"/>
    <s v="Canada: Definitive antidumping duty on imports of certain wire rod from China, Egypt, and Vietnam"/>
    <s v="Red"/>
    <x v="8"/>
    <s v="National"/>
    <s v="all"/>
    <s v="Anti-dumping"/>
    <s v="D: Contingent trade-protective measures"/>
    <s v="412"/>
    <x v="153"/>
    <s v="China, Vietnam, Egypt"/>
    <b v="0"/>
    <s v="2024-03-08"/>
    <s v="2024-06-06"/>
    <x v="16"/>
    <m/>
    <x v="0"/>
  </r>
  <r>
    <n v="136757"/>
    <s v="https://globaltradealert.org/intervention/136757"/>
    <n v="86560"/>
    <s v="https://www.globaltradealert.org/state-act/86560"/>
    <s v="EU: Definitive antidumping duty on imports of flat-rolled products of iron or non-alloy steel plated or coated with tin from China"/>
    <s v="Red"/>
    <x v="3"/>
    <s v="Supranational"/>
    <s v="all"/>
    <s v="Anti-dumping"/>
    <s v="D: Contingent trade-protective measures"/>
    <s v="412"/>
    <x v="161"/>
    <s v="China"/>
    <b v="0"/>
    <s v="2024-05-16"/>
    <s v="2025-01-14"/>
    <x v="17"/>
    <m/>
    <x v="0"/>
  </r>
  <r>
    <n v="140280"/>
    <s v="https://globaltradealert.org/intervention/140280"/>
    <n v="89073"/>
    <s v="https://www.globaltradealert.org/state-act/89073"/>
    <s v="India: Definitive antidumping duty on imports of certain cold-rolled non-oriented electrical steel from China"/>
    <s v="Red"/>
    <x v="9"/>
    <s v="National"/>
    <s v="all"/>
    <s v="Anti-dumping"/>
    <s v="D: Contingent trade-protective measures"/>
    <s v="412"/>
    <x v="162"/>
    <s v="China"/>
    <b v="0"/>
    <s v="2024-09-27"/>
    <s v="2025-12-18"/>
    <x v="17"/>
    <m/>
    <x v="0"/>
  </r>
  <r>
    <n v="140926"/>
    <s v="https://globaltradealert.org/intervention/140926"/>
    <n v="89483"/>
    <s v="https://www.globaltradealert.org/state-act/89483"/>
    <s v="Australia: Definitive antidumping duty on imports of ceiling steel framing members from China"/>
    <s v="Red"/>
    <x v="18"/>
    <s v="National"/>
    <s v="all"/>
    <s v="Anti-dumping"/>
    <s v="D: Contingent trade-protective measures"/>
    <s v="412, 421"/>
    <x v="163"/>
    <s v="China"/>
    <b v="0"/>
    <s v="2024-08-28"/>
    <s v="2025-11-27"/>
    <x v="17"/>
    <m/>
    <x v="0"/>
  </r>
  <r>
    <n v="140934"/>
    <s v="https://globaltradealert.org/intervention/140934"/>
    <n v="89488"/>
    <s v="https://www.globaltradealert.org/state-act/89488"/>
    <s v="Australia: Provisional antidumping duty on imports of hot rolled coil steel from China"/>
    <s v="Red"/>
    <x v="18"/>
    <s v="National"/>
    <s v="all"/>
    <s v="Anti-dumping"/>
    <s v="D: Contingent trade-protective measures"/>
    <s v="412"/>
    <x v="164"/>
    <s v="China"/>
    <b v="0"/>
    <s v="2024-11-15"/>
    <s v="2025-12-24"/>
    <x v="17"/>
    <m/>
    <x v="0"/>
  </r>
  <r>
    <n v="141618"/>
    <s v="https://globaltradealert.org/intervention/141618"/>
    <n v="89901"/>
    <s v="https://www.globaltradealert.org/state-act/89901"/>
    <s v="Australia: Provisional antidumping duty on imports of certain strata steel bolts from China"/>
    <s v="Red"/>
    <x v="18"/>
    <s v="National"/>
    <s v="all"/>
    <s v="Anti-dumping"/>
    <s v="D: Contingent trade-protective measures"/>
    <s v="412, 421, 429"/>
    <x v="165"/>
    <s v="China"/>
    <b v="0"/>
    <s v="2024-12-19"/>
    <s v="2025-12-24"/>
    <x v="17"/>
    <m/>
    <x v="0"/>
  </r>
  <r>
    <n v="143328"/>
    <s v="https://globaltradealert.org/intervention/143328"/>
    <n v="90572"/>
    <s v="https://www.globaltradealert.org/state-act/90572"/>
    <s v="Vietnam: Initiation of antidumping investigation on imports of certain hot rolled coils from India and provisional antidumping duty on imports from China"/>
    <s v="Red"/>
    <x v="11"/>
    <s v="National"/>
    <s v="all"/>
    <s v="Anti-dumping"/>
    <s v="D: Contingent trade-protective measures"/>
    <s v="412"/>
    <x v="166"/>
    <s v="China"/>
    <b v="0"/>
    <s v="2024-07-26"/>
    <s v="2025-03-08"/>
    <x v="17"/>
    <m/>
    <x v="0"/>
  </r>
  <r>
    <n v="144054"/>
    <s v="https://globaltradealert.org/intervention/144054"/>
    <n v="91014"/>
    <s v="https://www.globaltradealert.org/state-act/91014"/>
    <s v="Brazil: Definitive antidumping duty on imports of pre-painted steel from China and India"/>
    <s v="Red"/>
    <x v="4"/>
    <s v="National"/>
    <s v="all"/>
    <s v="Anti-dumping"/>
    <s v="D: Contingent trade-protective measures"/>
    <s v="412"/>
    <x v="98"/>
    <s v="China, India"/>
    <b v="0"/>
    <s v="2024-09-19"/>
    <s v="2026-02-02"/>
    <x v="18"/>
    <m/>
    <x v="0"/>
  </r>
  <r>
    <n v="144057"/>
    <s v="https://globaltradealert.org/intervention/144057"/>
    <n v="91017"/>
    <s v="https://www.globaltradealert.org/state-act/91017"/>
    <s v="Brazil: Definitive antidumping duty on imports of certain flat-rolled carbon steel products from China"/>
    <s v="Red"/>
    <x v="4"/>
    <s v="National"/>
    <s v="all"/>
    <s v="Anti-dumping"/>
    <s v="D: Contingent trade-protective measures"/>
    <s v="412"/>
    <x v="167"/>
    <s v="China"/>
    <b v="0"/>
    <s v="2024-08-19"/>
    <s v="2026-02-13"/>
    <x v="18"/>
    <m/>
    <x v="0"/>
  </r>
  <r>
    <n v="144751"/>
    <s v="https://globaltradealert.org/intervention/144751"/>
    <n v="91444"/>
    <s v="https://www.globaltradealert.org/state-act/91444"/>
    <s v="Canada: Definitive antidumping duty on imports of carbon and alloy steel wire from China, Chinese Taipei, India, Italy, Malaysia, Portugal, Spain, Thailand, Turkiye, and Vietnam"/>
    <s v="Red"/>
    <x v="8"/>
    <s v="National"/>
    <s v="all"/>
    <s v="Anti-dumping"/>
    <s v="D: Contingent trade-protective measures"/>
    <s v="412"/>
    <x v="168"/>
    <s v="Chinese Taipei, India, Thailand, China, Italy, Malaysia, Portugal, Vietnam, Spain, Turkiye"/>
    <b v="0"/>
    <s v="2025-04-22"/>
    <s v="2025-09-04"/>
    <x v="17"/>
    <m/>
    <x v="0"/>
  </r>
  <r>
    <n v="144913"/>
    <s v="https://globaltradealert.org/intervention/144913"/>
    <n v="91552"/>
    <s v="https://www.globaltradealert.org/state-act/91552"/>
    <s v="Saudi Arabia: Definitive antidumping duty on imports of certain stainless steel pipes from China and Chinese Taipei"/>
    <s v="Red"/>
    <x v="32"/>
    <s v="National"/>
    <s v="all"/>
    <s v="Anti-dumping"/>
    <s v="D: Contingent trade-protective measures"/>
    <s v="412"/>
    <x v="169"/>
    <s v="Chinese Taipei, China"/>
    <b v="0"/>
    <s v="2024-05-02"/>
    <s v="2025-06-30"/>
    <x v="17"/>
    <m/>
    <x v="0"/>
  </r>
  <r>
    <n v="145065"/>
    <s v="https://globaltradealert.org/intervention/145065"/>
    <n v="91629"/>
    <s v="https://www.globaltradealert.org/state-act/91629"/>
    <s v="Canada: Definitive antidumping duty on imports of steel strapping from China and Türkiye, as well as termination of provisional antidumping duty on imports from the Republic of Korea and Vietnam"/>
    <s v="Red"/>
    <x v="8"/>
    <s v="National"/>
    <s v="all"/>
    <s v="Anti-dumping"/>
    <s v="D: Contingent trade-protective measures"/>
    <s v="412, 429"/>
    <x v="170"/>
    <s v="China, Turkiye"/>
    <b v="0"/>
    <s v="2025-05-12"/>
    <s v="2025-09-16"/>
    <x v="17"/>
    <m/>
    <x v="0"/>
  </r>
  <r>
    <n v="145255"/>
    <s v="https://globaltradealert.org/intervention/145255"/>
    <n v="91732"/>
    <s v="https://www.globaltradealert.org/state-act/91732"/>
    <s v="Turkiye: Definitive antidumping duty on imports of certain tin-coated products from Germany, China, Japan, the Republic of Korea and Serbia"/>
    <s v="Red"/>
    <x v="10"/>
    <s v="National"/>
    <s v="all"/>
    <s v="Anti-dumping"/>
    <s v="D: Contingent trade-protective measures"/>
    <s v="412"/>
    <x v="171"/>
    <s v="China, Germany, Japan, Republic of Korea, Serbia"/>
    <b v="0"/>
    <s v="2024-06-28"/>
    <s v="2025-12-20"/>
    <x v="17"/>
    <m/>
    <x v="0"/>
  </r>
  <r>
    <n v="145256"/>
    <s v="https://globaltradealert.org/intervention/145256"/>
    <n v="91733"/>
    <s v="https://www.globaltradealert.org/state-act/91733"/>
    <s v="Turkiye: Definitive antidumping duty on imports of certain cold rolled stainless flat steel products from China, as well as initiation and subsequent termination of investigation on imports from Indonesia"/>
    <s v="Red"/>
    <x v="10"/>
    <s v="National"/>
    <s v="all"/>
    <s v="Anti-dumping"/>
    <s v="D: Contingent trade-protective measures"/>
    <s v="412"/>
    <x v="97"/>
    <s v="China"/>
    <b v="0"/>
    <s v="2024-06-28"/>
    <s v="2025-12-27"/>
    <x v="17"/>
    <m/>
    <x v="0"/>
  </r>
  <r>
    <n v="145780"/>
    <s v="https://globaltradealert.org/intervention/145780"/>
    <n v="92046"/>
    <s v="https://www.globaltradealert.org/state-act/92046"/>
    <s v="Australia: Provisional antidumping duty on imports of steel corner beads and angles from China"/>
    <s v="Red"/>
    <x v="18"/>
    <s v="National"/>
    <s v="all"/>
    <s v="Anti-dumping"/>
    <s v="D: Contingent trade-protective measures"/>
    <s v="412, 421"/>
    <x v="172"/>
    <s v="China"/>
    <b v="0"/>
    <s v="2025-05-29"/>
    <s v="2025-10-15"/>
    <x v="17"/>
    <m/>
    <x v="0"/>
  </r>
  <r>
    <n v="146817"/>
    <s v="https://globaltradealert.org/intervention/146817"/>
    <n v="92680"/>
    <s v="https://www.globaltradealert.org/state-act/92680"/>
    <s v="Canada: Definitive antidumping duty on imports of cast iron soil pipe from China"/>
    <s v="Red"/>
    <x v="8"/>
    <s v="National"/>
    <s v="all"/>
    <s v="Anti-dumping"/>
    <s v="D: Contingent trade-protective measures"/>
    <s v="412"/>
    <x v="70"/>
    <s v="China"/>
    <b v="0"/>
    <s v="2025-07-11"/>
    <s v="2025-10-09"/>
    <x v="17"/>
    <m/>
    <x v="0"/>
  </r>
  <r>
    <n v="146838"/>
    <s v="https://globaltradealert.org/intervention/146838"/>
    <n v="3648"/>
    <s v="https://www.globaltradealert.org/state-act/3648"/>
    <s v="EU: Extension of definitive antidumping duty on organic coated steel from China"/>
    <s v="Red"/>
    <x v="29"/>
    <s v="National"/>
    <s v="all"/>
    <s v="Anti-dumping"/>
    <s v="D: Contingent trade-protective measures"/>
    <s v="412"/>
    <x v="22"/>
    <s v="China"/>
    <b v="0"/>
    <s v="2011-12-21"/>
    <s v="2012-09-19"/>
    <x v="1"/>
    <s v="2024-05-03"/>
    <x v="1"/>
  </r>
  <r>
    <n v="146840"/>
    <s v="https://globaltradealert.org/intervention/146840"/>
    <n v="92692"/>
    <s v="https://www.globaltradealert.org/state-act/92692"/>
    <s v="United Kingdom: Definitive antidumping duty on imports of organic coated steel products from China"/>
    <s v="Red"/>
    <x v="29"/>
    <s v="National"/>
    <s v="all"/>
    <s v="Anti-dumping"/>
    <s v="D: Contingent trade-protective measures"/>
    <s v="412"/>
    <x v="22"/>
    <s v="China"/>
    <b v="0"/>
    <s v="2024-04-15"/>
    <s v="2024-05-04"/>
    <x v="16"/>
    <m/>
    <x v="0"/>
  </r>
  <r>
    <n v="146846"/>
    <s v="https://globaltradealert.org/intervention/146846"/>
    <n v="92696"/>
    <s v="https://www.globaltradealert.org/state-act/92696"/>
    <s v="United Kingdom: Definitive antidumping duty on imports of certain corrosion resistant steels from China"/>
    <s v="Red"/>
    <x v="29"/>
    <s v="National"/>
    <s v="all"/>
    <s v="Anti-dumping"/>
    <s v="D: Contingent trade-protective measures"/>
    <s v="412"/>
    <x v="173"/>
    <s v="China"/>
    <b v="0"/>
    <s v="2023-02-02"/>
    <s v="2023-02-09"/>
    <x v="15"/>
    <m/>
    <x v="0"/>
  </r>
  <r>
    <n v="149994"/>
    <s v="https://globaltradealert.org/intervention/149994"/>
    <n v="94867"/>
    <s v="https://www.globaltradealert.org/state-act/94867"/>
    <s v="Republic of Korea: Provisional antidumping duty on imports of carbon steel and other alloy steel hot-rolled products from Japan and China"/>
    <s v="Red"/>
    <x v="25"/>
    <s v="National"/>
    <s v="all"/>
    <s v="Anti-dumping"/>
    <s v="D: Contingent trade-protective measures"/>
    <s v="412"/>
    <x v="174"/>
    <s v="Japan, China"/>
    <b v="0"/>
    <s v="2025-03-04"/>
    <s v="2025-09-23"/>
    <x v="17"/>
    <m/>
    <x v="0"/>
  </r>
  <r>
    <n v="149997"/>
    <s v="https://globaltradealert.org/intervention/149997"/>
    <n v="94870"/>
    <s v="https://www.globaltradealert.org/state-act/94870"/>
    <s v="Republic of Korea: Definitive antidumping duty on imports of carbon and other alloy steel hot-rolled plate products from China"/>
    <s v="Red"/>
    <x v="25"/>
    <s v="National"/>
    <s v="all"/>
    <s v="Anti-dumping"/>
    <s v="D: Contingent trade-protective measures"/>
    <s v="412"/>
    <x v="67"/>
    <s v="China"/>
    <b v="0"/>
    <s v="2024-10-04"/>
    <s v="2025-04-24"/>
    <x v="17"/>
    <m/>
    <x v="0"/>
  </r>
  <r>
    <n v="149998"/>
    <s v="https://globaltradealert.org/intervention/149998"/>
    <n v="94871"/>
    <s v="https://www.globaltradealert.org/state-act/94871"/>
    <s v="Republic of Korea: Definitive antidumping duty on imports of stainless steel plate from China"/>
    <s v="Red"/>
    <x v="25"/>
    <s v="National"/>
    <s v="all"/>
    <s v="Anti-dumping"/>
    <s v="D: Contingent trade-protective measures"/>
    <s v="412"/>
    <x v="175"/>
    <s v="China"/>
    <b v="0"/>
    <s v="2024-09-06"/>
    <s v="2025-03-25"/>
    <x v="17"/>
    <m/>
    <x v="0"/>
  </r>
  <r>
    <n v="150149"/>
    <s v="https://globaltradealert.org/intervention/150149"/>
    <n v="94970"/>
    <s v="https://www.globaltradealert.org/state-act/94970"/>
    <s v="SACU: Provisional antidumping duty on imports of certain U-sections, I-sections, and H-sections of iron or non-alloy steel from China and Thailand"/>
    <s v="Red"/>
    <x v="31"/>
    <s v="Supranational"/>
    <s v="all"/>
    <s v="Anti-dumping"/>
    <s v="D: Contingent trade-protective measures"/>
    <s v="412"/>
    <x v="176"/>
    <s v="Thailand, China"/>
    <b v="0"/>
    <s v="2024-09-20"/>
    <s v="2024-11-29"/>
    <x v="16"/>
    <m/>
    <x v="0"/>
  </r>
  <r>
    <n v="150808"/>
    <s v="https://globaltradealert.org/intervention/150808"/>
    <n v="95325"/>
    <s v="https://www.globaltradealert.org/state-act/95325"/>
    <s v="Canada: Extension of definitive anti-dumping duty on imports of certain concrete reinforcing bar from China, the Republic of Korea, and Türkiye"/>
    <s v="Red"/>
    <x v="8"/>
    <s v="National"/>
    <s v="all"/>
    <s v="Anti-dumping"/>
    <s v="D: Contingent trade-protective measures"/>
    <s v="412"/>
    <x v="177"/>
    <s v="Turkiye, China, Republic of Korea"/>
    <b v="0"/>
    <s v="2014-06-13"/>
    <s v="2014-09-11"/>
    <x v="8"/>
    <m/>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63">
  <r>
    <n v="12774"/>
    <s v="https://globaltradealert.org/intervention/12774"/>
    <n v="10037"/>
    <s v="https://www.globaltradealert.org/state-act/10037"/>
    <s v="EU: Antidumping duties on bioethanol originating from US effectively expanded to Norway"/>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0"/>
    <s v="382410, 382430, 382440, 382450, 382460, 382481, 382482, 382483, 382491, 382492, 382499, 382711, 382712, 382713, 382714, 382720, 382731, 382732, 382739, 382740, 382751, 382759, 382761, 382762, 382763, 382764, 382765, 382768, 382769, 382790"/>
    <x v="0"/>
    <b v="0"/>
    <s v="2014-03-15"/>
    <s v="2014-03-15"/>
    <x v="0"/>
    <m/>
    <x v="0"/>
  </r>
  <r>
    <n v="12775"/>
    <s v="https://globaltradealert.org/intervention/12775"/>
    <n v="10039"/>
    <s v="https://www.globaltradealert.org/state-act/10039"/>
    <s v="Thailand: Definitive antidumping duty on imports of low carbon steel wire rods from China"/>
    <s v="Red"/>
    <s v="Thailand"/>
    <s v="National"/>
    <s v="all"/>
    <x v="0"/>
    <s v="D: Contingent trade-protective measures"/>
    <x v="1"/>
    <s v="721391, 721399, 722790"/>
    <x v="1"/>
    <b v="0"/>
    <s v="2015-01-15"/>
    <s v="2015-09-11"/>
    <x v="1"/>
    <m/>
    <x v="0"/>
  </r>
  <r>
    <n v="12778"/>
    <s v="https://globaltradealert.org/intervention/12778"/>
    <n v="10043"/>
    <s v="https://www.globaltradealert.org/state-act/10043"/>
    <s v="Zambia: Provisional safeguard duty on imports of flat-rolled products of iron non-alloy steel trailers and semi-trailers"/>
    <s v="Red"/>
    <s v="Zambia"/>
    <s v="National"/>
    <s v="all"/>
    <x v="1"/>
    <s v="D: Contingent trade-protective measures"/>
    <x v="2"/>
    <s v="720916, 720917, 720928, 721011, 721020, 721030, 721041, 721061, 721069, 721070, 871620, 871631, 871639, 871640"/>
    <x v="2"/>
    <b v="0"/>
    <s v="2015-07-10"/>
    <s v="2015-07-10"/>
    <x v="1"/>
    <m/>
    <x v="0"/>
  </r>
  <r>
    <n v="12780"/>
    <s v="https://globaltradealert.org/intervention/12780"/>
    <n v="10045"/>
    <s v="https://www.globaltradealert.org/state-act/10045"/>
    <s v="Chile: Definitive safeguard duty on imports of certain steel wire"/>
    <s v="Red"/>
    <s v="Chile"/>
    <s v="National"/>
    <s v="all"/>
    <x v="1"/>
    <s v="D: Contingent trade-protective measures"/>
    <x v="1"/>
    <s v="721320, 721391, 722710, 722720, 722790"/>
    <x v="3"/>
    <b v="0"/>
    <s v="2015-09-04"/>
    <s v="2016-04-22"/>
    <x v="2"/>
    <m/>
    <x v="0"/>
  </r>
  <r>
    <n v="12783"/>
    <s v="https://globaltradealert.org/intervention/12783"/>
    <n v="10051"/>
    <s v="https://www.globaltradealert.org/state-act/10051"/>
    <s v="Brazil: Suspension of the anti-dumping and countervailing measures imposed on imports related to the 2016 Olympic and Paralympic Games"/>
    <s v="Red"/>
    <s v="Brazil"/>
    <s v="National"/>
    <s v="all"/>
    <x v="0"/>
    <s v="D: Contingent trade-protective measures"/>
    <x v="3"/>
    <m/>
    <x v="4"/>
    <b v="1"/>
    <s v="2015-08-05"/>
    <s v="2015-08-05"/>
    <x v="1"/>
    <s v="2016-09-18"/>
    <x v="1"/>
  </r>
  <r>
    <n v="12784"/>
    <s v="https://globaltradealert.org/intervention/12784"/>
    <n v="10053"/>
    <s v="https://www.globaltradealert.org/state-act/10053"/>
    <s v="Mexico: Extension of definitive antidumping duty on imports of steel wire rod from China"/>
    <s v="Red"/>
    <s v="Mexico"/>
    <s v="National"/>
    <s v="all"/>
    <x v="0"/>
    <s v="D: Contingent trade-protective measures"/>
    <x v="1"/>
    <s v="721310, 721320, 721391, 721399, 722710, 722720, 722790"/>
    <x v="1"/>
    <b v="0"/>
    <s v="2015-08-27"/>
    <s v="2015-12-23"/>
    <x v="1"/>
    <m/>
    <x v="0"/>
  </r>
  <r>
    <n v="12785"/>
    <s v="https://globaltradealert.org/intervention/12785"/>
    <n v="10055"/>
    <s v="https://www.globaltradealert.org/state-act/10055"/>
    <s v="Mexico: Extension of definitive antidumping duty on imports of ferro-silico-manganese from India"/>
    <s v="Red"/>
    <s v="Mexico"/>
    <s v="National"/>
    <s v="all"/>
    <x v="0"/>
    <s v="D: Contingent trade-protective measures"/>
    <x v="4"/>
    <s v="720230"/>
    <x v="5"/>
    <b v="0"/>
    <s v="2015-09-08"/>
    <s v="2016-03-30"/>
    <x v="2"/>
    <m/>
    <x v="0"/>
  </r>
  <r>
    <n v="12799"/>
    <s v="https://globaltradealert.org/intervention/12799"/>
    <n v="10074"/>
    <s v="https://www.globaltradealert.org/state-act/10074"/>
    <s v="India: Definitive antidumping duty on imports of albendazole from China"/>
    <s v="Red"/>
    <s v="India"/>
    <s v="National"/>
    <s v="all"/>
    <x v="0"/>
    <s v="D: Contingent trade-protective measures"/>
    <x v="5"/>
    <s v="293311, 293329, 293359, 293980"/>
    <x v="1"/>
    <b v="0"/>
    <s v="2014-09-11"/>
    <s v="2015-12-14"/>
    <x v="1"/>
    <m/>
    <x v="0"/>
  </r>
  <r>
    <n v="12890"/>
    <s v="https://globaltradealert.org/intervention/12890"/>
    <n v="10167"/>
    <s v="https://www.globaltradealert.org/state-act/10167"/>
    <s v="India: Extension of definitive antidumping duty on imports of porcelain/vitrified tiles from China"/>
    <s v="Red"/>
    <s v="India"/>
    <s v="National"/>
    <s v="all"/>
    <x v="0"/>
    <s v="D: Contingent trade-protective measures"/>
    <x v="6"/>
    <s v="690721, 690722, 690723, 690730, 690740, 691410, 691490"/>
    <x v="1"/>
    <b v="0"/>
    <s v="2015-10-13"/>
    <s v="2016-03-29"/>
    <x v="2"/>
    <m/>
    <x v="0"/>
  </r>
  <r>
    <n v="12891"/>
    <s v="https://globaltradealert.org/intervention/12891"/>
    <n v="10168"/>
    <s v="https://www.globaltradealert.org/state-act/10168"/>
    <s v="India: Termination of definitive antidumping duty on imports of gliclazide from China"/>
    <s v="Red"/>
    <s v="India"/>
    <s v="National"/>
    <s v="all"/>
    <x v="0"/>
    <s v="D: Contingent trade-protective measures"/>
    <x v="7"/>
    <s v="294200"/>
    <x v="1"/>
    <b v="0"/>
    <s v="2014-08-28"/>
    <s v="2015-12-08"/>
    <x v="1"/>
    <s v="2020-12-07"/>
    <x v="1"/>
  </r>
  <r>
    <n v="12892"/>
    <s v="https://globaltradealert.org/intervention/12892"/>
    <n v="10170"/>
    <s v="https://www.globaltradealert.org/state-act/10170"/>
    <s v="Thailand: Termination of definitive antidumping duty on imports of H-sections from China"/>
    <s v="Red"/>
    <s v="Thailand"/>
    <s v="National"/>
    <s v="all"/>
    <x v="0"/>
    <s v="D: Contingent trade-protective measures"/>
    <x v="1"/>
    <s v="721633"/>
    <x v="1"/>
    <b v="0"/>
    <s v="2012-10-10"/>
    <s v="2012-10-10"/>
    <x v="3"/>
    <s v="2017-10-10"/>
    <x v="1"/>
  </r>
  <r>
    <n v="12911"/>
    <s v="https://globaltradealert.org/intervention/12911"/>
    <n v="10218"/>
    <s v="https://www.globaltradealert.org/state-act/10218"/>
    <s v="Argentina: Termination of definitive antidumping duty on imports of PET resin from Indonesia (termination of duties concerning the United States)"/>
    <s v="Red"/>
    <s v="Argentina"/>
    <s v="National"/>
    <s v="all"/>
    <x v="0"/>
    <s v="D: Contingent trade-protective measures"/>
    <x v="8"/>
    <s v="390761, 390769"/>
    <x v="6"/>
    <b v="0"/>
    <s v="2015-09-16"/>
    <s v="2017-03-15"/>
    <x v="4"/>
    <s v="2022-03-15"/>
    <x v="1"/>
  </r>
  <r>
    <n v="12932"/>
    <s v="https://globaltradealert.org/intervention/12932"/>
    <n v="10250"/>
    <s v="https://www.globaltradealert.org/state-act/10250"/>
    <s v="Brazil: Initiation and subsequent termination of antidumping investigation on imports of panoramic dental x-ray apparatus from Germany"/>
    <s v="Amber"/>
    <s v="Brazil"/>
    <s v="National"/>
    <s v="all"/>
    <x v="0"/>
    <s v="D: Contingent trade-protective measures"/>
    <x v="9"/>
    <s v="902212, 902213"/>
    <x v="7"/>
    <b v="0"/>
    <s v="2015-07-30"/>
    <m/>
    <x v="5"/>
    <m/>
    <x v="1"/>
  </r>
  <r>
    <n v="12947"/>
    <s v="https://globaltradealert.org/intervention/12947"/>
    <n v="10266"/>
    <s v="https://www.globaltradealert.org/state-act/10266"/>
    <s v="Thailand: Extension of definitive antidumping duty on imports of stainless steel pipe (stainless pipe and tube) from China, Chinese Taipei, the Republic of Korea and Viet Nam"/>
    <s v="Red"/>
    <s v="Thailand"/>
    <s v="National"/>
    <s v="all"/>
    <x v="0"/>
    <s v="D: Contingent trade-protective measures"/>
    <x v="1"/>
    <s v="730531, 730611, 730621, 730640, 730661"/>
    <x v="8"/>
    <b v="0"/>
    <s v="2015-09-17"/>
    <s v="2016-09-19"/>
    <x v="2"/>
    <m/>
    <x v="0"/>
  </r>
  <r>
    <n v="12948"/>
    <s v="https://globaltradealert.org/intervention/12948"/>
    <n v="10267"/>
    <s v="https://www.globaltradealert.org/state-act/10267"/>
    <s v="Thailand: Termination of definitive antidumping duty on imports of certain hot dip plated or coated with aluminium zinc alloys of cold rolled steel from Viet Nam"/>
    <s v="Red"/>
    <s v="Thailand"/>
    <s v="National"/>
    <s v="all"/>
    <x v="0"/>
    <s v="D: Contingent trade-protective measures"/>
    <x v="1"/>
    <s v="721061"/>
    <x v="9"/>
    <b v="0"/>
    <s v="2015-09-17"/>
    <s v="2017-03-25"/>
    <x v="4"/>
    <s v="2023-05-09"/>
    <x v="1"/>
  </r>
  <r>
    <n v="12949"/>
    <s v="https://globaltradealert.org/intervention/12949"/>
    <n v="10269"/>
    <s v="https://www.globaltradealert.org/state-act/10269"/>
    <s v="India: Extension of antidumping duty on imports of jute products from Bangladesh and Nepal"/>
    <s v="Red"/>
    <s v="India"/>
    <s v="National"/>
    <s v="all"/>
    <x v="0"/>
    <s v="D: Contingent trade-protective measures"/>
    <x v="10"/>
    <s v="530110, 530121, 530129, 530130, 530710, 530720, 531010, 531090, 630510, 630520, 630532, 630533, 630539, 630590"/>
    <x v="10"/>
    <b v="0"/>
    <s v="2015-10-21"/>
    <s v="2017-01-05"/>
    <x v="4"/>
    <m/>
    <x v="0"/>
  </r>
  <r>
    <n v="12952"/>
    <s v="https://globaltradealert.org/intervention/12952"/>
    <n v="10271"/>
    <s v="https://www.globaltradealert.org/state-act/10271"/>
    <s v="Pakistan: Initiation and subsequent termination of antidumping investigation on imports of wire rod from China"/>
    <s v="Amber"/>
    <s v="Pakistan"/>
    <s v="National"/>
    <s v="all"/>
    <x v="0"/>
    <s v="D: Contingent trade-protective measures"/>
    <x v="1"/>
    <s v="721391, 721399, 722790"/>
    <x v="1"/>
    <b v="0"/>
    <s v="2015-09-03"/>
    <m/>
    <x v="5"/>
    <m/>
    <x v="1"/>
  </r>
  <r>
    <n v="12953"/>
    <s v="https://globaltradealert.org/intervention/12953"/>
    <n v="10272"/>
    <s v="https://www.globaltradealert.org/state-act/10272"/>
    <s v="Pakistan: Termination of definitive antidumping duty on imports of certain types of cotton yarn from India and immediate suspension of duties"/>
    <s v="Red"/>
    <s v="Pakistan"/>
    <s v="National"/>
    <s v="all"/>
    <x v="0"/>
    <s v="D: Contingent trade-protective measures"/>
    <x v="11"/>
    <s v="520515, 520527, 520528, 520535, 520547, 520548"/>
    <x v="5"/>
    <b v="0"/>
    <s v="2015-07-07"/>
    <s v="2017-10-18"/>
    <x v="4"/>
    <s v="2022-10-17"/>
    <x v="1"/>
  </r>
  <r>
    <n v="12954"/>
    <s v="https://globaltradealert.org/intervention/12954"/>
    <n v="10273"/>
    <s v="https://www.globaltradealert.org/state-act/10273"/>
    <s v="Pakistan: Extension of definitive antidumping duty on imports of galvanized coils and sheets from China"/>
    <s v="Red"/>
    <s v="Pakistan"/>
    <s v="National"/>
    <s v="all"/>
    <x v="0"/>
    <s v="D: Contingent trade-protective measures"/>
    <x v="1"/>
    <s v="721041, 721230, 722592, 722699"/>
    <x v="1"/>
    <b v="0"/>
    <s v="2015-06-29"/>
    <s v="2017-02-08"/>
    <x v="4"/>
    <m/>
    <x v="0"/>
  </r>
  <r>
    <n v="12955"/>
    <s v="https://globaltradealert.org/intervention/12955"/>
    <n v="10274"/>
    <s v="https://www.globaltradealert.org/state-act/10274"/>
    <s v="Pakistan: Definitive antidumping duty on imports of continuous casting billets from China"/>
    <s v="Red"/>
    <s v="Pakistan"/>
    <s v="National"/>
    <s v="all"/>
    <x v="0"/>
    <s v="D: Contingent trade-protective measures"/>
    <x v="4"/>
    <s v="720711, 720712, 720719, 720720, 722410, 722490"/>
    <x v="1"/>
    <b v="0"/>
    <s v="2015-01-14"/>
    <s v="2017-06-22"/>
    <x v="4"/>
    <m/>
    <x v="0"/>
  </r>
  <r>
    <n v="12956"/>
    <s v="https://globaltradealert.org/intervention/12956"/>
    <n v="10275"/>
    <s v="https://www.globaltradealert.org/state-act/10275"/>
    <s v="Pakistan: Extension of definitive antidumping duty on imports of cold-rolled coils and sheets from China and termination of the definitive duty on imports from Ukraine"/>
    <s v="Red"/>
    <s v="Pakistan"/>
    <s v="National"/>
    <s v="all"/>
    <x v="0"/>
    <s v="D: Contingent trade-protective measures"/>
    <x v="1"/>
    <s v="720916, 720917, 720918, 720926, 720927, 720928"/>
    <x v="1"/>
    <b v="0"/>
    <s v="2015-06-11"/>
    <s v="2016-01-13"/>
    <x v="2"/>
    <m/>
    <x v="0"/>
  </r>
  <r>
    <n v="12967"/>
    <s v="https://globaltradealert.org/intervention/12967"/>
    <n v="10291"/>
    <s v="https://www.globaltradealert.org/state-act/10291"/>
    <s v="Pakistan: Extension of the definitive anti-dumping duty on imports of hydrogen peroxide from Bangladesh"/>
    <s v="Red"/>
    <s v="Pakistan"/>
    <s v="National"/>
    <s v="all"/>
    <x v="0"/>
    <s v="D: Contingent trade-protective measures"/>
    <x v="12"/>
    <s v="284700"/>
    <x v="11"/>
    <b v="0"/>
    <s v="2015-04-06"/>
    <s v="2015-10-16"/>
    <x v="1"/>
    <m/>
    <x v="0"/>
  </r>
  <r>
    <n v="12968"/>
    <s v="https://globaltradealert.org/intervention/12968"/>
    <n v="10292"/>
    <s v="https://www.globaltradealert.org/state-act/10292"/>
    <s v="Pakistan: Extension of definitive antidumping duty on imports of polyester staple fibre from China"/>
    <s v="Red"/>
    <s v="Pakistan"/>
    <s v="National"/>
    <s v="all"/>
    <x v="0"/>
    <s v="D: Contingent trade-protective measures"/>
    <x v="13"/>
    <s v="550320"/>
    <x v="1"/>
    <b v="0"/>
    <s v="2015-04-22"/>
    <s v="2015-10-03"/>
    <x v="1"/>
    <m/>
    <x v="0"/>
  </r>
  <r>
    <n v="12969"/>
    <s v="https://globaltradealert.org/intervention/12969"/>
    <n v="10293"/>
    <s v="https://www.globaltradealert.org/state-act/10293"/>
    <s v="Pakistan: Extension of definitive antidumping duty on imports of sorbitol 70% solution from India"/>
    <s v="Red"/>
    <s v="Pakistan"/>
    <s v="National"/>
    <s v="all"/>
    <x v="0"/>
    <s v="D: Contingent trade-protective measures"/>
    <x v="14"/>
    <s v="290544, 382460"/>
    <x v="5"/>
    <b v="0"/>
    <s v="2015-03-27"/>
    <s v="2015-08-25"/>
    <x v="1"/>
    <s v="2025-08-25"/>
    <x v="1"/>
  </r>
  <r>
    <n v="13006"/>
    <s v="https://globaltradealert.org/intervention/13006"/>
    <n v="10353"/>
    <s v="https://www.globaltradealert.org/state-act/10353"/>
    <s v="Australia: Extension of antidumping duty on imports of chrome bars from Romania (no duties applied on imports from Italy)"/>
    <s v="Red"/>
    <s v="Australia"/>
    <s v="National"/>
    <s v="all"/>
    <x v="0"/>
    <s v="D: Contingent trade-protective measures"/>
    <x v="1"/>
    <s v="721550, 721590, 722830, 722860"/>
    <x v="12"/>
    <b v="0"/>
    <s v="2015-10-16"/>
    <s v="2016-03-24"/>
    <x v="2"/>
    <m/>
    <x v="0"/>
  </r>
  <r>
    <n v="13007"/>
    <s v="https://globaltradealert.org/intervention/13007"/>
    <n v="10354"/>
    <s v="https://www.globaltradealert.org/state-act/10354"/>
    <s v="EU: Definitive antidumping duty on imports of certain stainless steel tube and pipe butt-welding fittings from China and Chinese Taipei and definitive countervailing duty on imports originating from Malays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30723"/>
    <x v="13"/>
    <b v="0"/>
    <s v="2015-10-29"/>
    <s v="2017-01-28"/>
    <x v="4"/>
    <m/>
    <x v="0"/>
  </r>
  <r>
    <n v="13040"/>
    <s v="https://globaltradealert.org/intervention/13040"/>
    <n v="10394"/>
    <s v="https://www.globaltradealert.org/state-act/10394"/>
    <s v="India: Initiation and subsequent termination of antidumping investigation on imports of AA dry cell batteries from China and Vietnam"/>
    <s v="Amber"/>
    <s v="India"/>
    <s v="National"/>
    <s v="all"/>
    <x v="0"/>
    <s v="D: Contingent trade-protective measures"/>
    <x v="15"/>
    <s v="850610"/>
    <x v="14"/>
    <b v="0"/>
    <s v="2015-10-20"/>
    <m/>
    <x v="5"/>
    <m/>
    <x v="1"/>
  </r>
  <r>
    <n v="13043"/>
    <s v="https://globaltradealert.org/intervention/13043"/>
    <n v="10396"/>
    <s v="https://www.globaltradealert.org/state-act/10396"/>
    <s v="Morocco: Definitive antidumping duty on imports of polyvinyl chloride from the European Union, Mexico, and the United Kingdom"/>
    <s v="Red"/>
    <s v="Morocco"/>
    <s v="National"/>
    <s v="all"/>
    <x v="0"/>
    <s v="D: Contingent trade-protective measures"/>
    <x v="8"/>
    <s v="390410"/>
    <x v="15"/>
    <b v="0"/>
    <s v="2015-06-25"/>
    <s v="2016-05-12"/>
    <x v="2"/>
    <m/>
    <x v="0"/>
  </r>
  <r>
    <n v="13105"/>
    <s v="https://globaltradealert.org/intervention/13105"/>
    <n v="10472"/>
    <s v="https://www.globaltradealert.org/state-act/10472"/>
    <s v="Turkiye: Extension of definitive antidumping duty on imports of unframed glass mirrors from China"/>
    <s v="Red"/>
    <s v="Turkiye"/>
    <s v="National"/>
    <s v="all"/>
    <x v="0"/>
    <s v="D: Contingent trade-protective measures"/>
    <x v="16"/>
    <s v="700991"/>
    <x v="1"/>
    <b v="0"/>
    <s v="2015-11-12"/>
    <s v="2016-07-01"/>
    <x v="2"/>
    <m/>
    <x v="0"/>
  </r>
  <r>
    <n v="13106"/>
    <s v="https://globaltradealert.org/intervention/13106"/>
    <n v="10473"/>
    <s v="https://www.globaltradealert.org/state-act/10473"/>
    <s v="Pakistan: Initiation and subsequent termination of antidumping investigation on imports of food grade dextrose monohydrate from India"/>
    <s v="Amber"/>
    <s v="Pakistan"/>
    <s v="National"/>
    <s v="all"/>
    <x v="0"/>
    <s v="D: Contingent trade-protective measures"/>
    <x v="17"/>
    <s v="170230"/>
    <x v="5"/>
    <b v="0"/>
    <s v="2015-11-13"/>
    <m/>
    <x v="5"/>
    <m/>
    <x v="1"/>
  </r>
  <r>
    <n v="13120"/>
    <s v="https://globaltradealert.org/intervention/13120"/>
    <n v="10487"/>
    <s v="https://www.globaltradealert.org/state-act/10487"/>
    <s v="Australia: Termination of definitive antidumping and countervailing duties on imports of grinding balls from China"/>
    <s v="Red"/>
    <s v="Australia"/>
    <s v="National"/>
    <s v="all"/>
    <x v="0"/>
    <s v="D: Contingent trade-protective measures"/>
    <x v="18"/>
    <s v="732591, 732611, 732690"/>
    <x v="1"/>
    <b v="0"/>
    <s v="2015-10-17"/>
    <s v="2016-04-22"/>
    <x v="2"/>
    <s v="2021-07-23"/>
    <x v="1"/>
  </r>
  <r>
    <n v="13191"/>
    <s v="https://globaltradealert.org/intervention/13191"/>
    <n v="1056"/>
    <s v="https://www.globaltradealert.org/state-act/1056"/>
    <s v="Mexico: Termination of definitive antidumping duty on imports of certain types of carbon steel pipe from the United Kingdom"/>
    <s v="Red"/>
    <s v="Mexico"/>
    <s v="National"/>
    <s v="all"/>
    <x v="0"/>
    <s v="D: Contingent trade-protective measures"/>
    <x v="1"/>
    <s v="730511"/>
    <x v="16"/>
    <b v="0"/>
    <s v="2009-05-13"/>
    <s v="2009-05-27"/>
    <x v="6"/>
    <s v="2020-12-04"/>
    <x v="1"/>
  </r>
  <r>
    <n v="13196"/>
    <s v="https://globaltradealert.org/intervention/13196"/>
    <n v="1057"/>
    <s v="https://www.globaltradealert.org/state-act/1057"/>
    <s v="Mexico: Extension of antidumping duty on imports of certain types of steel chains from China"/>
    <s v="Red"/>
    <s v="Mexico"/>
    <s v="National"/>
    <s v="all"/>
    <x v="0"/>
    <s v="D: Contingent trade-protective measures"/>
    <x v="18"/>
    <s v="731582"/>
    <x v="1"/>
    <b v="0"/>
    <s v="2013-07-08"/>
    <s v="2013-07-18"/>
    <x v="7"/>
    <m/>
    <x v="0"/>
  </r>
  <r>
    <n v="13302"/>
    <s v="https://globaltradealert.org/intervention/13302"/>
    <n v="10683"/>
    <s v="https://www.globaltradealert.org/state-act/10683"/>
    <s v="EU: Extension of antidumping duty on imports of certain polyethylene terephthalate from China and subsequent termination of measure"/>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8"/>
    <s v="390761, 390769"/>
    <x v="1"/>
    <b v="0"/>
    <s v="2009-05-13"/>
    <s v="2010-11-18"/>
    <x v="8"/>
    <s v="2015-11-17"/>
    <x v="1"/>
  </r>
  <r>
    <n v="13374"/>
    <s v="https://globaltradealert.org/intervention/13374"/>
    <n v="10780"/>
    <s v="https://www.globaltradealert.org/state-act/10780"/>
    <s v="EU: Extension of antidumping duty on imports of certain graphite electrode systems from Ind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9"/>
    <s v="854511, 854590"/>
    <x v="5"/>
    <b v="0"/>
    <s v="2009-06-18"/>
    <s v="2010-12-17"/>
    <x v="8"/>
    <m/>
    <x v="0"/>
  </r>
  <r>
    <n v="13375"/>
    <s v="https://globaltradealert.org/intervention/13375"/>
    <n v="10781"/>
    <s v="https://www.globaltradealert.org/state-act/10781"/>
    <s v="EU: Extension of countervailing duty on imports of certain graphite electrode systems from India"/>
    <s v="Red"/>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9"/>
    <s v="854511, 854590"/>
    <x v="5"/>
    <b v="0"/>
    <s v="2009-06-18"/>
    <s v="2010-12-17"/>
    <x v="8"/>
    <m/>
    <x v="0"/>
  </r>
  <r>
    <n v="13378"/>
    <s v="https://globaltradealert.org/intervention/13378"/>
    <n v="10784"/>
    <s v="https://www.globaltradealert.org/state-act/10784"/>
    <s v="EU: Initiation and subsequent termination of antidumping investigation on imports of certain manganese oxides from Brazil, Georgia, India and Mexico"/>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20"/>
    <s v="260200, 282090"/>
    <x v="17"/>
    <b v="0"/>
    <s v="2015-12-17"/>
    <m/>
    <x v="5"/>
    <m/>
    <x v="1"/>
  </r>
  <r>
    <n v="13587"/>
    <s v="https://globaltradealert.org/intervention/13587"/>
    <n v="11079"/>
    <s v="https://www.globaltradealert.org/state-act/11079"/>
    <s v="Brazil: Extension of definitive antidumping duty on imports of steel flat bars from China"/>
    <s v="Red"/>
    <s v="Brazil"/>
    <s v="National"/>
    <s v="all"/>
    <x v="0"/>
    <s v="D: Contingent trade-protective measures"/>
    <x v="1"/>
    <s v="722830"/>
    <x v="1"/>
    <b v="0"/>
    <s v="2015-12-21"/>
    <s v="2016-11-28"/>
    <x v="2"/>
    <m/>
    <x v="0"/>
  </r>
  <r>
    <n v="13589"/>
    <s v="https://globaltradealert.org/intervention/13589"/>
    <n v="11081"/>
    <s v="https://www.globaltradealert.org/state-act/11081"/>
    <s v="Brazil: Definitive antidumping duty on imports of frozen potatoes from Germany, Belgium, France and the Netherlands"/>
    <s v="Red"/>
    <s v="Brazil"/>
    <s v="National"/>
    <s v="all"/>
    <x v="0"/>
    <s v="D: Contingent trade-protective measures"/>
    <x v="21"/>
    <s v="200410"/>
    <x v="18"/>
    <b v="0"/>
    <s v="2015-12-14"/>
    <s v="2017-02-17"/>
    <x v="4"/>
    <m/>
    <x v="0"/>
  </r>
  <r>
    <n v="13590"/>
    <s v="https://globaltradealert.org/intervention/13590"/>
    <n v="11082"/>
    <s v="https://www.globaltradealert.org/state-act/11082"/>
    <s v="Brazil: Definitive antidumping duty on imports of rubber tires for use in agricultural machines and vehicles from China"/>
    <s v="Red"/>
    <s v="Brazil"/>
    <s v="National"/>
    <s v="all"/>
    <x v="0"/>
    <s v="D: Contingent trade-protective measures"/>
    <x v="22"/>
    <s v="401170, 401180, 401190"/>
    <x v="1"/>
    <b v="0"/>
    <s v="2015-12-21"/>
    <s v="2017-02-17"/>
    <x v="4"/>
    <m/>
    <x v="0"/>
  </r>
  <r>
    <n v="13591"/>
    <s v="https://globaltradealert.org/intervention/13591"/>
    <n v="11083"/>
    <s v="https://www.globaltradealert.org/state-act/11083"/>
    <s v="Brazil: Definitive antidumping duty on imports of tempered and laminated automotive glass from China"/>
    <s v="Red"/>
    <s v="Brazil"/>
    <s v="National"/>
    <s v="all"/>
    <x v="0"/>
    <s v="D: Contingent trade-protective measures"/>
    <x v="23"/>
    <s v="700711, 700719, 700721, 700729, 870822, 870829"/>
    <x v="1"/>
    <b v="0"/>
    <s v="2015-06-29"/>
    <s v="2016-06-24"/>
    <x v="2"/>
    <m/>
    <x v="0"/>
  </r>
  <r>
    <n v="13592"/>
    <s v="https://globaltradealert.org/intervention/13592"/>
    <n v="11084"/>
    <s v="https://www.globaltradealert.org/state-act/11084"/>
    <s v="Brazil: Definitive antidumping duty on imports of n-butanol from South Africa and Russia"/>
    <s v="Red"/>
    <s v="Brazil"/>
    <s v="National"/>
    <s v="all"/>
    <x v="0"/>
    <s v="D: Contingent trade-protective measures"/>
    <x v="7"/>
    <s v="290513"/>
    <x v="19"/>
    <b v="0"/>
    <s v="2015-10-28"/>
    <s v="2016-12-23"/>
    <x v="2"/>
    <m/>
    <x v="0"/>
  </r>
  <r>
    <n v="13593"/>
    <s v="https://globaltradealert.org/intervention/13593"/>
    <n v="11085"/>
    <s v="https://www.globaltradealert.org/state-act/11085"/>
    <s v="Brazil: Initiation and subsequent termination of antidumping investigation on imports of iron or steel rods from Turkiye"/>
    <s v="Amber"/>
    <s v="Brazil"/>
    <s v="National"/>
    <s v="all"/>
    <x v="0"/>
    <s v="D: Contingent trade-protective measures"/>
    <x v="1"/>
    <s v="721310, 721420, 722720, 722790, 722830"/>
    <x v="20"/>
    <b v="0"/>
    <s v="2015-10-29"/>
    <m/>
    <x v="5"/>
    <m/>
    <x v="1"/>
  </r>
  <r>
    <n v="13594"/>
    <s v="https://globaltradealert.org/intervention/13594"/>
    <n v="11086"/>
    <s v="https://www.globaltradealert.org/state-act/11086"/>
    <s v="EU: Definitive antidumping duty on imports of certain seamless pipes and tubes of iron or steel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419, 730429, 730439, 730459"/>
    <x v="1"/>
    <b v="0"/>
    <s v="2016-01-04"/>
    <s v="2016-11-13"/>
    <x v="2"/>
    <m/>
    <x v="0"/>
  </r>
  <r>
    <n v="13595"/>
    <s v="https://globaltradealert.org/intervention/13595"/>
    <n v="11087"/>
    <s v="https://www.globaltradealert.org/state-act/11087"/>
    <s v="EU: Definitive antidumping duty on imports of heavy plate of non-alloy or other alloy steel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0851, 720852, 720890, 722540, 722599"/>
    <x v="1"/>
    <b v="0"/>
    <s v="2016-02-13"/>
    <s v="2016-10-08"/>
    <x v="2"/>
    <m/>
    <x v="0"/>
  </r>
  <r>
    <n v="13596"/>
    <s v="https://globaltradealert.org/intervention/13596"/>
    <n v="11088"/>
    <s v="https://www.globaltradealert.org/state-act/11088"/>
    <s v="EU: Definitive antidumping duty on imports of certain hot-rolled flat products of iron, non-alloy or other alloy steel from China"/>
    <s v="Red"/>
    <s v="Austria, Belgium, Bulgaria, Croatia, Cyprus, Czechia, Denmark, Estonia, Finland, France, Germany, Greece, Hungary, Ireland, Italy, Latvia, Lithuania, Luxembourg, Malta, Netherlands, Poland, Portugal, Romania, Slovakia, Slovenia, Spain, Sweden"/>
    <s v="Supranational"/>
    <s v="firm-specific"/>
    <x v="0"/>
    <s v="D: Contingent trade-protective measures"/>
    <x v="1"/>
    <s v="720810, 720825, 720826, 720827, 720836, 720837, 720838, 720839, 720840, 720852, 720853, 720854, 721114, 721119, 722519, 722530, 722540, 722619, 722620, 722691"/>
    <x v="1"/>
    <b v="0"/>
    <s v="2016-01-04"/>
    <s v="2016-10-08"/>
    <x v="2"/>
    <m/>
    <x v="0"/>
  </r>
  <r>
    <n v="13598"/>
    <s v="https://globaltradealert.org/intervention/13598"/>
    <n v="11090"/>
    <s v="https://www.globaltradealert.org/state-act/11090"/>
    <s v="EU: Extension of definitive antidumping duty on imports of certain lightweight thermal paper from Republic of Kore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4"/>
    <s v="480990, 481190, 481690, 482390"/>
    <x v="21"/>
    <b v="0"/>
    <s v="2016-01-04"/>
    <s v="2016-11-18"/>
    <x v="2"/>
    <m/>
    <x v="0"/>
  </r>
  <r>
    <n v="13642"/>
    <s v="https://globaltradealert.org/intervention/13642"/>
    <n v="11171"/>
    <s v="https://www.globaltradealert.org/state-act/11171"/>
    <s v="Australia: Initiation and subsequent termination of anti-subsidy investigation on imports of certain types of steel reinforcing bar from China"/>
    <s v="Amber"/>
    <s v="Australia"/>
    <s v="National"/>
    <s v="all"/>
    <x v="2"/>
    <s v="D: Contingent trade-protective measures"/>
    <x v="1"/>
    <s v="721310, 721420, 722790, 722830, 722860"/>
    <x v="1"/>
    <b v="0"/>
    <s v="2015-11-23"/>
    <m/>
    <x v="5"/>
    <m/>
    <x v="1"/>
  </r>
  <r>
    <n v="13643"/>
    <s v="https://globaltradealert.org/intervention/13643"/>
    <n v="11172"/>
    <s v="https://www.globaltradealert.org/state-act/11172"/>
    <s v="Australia: Termination of provisional antidumping duty and subsequent investigation on imports of certain hollow structural sections from India and the United Arab Emirates"/>
    <s v="Red"/>
    <s v="Australia"/>
    <s v="National"/>
    <s v="all"/>
    <x v="0"/>
    <s v="D: Contingent trade-protective measures"/>
    <x v="1"/>
    <s v="730630, 730650, 730661, 730669, 730690"/>
    <x v="22"/>
    <b v="0"/>
    <s v="2015-11-12"/>
    <s v="2016-02-22"/>
    <x v="2"/>
    <s v="2016-07-23"/>
    <x v="1"/>
  </r>
  <r>
    <n v="13644"/>
    <s v="https://globaltradealert.org/intervention/13644"/>
    <n v="11173"/>
    <s v="https://www.globaltradealert.org/state-act/11173"/>
    <s v="Australia: Initiation of anti-subsidy investigation on imports of rods in coils from China"/>
    <s v="Amber"/>
    <s v="Australia"/>
    <s v="National"/>
    <s v="all"/>
    <x v="2"/>
    <s v="D: Contingent trade-protective measures"/>
    <x v="1"/>
    <s v="721391, 722790"/>
    <x v="1"/>
    <b v="0"/>
    <s v="2016-02-17"/>
    <m/>
    <x v="5"/>
    <m/>
    <x v="1"/>
  </r>
  <r>
    <n v="13646"/>
    <s v="https://globaltradealert.org/intervention/13646"/>
    <n v="11178"/>
    <s v="https://www.globaltradealert.org/state-act/11178"/>
    <s v="Mexico: Extension of definitive antidumping duty on imports of certain coated flat steel products from China and Chinese Taipei"/>
    <s v="Red"/>
    <s v="Mexico"/>
    <s v="National"/>
    <s v="all"/>
    <x v="0"/>
    <s v="D: Contingent trade-protective measures"/>
    <x v="1"/>
    <s v="721030, 721041, 721049, 721061, 721070, 721220, 721230, 721240, 722591, 722592, 722699"/>
    <x v="13"/>
    <b v="0"/>
    <s v="2015-09-15"/>
    <s v="2016-07-30"/>
    <x v="2"/>
    <m/>
    <x v="0"/>
  </r>
  <r>
    <n v="13647"/>
    <s v="https://globaltradealert.org/intervention/13647"/>
    <n v="11179"/>
    <s v="https://www.globaltradealert.org/state-act/11179"/>
    <s v="China: Termination of definitive antidumping duty on imports of iron-based amorphous alloy ribbon (strip) from the United States and Japan"/>
    <s v="Red"/>
    <s v="China"/>
    <s v="National"/>
    <s v="all"/>
    <x v="0"/>
    <s v="D: Contingent trade-protective measures"/>
    <x v="1"/>
    <s v="722691"/>
    <x v="23"/>
    <b v="0"/>
    <s v="2015-09-25"/>
    <s v="2016-08-18"/>
    <x v="2"/>
    <m/>
    <x v="0"/>
  </r>
  <r>
    <n v="13648"/>
    <s v="https://globaltradealert.org/intervention/13648"/>
    <n v="11180"/>
    <s v="https://www.globaltradealert.org/state-act/11180"/>
    <s v="Chile: Initiation and subsequent termination of safeguard investigation on imports of steel nails, wires and mesh"/>
    <s v="Amber"/>
    <s v="Chile"/>
    <s v="National"/>
    <s v="all"/>
    <x v="1"/>
    <s v="D: Contingent trade-protective measures"/>
    <x v="25"/>
    <s v="721030, 722990, 731210, 731300, 731419, 731431, 731439, 731441, 731442, 731449, 731700, 732620, 732690"/>
    <x v="24"/>
    <b v="0"/>
    <s v="2015-12-01"/>
    <m/>
    <x v="5"/>
    <m/>
    <x v="1"/>
  </r>
  <r>
    <n v="13649"/>
    <s v="https://globaltradealert.org/intervention/13649"/>
    <n v="11181"/>
    <s v="https://www.globaltradealert.org/state-act/11181"/>
    <s v="Thailand: Definitive safeguard duty on imports of structural hot rolled H­-beam with alloy"/>
    <s v="Red"/>
    <s v="Thailand"/>
    <s v="National"/>
    <s v="all"/>
    <x v="1"/>
    <s v="D: Contingent trade-protective measures"/>
    <x v="1"/>
    <s v="722870"/>
    <x v="25"/>
    <b v="0"/>
    <s v="2016-02-04"/>
    <s v="2017-01-28"/>
    <x v="4"/>
    <m/>
    <x v="0"/>
  </r>
  <r>
    <n v="13650"/>
    <s v="https://globaltradealert.org/intervention/13650"/>
    <n v="11182"/>
    <s v="https://www.globaltradealert.org/state-act/11182"/>
    <s v="Viet Nam: Extension of definitive safeguard duty on imports of semi-finished and certain finished products of alloy and non-­alloy steel"/>
    <s v="Red"/>
    <s v="Vietnam"/>
    <s v="National"/>
    <s v="all"/>
    <x v="1"/>
    <s v="D: Contingent trade-protective measures"/>
    <x v="26"/>
    <s v="720711, 720719, 720720, 721310, 721391, 721420, 722490, 722790, 722830"/>
    <x v="26"/>
    <b v="0"/>
    <s v="2015-12-15"/>
    <s v="2016-03-22"/>
    <x v="2"/>
    <m/>
    <x v="0"/>
  </r>
  <r>
    <n v="13669"/>
    <s v="https://globaltradealert.org/intervention/13669"/>
    <n v="11210"/>
    <s v="https://www.globaltradealert.org/state-act/11210"/>
    <s v="Chinese Taipei: Extension of definitive antidumping duty on imports of certain carbon steel plate from Brazil, China, India, Indonesia, Republic of Korea and Ukraine"/>
    <s v="Red"/>
    <s v="Chinese Taipei"/>
    <s v="National"/>
    <s v="all"/>
    <x v="0"/>
    <s v="D: Contingent trade-protective measures"/>
    <x v="1"/>
    <s v="720851, 720852, 720890, 721114, 722540, 722691"/>
    <x v="27"/>
    <b v="0"/>
    <s v="2015-12-10"/>
    <s v="2016-08-22"/>
    <x v="2"/>
    <m/>
    <x v="0"/>
  </r>
  <r>
    <n v="13671"/>
    <s v="https://globaltradealert.org/intervention/13671"/>
    <n v="11213"/>
    <s v="https://www.globaltradealert.org/state-act/11213"/>
    <s v="Chinese Taipei: Definitive antidumping duty on imports of certain flat rolled steel products, plated or coated with zinc or zinc-alloys from China and Republic of Korea"/>
    <s v="Red"/>
    <s v="Chinese Taipei"/>
    <s v="National"/>
    <s v="all"/>
    <x v="0"/>
    <s v="D: Contingent trade-protective measures"/>
    <x v="1"/>
    <s v="721030, 721041, 721049, 721061, 721090, 721220, 721230, 721250, 722591, 722592, 722599, 722699"/>
    <x v="28"/>
    <b v="0"/>
    <s v="2015-10-01"/>
    <s v="2016-08-22"/>
    <x v="2"/>
    <m/>
    <x v="0"/>
  </r>
  <r>
    <n v="13672"/>
    <s v="https://globaltradealert.org/intervention/13672"/>
    <n v="11214"/>
    <s v="https://www.globaltradealert.org/state-act/11214"/>
    <s v="Dominican Republic: Extension of definitive antidumping duty on imports of certain steel bars or rods from China"/>
    <s v="Red"/>
    <s v="Dominican Republic"/>
    <s v="National"/>
    <s v="all"/>
    <x v="0"/>
    <s v="D: Contingent trade-protective measures"/>
    <x v="1"/>
    <s v="721310, 721320, 721410, 721420, 721430, 721491, 721499"/>
    <x v="1"/>
    <b v="0"/>
    <s v="2015-11-20"/>
    <s v="2016-07-11"/>
    <x v="2"/>
    <m/>
    <x v="0"/>
  </r>
  <r>
    <n v="13686"/>
    <s v="https://globaltradealert.org/intervention/13686"/>
    <n v="1124"/>
    <s v="https://www.globaltradealert.org/state-act/1124"/>
    <s v="Argentina: Termination without duties of an anti-dumping investigation on some fiberboard of woods floors from China, Germany and Switzerland"/>
    <s v="Amber"/>
    <s v="Argentina"/>
    <s v="National"/>
    <s v="all"/>
    <x v="0"/>
    <s v="D: Contingent trade-protective measures"/>
    <x v="27"/>
    <s v="441011, 441012, 441019, 441090, 441112, 441113, 441114, 441192, 441193, 441194"/>
    <x v="29"/>
    <b v="0"/>
    <s v="2009-01-23"/>
    <m/>
    <x v="5"/>
    <m/>
    <x v="1"/>
  </r>
  <r>
    <n v="13690"/>
    <s v="https://globaltradealert.org/intervention/13690"/>
    <n v="11247"/>
    <s v="https://www.globaltradealert.org/state-act/11247"/>
    <s v="Chile: Termination of definitive antidumping duty on imports of steel bars for concrete from Mexico"/>
    <s v="Red"/>
    <s v="Chile"/>
    <s v="National"/>
    <s v="all"/>
    <x v="0"/>
    <s v="D: Contingent trade-protective measures"/>
    <x v="1"/>
    <s v="721310, 721420, 722790, 722830"/>
    <x v="30"/>
    <b v="0"/>
    <s v="2015-11-27"/>
    <s v="2016-05-19"/>
    <x v="2"/>
    <s v="2017-11-17"/>
    <x v="1"/>
  </r>
  <r>
    <n v="13691"/>
    <s v="https://globaltradealert.org/intervention/13691"/>
    <n v="11250"/>
    <s v="https://www.globaltradealert.org/state-act/11250"/>
    <s v="India: Definitive safeguard duty on imports of certain hot-rolled flat sheets and plates"/>
    <s v="Red"/>
    <s v="India"/>
    <s v="National"/>
    <s v="all"/>
    <x v="1"/>
    <s v="D: Contingent trade-protective measures"/>
    <x v="1"/>
    <s v="720810, 720825, 720826, 720827, 720836, 720837, 720838, 720839, 720840, 720851, 720852, 720853, 720854, 720890, 722540, 722599"/>
    <x v="31"/>
    <b v="0"/>
    <s v="2015-12-07"/>
    <s v="2016-11-23"/>
    <x v="2"/>
    <m/>
    <x v="0"/>
  </r>
  <r>
    <n v="13702"/>
    <s v="https://globaltradealert.org/intervention/13702"/>
    <n v="11269"/>
    <s v="https://www.globaltradealert.org/state-act/11269"/>
    <s v="Canada: Antidumping duties on certain large line pipes imported from China and Japan"/>
    <s v="Red"/>
    <s v="Canada"/>
    <s v="National"/>
    <s v="all"/>
    <x v="0"/>
    <s v="D: Contingent trade-protective measures"/>
    <x v="1"/>
    <s v="730511, 730512, 730519"/>
    <x v="32"/>
    <b v="0"/>
    <s v="2016-03-29"/>
    <s v="2016-10-20"/>
    <x v="2"/>
    <m/>
    <x v="0"/>
  </r>
  <r>
    <n v="13704"/>
    <s v="https://globaltradealert.org/intervention/13704"/>
    <n v="11274"/>
    <s v="https://www.globaltradealert.org/state-act/11274"/>
    <s v="EU: Definitive antidumping duty on imports of concrete reinforcement bars and rods from the Republic of Belarus"/>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1410, 721420, 721430, 721491, 721499"/>
    <x v="33"/>
    <b v="0"/>
    <s v="2016-02-15"/>
    <s v="2016-12-21"/>
    <x v="2"/>
    <m/>
    <x v="0"/>
  </r>
  <r>
    <n v="13736"/>
    <s v="https://globaltradealert.org/intervention/13736"/>
    <n v="11323"/>
    <s v="https://www.globaltradealert.org/state-act/11323"/>
    <s v="EU: Extension of definitive antidumping duty on imports of certain okoumé plywood from China following an expiry review"/>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7"/>
    <s v="441231"/>
    <x v="1"/>
    <b v="0"/>
    <s v="2009-08-13"/>
    <s v="2011-11-03"/>
    <x v="9"/>
    <m/>
    <x v="0"/>
  </r>
  <r>
    <n v="13741"/>
    <s v="https://globaltradealert.org/intervention/13741"/>
    <n v="11334"/>
    <s v="https://www.globaltradealert.org/state-act/11334"/>
    <s v="SACU: Definitive safeguard duty on imports of certain flat-rolled iron and steel products"/>
    <s v="Red"/>
    <s v="Botswana, Eswatini, Lesotho, Namibia, South Africa"/>
    <s v="Supranational"/>
    <s v="all"/>
    <x v="1"/>
    <s v="D: Contingent trade-protective measures"/>
    <x v="1"/>
    <s v="720810, 720825, 720826, 720827, 720836, 720837, 720838, 720839, 720840, 720851, 720852, 720853, 720854, 720890, 720915, 720916, 720917, 720918, 720925, 720926, 720927, 720928, 720990, 721114, 721119, 722530, 722540, 722599, 722691, 722699"/>
    <x v="34"/>
    <b v="0"/>
    <s v="2016-03-24"/>
    <s v="2017-08-11"/>
    <x v="4"/>
    <m/>
    <x v="0"/>
  </r>
  <r>
    <n v="13754"/>
    <s v="https://globaltradealert.org/intervention/13754"/>
    <n v="11350"/>
    <s v="https://www.globaltradealert.org/state-act/11350"/>
    <s v="EU: Extension of antidumping duty on imports of tungsten carbide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8"/>
    <s v="284990, 382430"/>
    <x v="1"/>
    <b v="0"/>
    <s v="2009-09-30"/>
    <s v="2011-03-25"/>
    <x v="9"/>
    <m/>
    <x v="0"/>
  </r>
  <r>
    <n v="13756"/>
    <s v="https://globaltradealert.org/intervention/13756"/>
    <n v="11352"/>
    <s v="https://www.globaltradealert.org/state-act/11352"/>
    <s v="India: Definitive antidumping duty on imports of Linear Alkyl Benzene from Iran, Qatar and China"/>
    <s v="Red"/>
    <s v="India"/>
    <s v="National"/>
    <s v="all"/>
    <x v="0"/>
    <s v="D: Contingent trade-protective measures"/>
    <x v="29"/>
    <s v="381700"/>
    <x v="35"/>
    <b v="0"/>
    <s v="2015-12-07"/>
    <s v="2017-04-11"/>
    <x v="4"/>
    <m/>
    <x v="0"/>
  </r>
  <r>
    <n v="13757"/>
    <s v="https://globaltradealert.org/intervention/13757"/>
    <n v="11353"/>
    <s v="https://www.globaltradealert.org/state-act/11353"/>
    <s v="India: Termination of definitive antidumping duty on imports of aluminium foil from China"/>
    <s v="Red"/>
    <s v="India"/>
    <s v="National"/>
    <s v="all"/>
    <x v="0"/>
    <s v="D: Contingent trade-protective measures"/>
    <x v="30"/>
    <s v="760711, 760719, 760720"/>
    <x v="1"/>
    <b v="0"/>
    <s v="2015-12-15"/>
    <s v="2017-05-16"/>
    <x v="4"/>
    <s v="2022-06-13"/>
    <x v="1"/>
  </r>
  <r>
    <n v="13758"/>
    <s v="https://globaltradealert.org/intervention/13758"/>
    <n v="11354"/>
    <s v="https://www.globaltradealert.org/state-act/11354"/>
    <s v="India: Termination of definitive anti-dumping duty on imports of clear float glass from Iran"/>
    <s v="Red"/>
    <s v="India"/>
    <s v="National"/>
    <s v="all"/>
    <x v="0"/>
    <s v="D: Contingent trade-protective measures"/>
    <x v="31"/>
    <s v="700420, 700490, 700510, 700521, 700529, 700530, 700910, 700991, 700992, 701310, 701322, 701328, 701333, 701337, 701341, 701342, 701349, 701391, 701399, 701510, 701590, 701610, 701690, 701810, 701820, 701890, 701911, 701912, 701913, 701914, 701915, 701919, 701961, 701962, 701963, 701964, 701965, 701966, 701969, 701971, 701972, 701973, 701980, 701990, 702000"/>
    <x v="36"/>
    <b v="0"/>
    <s v="2015-12-23"/>
    <s v="2017-05-12"/>
    <x v="4"/>
    <s v="2022-05-11"/>
    <x v="1"/>
  </r>
  <r>
    <n v="13759"/>
    <s v="https://globaltradealert.org/intervention/13759"/>
    <n v="11355"/>
    <s v="https://www.globaltradealert.org/state-act/11355"/>
    <s v="India: Extension of definitive antidumping duty on imports of axles for trailers from China"/>
    <s v="Red"/>
    <s v="India"/>
    <s v="National"/>
    <s v="all"/>
    <x v="0"/>
    <s v="D: Contingent trade-protective measures"/>
    <x v="32"/>
    <s v="871690"/>
    <x v="1"/>
    <b v="0"/>
    <s v="2015-12-28"/>
    <s v="2016-11-29"/>
    <x v="2"/>
    <m/>
    <x v="0"/>
  </r>
  <r>
    <n v="13760"/>
    <s v="https://globaltradealert.org/intervention/13760"/>
    <n v="11356"/>
    <s v="https://www.globaltradealert.org/state-act/11356"/>
    <s v="India: Definitive antidumping duty on imports of low ash metallurgical coke from Australia and China"/>
    <s v="Red"/>
    <s v="India"/>
    <s v="National"/>
    <s v="all"/>
    <x v="0"/>
    <s v="D: Contingent trade-protective measures"/>
    <x v="33"/>
    <s v="270400"/>
    <x v="37"/>
    <b v="0"/>
    <s v="2015-12-30"/>
    <s v="2016-11-25"/>
    <x v="2"/>
    <m/>
    <x v="0"/>
  </r>
  <r>
    <n v="13761"/>
    <s v="https://globaltradealert.org/intervention/13761"/>
    <n v="11357"/>
    <s v="https://www.globaltradealert.org/state-act/11357"/>
    <s v="India: Termination of definitive antidumping duty on imports of aluminium radiators and parts thereof from China"/>
    <s v="Red"/>
    <s v="India"/>
    <s v="National"/>
    <s v="all"/>
    <x v="0"/>
    <s v="D: Contingent trade-protective measures"/>
    <x v="34"/>
    <s v="870891"/>
    <x v="1"/>
    <b v="0"/>
    <s v="2016-01-01"/>
    <s v="2017-05-12"/>
    <x v="4"/>
    <m/>
    <x v="0"/>
  </r>
  <r>
    <n v="13762"/>
    <s v="https://globaltradealert.org/intervention/13762"/>
    <n v="11358"/>
    <s v="https://www.globaltradealert.org/state-act/11358"/>
    <s v="India: Termination of antidumping duty on imports of certain styrene butadiene rubber from the European Union, the Republic of Korea and Thailand"/>
    <s v="Red"/>
    <s v="India"/>
    <s v="National"/>
    <s v="all"/>
    <x v="0"/>
    <s v="D: Contingent trade-protective measures"/>
    <x v="35"/>
    <s v="400219"/>
    <x v="38"/>
    <b v="0"/>
    <s v="2016-01-14"/>
    <s v="2017-08-30"/>
    <x v="4"/>
    <s v="2022-10-31"/>
    <x v="1"/>
  </r>
  <r>
    <n v="13763"/>
    <s v="https://globaltradealert.org/intervention/13763"/>
    <n v="11359"/>
    <s v="https://www.globaltradealert.org/state-act/11359"/>
    <s v="India: Termination of definitive antidumping duty on imports of hydrogen peroxide from Bangladesh, Chinese Taipei, Republic of Korea, Pakistan and Thailand (termination of investigation concerning Indonesia)"/>
    <s v="Red"/>
    <s v="India"/>
    <s v="National"/>
    <s v="all"/>
    <x v="0"/>
    <s v="D: Contingent trade-protective measures"/>
    <x v="12"/>
    <s v="284700"/>
    <x v="39"/>
    <b v="0"/>
    <s v="2016-01-14"/>
    <s v="2017-06-14"/>
    <x v="4"/>
    <s v="2022-06-14"/>
    <x v="1"/>
  </r>
  <r>
    <n v="13765"/>
    <s v="https://globaltradealert.org/intervention/13765"/>
    <n v="11360"/>
    <s v="https://www.globaltradealert.org/state-act/11360"/>
    <s v="India: Termination of definitive antidumping duty on imports of elastomeric filament yarn from China, Republic of Korea, Chinese Taipei and Viet Nam"/>
    <s v="Red"/>
    <s v="India"/>
    <s v="National"/>
    <s v="all"/>
    <x v="0"/>
    <s v="D: Contingent trade-protective measures"/>
    <x v="36"/>
    <s v="540244, 540263, 540269, 540411"/>
    <x v="8"/>
    <b v="0"/>
    <s v="2016-01-27"/>
    <s v="2017-05-03"/>
    <x v="4"/>
    <m/>
    <x v="0"/>
  </r>
  <r>
    <n v="13766"/>
    <s v="https://globaltradealert.org/intervention/13766"/>
    <n v="11361"/>
    <s v="https://www.globaltradealert.org/state-act/11361"/>
    <s v="India: Expiry of definitive antidumping duty on imports of certain castings for wind operated electricity generators from China"/>
    <s v="Red"/>
    <s v="India"/>
    <s v="National"/>
    <s v="all"/>
    <x v="0"/>
    <s v="D: Contingent trade-protective measures"/>
    <x v="37"/>
    <s v="848340, 850300"/>
    <x v="1"/>
    <b v="0"/>
    <s v="2016-02-01"/>
    <s v="2017-08-30"/>
    <x v="4"/>
    <s v="2022-08-29"/>
    <x v="1"/>
  </r>
  <r>
    <n v="13767"/>
    <s v="https://globaltradealert.org/intervention/13767"/>
    <n v="11362"/>
    <s v="https://www.globaltradealert.org/state-act/11362"/>
    <s v="India: Termination of definitive antidumping duty on imports of flexible slabstock polyol from Thailand"/>
    <s v="Red"/>
    <s v="India"/>
    <s v="National"/>
    <s v="all"/>
    <x v="0"/>
    <s v="D: Contingent trade-protective measures"/>
    <x v="8"/>
    <s v="390721, 390729"/>
    <x v="40"/>
    <b v="0"/>
    <s v="2016-02-24"/>
    <s v="2017-04-11"/>
    <x v="4"/>
    <s v="2021-12-30"/>
    <x v="1"/>
  </r>
  <r>
    <n v="13788"/>
    <s v="https://globaltradealert.org/intervention/13788"/>
    <n v="1139"/>
    <s v="https://www.globaltradealert.org/state-act/1139"/>
    <s v="Australia: Termination without duties of an antidumping investigation against imports of imports of plywood from Brazil, Chile, China and Malaysia"/>
    <s v="Amber"/>
    <s v="Australia"/>
    <s v="National"/>
    <s v="all"/>
    <x v="0"/>
    <s v="D: Contingent trade-protective measures"/>
    <x v="27"/>
    <s v="441210, 441231, 441233, 441234, 441239, 441241, 441242, 441249, 441251, 441252, 441259, 441291, 441292, 441299"/>
    <x v="41"/>
    <b v="0"/>
    <s v="2009-12-03"/>
    <m/>
    <x v="5"/>
    <m/>
    <x v="1"/>
  </r>
  <r>
    <n v="13789"/>
    <s v="https://globaltradealert.org/intervention/13789"/>
    <n v="11390"/>
    <s v="https://www.globaltradealert.org/state-act/11390"/>
    <s v="South Africa: Definitive safeguard duty on imports of frozen bone-in bone portions of fowls from the European Union"/>
    <s v="Red"/>
    <s v="South Africa"/>
    <s v="National"/>
    <s v="all"/>
    <x v="1"/>
    <s v="D: Contingent trade-protective measures"/>
    <x v="38"/>
    <s v="20714"/>
    <x v="42"/>
    <b v="0"/>
    <s v="2016-02-19"/>
    <s v="2016-12-15"/>
    <x v="2"/>
    <s v="2022-03-11"/>
    <x v="1"/>
  </r>
  <r>
    <n v="13799"/>
    <s v="https://globaltradealert.org/intervention/13799"/>
    <n v="1140"/>
    <s v="https://www.globaltradealert.org/state-act/1140"/>
    <s v="India:Termination without duties of antidumping investigation concerning imports of seamlesstubes, pipes &amp; hollow profiles of iron originating from China"/>
    <s v="Amber"/>
    <s v="India"/>
    <s v="National"/>
    <s v="all"/>
    <x v="0"/>
    <s v="D: Contingent trade-protective measures"/>
    <x v="1"/>
    <s v="730411, 730419, 730422, 730423, 730424, 730429, 730431, 730439, 730441, 730449, 730451, 730459, 730490"/>
    <x v="1"/>
    <b v="0"/>
    <s v="2010-01-12"/>
    <m/>
    <x v="5"/>
    <m/>
    <x v="1"/>
  </r>
  <r>
    <n v="13804"/>
    <s v="https://globaltradealert.org/intervention/13804"/>
    <n v="11405"/>
    <s v="https://www.globaltradealert.org/state-act/11405"/>
    <s v="Argentina: Extension of definitive antidumping duty on imports of certain air conditioning equipment from China, as well as initiation of anti-circumvention investigation on imports from Indonesia"/>
    <s v="Red"/>
    <s v="Argentina"/>
    <s v="National"/>
    <s v="all"/>
    <x v="0"/>
    <s v="D: Contingent trade-protective measures"/>
    <x v="39"/>
    <s v="841510, 841590"/>
    <x v="1"/>
    <b v="0"/>
    <s v="2011-02-17"/>
    <s v="2011-02-17"/>
    <x v="9"/>
    <m/>
    <x v="0"/>
  </r>
  <r>
    <n v="13805"/>
    <s v="https://globaltradealert.org/intervention/13805"/>
    <n v="11406"/>
    <s v="https://www.globaltradealert.org/state-act/11406"/>
    <s v="Argentina: Extension of definitive antidumping duty on imports of tape measures from China"/>
    <s v="Red"/>
    <s v="Argentina"/>
    <s v="National"/>
    <s v="all"/>
    <x v="0"/>
    <s v="D: Contingent trade-protective measures"/>
    <x v="40"/>
    <s v="901780"/>
    <x v="1"/>
    <b v="0"/>
    <s v="2011-03-15"/>
    <s v="2011-03-15"/>
    <x v="9"/>
    <m/>
    <x v="0"/>
  </r>
  <r>
    <n v="13806"/>
    <s v="https://globaltradealert.org/intervention/13806"/>
    <n v="11407"/>
    <s v="https://www.globaltradealert.org/state-act/11407"/>
    <s v="Argentina: Termination of provisional antidumping duty on imports of steel washers (springs) from China"/>
    <s v="Red"/>
    <s v="Argentina"/>
    <s v="National"/>
    <s v="all"/>
    <x v="0"/>
    <s v="D: Contingent trade-protective measures"/>
    <x v="18"/>
    <s v="731821"/>
    <x v="1"/>
    <b v="0"/>
    <s v="2016-04-02"/>
    <s v="2016-12-07"/>
    <x v="2"/>
    <s v="2017-05-11"/>
    <x v="1"/>
  </r>
  <r>
    <n v="13807"/>
    <s v="https://globaltradealert.org/intervention/13807"/>
    <n v="11408"/>
    <s v="https://www.globaltradealert.org/state-act/11408"/>
    <s v="Argentina: Initiation and subsequent termination of antidumping investigation on imports of certain plates, sheets and strips of monoaxially oriented polypropylene from Peru"/>
    <s v="Amber"/>
    <s v="Argentina"/>
    <s v="National"/>
    <s v="all"/>
    <x v="0"/>
    <s v="D: Contingent trade-protective measures"/>
    <x v="41"/>
    <s v="392020"/>
    <x v="43"/>
    <b v="0"/>
    <s v="2016-04-13"/>
    <m/>
    <x v="5"/>
    <m/>
    <x v="1"/>
  </r>
  <r>
    <n v="13810"/>
    <s v="https://globaltradealert.org/intervention/13810"/>
    <n v="1141"/>
    <s v="https://www.globaltradealert.org/state-act/1141"/>
    <s v="India: Termination of definitive antidumping duty on imports of glass fibre and articles thereof from China"/>
    <s v="Red"/>
    <s v="India"/>
    <s v="National"/>
    <s v="all"/>
    <x v="0"/>
    <s v="D: Contingent trade-protective measures"/>
    <x v="31"/>
    <s v="701911, 701912, 701913, 701914, 701915, 701919, 701961, 701962, 701963, 701964, 701965, 701966, 701969, 701971, 701972, 701973, 701980, 701990"/>
    <x v="1"/>
    <b v="0"/>
    <s v="2010-01-08"/>
    <s v="2010-07-14"/>
    <x v="8"/>
    <m/>
    <x v="0"/>
  </r>
  <r>
    <n v="13813"/>
    <s v="https://globaltradealert.org/intervention/13813"/>
    <n v="11415"/>
    <s v="https://www.globaltradealert.org/state-act/11415"/>
    <s v="Mexico: Termination of definitive antidumping duty on imports of high carbon ferromanganese from the Republic of Korea"/>
    <s v="Red"/>
    <s v="Mexico"/>
    <s v="National"/>
    <s v="all"/>
    <x v="0"/>
    <s v="D: Contingent trade-protective measures"/>
    <x v="4"/>
    <s v="720211"/>
    <x v="21"/>
    <b v="0"/>
    <s v="2015-11-20"/>
    <s v="2016-07-12"/>
    <x v="2"/>
    <s v="2023-05-16"/>
    <x v="1"/>
  </r>
  <r>
    <n v="13814"/>
    <s v="https://globaltradealert.org/intervention/13814"/>
    <n v="1142"/>
    <s v="https://www.globaltradealert.org/state-act/1142"/>
    <s v="China: Definitive antidumping duty on imports of nucleotides food additives from Indonesia and Thailand and subsequent expiry of the measure"/>
    <s v="Red"/>
    <s v="China"/>
    <s v="National"/>
    <s v="all"/>
    <x v="0"/>
    <s v="D: Contingent trade-protective measures"/>
    <x v="14"/>
    <s v="293492, 293499, 382499"/>
    <x v="44"/>
    <b v="0"/>
    <s v="2009-03-24"/>
    <s v="2010-01-05"/>
    <x v="8"/>
    <s v="2015-09-23"/>
    <x v="1"/>
  </r>
  <r>
    <n v="13815"/>
    <s v="https://globaltradealert.org/intervention/13815"/>
    <n v="11420"/>
    <s v="https://www.globaltradealert.org/state-act/11420"/>
    <s v="China: Definitive antidumping duty on imports of distiller's dried grains from the United States"/>
    <s v="Red"/>
    <s v="China"/>
    <s v="National"/>
    <s v="all"/>
    <x v="0"/>
    <s v="D: Contingent trade-protective measures"/>
    <x v="42"/>
    <s v="230330"/>
    <x v="45"/>
    <b v="0"/>
    <s v="2016-01-12"/>
    <s v="2016-09-23"/>
    <x v="2"/>
    <s v="2023-01-12"/>
    <x v="1"/>
  </r>
  <r>
    <n v="13816"/>
    <s v="https://globaltradealert.org/intervention/13816"/>
    <n v="11421"/>
    <s v="https://www.globaltradealert.org/state-act/11421"/>
    <s v="China: Definitive countervailing duty on imports of distiller's dried grains from the United States"/>
    <s v="Red"/>
    <s v="China"/>
    <s v="National"/>
    <s v="all"/>
    <x v="2"/>
    <s v="D: Contingent trade-protective measures"/>
    <x v="42"/>
    <s v="230330"/>
    <x v="45"/>
    <b v="0"/>
    <s v="2015-11-19"/>
    <s v="2016-09-30"/>
    <x v="2"/>
    <s v="2023-01-12"/>
    <x v="1"/>
  </r>
  <r>
    <n v="13819"/>
    <s v="https://globaltradealert.org/intervention/13819"/>
    <n v="11425"/>
    <s v="https://www.globaltradealert.org/state-act/11425"/>
    <s v="Turkiye: Termination of definitive antidumping duty on imports of concrete pumps and concrete pumping vehicles from China and the Republic of Korea"/>
    <s v="Red"/>
    <s v="Turkiye"/>
    <s v="National"/>
    <s v="all"/>
    <x v="0"/>
    <s v="D: Contingent trade-protective measures"/>
    <x v="43"/>
    <s v="841340, 870590"/>
    <x v="46"/>
    <b v="0"/>
    <s v="2016-02-06"/>
    <s v="2017-07-12"/>
    <x v="4"/>
    <s v="2022-07-12"/>
    <x v="1"/>
  </r>
  <r>
    <n v="13831"/>
    <s v="https://globaltradealert.org/intervention/13831"/>
    <n v="11436"/>
    <s v="https://www.globaltradealert.org/state-act/11436"/>
    <s v="India: Termination of definitive antidumping duty on imports of certain hot-rolled flat products of alloy or non-alloy steel in coils, sheets and plates from China, Japan, Russia, the Republic of Korea, Brazil and Indonesia"/>
    <s v="Red"/>
    <s v="India"/>
    <s v="National"/>
    <s v="all"/>
    <x v="0"/>
    <s v="D: Contingent trade-protective measures"/>
    <x v="1"/>
    <s v="720810, 720825, 720826, 720827, 720836, 720837, 720838, 720839, 720840, 720851, 720852, 720853, 720854, 720890, 721113, 721114, 721119, 721123, 721129, 721190, 722511, 722519, 722530, 722540, 722550, 722591, 722592, 722599, 722611, 722619, 722620, 722691, 722692, 722699"/>
    <x v="47"/>
    <b v="0"/>
    <s v="2016-04-11"/>
    <s v="2016-08-08"/>
    <x v="2"/>
    <s v="2022-05-11"/>
    <x v="1"/>
  </r>
  <r>
    <n v="13832"/>
    <s v="https://globaltradealert.org/intervention/13832"/>
    <n v="11437"/>
    <s v="https://www.globaltradealert.org/state-act/11437"/>
    <s v="Egypt: Extension of definitive antidumping duty on imports of coated electrodes of base metal for electric arc-welding from China and Turkiye"/>
    <s v="Red"/>
    <s v="Egypt"/>
    <s v="National"/>
    <s v="all"/>
    <x v="0"/>
    <s v="D: Contingent trade-protective measures"/>
    <x v="18"/>
    <s v="831110"/>
    <x v="48"/>
    <b v="0"/>
    <s v="2015-10-01"/>
    <s v="2016-10-05"/>
    <x v="2"/>
    <m/>
    <x v="0"/>
  </r>
  <r>
    <n v="13833"/>
    <s v="https://globaltradealert.org/intervention/13833"/>
    <n v="11438"/>
    <s v="https://www.globaltradealert.org/state-act/11438"/>
    <s v="Egypt: Extension of definitive antidumping duty on imports of dioctyl orthophthalates from the Republic of Korea"/>
    <s v="Red"/>
    <s v="Egypt"/>
    <s v="National"/>
    <s v="all"/>
    <x v="0"/>
    <s v="D: Contingent trade-protective measures"/>
    <x v="7"/>
    <s v="291732"/>
    <x v="21"/>
    <b v="0"/>
    <s v="2015-11-30"/>
    <s v="2016-11-29"/>
    <x v="2"/>
    <m/>
    <x v="0"/>
  </r>
  <r>
    <n v="13834"/>
    <s v="https://globaltradealert.org/intervention/13834"/>
    <n v="11439"/>
    <s v="https://www.globaltradealert.org/state-act/11439"/>
    <s v="Israel: Extension of definitive antidumping duty on imports of float glass from Turkiye"/>
    <s v="Red"/>
    <s v="Israel"/>
    <s v="National"/>
    <s v="all"/>
    <x v="0"/>
    <s v="D: Contingent trade-protective measures"/>
    <x v="16"/>
    <s v="700529"/>
    <x v="20"/>
    <b v="0"/>
    <s v="2015-10-27"/>
    <s v="2016-04-18"/>
    <x v="2"/>
    <m/>
    <x v="0"/>
  </r>
  <r>
    <n v="13835"/>
    <s v="https://globaltradealert.org/intervention/13835"/>
    <n v="11440"/>
    <s v="https://www.globaltradealert.org/state-act/11440"/>
    <s v="Uruguay: Initiation and subsequent termination of antidumping investigation on imports of certain transparent heat-shrinkable polyethylene film from Brazil"/>
    <s v="Amber"/>
    <s v="Uruguay"/>
    <s v="National"/>
    <s v="all"/>
    <x v="0"/>
    <s v="D: Contingent trade-protective measures"/>
    <x v="41"/>
    <s v="392010"/>
    <x v="49"/>
    <b v="0"/>
    <s v="2015-01-05"/>
    <m/>
    <x v="5"/>
    <m/>
    <x v="1"/>
  </r>
  <r>
    <n v="13836"/>
    <s v="https://globaltradealert.org/intervention/13836"/>
    <n v="11441"/>
    <s v="https://www.globaltradealert.org/state-act/11441"/>
    <s v="Pakistan: Definitive antidumping duty on imports of printing ink from China and the Republic of Korea"/>
    <s v="Red"/>
    <s v="Pakistan"/>
    <s v="National"/>
    <s v="all"/>
    <x v="0"/>
    <s v="D: Contingent trade-protective measures"/>
    <x v="44"/>
    <s v="321511, 321519"/>
    <x v="28"/>
    <b v="0"/>
    <s v="2015-12-07"/>
    <s v="2016-12-21"/>
    <x v="2"/>
    <m/>
    <x v="0"/>
  </r>
  <r>
    <n v="13837"/>
    <s v="https://globaltradealert.org/intervention/13837"/>
    <n v="11442"/>
    <s v="https://www.globaltradealert.org/state-act/11442"/>
    <s v="Pakistan: Definitive antidumping duty on imports of polyester filament yarn from China and Malaysia"/>
    <s v="Red"/>
    <s v="Pakistan"/>
    <s v="National"/>
    <s v="all"/>
    <x v="0"/>
    <s v="D: Contingent trade-protective measures"/>
    <x v="36"/>
    <s v="540233, 540247, 540262"/>
    <x v="50"/>
    <b v="0"/>
    <s v="2016-02-27"/>
    <s v="2017-08-26"/>
    <x v="4"/>
    <s v="2022-08-24"/>
    <x v="1"/>
  </r>
  <r>
    <n v="13838"/>
    <s v="https://globaltradealert.org/intervention/13838"/>
    <n v="11443"/>
    <s v="https://www.globaltradealert.org/state-act/11443"/>
    <s v="Republic of Korea: Initiation and subsequent termination of antidumping investigation on imports of titanium dioxide from from China"/>
    <s v="Amber"/>
    <s v="Republic of Korea"/>
    <s v="National"/>
    <s v="all"/>
    <x v="0"/>
    <s v="D: Contingent trade-protective measures"/>
    <x v="45"/>
    <s v="320611"/>
    <x v="1"/>
    <b v="0"/>
    <s v="2015-12-30"/>
    <m/>
    <x v="5"/>
    <m/>
    <x v="1"/>
  </r>
  <r>
    <n v="13839"/>
    <s v="https://globaltradealert.org/intervention/13839"/>
    <n v="11444"/>
    <s v="https://www.globaltradealert.org/state-act/11444"/>
    <s v="United States of America: Safeguard petition against imports of primary, unwrought aluminum (suspended)"/>
    <s v="Amber"/>
    <s v="United States of America"/>
    <s v="National"/>
    <s v="all"/>
    <x v="1"/>
    <s v="D: Contingent trade-protective measures"/>
    <x v="46"/>
    <s v="760110, 760120"/>
    <x v="51"/>
    <b v="0"/>
    <s v="2016-04-18"/>
    <m/>
    <x v="5"/>
    <m/>
    <x v="1"/>
  </r>
  <r>
    <n v="13852"/>
    <s v="https://globaltradealert.org/intervention/13852"/>
    <n v="1147"/>
    <s v="https://www.globaltradealert.org/state-act/1147"/>
    <s v="China: Termination definitive antidumping duty on imports of broiler or chicken products from the United States of America"/>
    <s v="Red"/>
    <s v="China"/>
    <s v="National"/>
    <s v="all"/>
    <x v="0"/>
    <s v="D: Contingent trade-protective measures"/>
    <x v="38"/>
    <s v="20711, 20712, 20713, 20714, 50400"/>
    <x v="45"/>
    <b v="0"/>
    <s v="2009-09-27"/>
    <s v="2010-02-13"/>
    <x v="8"/>
    <s v="2018-02-27"/>
    <x v="1"/>
  </r>
  <r>
    <n v="13856"/>
    <s v="https://globaltradealert.org/intervention/13856"/>
    <n v="11475"/>
    <s v="https://www.globaltradealert.org/state-act/11475"/>
    <s v="Republic of Korea: Extension of definitive antidumping duty on imports of butyl glycol ether from the United States and France"/>
    <s v="Red"/>
    <s v="Republic of Korea"/>
    <s v="National"/>
    <s v="all"/>
    <x v="0"/>
    <s v="D: Contingent trade-protective measures"/>
    <x v="7"/>
    <s v="290943"/>
    <x v="52"/>
    <b v="0"/>
    <s v="2015-12-22"/>
    <s v="2016-12-06"/>
    <x v="2"/>
    <m/>
    <x v="0"/>
  </r>
  <r>
    <n v="13858"/>
    <s v="https://globaltradealert.org/intervention/13858"/>
    <n v="1148"/>
    <s v="https://www.globaltradealert.org/state-act/1148"/>
    <s v="Turkiye: Extension of definitive antidumping duty on imports of glass fibre reinforcement materials from China and on imports from Thailand following anti-circumvention investigation"/>
    <s v="Red"/>
    <s v="Turkiye"/>
    <s v="National"/>
    <s v="all"/>
    <x v="0"/>
    <s v="D: Contingent trade-protective measures"/>
    <x v="31"/>
    <s v="701911, 701912, 701913, 701914, 701915, 701919, 701980, 701990"/>
    <x v="1"/>
    <b v="0"/>
    <s v="2010-01-22"/>
    <s v="2010-07-21"/>
    <x v="8"/>
    <m/>
    <x v="0"/>
  </r>
  <r>
    <n v="13862"/>
    <s v="https://globaltradealert.org/intervention/13862"/>
    <n v="1149"/>
    <s v="https://www.globaltradealert.org/state-act/1149"/>
    <s v="Turkiye: Extension of definitive antidumping duty on imports of certain tube or pipe fittings of iron or steel from China"/>
    <s v="Red"/>
    <s v="Turkiye"/>
    <s v="National"/>
    <s v="all"/>
    <x v="0"/>
    <s v="D: Contingent trade-protective measures"/>
    <x v="1"/>
    <s v="730791, 730793"/>
    <x v="1"/>
    <b v="0"/>
    <s v="2009-04-18"/>
    <s v="2010-01-22"/>
    <x v="8"/>
    <m/>
    <x v="0"/>
  </r>
  <r>
    <n v="13888"/>
    <s v="https://globaltradealert.org/intervention/13888"/>
    <n v="11531"/>
    <s v="https://www.globaltradealert.org/state-act/11531"/>
    <s v="Costa Rica: Termination of definitive antidumping duty on imports of white crystal sugar from Brazil"/>
    <s v="Red"/>
    <s v="Costa Rica"/>
    <s v="National"/>
    <s v="all"/>
    <x v="0"/>
    <s v="D: Contingent trade-protective measures"/>
    <x v="47"/>
    <s v="170199"/>
    <x v="49"/>
    <b v="0"/>
    <s v="2015-06-14"/>
    <s v="2017-03-28"/>
    <x v="4"/>
    <m/>
    <x v="0"/>
  </r>
  <r>
    <n v="13889"/>
    <s v="https://globaltradealert.org/intervention/13889"/>
    <n v="11532"/>
    <s v="https://www.globaltradealert.org/state-act/11532"/>
    <s v="Egypt: Initiation and subsequent termination of safeguard investigation on imports of polyethylene terephthalate"/>
    <s v="Amber"/>
    <s v="Egypt"/>
    <s v="National"/>
    <s v="all"/>
    <x v="1"/>
    <s v="D: Contingent trade-protective measures"/>
    <x v="8"/>
    <s v="390761, 390769"/>
    <x v="53"/>
    <b v="0"/>
    <s v="2015-12-10"/>
    <m/>
    <x v="5"/>
    <m/>
    <x v="1"/>
  </r>
  <r>
    <n v="13942"/>
    <s v="https://globaltradealert.org/intervention/13942"/>
    <n v="11601"/>
    <s v="https://www.globaltradealert.org/state-act/11601"/>
    <s v="Belarus: Initiation of an anti-dumping investigation on imports of amyloid treacle from Ukraine"/>
    <s v="Amber"/>
    <s v="Belarus"/>
    <s v="National"/>
    <s v="all"/>
    <x v="0"/>
    <s v="D: Contingent trade-protective measures"/>
    <x v="48"/>
    <s v="170211, 170219, 170220, 170230, 170240, 170250, 170260, 170290"/>
    <x v="54"/>
    <b v="0"/>
    <s v="2010-02-27"/>
    <m/>
    <x v="5"/>
    <m/>
    <x v="1"/>
  </r>
  <r>
    <n v="14005"/>
    <s v="https://globaltradealert.org/intervention/14005"/>
    <n v="1169"/>
    <s v="https://www.globaltradealert.org/state-act/1169"/>
    <s v="Argentina: Definitive antidumping duty on imports of synthetic organic colouring materials from China and India and subsequent termination of the duty"/>
    <s v="Red"/>
    <s v="Argentina"/>
    <s v="National"/>
    <s v="all"/>
    <x v="0"/>
    <s v="D: Contingent trade-protective measures"/>
    <x v="45"/>
    <s v="320412, 320414, 320417"/>
    <x v="55"/>
    <b v="0"/>
    <s v="2009-09-10"/>
    <s v="2009-09-10"/>
    <x v="6"/>
    <s v="2011-12-16"/>
    <x v="1"/>
  </r>
  <r>
    <n v="14009"/>
    <s v="https://globaltradealert.org/intervention/14009"/>
    <n v="1170"/>
    <s v="https://www.globaltradealert.org/state-act/1170"/>
    <s v="Argentina: Extension of definitive antidumping duty on imports of certain types of cooling pumps from China"/>
    <s v="Red"/>
    <s v="Argentina"/>
    <s v="National"/>
    <s v="all"/>
    <x v="0"/>
    <s v="D: Contingent trade-protective measures"/>
    <x v="49"/>
    <s v="841330"/>
    <x v="1"/>
    <b v="0"/>
    <s v="2009-05-04"/>
    <s v="2009-05-05"/>
    <x v="6"/>
    <m/>
    <x v="0"/>
  </r>
  <r>
    <n v="14060"/>
    <s v="https://globaltradealert.org/intervention/14060"/>
    <n v="11764"/>
    <s v="https://www.globaltradealert.org/state-act/11764"/>
    <s v="India: Termination of antidumping duty on imports of certain cold-rolled steel and cold reduced flat steel products from China, Japan, Ukraine and the Republic of Korea"/>
    <s v="Red"/>
    <s v="India"/>
    <s v="National"/>
    <s v="all"/>
    <x v="0"/>
    <s v="D: Contingent trade-protective measures"/>
    <x v="1"/>
    <s v="720915, 720916, 720917, 720918, 720925, 720926, 720927, 720928, 720990, 721113, 721114, 721119, 721123, 721129, 721190, 722511, 722519, 722530, 722540, 722550, 722591, 722592, 722599, 722611, 722619, 722620, 722691, 722692, 722699"/>
    <x v="56"/>
    <b v="0"/>
    <s v="2016-04-19"/>
    <s v="2016-08-17"/>
    <x v="2"/>
    <m/>
    <x v="0"/>
  </r>
  <r>
    <n v="14061"/>
    <s v="https://globaltradealert.org/intervention/14061"/>
    <n v="11765"/>
    <s v="https://www.globaltradealert.org/state-act/11765"/>
    <s v="India: Termination of definitive antidumping duty on imports of amoxycillin from China"/>
    <s v="Red"/>
    <s v="India"/>
    <s v="National"/>
    <s v="all"/>
    <x v="0"/>
    <s v="D: Contingent trade-protective measures"/>
    <x v="50"/>
    <s v="294110"/>
    <x v="1"/>
    <b v="0"/>
    <s v="2016-04-27"/>
    <s v="2017-05-16"/>
    <x v="4"/>
    <s v="2022-05-11"/>
    <x v="1"/>
  </r>
  <r>
    <n v="14062"/>
    <s v="https://globaltradealert.org/intervention/14062"/>
    <n v="11766"/>
    <s v="https://www.globaltradealert.org/state-act/11766"/>
    <s v="India: Termination of definitive antidumping duty on imports of of certain pneumatic radial tyres from China"/>
    <s v="Red"/>
    <s v="India"/>
    <s v="National"/>
    <s v="all"/>
    <x v="0"/>
    <s v="D: Contingent trade-protective measures"/>
    <x v="22"/>
    <s v="401120"/>
    <x v="1"/>
    <b v="0"/>
    <s v="2016-05-03"/>
    <s v="2017-09-18"/>
    <x v="4"/>
    <s v="2022-12-17"/>
    <x v="1"/>
  </r>
  <r>
    <n v="14063"/>
    <s v="https://globaltradealert.org/intervention/14063"/>
    <n v="11767"/>
    <s v="https://www.globaltradealert.org/state-act/11767"/>
    <s v="India: Initiation and subsequent termination of safeguard investigation on unwrought aluminum"/>
    <s v="Amber"/>
    <s v="India"/>
    <s v="National"/>
    <s v="all"/>
    <x v="1"/>
    <s v="D: Contingent trade-protective measures"/>
    <x v="46"/>
    <s v="760110, 760120"/>
    <x v="57"/>
    <b v="0"/>
    <s v="2016-04-19"/>
    <m/>
    <x v="5"/>
    <m/>
    <x v="1"/>
  </r>
  <r>
    <n v="14064"/>
    <s v="https://globaltradealert.org/intervention/14064"/>
    <n v="11768"/>
    <s v="https://www.globaltradealert.org/state-act/11768"/>
    <s v="India: Definitive countervailing duty on imports of certain hot-rolled and cold-rolled stainless steel flat products originating in China"/>
    <s v="Red"/>
    <s v="India"/>
    <s v="National"/>
    <s v="all"/>
    <x v="2"/>
    <s v="D: Contingent trade-protective measures"/>
    <x v="1"/>
    <s v="721911, 721912, 721913, 721914, 721921, 721922, 721923, 721924, 721931, 721932, 721933, 721934, 721935, 721990, 722011, 722012, 722020, 722090"/>
    <x v="1"/>
    <b v="0"/>
    <s v="2016-04-12"/>
    <s v="2017-09-07"/>
    <x v="4"/>
    <s v="2021-02-02"/>
    <x v="1"/>
  </r>
  <r>
    <n v="14065"/>
    <s v="https://globaltradealert.org/intervention/14065"/>
    <n v="11769"/>
    <s v="https://www.globaltradealert.org/state-act/11769"/>
    <s v="India: Expiry of antidumping duty on imports of sodium chlorate from Canada, China and the EU"/>
    <s v="Red"/>
    <s v="India"/>
    <s v="National"/>
    <s v="all"/>
    <x v="0"/>
    <s v="D: Contingent trade-protective measures"/>
    <x v="12"/>
    <s v="282911"/>
    <x v="58"/>
    <b v="0"/>
    <s v="2016-05-12"/>
    <s v="2017-11-02"/>
    <x v="4"/>
    <s v="2022-11-01"/>
    <x v="1"/>
  </r>
  <r>
    <n v="14069"/>
    <s v="https://globaltradealert.org/intervention/14069"/>
    <n v="11775"/>
    <s v="https://www.globaltradealert.org/state-act/11775"/>
    <s v="Australia: Termination of definitive anti-dumping duty on imports of A4 copy paper from Brazil, China, Indonesia and Thailand and termination of definitive countervailing duty on imports from China"/>
    <s v="Red"/>
    <s v="Australia"/>
    <s v="National"/>
    <s v="all"/>
    <x v="0"/>
    <s v="D: Contingent trade-protective measures"/>
    <x v="24"/>
    <s v="480256"/>
    <x v="59"/>
    <b v="0"/>
    <s v="2016-04-12"/>
    <s v="2016-09-29"/>
    <x v="2"/>
    <s v="2023-05-05"/>
    <x v="1"/>
  </r>
  <r>
    <n v="14071"/>
    <s v="https://globaltradealert.org/intervention/14071"/>
    <n v="11781"/>
    <s v="https://www.globaltradealert.org/state-act/11781"/>
    <s v="Australia: Initiation and subsequent of antidumping investigation on imports of quicklime from Malaysia, Thailand and Viet Nam"/>
    <s v="Amber"/>
    <s v="Australia"/>
    <s v="National"/>
    <s v="all"/>
    <x v="0"/>
    <s v="D: Contingent trade-protective measures"/>
    <x v="51"/>
    <s v="252210"/>
    <x v="60"/>
    <b v="0"/>
    <s v="2016-04-18"/>
    <m/>
    <x v="5"/>
    <m/>
    <x v="1"/>
  </r>
  <r>
    <n v="14072"/>
    <s v="https://globaltradealert.org/intervention/14072"/>
    <n v="11782"/>
    <s v="https://www.globaltradealert.org/state-act/11782"/>
    <s v="Australia: Definitive antidumping duty on imports of resealable can end closures from Malaysia, the Philippines and Singapore (termination of investigation concerning India after provisional duty was imposed)"/>
    <s v="Red"/>
    <s v="Australia"/>
    <s v="National"/>
    <s v="all"/>
    <x v="0"/>
    <s v="D: Contingent trade-protective measures"/>
    <x v="18"/>
    <s v="830990"/>
    <x v="61"/>
    <b v="0"/>
    <s v="2016-05-18"/>
    <s v="2016-10-05"/>
    <x v="2"/>
    <m/>
    <x v="0"/>
  </r>
  <r>
    <n v="14075"/>
    <s v="https://globaltradealert.org/intervention/14075"/>
    <n v="11788"/>
    <s v="https://www.globaltradealert.org/state-act/11788"/>
    <s v="Argentina: Extension of the definitive antidumping duty on imports of rubber balloons from China"/>
    <s v="Red"/>
    <s v="Argentina"/>
    <s v="National"/>
    <s v="all"/>
    <x v="0"/>
    <s v="D: Contingent trade-protective measures"/>
    <x v="52"/>
    <s v="950300, 950590"/>
    <x v="1"/>
    <b v="0"/>
    <s v="2016-05-24"/>
    <s v="2016-12-07"/>
    <x v="2"/>
    <m/>
    <x v="0"/>
  </r>
  <r>
    <n v="14076"/>
    <s v="https://globaltradealert.org/intervention/14076"/>
    <n v="11789"/>
    <s v="https://www.globaltradealert.org/state-act/11789"/>
    <s v="Argentina: Termination of investigation and provisional antidumping duty on imports of certain warp and weft fabrics from Brazil, China and Peru"/>
    <s v="Red"/>
    <s v="Argentina"/>
    <s v="National"/>
    <s v="all"/>
    <x v="0"/>
    <s v="D: Contingent trade-protective measures"/>
    <x v="53"/>
    <s v="511211, 511219, 511220, 511230, 511290, 551513"/>
    <x v="62"/>
    <b v="0"/>
    <s v="2016-05-30"/>
    <s v="2016-12-07"/>
    <x v="2"/>
    <s v="2017-11-30"/>
    <x v="1"/>
  </r>
  <r>
    <n v="14077"/>
    <s v="https://globaltradealert.org/intervention/14077"/>
    <n v="11790"/>
    <s v="https://www.globaltradealert.org/state-act/11790"/>
    <s v="Malaysia: Definitive safeguard duty on imports of steel concrete reinforcing bars"/>
    <s v="Red"/>
    <s v="Malaysia"/>
    <s v="National"/>
    <s v="all"/>
    <x v="1"/>
    <s v="D: Contingent trade-protective measures"/>
    <x v="1"/>
    <s v="721410, 721420, 721430, 721499, 722810, 722820, 722830, 722840, 722850, 722860, 722880"/>
    <x v="63"/>
    <b v="0"/>
    <s v="2016-05-28"/>
    <s v="2016-09-26"/>
    <x v="2"/>
    <m/>
    <x v="0"/>
  </r>
  <r>
    <n v="14078"/>
    <s v="https://globaltradealert.org/intervention/14078"/>
    <n v="11791"/>
    <s v="https://www.globaltradealert.org/state-act/11791"/>
    <s v="Malaysia: Definitive safeguard duty on imports of steel wire rod and deformed bar-in-coil"/>
    <s v="Red"/>
    <s v="Malaysia"/>
    <s v="National"/>
    <s v="all"/>
    <x v="1"/>
    <s v="D: Contingent trade-protective measures"/>
    <x v="1"/>
    <s v="721310, 721391, 722790"/>
    <x v="64"/>
    <b v="0"/>
    <s v="2016-05-29"/>
    <s v="2016-09-27"/>
    <x v="2"/>
    <m/>
    <x v="0"/>
  </r>
  <r>
    <n v="14085"/>
    <s v="https://globaltradealert.org/intervention/14085"/>
    <n v="11801"/>
    <s v="https://www.globaltradealert.org/state-act/11801"/>
    <s v="Turkiye: Extension of definitive antidumping duty on imports of phthalic anhydride from the Republic of Korea"/>
    <s v="Red"/>
    <s v="Turkiye"/>
    <s v="National"/>
    <s v="all"/>
    <x v="0"/>
    <s v="D: Contingent trade-protective measures"/>
    <x v="7"/>
    <s v="291735"/>
    <x v="21"/>
    <b v="0"/>
    <s v="2016-04-17"/>
    <s v="2017-03-31"/>
    <x v="4"/>
    <m/>
    <x v="0"/>
  </r>
  <r>
    <n v="14086"/>
    <s v="https://globaltradealert.org/intervention/14086"/>
    <n v="11802"/>
    <s v="https://www.globaltradealert.org/state-act/11802"/>
    <s v="EU: Definitive antidumping duty on imports of oxalic acid from Chinese Yuanping Changyuan Chemicals Co. Ltd"/>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1711"/>
    <x v="1"/>
    <b v="0"/>
    <s v="2011-01-26"/>
    <s v="2011-10-20"/>
    <x v="9"/>
    <m/>
    <x v="0"/>
  </r>
  <r>
    <n v="14087"/>
    <s v="https://globaltradealert.org/intervention/14087"/>
    <n v="11807"/>
    <s v="https://www.globaltradealert.org/state-act/11807"/>
    <s v="EU: Definitive countervailing duty on imports of certain hot-rolled flat products of iron, non-alloy or other alloy steel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
    <s v="720810, 720825, 720826, 720827, 720836, 720837, 720838, 720839, 720840, 720852, 720853, 720854, 721114, 721119, 722519, 722530, 722540, 722619, 722620, 722691"/>
    <x v="1"/>
    <b v="0"/>
    <s v="2016-03-31"/>
    <s v="2017-06-10"/>
    <x v="4"/>
    <m/>
    <x v="0"/>
  </r>
  <r>
    <n v="14096"/>
    <s v="https://globaltradealert.org/intervention/14096"/>
    <n v="1182"/>
    <s v="https://www.globaltradealert.org/state-act/1182"/>
    <s v="Turkiye: Definitive anti-dumping duty on imports of made-up textile articles and fabrics made of artificial or synthetics fibres from China"/>
    <s v="Red"/>
    <s v="Turkiye"/>
    <s v="National"/>
    <s v="all"/>
    <x v="0"/>
    <s v="D: Contingent trade-protective measures"/>
    <x v="54"/>
    <s v="540741, 540742, 540743, 540744, 540751, 540752, 540753, 540754, 540761, 540769, 540771, 540772, 540773, 540774, 540781, 540782, 540783, 540784, 540791, 540792, 540793, 540794, 581092, 600535, 600536, 600537, 600538, 600539, 600631, 600632, 600633, 600634, 630312, 630392"/>
    <x v="1"/>
    <b v="0"/>
    <s v="2009-07-25"/>
    <s v="2010-01-22"/>
    <x v="8"/>
    <m/>
    <x v="0"/>
  </r>
  <r>
    <n v="14102"/>
    <s v="https://globaltradealert.org/intervention/14102"/>
    <n v="11823"/>
    <s v="https://www.globaltradealert.org/state-act/11823"/>
    <s v="Canada: Definitive antidumping duty on imports of gypsum board from the United States"/>
    <s v="Red"/>
    <s v="Canada"/>
    <s v="National"/>
    <s v="all"/>
    <x v="0"/>
    <s v="D: Contingent trade-protective measures"/>
    <x v="55"/>
    <s v="680911"/>
    <x v="45"/>
    <b v="0"/>
    <s v="2016-06-08"/>
    <s v="2017-01-04"/>
    <x v="4"/>
    <m/>
    <x v="0"/>
  </r>
  <r>
    <n v="14110"/>
    <s v="https://globaltradealert.org/intervention/14110"/>
    <n v="1184"/>
    <s v="https://www.globaltradealert.org/state-act/1184"/>
    <s v="EU: Termination of CVD investigation on purified terephthalic acid and its salts originating from Thailand"/>
    <s v="Amber"/>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7"/>
    <s v="291711, 291712, 291713, 291714, 291719, 291720, 291732, 291733, 291734, 291735, 291736, 291737, 291739"/>
    <x v="40"/>
    <b v="0"/>
    <s v="2009-11-13"/>
    <m/>
    <x v="5"/>
    <m/>
    <x v="1"/>
  </r>
  <r>
    <n v="14111"/>
    <s v="https://globaltradealert.org/intervention/14111"/>
    <n v="11841"/>
    <s v="https://www.globaltradealert.org/state-act/11841"/>
    <s v="India: Termination of definitive antidumping duty on imports of certain wire rods of alloy and non-alloy steel from China"/>
    <s v="Red"/>
    <s v="India"/>
    <s v="National"/>
    <s v="all"/>
    <x v="0"/>
    <s v="D: Contingent trade-protective measures"/>
    <x v="1"/>
    <s v="721310, 722710"/>
    <x v="1"/>
    <b v="0"/>
    <s v="2016-06-02"/>
    <s v="2016-11-02"/>
    <x v="2"/>
    <s v="2022-01-31"/>
    <x v="1"/>
  </r>
  <r>
    <n v="14115"/>
    <s v="https://globaltradealert.org/intervention/14115"/>
    <n v="11847"/>
    <s v="https://www.globaltradealert.org/state-act/11847"/>
    <s v="India: Initiation and subsequent termination of antidumping investigation on imports of crude naphthalene from China, the European Union, Russia, Iran and Japan"/>
    <s v="Amber"/>
    <s v="India"/>
    <s v="National"/>
    <s v="all"/>
    <x v="0"/>
    <s v="D: Contingent trade-protective measures"/>
    <x v="56"/>
    <s v="270740"/>
    <x v="65"/>
    <b v="0"/>
    <s v="2016-06-01"/>
    <m/>
    <x v="5"/>
    <m/>
    <x v="1"/>
  </r>
  <r>
    <n v="14116"/>
    <s v="https://globaltradealert.org/intervention/14116"/>
    <n v="11848"/>
    <s v="https://www.globaltradealert.org/state-act/11848"/>
    <s v="India: Initiation and subsequent termination of antidumping investigation on imports of refined naphthalene from China, the European Union and Chinese Taipei"/>
    <s v="Amber"/>
    <s v="India"/>
    <s v="National"/>
    <s v="all"/>
    <x v="0"/>
    <s v="D: Contingent trade-protective measures"/>
    <x v="7"/>
    <s v="290290"/>
    <x v="66"/>
    <b v="0"/>
    <s v="2016-06-01"/>
    <m/>
    <x v="5"/>
    <m/>
    <x v="1"/>
  </r>
  <r>
    <n v="14117"/>
    <s v="https://globaltradealert.org/intervention/14117"/>
    <n v="1185"/>
    <s v="https://www.globaltradealert.org/state-act/1185"/>
    <s v="EU: Extension of definitive antidumping duty on imports of certain filament glass fibre product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6"/>
    <s v="701911, 701912, 701913, 701914, 701915, 701919"/>
    <x v="1"/>
    <b v="0"/>
    <s v="2009-11-03"/>
    <s v="2010-09-16"/>
    <x v="8"/>
    <m/>
    <x v="0"/>
  </r>
  <r>
    <n v="14120"/>
    <s v="https://globaltradealert.org/intervention/14120"/>
    <n v="11854"/>
    <s v="https://www.globaltradealert.org/state-act/11854"/>
    <s v="Viet Nam: Termination of definitive antidumping duty on imports of galvanized steel from China and the Republic of Korea"/>
    <s v="Red"/>
    <s v="Vietnam"/>
    <s v="National"/>
    <s v="all"/>
    <x v="0"/>
    <s v="D: Contingent trade-protective measures"/>
    <x v="1"/>
    <s v="721041, 721049, 721050, 721061, 721069, 721090, 721230, 721250, 721260, 722592, 722599, 722699"/>
    <x v="28"/>
    <b v="0"/>
    <s v="2016-03-03"/>
    <s v="2016-09-16"/>
    <x v="2"/>
    <s v="2022-05-12"/>
    <x v="1"/>
  </r>
  <r>
    <n v="14122"/>
    <s v="https://globaltradealert.org/intervention/14122"/>
    <n v="11856"/>
    <s v="https://www.globaltradealert.org/state-act/11856"/>
    <s v="GCC: Definitive safeguard duty on imports of flat-rolled products of iron or non-alloy steel"/>
    <s v="Red"/>
    <s v="Bahrain, Kuwait, Oman, Qatar, Saudi Arabia, United Arab Emirates"/>
    <s v="Supranational"/>
    <s v="all"/>
    <x v="1"/>
    <s v="D: Contingent trade-protective measures"/>
    <x v="1"/>
    <s v="721070, 721090"/>
    <x v="67"/>
    <b v="0"/>
    <s v="2016-06-09"/>
    <s v="2018-05-15"/>
    <x v="10"/>
    <m/>
    <x v="0"/>
  </r>
  <r>
    <n v="14138"/>
    <s v="https://globaltradealert.org/intervention/14138"/>
    <n v="11877"/>
    <s v="https://www.globaltradealert.org/state-act/11877"/>
    <s v="India: Termination of definitive antidumping duty on imports of colour coated and pre-painted flat products of alloy and non-alloy steel from China and the European Union"/>
    <s v="Red"/>
    <s v="India"/>
    <s v="National"/>
    <s v="all"/>
    <x v="0"/>
    <s v="D: Contingent trade-protective measures"/>
    <x v="1"/>
    <s v="721070, 721240, 722599, 722699"/>
    <x v="68"/>
    <b v="0"/>
    <s v="2016-06-29"/>
    <s v="2017-01-11"/>
    <x v="4"/>
    <m/>
    <x v="0"/>
  </r>
  <r>
    <n v="14146"/>
    <s v="https://globaltradealert.org/intervention/14146"/>
    <n v="11883"/>
    <s v="https://www.globaltradealert.org/state-act/11883"/>
    <s v="Pakistan: Definitive antidumping duty on imports of uncoated writing and printing paper from Brazil, China, Indonesia, Japan and Thailand"/>
    <s v="Red"/>
    <s v="Pakistan"/>
    <s v="National"/>
    <s v="all"/>
    <x v="0"/>
    <s v="D: Contingent trade-protective measures"/>
    <x v="24"/>
    <s v="480255, 480256, 480257, 480261, 480262"/>
    <x v="69"/>
    <b v="0"/>
    <s v="2016-01-15"/>
    <s v="2018-03-30"/>
    <x v="10"/>
    <m/>
    <x v="0"/>
  </r>
  <r>
    <n v="14147"/>
    <s v="https://globaltradealert.org/intervention/14147"/>
    <n v="11884"/>
    <s v="https://www.globaltradealert.org/state-act/11884"/>
    <s v="Pakistan: Extension of definitive antidumping duty on imports of one side coated duplex board from China, Indonesia and the Republic of Korea"/>
    <s v="Red"/>
    <s v="Pakistan"/>
    <s v="National"/>
    <s v="all"/>
    <x v="0"/>
    <s v="D: Contingent trade-protective measures"/>
    <x v="24"/>
    <s v="481092, 481099"/>
    <x v="70"/>
    <b v="0"/>
    <s v="2015-12-21"/>
    <s v="2017-05-12"/>
    <x v="4"/>
    <m/>
    <x v="0"/>
  </r>
  <r>
    <n v="14148"/>
    <s v="https://globaltradealert.org/intervention/14148"/>
    <n v="11885"/>
    <s v="https://www.globaltradealert.org/state-act/11885"/>
    <s v="Pakistan: Extension of the definitive antidumping duty on imports of coated bleached board and folding box board with white back from China"/>
    <s v="Red"/>
    <s v="Pakistan"/>
    <s v="National"/>
    <s v="all"/>
    <x v="0"/>
    <s v="D: Contingent trade-protective measures"/>
    <x v="24"/>
    <s v="481092, 481099"/>
    <x v="1"/>
    <b v="0"/>
    <s v="2016-02-08"/>
    <s v="2017-02-28"/>
    <x v="4"/>
    <m/>
    <x v="0"/>
  </r>
  <r>
    <n v="14149"/>
    <s v="https://globaltradealert.org/intervention/14149"/>
    <n v="11886"/>
    <s v="https://www.globaltradealert.org/state-act/11886"/>
    <s v="Pakistan: Termination of definitive antidumping duty on imports of wall and floor tiles from China"/>
    <s v="Red"/>
    <s v="Pakistan"/>
    <s v="National"/>
    <s v="all"/>
    <x v="0"/>
    <s v="D: Contingent trade-protective measures"/>
    <x v="57"/>
    <s v="690721, 690722, 690723, 690730, 690740"/>
    <x v="1"/>
    <b v="0"/>
    <s v="2016-02-19"/>
    <s v="2017-02-18"/>
    <x v="4"/>
    <s v="2021-11-24"/>
    <x v="1"/>
  </r>
  <r>
    <n v="14152"/>
    <s v="https://globaltradealert.org/intervention/14152"/>
    <n v="11891"/>
    <s v="https://www.globaltradealert.org/state-act/11891"/>
    <s v="India: Definitive antidumping duty terminated on imports of textured tempered glass from China"/>
    <s v="Red"/>
    <s v="India"/>
    <s v="National"/>
    <s v="all"/>
    <x v="0"/>
    <s v="D: Contingent trade-protective measures"/>
    <x v="16"/>
    <s v="700719"/>
    <x v="1"/>
    <b v="0"/>
    <s v="2016-06-23"/>
    <s v="2017-08-18"/>
    <x v="4"/>
    <s v="2022-08-17"/>
    <x v="1"/>
  </r>
  <r>
    <n v="14153"/>
    <s v="https://globaltradealert.org/intervention/14153"/>
    <n v="11892"/>
    <s v="https://www.globaltradealert.org/state-act/11892"/>
    <s v="India: Initiation and subsequent termination of antidumping investigation on imports of non-woven fabric from Malaysia, Indonesia, Thailand, Saudi Arabia and China"/>
    <s v="Amber"/>
    <s v="India"/>
    <s v="National"/>
    <s v="all"/>
    <x v="0"/>
    <s v="D: Contingent trade-protective measures"/>
    <x v="58"/>
    <s v="560311, 560391"/>
    <x v="71"/>
    <b v="0"/>
    <s v="2016-06-15"/>
    <m/>
    <x v="5"/>
    <m/>
    <x v="1"/>
  </r>
  <r>
    <n v="14161"/>
    <s v="https://globaltradealert.org/intervention/14161"/>
    <n v="119"/>
    <s v="https://www.globaltradealert.org/state-act/119"/>
    <s v="Japan: Safeguard measures on preparations of flour, meal or starch, and tubers of konnyaku"/>
    <s v="Red"/>
    <s v="Japan"/>
    <s v="National"/>
    <s v="all"/>
    <x v="1"/>
    <s v="D: Contingent trade-protective measures"/>
    <x v="59"/>
    <s v="121221, 121229, 121291, 121292, 121293, 121294, 121299, 190110, 190120, 190190"/>
    <x v="72"/>
    <b v="0"/>
    <s v="2009-02-01"/>
    <s v="2009-02-01"/>
    <x v="6"/>
    <s v="2009-04-02"/>
    <x v="1"/>
  </r>
  <r>
    <n v="14164"/>
    <s v="https://globaltradealert.org/intervention/14164"/>
    <n v="11902"/>
    <s v="https://www.globaltradealert.org/state-act/11902"/>
    <s v="EU: Definitive antidumping duty on imports of certain hot-rolled flat products from Brazil, Iran, Russia, and termination of antidumping duty on imports originating from Ukraine"/>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0810, 720825, 720826, 720827, 720836, 720837, 720838, 720839, 720840, 720852, 720853, 720854, 721114, 721119, 722519, 722530, 722540, 722619, 722620, 722691"/>
    <x v="73"/>
    <b v="0"/>
    <s v="2016-07-07"/>
    <s v="2017-10-07"/>
    <x v="4"/>
    <m/>
    <x v="0"/>
  </r>
  <r>
    <n v="14168"/>
    <s v="https://globaltradealert.org/intervention/14168"/>
    <n v="11909"/>
    <s v="https://www.globaltradealert.org/state-act/11909"/>
    <s v="Viet Nam: Termination of definitive safeguard duty on imports of certain color-coated steel sheets"/>
    <s v="Red"/>
    <s v="Vietnam"/>
    <s v="National"/>
    <s v="all"/>
    <x v="1"/>
    <s v="D: Contingent trade-protective measures"/>
    <x v="1"/>
    <s v="721070, 721240, 722599, 722699"/>
    <x v="74"/>
    <b v="0"/>
    <s v="2016-05-24"/>
    <s v="2017-06-15"/>
    <x v="4"/>
    <s v="2020-06-14"/>
    <x v="1"/>
  </r>
  <r>
    <n v="14192"/>
    <s v="https://globaltradealert.org/intervention/14192"/>
    <n v="11953"/>
    <s v="https://www.globaltradealert.org/state-act/11953"/>
    <s v="Indonesia: Initiation and subsequent termination of safeguard investigation on imports of aluminium foil food containers and aluminium tray and plain lids"/>
    <s v="Amber"/>
    <s v="Indonesia"/>
    <s v="National"/>
    <s v="all"/>
    <x v="1"/>
    <s v="D: Contingent trade-protective measures"/>
    <x v="18"/>
    <s v="761290"/>
    <x v="75"/>
    <b v="0"/>
    <s v="2010-01-19"/>
    <m/>
    <x v="5"/>
    <m/>
    <x v="1"/>
  </r>
  <r>
    <n v="14215"/>
    <s v="https://globaltradealert.org/intervention/14215"/>
    <n v="11985"/>
    <s v="https://www.globaltradealert.org/state-act/11985"/>
    <s v="Brazil: Definitive antidumping duty on imports of high-carbon steel wire from China"/>
    <s v="Red"/>
    <s v="Brazil"/>
    <s v="National"/>
    <s v="all"/>
    <x v="0"/>
    <s v="D: Contingent trade-protective measures"/>
    <x v="18"/>
    <s v="731210"/>
    <x v="1"/>
    <b v="0"/>
    <s v="2016-07-18"/>
    <s v="2016-12-23"/>
    <x v="2"/>
    <m/>
    <x v="0"/>
  </r>
  <r>
    <n v="14216"/>
    <s v="https://globaltradealert.org/intervention/14216"/>
    <n v="11986"/>
    <s v="https://www.globaltradealert.org/state-act/11986"/>
    <s v="Brazil: Extension of definitive antidumping duty on imports of high carbon steel from China"/>
    <s v="Red"/>
    <s v="Brazil"/>
    <s v="National"/>
    <s v="all"/>
    <x v="0"/>
    <s v="D: Contingent trade-protective measures"/>
    <x v="1"/>
    <s v="721710"/>
    <x v="1"/>
    <b v="0"/>
    <s v="2016-07-11"/>
    <s v="2016-11-28"/>
    <x v="2"/>
    <m/>
    <x v="0"/>
  </r>
  <r>
    <n v="14256"/>
    <s v="https://globaltradealert.org/intervention/14256"/>
    <n v="12020"/>
    <s v="https://www.globaltradealert.org/state-act/12020"/>
    <s v="Brazil: Initiation and subsequently termination of antidumping investigation on imports of polyurethane laminates with fabric on one side from China"/>
    <s v="Amber"/>
    <s v="Brazil"/>
    <s v="National"/>
    <s v="all"/>
    <x v="0"/>
    <s v="D: Contingent trade-protective measures"/>
    <x v="60"/>
    <s v="392113, 392190, 560314, 560394, 590320"/>
    <x v="1"/>
    <b v="0"/>
    <s v="2016-07-21"/>
    <m/>
    <x v="5"/>
    <m/>
    <x v="1"/>
  </r>
  <r>
    <n v="14257"/>
    <s v="https://globaltradealert.org/intervention/14257"/>
    <n v="12021"/>
    <s v="https://www.globaltradealert.org/state-act/12021"/>
    <s v="Brazil: Termination of definitive antidumping duty imposition on imports of certain hot-rolled steel in plates or coils in rolls from China and Russia"/>
    <s v="Amber"/>
    <s v="Brazil"/>
    <s v="National"/>
    <s v="all"/>
    <x v="0"/>
    <s v="D: Contingent trade-protective measures"/>
    <x v="1"/>
    <s v="720810, 720825, 720826, 720827, 720836, 720837, 720838, 720839, 720840, 720853, 720854, 720890, 722530, 722540"/>
    <x v="76"/>
    <b v="0"/>
    <s v="2016-04-29"/>
    <m/>
    <x v="5"/>
    <m/>
    <x v="1"/>
  </r>
  <r>
    <n v="14260"/>
    <s v="https://globaltradealert.org/intervention/14260"/>
    <n v="12025"/>
    <s v="https://www.globaltradealert.org/state-act/12025"/>
    <s v="Turkiye: Termination of definitive antidumping duty on imports of certain quilted fabric from China"/>
    <s v="Red"/>
    <s v="Turkiye"/>
    <s v="National"/>
    <s v="all"/>
    <x v="0"/>
    <s v="D: Contingent trade-protective measures"/>
    <x v="58"/>
    <s v="581100"/>
    <x v="1"/>
    <b v="0"/>
    <s v="2016-07-01"/>
    <s v="2017-10-20"/>
    <x v="4"/>
    <s v="2022-10-20"/>
    <x v="1"/>
  </r>
  <r>
    <n v="14268"/>
    <s v="https://globaltradealert.org/intervention/14268"/>
    <n v="12034"/>
    <s v="https://www.globaltradealert.org/state-act/12034"/>
    <s v="Turkiye: Extension of definitive antidumping duty on imports of uncoloured float glass from Russia"/>
    <s v="Red"/>
    <s v="Turkiye"/>
    <s v="National"/>
    <s v="all"/>
    <x v="0"/>
    <s v="D: Contingent trade-protective measures"/>
    <x v="16"/>
    <s v="700529"/>
    <x v="77"/>
    <b v="0"/>
    <s v="2016-06-24"/>
    <s v="2017-12-23"/>
    <x v="4"/>
    <m/>
    <x v="0"/>
  </r>
  <r>
    <n v="14299"/>
    <s v="https://globaltradealert.org/intervention/14299"/>
    <n v="1207"/>
    <s v="https://www.globaltradealert.org/state-act/1207"/>
    <s v="Argentina: Extension of definitive antidumping duty on imports of steel blades for handsaws from China"/>
    <s v="Red"/>
    <s v="Argentina"/>
    <s v="National"/>
    <s v="all"/>
    <x v="0"/>
    <s v="D: Contingent trade-protective measures"/>
    <x v="18"/>
    <s v="820291, 820299"/>
    <x v="1"/>
    <b v="0"/>
    <s v="2010-03-10"/>
    <s v="2011-09-08"/>
    <x v="9"/>
    <m/>
    <x v="0"/>
  </r>
  <r>
    <n v="14320"/>
    <s v="https://globaltradealert.org/intervention/14320"/>
    <n v="1209"/>
    <s v="https://www.globaltradealert.org/state-act/1209"/>
    <s v="EU: Extension of definitive antidumping duty concerning coated fine paper originating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24"/>
    <s v="481013, 481014, 481019, 481022, 481029, 481092, 481099"/>
    <x v="1"/>
    <b v="0"/>
    <s v="2010-01-04"/>
    <s v="2011-11-18"/>
    <x v="9"/>
    <m/>
    <x v="0"/>
  </r>
  <r>
    <n v="14337"/>
    <s v="https://globaltradealert.org/intervention/14337"/>
    <n v="1211"/>
    <s v="https://www.globaltradealert.org/state-act/1211"/>
    <s v="EU: Extension of definitive antidumping duties concerning imports of melamine originating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3361"/>
    <x v="1"/>
    <b v="0"/>
    <s v="2010-02-17"/>
    <s v="2010-11-16"/>
    <x v="8"/>
    <m/>
    <x v="0"/>
  </r>
  <r>
    <n v="14346"/>
    <s v="https://globaltradealert.org/intervention/14346"/>
    <n v="1212"/>
    <s v="https://www.globaltradealert.org/state-act/1212"/>
    <s v="Ukraine: Termination without duties of antidumping investigation on imports of halves and quarters of poultry originating from the US and Brazil"/>
    <s v="Amber"/>
    <s v="Ukraine"/>
    <s v="National"/>
    <s v="all"/>
    <x v="0"/>
    <s v="D: Contingent trade-protective measures"/>
    <x v="61"/>
    <s v="10221, 10229, 10231, 10239, 10290"/>
    <x v="78"/>
    <b v="0"/>
    <s v="2009-03-17"/>
    <m/>
    <x v="5"/>
    <m/>
    <x v="1"/>
  </r>
  <r>
    <n v="14357"/>
    <s v="https://globaltradealert.org/intervention/14357"/>
    <n v="1213"/>
    <s v="https://www.globaltradealert.org/state-act/1213"/>
    <s v="Ukraine: Initiation and subsequent termination of safeguard investigation on imports of ferro-manganese and ferro-silico-manganese"/>
    <s v="Amber"/>
    <s v="Ukraine"/>
    <s v="National"/>
    <s v="all"/>
    <x v="1"/>
    <s v="D: Contingent trade-protective measures"/>
    <x v="4"/>
    <s v="720211, 720230"/>
    <x v="79"/>
    <b v="0"/>
    <s v="2010-02-17"/>
    <m/>
    <x v="5"/>
    <m/>
    <x v="1"/>
  </r>
  <r>
    <n v="14368"/>
    <s v="https://globaltradealert.org/intervention/14368"/>
    <n v="1214"/>
    <s v="https://www.globaltradealert.org/state-act/1214"/>
    <s v="EU: Definitive antidumping duty on imports of zeolite A powder from Bosnia and Herzegovina and subsequent expiry of duty"/>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2"/>
    <s v="284210"/>
    <x v="80"/>
    <b v="0"/>
    <s v="2010-02-17"/>
    <s v="2010-11-16"/>
    <x v="8"/>
    <s v="2016-05-16"/>
    <x v="1"/>
  </r>
  <r>
    <n v="14379"/>
    <s v="https://globaltradealert.org/intervention/14379"/>
    <n v="1215"/>
    <s v="https://www.globaltradealert.org/state-act/1215"/>
    <s v="India: Defintive antidumping duty certain radial tyres from China and Thailand and subsequent expiry of the measure"/>
    <s v="Red"/>
    <s v="India"/>
    <s v="National"/>
    <s v="all"/>
    <x v="0"/>
    <s v="D: Contingent trade-protective measures"/>
    <x v="22"/>
    <s v="401120, 401290, 401310"/>
    <x v="81"/>
    <b v="0"/>
    <s v="2010-02-19"/>
    <s v="2010-02-19"/>
    <x v="8"/>
    <s v="2015-02-18"/>
    <x v="1"/>
  </r>
  <r>
    <n v="14390"/>
    <s v="https://globaltradealert.org/intervention/14390"/>
    <n v="1216"/>
    <s v="https://www.globaltradealert.org/state-act/1216"/>
    <s v="India: Termination of antidumping investigation without duties on polypropylene originating in the Republic of Korea, Taiwan and the United States"/>
    <s v="Amber"/>
    <s v="India"/>
    <s v="National"/>
    <s v="all"/>
    <x v="0"/>
    <s v="D: Contingent trade-protective measures"/>
    <x v="8"/>
    <s v="390210, 390220, 390230, 390290"/>
    <x v="82"/>
    <b v="0"/>
    <s v="2010-02-10"/>
    <m/>
    <x v="5"/>
    <m/>
    <x v="1"/>
  </r>
  <r>
    <n v="14432"/>
    <s v="https://globaltradealert.org/intervention/14432"/>
    <n v="122"/>
    <s v="https://www.globaltradealert.org/state-act/122"/>
    <s v="Philippines: Imposition and subsequent extension of safeguard duty on imports of steel angle bars"/>
    <s v="Red"/>
    <s v="Philippines"/>
    <s v="National"/>
    <s v="all"/>
    <x v="1"/>
    <s v="D: Contingent trade-protective measures"/>
    <x v="1"/>
    <s v="721621, 721650"/>
    <x v="83"/>
    <b v="0"/>
    <s v="2010-04-19"/>
    <s v="2010-04-19"/>
    <x v="8"/>
    <m/>
    <x v="0"/>
  </r>
  <r>
    <n v="14449"/>
    <s v="https://globaltradealert.org/intervention/14449"/>
    <n v="12215"/>
    <s v="https://www.globaltradealert.org/state-act/12215"/>
    <s v="Turkiye: Termination of definitive antidumping duty on imports of dioctyl phthalate from the Republic of Korea"/>
    <s v="Red"/>
    <s v="Turkiye"/>
    <s v="National"/>
    <s v="all"/>
    <x v="0"/>
    <s v="D: Contingent trade-protective measures"/>
    <x v="7"/>
    <s v="291732"/>
    <x v="21"/>
    <b v="0"/>
    <s v="2016-07-21"/>
    <s v="2017-10-20"/>
    <x v="4"/>
    <s v="2022-10-20"/>
    <x v="1"/>
  </r>
  <r>
    <n v="14450"/>
    <s v="https://globaltradealert.org/intervention/14450"/>
    <n v="12216"/>
    <s v="https://www.globaltradealert.org/state-act/12216"/>
    <s v="Turkiye: Extension of the definitive antidumping duty on imports of solar panels from China"/>
    <s v="Red"/>
    <s v="Turkiye"/>
    <s v="National"/>
    <s v="all"/>
    <x v="0"/>
    <s v="D: Contingent trade-protective measures"/>
    <x v="62"/>
    <s v="854142, 854143"/>
    <x v="1"/>
    <b v="0"/>
    <s v="2016-07-01"/>
    <s v="2017-04-01"/>
    <x v="4"/>
    <m/>
    <x v="0"/>
  </r>
  <r>
    <n v="14451"/>
    <s v="https://globaltradealert.org/intervention/14451"/>
    <n v="12217"/>
    <s v="https://www.globaltradealert.org/state-act/12217"/>
    <s v="Turkiye: Extension of definitive antidumping duty on imports of certain refined copper pipes from Greece"/>
    <s v="Red"/>
    <s v="Turkiye"/>
    <s v="National"/>
    <s v="all"/>
    <x v="0"/>
    <s v="D: Contingent trade-protective measures"/>
    <x v="30"/>
    <s v="741110"/>
    <x v="84"/>
    <b v="0"/>
    <s v="2016-07-14"/>
    <s v="2017-10-17"/>
    <x v="4"/>
    <m/>
    <x v="0"/>
  </r>
  <r>
    <n v="14452"/>
    <s v="https://globaltradealert.org/intervention/14452"/>
    <n v="12218"/>
    <s v="https://www.globaltradealert.org/state-act/12218"/>
    <s v="Argentina: Termination of definitive antidumping duty on imports of certain aluminium alloy wheels from China"/>
    <s v="Red"/>
    <s v="Argentina"/>
    <s v="National"/>
    <s v="all"/>
    <x v="0"/>
    <s v="D: Contingent trade-protective measures"/>
    <x v="34"/>
    <s v="870870"/>
    <x v="1"/>
    <b v="0"/>
    <s v="2016-07-08"/>
    <s v="2018-01-05"/>
    <x v="10"/>
    <m/>
    <x v="0"/>
  </r>
  <r>
    <n v="14453"/>
    <s v="https://globaltradealert.org/intervention/14453"/>
    <n v="12219"/>
    <s v="https://www.globaltradealert.org/state-act/12219"/>
    <s v="Australia: Termination of antidumping and anti-subsidy investigation on imports of certain ​steel shelving units from China"/>
    <s v="Amber"/>
    <s v="Australia"/>
    <s v="National"/>
    <s v="all"/>
    <x v="0"/>
    <s v="D: Contingent trade-protective measures"/>
    <x v="63"/>
    <s v="940310, 940320"/>
    <x v="1"/>
    <b v="0"/>
    <s v="2016-05-05"/>
    <m/>
    <x v="5"/>
    <m/>
    <x v="1"/>
  </r>
  <r>
    <n v="14454"/>
    <s v="https://globaltradealert.org/intervention/14454"/>
    <n v="1222"/>
    <s v="https://www.globaltradealert.org/state-act/1222"/>
    <s v="Argentina: Extension of definitive antidumping duty on imports of footwear from China and from Malaysia following an anti-circumvention investigation"/>
    <s v="Red"/>
    <s v="Argentina"/>
    <s v="National"/>
    <s v="all"/>
    <x v="0"/>
    <s v="D: Contingent trade-protective measures"/>
    <x v="64"/>
    <s v="640110, 640192, 640199, 640219, 640220, 640291, 640299, 640319, 640320, 640340, 640351, 640359, 640391, 640399, 640411, 640419, 640420, 640510, 640520, 640590"/>
    <x v="1"/>
    <b v="0"/>
    <s v="2009-03-02"/>
    <s v="2009-07-21"/>
    <x v="6"/>
    <m/>
    <x v="0"/>
  </r>
  <r>
    <n v="14506"/>
    <s v="https://globaltradealert.org/intervention/14506"/>
    <n v="1227"/>
    <s v="https://www.globaltradealert.org/state-act/1227"/>
    <s v="Russian Federation: Termination of safeguard duty on imports of caramel"/>
    <s v="Red"/>
    <s v="Russia"/>
    <s v="National"/>
    <s v="all"/>
    <x v="1"/>
    <s v="D: Contingent trade-protective measures"/>
    <x v="65"/>
    <s v="170490, 180690"/>
    <x v="85"/>
    <b v="0"/>
    <s v="2010-03-05"/>
    <s v="2010-12-26"/>
    <x v="8"/>
    <s v="2012-01-11"/>
    <x v="1"/>
  </r>
  <r>
    <n v="14622"/>
    <s v="https://globaltradealert.org/intervention/14622"/>
    <n v="12377"/>
    <s v="https://www.globaltradealert.org/state-act/12377"/>
    <s v="China: Termination of definitive antidumping duty on imports of hydrazine hydrate from Japan, the Republic of Korea, the United States and France"/>
    <s v="Red"/>
    <s v="China"/>
    <s v="National"/>
    <s v="all"/>
    <x v="0"/>
    <s v="D: Contingent trade-protective measures"/>
    <x v="12"/>
    <s v="282510"/>
    <x v="86"/>
    <b v="0"/>
    <s v="2010-06-17"/>
    <s v="2011-06-17"/>
    <x v="9"/>
    <s v="2016-06-15"/>
    <x v="1"/>
  </r>
  <r>
    <n v="14650"/>
    <s v="https://globaltradealert.org/intervention/14650"/>
    <n v="12404"/>
    <s v="https://www.globaltradealert.org/state-act/12404"/>
    <s v="Pakistan: Initiation and subsequent termination of anti-subsidy investigation on imports of certain writing and printing paper from Indonesia and Thailand"/>
    <s v="Amber"/>
    <s v="Pakistan"/>
    <s v="National"/>
    <s v="all"/>
    <x v="2"/>
    <s v="D: Contingent trade-protective measures"/>
    <x v="24"/>
    <s v="480255, 480256, 480257, 480261, 480262, 481013, 481014, 481019"/>
    <x v="44"/>
    <b v="0"/>
    <s v="2011-10-08"/>
    <m/>
    <x v="5"/>
    <m/>
    <x v="1"/>
  </r>
  <r>
    <n v="14651"/>
    <s v="https://globaltradealert.org/intervention/14651"/>
    <n v="12405"/>
    <s v="https://www.globaltradealert.org/state-act/12405"/>
    <s v="Pakistan: Termination of provisional duty on imports of fine cotton yarn from India"/>
    <s v="Red"/>
    <s v="Pakistan"/>
    <s v="National"/>
    <s v="all"/>
    <x v="2"/>
    <s v="D: Contingent trade-protective measures"/>
    <x v="11"/>
    <s v="520515, 520527, 520528, 520535, 520547, 520548"/>
    <x v="5"/>
    <b v="0"/>
    <s v="2016-02-22"/>
    <s v="2017-01-18"/>
    <x v="4"/>
    <s v="2017-05-18"/>
    <x v="1"/>
  </r>
  <r>
    <n v="14667"/>
    <s v="https://globaltradealert.org/intervention/14667"/>
    <n v="1242"/>
    <s v="https://www.globaltradealert.org/state-act/1242"/>
    <s v="Thailand: Introduction of annual reviews of antidumping duties"/>
    <s v="Red"/>
    <s v="Thailand"/>
    <s v="National"/>
    <s v="all"/>
    <x v="0"/>
    <s v="D: Contingent trade-protective measures"/>
    <x v="5"/>
    <s v="291811, 291812, 291813, 291814, 291815, 291816, 291817, 291818, 291819, 291821, 291822, 291823, 291829, 291830, 291891, 291899"/>
    <x v="1"/>
    <b v="0"/>
    <s v="2010-01-08"/>
    <s v="2010-01-08"/>
    <x v="8"/>
    <m/>
    <x v="0"/>
  </r>
  <r>
    <n v="14700"/>
    <s v="https://globaltradealert.org/intervention/14700"/>
    <n v="12459"/>
    <s v="https://www.globaltradealert.org/state-act/12459"/>
    <s v="GCC: Extension of definitive antidumping duty on imports of certain electric lead-acid accumulators from the Republic of Korea"/>
    <s v="Red"/>
    <s v="Bahrain, Kuwait, Oman, Qatar, Saudi Arabia, United Arab Emirates"/>
    <s v="Supranational"/>
    <s v="all"/>
    <x v="0"/>
    <s v="D: Contingent trade-protective measures"/>
    <x v="15"/>
    <s v="850710"/>
    <x v="21"/>
    <b v="0"/>
    <s v="2015-12-31"/>
    <s v="2017-06-25"/>
    <x v="4"/>
    <m/>
    <x v="0"/>
  </r>
  <r>
    <n v="14710"/>
    <s v="https://globaltradealert.org/intervention/14710"/>
    <n v="12470"/>
    <s v="https://www.globaltradealert.org/state-act/12470"/>
    <s v="GCC: Initiation and subsequent termination of safeguard investigation on imports of certain steel angles, channels and beams"/>
    <s v="Amber"/>
    <s v="Bahrain, Kuwait, Oman, Qatar, Saudi Arabia, United Arab Emirates"/>
    <s v="Supranational"/>
    <s v="all"/>
    <x v="1"/>
    <s v="D: Contingent trade-protective measures"/>
    <x v="1"/>
    <s v="721610, 721621, 721631, 721632, 721633, 721640, 721650"/>
    <x v="87"/>
    <b v="0"/>
    <s v="2009-11-07"/>
    <m/>
    <x v="5"/>
    <m/>
    <x v="1"/>
  </r>
  <r>
    <n v="14711"/>
    <s v="https://globaltradealert.org/intervention/14711"/>
    <n v="12471"/>
    <s v="https://www.globaltradealert.org/state-act/12471"/>
    <s v="GCC: Initiation and subsequent termination of safeguard investigation on imports of uncoated paper and paper board"/>
    <s v="Amber"/>
    <s v="Bahrain, Kuwait, Oman, Qatar, Saudi Arabia, United Arab Emirates"/>
    <s v="Supranational"/>
    <s v="all"/>
    <x v="1"/>
    <s v="D: Contingent trade-protective measures"/>
    <x v="24"/>
    <s v="480511, 480512, 480519, 480524, 480525, 480530, 480540, 480550, 480591, 480592, 480593"/>
    <x v="88"/>
    <b v="0"/>
    <s v="2009-11-07"/>
    <m/>
    <x v="5"/>
    <m/>
    <x v="1"/>
  </r>
  <r>
    <n v="14712"/>
    <s v="https://globaltradealert.org/intervention/14712"/>
    <n v="12472"/>
    <s v="https://www.globaltradealert.org/state-act/12472"/>
    <s v="SACU: Initiation and subsequent termination of safeguard investigation on imports of flat hot-rolled products of iron or non-alloy steel"/>
    <s v="Amber"/>
    <s v="Botswana, Eswatini, Lesotho, Namibia, South Africa"/>
    <s v="Supranational"/>
    <s v="all"/>
    <x v="1"/>
    <s v="D: Contingent trade-protective measures"/>
    <x v="1"/>
    <s v="720915, 720916, 720917, 720918, 722550, 722692"/>
    <x v="89"/>
    <b v="0"/>
    <s v="2016-07-29"/>
    <m/>
    <x v="5"/>
    <m/>
    <x v="1"/>
  </r>
  <r>
    <n v="14716"/>
    <s v="https://globaltradealert.org/intervention/14716"/>
    <n v="12479"/>
    <s v="https://www.globaltradealert.org/state-act/12479"/>
    <s v="Ukraine: Definitive antidumping duty on imports of certain nitrogen fertilizers from Russia"/>
    <s v="Red"/>
    <s v="Ukraine"/>
    <s v="National"/>
    <s v="all"/>
    <x v="0"/>
    <s v="D: Contingent trade-protective measures"/>
    <x v="66"/>
    <s v="310210, 310280"/>
    <x v="77"/>
    <b v="0"/>
    <s v="2015-06-27"/>
    <s v="2016-12-30"/>
    <x v="2"/>
    <m/>
    <x v="0"/>
  </r>
  <r>
    <n v="14718"/>
    <s v="https://globaltradealert.org/intervention/14718"/>
    <n v="12480"/>
    <s v="https://www.globaltradealert.org/state-act/12480"/>
    <s v="Ukraine: Definitive antidumping duty on imports of ceramic grinding wheels from Russia"/>
    <s v="Red"/>
    <s v="Ukraine"/>
    <s v="National"/>
    <s v="all"/>
    <x v="0"/>
    <s v="D: Contingent trade-protective measures"/>
    <x v="67"/>
    <s v="680422"/>
    <x v="77"/>
    <b v="0"/>
    <s v="2015-11-13"/>
    <s v="2017-05-16"/>
    <x v="4"/>
    <m/>
    <x v="0"/>
  </r>
  <r>
    <n v="14719"/>
    <s v="https://globaltradealert.org/intervention/14719"/>
    <n v="12481"/>
    <s v="https://www.globaltradealert.org/state-act/12481"/>
    <s v="Egypt: Termination of definitive antidumping duty on imports of matches from Pakistan"/>
    <s v="Red"/>
    <s v="Egypt"/>
    <s v="National"/>
    <s v="all"/>
    <x v="0"/>
    <s v="D: Contingent trade-protective measures"/>
    <x v="68"/>
    <s v="360500"/>
    <x v="90"/>
    <b v="0"/>
    <s v="2016-04-10"/>
    <s v="2017-04-10"/>
    <x v="4"/>
    <s v="2021-04-10"/>
    <x v="1"/>
  </r>
  <r>
    <n v="14720"/>
    <s v="https://globaltradealert.org/intervention/14720"/>
    <n v="12482"/>
    <s v="https://www.globaltradealert.org/state-act/12482"/>
    <s v="Jordan: Termination of definitive safeguard duty on imports of aluminium bars, rods and profiles"/>
    <s v="Red"/>
    <s v="Jordan"/>
    <s v="National"/>
    <s v="all"/>
    <x v="1"/>
    <s v="D: Contingent trade-protective measures"/>
    <x v="30"/>
    <s v="760410, 760421, 760429"/>
    <x v="91"/>
    <b v="0"/>
    <s v="2016-07-24"/>
    <s v="2016-07-31"/>
    <x v="2"/>
    <s v="2019-10-25"/>
    <x v="1"/>
  </r>
  <r>
    <n v="14721"/>
    <s v="https://globaltradealert.org/intervention/14721"/>
    <n v="12483"/>
    <s v="https://www.globaltradealert.org/state-act/12483"/>
    <s v="Turkiye: Initiation and subsequent termination of antidumping investigation on imports of cast iron tubes and pipes from the United Arab Emirates and India"/>
    <s v="Amber"/>
    <s v="Turkiye"/>
    <s v="National"/>
    <s v="all"/>
    <x v="0"/>
    <s v="D: Contingent trade-protective measures"/>
    <x v="1"/>
    <s v="730300"/>
    <x v="92"/>
    <b v="0"/>
    <s v="2016-07-31"/>
    <m/>
    <x v="5"/>
    <m/>
    <x v="1"/>
  </r>
  <r>
    <n v="14724"/>
    <s v="https://globaltradealert.org/intervention/14724"/>
    <n v="1249"/>
    <s v="https://www.globaltradealert.org/state-act/1249"/>
    <s v="SACU: Extension of definitive antidumping duty on imports of fresh or chilled garlic originating in or imported from China"/>
    <s v="Red"/>
    <s v="Botswana, Eswatini, Lesotho, Namibia, South Africa"/>
    <s v="Supranational"/>
    <s v="all"/>
    <x v="0"/>
    <s v="D: Contingent trade-protective measures"/>
    <x v="69"/>
    <s v="70320"/>
    <x v="1"/>
    <b v="0"/>
    <s v="2009-09-21"/>
    <s v="2010-03-26"/>
    <x v="8"/>
    <m/>
    <x v="0"/>
  </r>
  <r>
    <n v="14763"/>
    <s v="https://globaltradealert.org/intervention/14763"/>
    <n v="1253"/>
    <s v="https://www.globaltradealert.org/state-act/1253"/>
    <s v="Argentina: Provisional antidumping duty on imports of kitchen lighters from China and subsequent termination of the investigation without imposition of definitive antidumping duty"/>
    <s v="Red"/>
    <s v="Argentina"/>
    <s v="National"/>
    <s v="all"/>
    <x v="0"/>
    <s v="D: Contingent trade-protective measures"/>
    <x v="68"/>
    <s v="961380"/>
    <x v="1"/>
    <b v="0"/>
    <s v="2009-07-07"/>
    <s v="2010-03-20"/>
    <x v="8"/>
    <s v="2010-07-29"/>
    <x v="1"/>
  </r>
  <r>
    <n v="14967"/>
    <s v="https://globaltradealert.org/intervention/14967"/>
    <n v="12770"/>
    <s v="https://www.globaltradealert.org/state-act/12770"/>
    <s v="Ukraine: Termination of definitive countervailing duty on imports of cars from Russia"/>
    <s v="Red"/>
    <s v="Ukraine"/>
    <s v="National"/>
    <s v="all"/>
    <x v="2"/>
    <s v="D: Contingent trade-protective measures"/>
    <x v="34"/>
    <s v="870310, 870321, 870322, 870323, 870324, 870331, 870332, 870333, 870340, 870350, 870360, 870370, 870380, 870390"/>
    <x v="77"/>
    <b v="0"/>
    <s v="2014-09-18"/>
    <s v="2016-01-03"/>
    <x v="2"/>
    <s v="2021-01-02"/>
    <x v="1"/>
  </r>
  <r>
    <n v="14996"/>
    <s v="https://globaltradealert.org/intervention/14996"/>
    <n v="12820"/>
    <s v="https://www.globaltradealert.org/state-act/12820"/>
    <s v="Morocco: Definitive antidumping duty on imports of household refrigerators from Turkiye, Thailand and China"/>
    <s v="Red"/>
    <s v="Morocco"/>
    <s v="National"/>
    <s v="all"/>
    <x v="0"/>
    <s v="D: Contingent trade-protective measures"/>
    <x v="70"/>
    <s v="841810, 841821"/>
    <x v="93"/>
    <b v="0"/>
    <s v="2016-03-21"/>
    <s v="2017-04-18"/>
    <x v="4"/>
    <m/>
    <x v="0"/>
  </r>
  <r>
    <n v="14997"/>
    <s v="https://globaltradealert.org/intervention/14997"/>
    <n v="12821"/>
    <s v="https://www.globaltradealert.org/state-act/12821"/>
    <s v="Morocco: Initiation and subsequent termination of antidumping investigation on imports of ceramic tiles and slabs from Spain"/>
    <s v="Amber"/>
    <s v="Morocco"/>
    <s v="National"/>
    <s v="all"/>
    <x v="0"/>
    <s v="D: Contingent trade-protective measures"/>
    <x v="57"/>
    <s v="690721, 690722, 690723, 690730, 690740"/>
    <x v="94"/>
    <b v="0"/>
    <s v="2016-05-18"/>
    <m/>
    <x v="5"/>
    <m/>
    <x v="1"/>
  </r>
  <r>
    <n v="14999"/>
    <s v="https://globaltradealert.org/intervention/14999"/>
    <n v="12823"/>
    <s v="https://www.globaltradealert.org/state-act/12823"/>
    <s v="India: Termination of antidumping duty on imports of ammonium nitrate from Russia, Indonesia, Georgia and Iran"/>
    <s v="Red"/>
    <s v="India"/>
    <s v="National"/>
    <s v="all"/>
    <x v="0"/>
    <s v="D: Contingent trade-protective measures"/>
    <x v="66"/>
    <s v="310230"/>
    <x v="95"/>
    <b v="0"/>
    <s v="2016-08-05"/>
    <s v="2017-09-12"/>
    <x v="4"/>
    <s v="2022-09-11"/>
    <x v="1"/>
  </r>
  <r>
    <n v="15001"/>
    <s v="https://globaltradealert.org/intervention/15001"/>
    <n v="12825"/>
    <s v="https://www.globaltradealert.org/state-act/12825"/>
    <s v="Argentina: Initiation and subsequent termination of antidumping investigation on imports of three-phase liquid dielectric transformers from India"/>
    <s v="Amber"/>
    <s v="Argentina"/>
    <s v="National"/>
    <s v="all"/>
    <x v="0"/>
    <s v="D: Contingent trade-protective measures"/>
    <x v="71"/>
    <s v="850423"/>
    <x v="5"/>
    <b v="0"/>
    <s v="2016-08-19"/>
    <m/>
    <x v="5"/>
    <m/>
    <x v="1"/>
  </r>
  <r>
    <n v="15002"/>
    <s v="https://globaltradealert.org/intervention/15002"/>
    <n v="12827"/>
    <s v="https://www.globaltradealert.org/state-act/12827"/>
    <s v="Argentina: Definitive antidumping duty on imports of certain plates and tiles from China, India, Malaysia, Viet Nam and Brazil"/>
    <s v="Red"/>
    <s v="Argentina"/>
    <s v="National"/>
    <s v="all"/>
    <x v="0"/>
    <s v="D: Contingent trade-protective measures"/>
    <x v="57"/>
    <s v="690721, 690722, 690723, 690730, 690740"/>
    <x v="96"/>
    <b v="0"/>
    <s v="2016-08-19"/>
    <s v="2018-02-16"/>
    <x v="10"/>
    <m/>
    <x v="0"/>
  </r>
  <r>
    <n v="15005"/>
    <s v="https://globaltradealert.org/intervention/15005"/>
    <n v="12830"/>
    <s v="https://www.globaltradealert.org/state-act/12830"/>
    <s v="Australia: Definitive anti-dumping duties on imports of aluminium extrusions from Vietnam and Malaysia. Definitive countervailing duties on imports from Malaysia. Termination of anti-subsidy investigation on imports from Vietnam"/>
    <s v="Red"/>
    <s v="Australia"/>
    <s v="National"/>
    <s v="all"/>
    <x v="0"/>
    <s v="D: Contingent trade-protective measures"/>
    <x v="72"/>
    <s v="760410, 760421, 760429, 760810, 760820, 761010, 761090"/>
    <x v="97"/>
    <b v="0"/>
    <s v="2016-08-16"/>
    <s v="2016-10-19"/>
    <x v="2"/>
    <m/>
    <x v="0"/>
  </r>
  <r>
    <n v="15008"/>
    <s v="https://globaltradealert.org/intervention/15008"/>
    <n v="12836"/>
    <s v="https://www.globaltradealert.org/state-act/12836"/>
    <s v="EU: Initiation and subsequent termination of antidumping investigation on imports of purified terephthalic acid and its salts from the Republic of Korea"/>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1736"/>
    <x v="98"/>
    <b v="0"/>
    <s v="2016-08-03"/>
    <m/>
    <x v="5"/>
    <m/>
    <x v="1"/>
  </r>
  <r>
    <n v="15012"/>
    <s v="https://globaltradealert.org/intervention/15012"/>
    <n v="12843"/>
    <s v="https://www.globaltradealert.org/state-act/12843"/>
    <s v="Indonesia: Extension of definitive antidumping duty on imports of frit from China"/>
    <s v="Red"/>
    <s v="Indonesia"/>
    <s v="National"/>
    <s v="all"/>
    <x v="0"/>
    <s v="D: Contingent trade-protective measures"/>
    <x v="44"/>
    <s v="320720, 320740"/>
    <x v="1"/>
    <b v="0"/>
    <s v="2016-08-08"/>
    <s v="2017-12-15"/>
    <x v="4"/>
    <m/>
    <x v="0"/>
  </r>
  <r>
    <n v="15014"/>
    <s v="https://globaltradealert.org/intervention/15014"/>
    <n v="12845"/>
    <s v="https://www.globaltradealert.org/state-act/12845"/>
    <s v="EU: Termination of antidumping duty on imports of barium carbonate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2"/>
    <s v="283660"/>
    <x v="1"/>
    <b v="0"/>
    <s v="2010-04-19"/>
    <s v="2011-08-20"/>
    <x v="9"/>
    <s v="2022-09-29"/>
    <x v="1"/>
  </r>
  <r>
    <n v="15019"/>
    <s v="https://globaltradealert.org/intervention/15019"/>
    <n v="12854"/>
    <s v="https://www.globaltradealert.org/state-act/12854"/>
    <s v="India: Initiation and subsequent termination of antidumping investigation on imports of normal butanol from Saudi Arabia"/>
    <s v="Amber"/>
    <s v="India"/>
    <s v="National"/>
    <s v="all"/>
    <x v="0"/>
    <s v="D: Contingent trade-protective measures"/>
    <x v="7"/>
    <s v="290513"/>
    <x v="99"/>
    <b v="0"/>
    <s v="2016-09-02"/>
    <m/>
    <x v="5"/>
    <m/>
    <x v="1"/>
  </r>
  <r>
    <n v="15023"/>
    <s v="https://globaltradealert.org/intervention/15023"/>
    <n v="12857"/>
    <s v="https://www.globaltradealert.org/state-act/12857"/>
    <s v="Thailand: Definitive antidumping duty on imports of flat hot rolled in coils and not in coils from Brazil, Turkiye and Iran"/>
    <s v="Red"/>
    <s v="Thailand"/>
    <s v="National"/>
    <s v="all"/>
    <x v="0"/>
    <s v="D: Contingent trade-protective measures"/>
    <x v="1"/>
    <s v="720810, 720825, 720826, 720827, 720836, 720837, 720838, 720839, 720840, 720851, 720852, 720853, 720854, 720890, 721113, 721114, 721119"/>
    <x v="100"/>
    <b v="0"/>
    <s v="2016-01-18"/>
    <s v="2016-11-16"/>
    <x v="2"/>
    <m/>
    <x v="0"/>
  </r>
  <r>
    <n v="15024"/>
    <s v="https://globaltradealert.org/intervention/15024"/>
    <n v="12858"/>
    <s v="https://www.globaltradealert.org/state-act/12858"/>
    <s v="Thailand: Termination of provisional antidumping duty on imports of bead wire from China"/>
    <s v="Red"/>
    <s v="Thailand"/>
    <s v="National"/>
    <s v="all"/>
    <x v="0"/>
    <s v="D: Contingent trade-protective measures"/>
    <x v="1"/>
    <s v="721730"/>
    <x v="1"/>
    <b v="0"/>
    <s v="2016-03-15"/>
    <s v="2016-12-08"/>
    <x v="2"/>
    <s v="2017-09-01"/>
    <x v="1"/>
  </r>
  <r>
    <n v="15027"/>
    <s v="https://globaltradealert.org/intervention/15027"/>
    <n v="12860"/>
    <s v="https://www.globaltradealert.org/state-act/12860"/>
    <s v="Indonesia: Termination of definitive antidumping duty on imports of steel wire rods from China"/>
    <s v="Red"/>
    <s v="Indonesia"/>
    <s v="National"/>
    <s v="all"/>
    <x v="0"/>
    <s v="D: Contingent trade-protective measures"/>
    <x v="1"/>
    <s v="721391, 721399, 722790"/>
    <x v="1"/>
    <b v="0"/>
    <s v="2016-08-31"/>
    <s v="2018-04-03"/>
    <x v="10"/>
    <s v="2021-04-16"/>
    <x v="1"/>
  </r>
  <r>
    <n v="15028"/>
    <s v="https://globaltradealert.org/intervention/15028"/>
    <n v="12861"/>
    <s v="https://www.globaltradealert.org/state-act/12861"/>
    <s v="Indonesia: Definitive antidumping duty on imports of Polyethylene Terephthalate (PET) from Malaysia, the Republic of Korea and China"/>
    <s v="Red"/>
    <s v="Indonesia"/>
    <s v="National"/>
    <s v="all"/>
    <x v="0"/>
    <s v="D: Contingent trade-protective measures"/>
    <x v="8"/>
    <s v="390761, 390769"/>
    <x v="101"/>
    <b v="0"/>
    <s v="2016-08-24"/>
    <s v="2021-02-03"/>
    <x v="11"/>
    <m/>
    <x v="0"/>
  </r>
  <r>
    <n v="15029"/>
    <s v="https://globaltradealert.org/intervention/15029"/>
    <n v="12862"/>
    <s v="https://www.globaltradealert.org/state-act/12862"/>
    <s v="Thailand: Definitive antidumping duty on imports of iron steel pipes and tubes from China and the Republic of Korea"/>
    <s v="Red"/>
    <s v="Thailand"/>
    <s v="National"/>
    <s v="all"/>
    <x v="0"/>
    <s v="D: Contingent trade-protective measures"/>
    <x v="1"/>
    <s v="730511, 730512, 730519, 730531, 730539, 730590, 730619, 730629, 730630, 730650, 730661, 730669, 730690"/>
    <x v="28"/>
    <b v="0"/>
    <s v="2016-01-18"/>
    <s v="2016-11-16"/>
    <x v="2"/>
    <m/>
    <x v="0"/>
  </r>
  <r>
    <n v="15030"/>
    <s v="https://globaltradealert.org/intervention/15030"/>
    <n v="12863"/>
    <s v="https://www.globaltradealert.org/state-act/12863"/>
    <s v="Thailand: Extension of definitive antidumping duty on imports of certain hot dip galvanized or painted from Viet Nam"/>
    <s v="Red"/>
    <s v="Thailand"/>
    <s v="National"/>
    <s v="all"/>
    <x v="0"/>
    <s v="D: Contingent trade-protective measures"/>
    <x v="1"/>
    <s v="721070"/>
    <x v="9"/>
    <b v="0"/>
    <s v="2015-09-17"/>
    <s v="2017-03-25"/>
    <x v="4"/>
    <m/>
    <x v="0"/>
  </r>
  <r>
    <n v="15032"/>
    <s v="https://globaltradealert.org/intervention/15032"/>
    <n v="12865"/>
    <s v="https://www.globaltradealert.org/state-act/12865"/>
    <s v="Chile: Termination of definitive antidumping duty on imports of certain steel wire from China"/>
    <s v="Red"/>
    <s v="Chile"/>
    <s v="National"/>
    <s v="all"/>
    <x v="0"/>
    <s v="D: Contingent trade-protective measures"/>
    <x v="1"/>
    <s v="721320, 721391, 721399, 722710, 722720, 722790"/>
    <x v="1"/>
    <b v="0"/>
    <s v="2016-08-22"/>
    <s v="2016-10-22"/>
    <x v="2"/>
    <s v="2018-04-22"/>
    <x v="1"/>
  </r>
  <r>
    <n v="15034"/>
    <s v="https://globaltradealert.org/intervention/15034"/>
    <n v="12869"/>
    <s v="https://www.globaltradealert.org/state-act/12869"/>
    <s v="Colombia: Definitive antidumping duty on imports of standard plasterboard from Mexico"/>
    <s v="Red"/>
    <s v="Colombia"/>
    <s v="National"/>
    <s v="all"/>
    <x v="0"/>
    <s v="D: Contingent trade-protective measures"/>
    <x v="55"/>
    <s v="680911"/>
    <x v="30"/>
    <b v="0"/>
    <s v="2016-01-06"/>
    <s v="2017-10-12"/>
    <x v="4"/>
    <m/>
    <x v="0"/>
  </r>
  <r>
    <n v="15055"/>
    <s v="https://globaltradealert.org/intervention/15055"/>
    <n v="12896"/>
    <s v="https://www.globaltradealert.org/state-act/12896"/>
    <s v="Canada: Termination of antidumping and countervailing duty orders against fabricated industrial steel components imported from China, Korea, and Spain"/>
    <s v="Red"/>
    <s v="Canada"/>
    <s v="National"/>
    <s v="all"/>
    <x v="0"/>
    <s v="D: Contingent trade-protective measures"/>
    <x v="73"/>
    <s v="721699, 730120, 730840, 730890, 732690, 842199, 842831, 842832, 842833, 842839"/>
    <x v="102"/>
    <b v="0"/>
    <s v="2016-09-12"/>
    <s v="2017-05-25"/>
    <x v="4"/>
    <s v="2022-05-24"/>
    <x v="1"/>
  </r>
  <r>
    <n v="15056"/>
    <s v="https://globaltradealert.org/intervention/15056"/>
    <n v="12896"/>
    <s v="https://www.globaltradealert.org/state-act/12896"/>
    <s v="Canada: Termination of antidumping and countervailing duty orders against fabricated industrial steel components imported from China, Korea, and Spain"/>
    <s v="Red"/>
    <s v="Canada"/>
    <s v="National"/>
    <s v="all"/>
    <x v="2"/>
    <s v="D: Contingent trade-protective measures"/>
    <x v="73"/>
    <s v="721699, 730120, 730840, 730890, 732690, 842199, 842831, 842832, 842833, 842839"/>
    <x v="102"/>
    <b v="0"/>
    <s v="2016-09-12"/>
    <s v="2017-05-25"/>
    <x v="4"/>
    <s v="2022-05-22"/>
    <x v="1"/>
  </r>
  <r>
    <n v="15078"/>
    <s v="https://globaltradealert.org/intervention/15078"/>
    <n v="12925"/>
    <s v="https://www.globaltradealert.org/state-act/12925"/>
    <s v="EU: Initiation and subsequent termination of antidumping investigation on imports of certain stainless steel fasteners from India and Malaysi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8"/>
    <s v="731812, 731814, 731815"/>
    <x v="103"/>
    <b v="0"/>
    <s v="2009-08-13"/>
    <m/>
    <x v="5"/>
    <m/>
    <x v="1"/>
  </r>
  <r>
    <n v="15094"/>
    <s v="https://globaltradealert.org/intervention/15094"/>
    <n v="12943"/>
    <s v="https://www.globaltradealert.org/state-act/12943"/>
    <s v="Mexico: Termination of definitive countervailing duty on imports of amoxicillin trihydrate from India (termination without duty concerning imports from China)"/>
    <s v="Red"/>
    <s v="Mexico"/>
    <s v="National"/>
    <s v="all"/>
    <x v="2"/>
    <s v="D: Contingent trade-protective measures"/>
    <x v="50"/>
    <s v="294110"/>
    <x v="5"/>
    <b v="0"/>
    <s v="2011-07-13"/>
    <s v="2012-11-28"/>
    <x v="3"/>
    <s v="2023-11-30"/>
    <x v="1"/>
  </r>
  <r>
    <n v="15107"/>
    <s v="https://globaltradealert.org/intervention/15107"/>
    <n v="12966"/>
    <s v="https://www.globaltradealert.org/state-act/12966"/>
    <s v="EU: Extension of definitive countervailing duty on certain stainless steel bars from Indi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1"/>
    <s v="722220"/>
    <x v="5"/>
    <b v="0"/>
    <s v="2010-12-30"/>
    <s v="2010-12-30"/>
    <x v="8"/>
    <m/>
    <x v="0"/>
  </r>
  <r>
    <n v="15110"/>
    <s v="https://globaltradealert.org/intervention/15110"/>
    <n v="1297"/>
    <s v="https://www.globaltradealert.org/state-act/1297"/>
    <s v="Mexico: Termination without duties of antidumping investigation on denim from China"/>
    <s v="Amber"/>
    <s v="Mexico"/>
    <s v="National"/>
    <s v="all"/>
    <x v="0"/>
    <s v="D: Contingent trade-protective measures"/>
    <x v="74"/>
    <s v="520942, 521142"/>
    <x v="1"/>
    <b v="0"/>
    <s v="2010-04-22"/>
    <m/>
    <x v="5"/>
    <m/>
    <x v="1"/>
  </r>
  <r>
    <n v="15124"/>
    <s v="https://globaltradealert.org/intervention/15124"/>
    <n v="12993"/>
    <s v="https://www.globaltradealert.org/state-act/12993"/>
    <s v="India: Initiation and subsequent termination of antidumping investigation on imports of polybutadiene rubber from the Republic of Korea, Russia, South Africa, Iran and Singapore"/>
    <s v="Amber"/>
    <s v="India"/>
    <s v="National"/>
    <s v="all"/>
    <x v="0"/>
    <s v="D: Contingent trade-protective measures"/>
    <x v="35"/>
    <s v="400220"/>
    <x v="104"/>
    <b v="0"/>
    <s v="2016-09-16"/>
    <m/>
    <x v="5"/>
    <m/>
    <x v="1"/>
  </r>
  <r>
    <n v="15125"/>
    <s v="https://globaltradealert.org/intervention/15125"/>
    <n v="12994"/>
    <s v="https://www.globaltradealert.org/state-act/12994"/>
    <s v="India: Definitive antidumping duty on imports of O-Acid from China"/>
    <s v="Red"/>
    <s v="India"/>
    <s v="National"/>
    <s v="all"/>
    <x v="0"/>
    <s v="D: Contingent trade-protective measures"/>
    <x v="5"/>
    <s v="291529, 291639, 291830, 291899, 293492, 293499, 294110, 294190"/>
    <x v="1"/>
    <b v="0"/>
    <s v="2016-09-21"/>
    <s v="2017-07-13"/>
    <x v="4"/>
    <m/>
    <x v="0"/>
  </r>
  <r>
    <n v="15126"/>
    <s v="https://globaltradealert.org/intervention/15126"/>
    <n v="12995"/>
    <s v="https://www.globaltradealert.org/state-act/12995"/>
    <s v="India: Definitive antidumping duty on imports of toluene diisocyanate from China, Japan and the Republic of Korea"/>
    <s v="Red"/>
    <s v="India"/>
    <s v="National"/>
    <s v="all"/>
    <x v="0"/>
    <s v="D: Contingent trade-protective measures"/>
    <x v="7"/>
    <s v="292910"/>
    <x v="105"/>
    <b v="0"/>
    <s v="2016-10-05"/>
    <s v="2017-06-05"/>
    <x v="4"/>
    <m/>
    <x v="0"/>
  </r>
  <r>
    <n v="15127"/>
    <s v="https://globaltradealert.org/intervention/15127"/>
    <n v="12996"/>
    <s v="https://www.globaltradealert.org/state-act/12996"/>
    <s v="India: Definitive antidumping duty on imports of ofloxacin from China"/>
    <s v="Red"/>
    <s v="India"/>
    <s v="National"/>
    <s v="all"/>
    <x v="0"/>
    <s v="D: Contingent trade-protective measures"/>
    <x v="50"/>
    <s v="294190, 300420"/>
    <x v="1"/>
    <b v="0"/>
    <s v="2016-10-04"/>
    <s v="2018-03-15"/>
    <x v="10"/>
    <m/>
    <x v="0"/>
  </r>
  <r>
    <n v="15131"/>
    <s v="https://globaltradealert.org/intervention/15131"/>
    <n v="13001"/>
    <s v="https://www.globaltradealert.org/state-act/13001"/>
    <s v="Brazil: Extension of the definitive antidumping duty on imports of acetic esters from the United States and Mexico"/>
    <s v="Red"/>
    <s v="Brazil"/>
    <s v="National"/>
    <s v="all"/>
    <x v="0"/>
    <s v="D: Contingent trade-protective measures"/>
    <x v="7"/>
    <s v="291531, 291539"/>
    <x v="106"/>
    <b v="0"/>
    <s v="2016-09-16"/>
    <s v="2017-02-17"/>
    <x v="4"/>
    <m/>
    <x v="0"/>
  </r>
  <r>
    <n v="15132"/>
    <s v="https://globaltradealert.org/intervention/15132"/>
    <n v="13003"/>
    <s v="https://www.globaltradealert.org/state-act/13003"/>
    <s v="Australia: Extension of definitive duties on imports of zinc coated (galvanised) steel from Malaysia, India and Viet Nam"/>
    <s v="Red"/>
    <s v="Australia"/>
    <s v="National"/>
    <s v="all"/>
    <x v="0"/>
    <s v="D: Contingent trade-protective measures"/>
    <x v="1"/>
    <s v="721049, 721230, 722592, 722699"/>
    <x v="107"/>
    <b v="0"/>
    <s v="2016-08-15"/>
    <s v="2017-06-01"/>
    <x v="4"/>
    <m/>
    <x v="0"/>
  </r>
  <r>
    <n v="15134"/>
    <s v="https://globaltradealert.org/intervention/15134"/>
    <n v="13005"/>
    <s v="https://www.globaltradealert.org/state-act/13005"/>
    <s v="China: Termination of definitive safeguard duty on imports of sugar"/>
    <s v="Red"/>
    <s v="China"/>
    <s v="National"/>
    <s v="all"/>
    <x v="1"/>
    <s v="D: Contingent trade-protective measures"/>
    <x v="47"/>
    <s v="170112, 170113, 170114, 170191, 170199"/>
    <x v="108"/>
    <b v="0"/>
    <s v="2016-09-22"/>
    <s v="2017-05-22"/>
    <x v="4"/>
    <s v="2020-05-21"/>
    <x v="1"/>
  </r>
  <r>
    <n v="15135"/>
    <s v="https://globaltradealert.org/intervention/15135"/>
    <n v="13006"/>
    <s v="https://www.globaltradealert.org/state-act/13006"/>
    <s v="GCC: Termination of provisional safeguard duty on imports of ferro-silico-manganese"/>
    <s v="Red"/>
    <s v="Bahrain, Kuwait, Oman, Qatar, Saudi Arabia, United Arab Emirates"/>
    <s v="Supranational"/>
    <s v="all"/>
    <x v="1"/>
    <s v="D: Contingent trade-protective measures"/>
    <x v="4"/>
    <s v="720230"/>
    <x v="109"/>
    <b v="0"/>
    <s v="2016-10-03"/>
    <s v="2016-11-01"/>
    <x v="2"/>
    <s v="2017-05-02"/>
    <x v="1"/>
  </r>
  <r>
    <n v="15146"/>
    <s v="https://globaltradealert.org/intervention/15146"/>
    <n v="13025"/>
    <s v="https://www.globaltradealert.org/state-act/13025"/>
    <s v="EU: Extension of definitive antidumping duty on imports of hand pallet trucks and their essential parts from China and from Thailand following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5"/>
    <s v="842790, 843120"/>
    <x v="1"/>
    <b v="0"/>
    <s v="2010-07-20"/>
    <s v="2011-10-14"/>
    <x v="9"/>
    <m/>
    <x v="0"/>
  </r>
  <r>
    <n v="15147"/>
    <s v="https://globaltradealert.org/intervention/15147"/>
    <n v="13026"/>
    <s v="https://www.globaltradealert.org/state-act/13026"/>
    <s v="Turkiye: Termination of definitive antidumping duty on imports of porcelain and ceramic tableware and kitchenware from China"/>
    <s v="Red"/>
    <s v="Turkiye"/>
    <s v="National"/>
    <s v="all"/>
    <x v="0"/>
    <s v="D: Contingent trade-protective measures"/>
    <x v="76"/>
    <s v="691110, 691200"/>
    <x v="1"/>
    <b v="0"/>
    <s v="2016-09-24"/>
    <s v="2018-03-03"/>
    <x v="10"/>
    <s v="2023-03-03"/>
    <x v="1"/>
  </r>
  <r>
    <n v="15148"/>
    <s v="https://globaltradealert.org/intervention/15148"/>
    <n v="13028"/>
    <s v="https://www.globaltradealert.org/state-act/13028"/>
    <s v="India: Definitive antidumping duty on imports of certain ceramic tablewares and kitchen wares from China"/>
    <s v="Red"/>
    <s v="India"/>
    <s v="National"/>
    <s v="all"/>
    <x v="0"/>
    <s v="D: Contingent trade-protective measures"/>
    <x v="76"/>
    <s v="691110, 691190, 691200"/>
    <x v="1"/>
    <b v="0"/>
    <s v="2016-10-13"/>
    <s v="2017-06-12"/>
    <x v="4"/>
    <m/>
    <x v="0"/>
  </r>
  <r>
    <n v="15149"/>
    <s v="https://globaltradealert.org/intervention/15149"/>
    <n v="13029"/>
    <s v="https://www.globaltradealert.org/state-act/13029"/>
    <s v="India: Definitive antidumping duty on imports of resorcinol from China and Japan"/>
    <s v="Red"/>
    <s v="India"/>
    <s v="National"/>
    <s v="all"/>
    <x v="0"/>
    <s v="D: Contingent trade-protective measures"/>
    <x v="7"/>
    <s v="290721"/>
    <x v="32"/>
    <b v="0"/>
    <s v="2016-10-13"/>
    <s v="2018-03-21"/>
    <x v="10"/>
    <m/>
    <x v="0"/>
  </r>
  <r>
    <n v="15150"/>
    <s v="https://globaltradealert.org/intervention/15150"/>
    <n v="1303"/>
    <s v="https://www.globaltradealert.org/state-act/1303"/>
    <s v="EU: Initiation and subsequent termination of antidumping investigation on imports of certain stainless steel bars from Indi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2220"/>
    <x v="5"/>
    <b v="0"/>
    <s v="2010-04-01"/>
    <m/>
    <x v="5"/>
    <m/>
    <x v="1"/>
  </r>
  <r>
    <n v="15151"/>
    <s v="https://globaltradealert.org/intervention/15151"/>
    <n v="13030"/>
    <s v="https://www.globaltradealert.org/state-act/13030"/>
    <s v="India: Initiation and subsequent termination of antidumping investigation on imports of caustic soda from Japan and Qatar"/>
    <s v="Amber"/>
    <s v="India"/>
    <s v="National"/>
    <s v="all"/>
    <x v="0"/>
    <s v="D: Contingent trade-protective measures"/>
    <x v="12"/>
    <s v="281511, 281512"/>
    <x v="110"/>
    <b v="0"/>
    <s v="2016-10-14"/>
    <m/>
    <x v="5"/>
    <m/>
    <x v="1"/>
  </r>
  <r>
    <n v="15152"/>
    <s v="https://globaltradealert.org/intervention/15152"/>
    <n v="13031"/>
    <s v="https://www.globaltradealert.org/state-act/13031"/>
    <s v="India: Definitive antidumping duty on imports of sulphonated naphthalene formaldehyde from China"/>
    <s v="Red"/>
    <s v="India"/>
    <s v="National"/>
    <s v="all"/>
    <x v="0"/>
    <s v="D: Contingent trade-protective measures"/>
    <x v="29"/>
    <s v="382440"/>
    <x v="1"/>
    <b v="0"/>
    <s v="2016-10-13"/>
    <s v="2018-03-13"/>
    <x v="10"/>
    <m/>
    <x v="0"/>
  </r>
  <r>
    <n v="15153"/>
    <s v="https://globaltradealert.org/intervention/15153"/>
    <n v="13032"/>
    <s v="https://www.globaltradealert.org/state-act/13032"/>
    <s v="Ukraine: Definitive antidumping duty on imports of certain chocolate and other foods containing cocoa from Russia"/>
    <s v="Red"/>
    <s v="Ukraine"/>
    <s v="National"/>
    <s v="all"/>
    <x v="0"/>
    <s v="D: Contingent trade-protective measures"/>
    <x v="65"/>
    <s v="180631, 180690"/>
    <x v="77"/>
    <b v="0"/>
    <s v="2016-05-28"/>
    <s v="2017-06-20"/>
    <x v="4"/>
    <m/>
    <x v="0"/>
  </r>
  <r>
    <n v="15157"/>
    <s v="https://globaltradealert.org/intervention/15157"/>
    <n v="1304"/>
    <s v="https://www.globaltradealert.org/state-act/1304"/>
    <s v="China: Extension of definitive antidumping duty on potato starch originating from the European Union"/>
    <s v="Red"/>
    <s v="China"/>
    <s v="National"/>
    <s v="all"/>
    <x v="0"/>
    <s v="D: Contingent trade-protective measures"/>
    <x v="17"/>
    <s v="110813"/>
    <x v="111"/>
    <b v="0"/>
    <s v="2010-03-08"/>
    <s v="2011-04-19"/>
    <x v="9"/>
    <m/>
    <x v="0"/>
  </r>
  <r>
    <n v="15159"/>
    <s v="https://globaltradealert.org/intervention/15159"/>
    <n v="13043"/>
    <s v="https://www.globaltradealert.org/state-act/13043"/>
    <s v="Turkiye: Termination of anti-subsidy investigation on imports of certain seamless tubes, pipes and hollow profiles of iron or steel from China"/>
    <s v="Amber"/>
    <s v="Turkiye"/>
    <s v="National"/>
    <s v="all"/>
    <x v="2"/>
    <s v="D: Contingent trade-protective measures"/>
    <x v="1"/>
    <s v="730411, 730419, 730422, 730423, 730424, 730429, 730431, 730439, 730441, 730449, 730451, 730459, 730490"/>
    <x v="1"/>
    <b v="0"/>
    <s v="2015-05-15"/>
    <m/>
    <x v="5"/>
    <m/>
    <x v="1"/>
  </r>
  <r>
    <n v="15160"/>
    <s v="https://globaltradealert.org/intervention/15160"/>
    <n v="13044"/>
    <s v="https://www.globaltradealert.org/state-act/13044"/>
    <s v="Turkiye: Termination of definitive antidumping duty on imports of unbleached kraft liner paper from Finland, Russia, Poland and Brazil"/>
    <s v="Red"/>
    <s v="Turkiye"/>
    <s v="National"/>
    <s v="all"/>
    <x v="0"/>
    <s v="D: Contingent trade-protective measures"/>
    <x v="24"/>
    <s v="480411"/>
    <x v="112"/>
    <b v="0"/>
    <s v="2016-10-30"/>
    <s v="2018-04-19"/>
    <x v="10"/>
    <s v="2023-04-19"/>
    <x v="1"/>
  </r>
  <r>
    <n v="15161"/>
    <s v="https://globaltradealert.org/intervention/15161"/>
    <n v="13045"/>
    <s v="https://www.globaltradealert.org/state-act/13045"/>
    <s v="China: Definitive antidumping duty on imports of POM copolymer from Republic of Korea, Thailand and Malaysia"/>
    <s v="Red"/>
    <s v="China"/>
    <s v="National"/>
    <s v="all"/>
    <x v="0"/>
    <s v="D: Contingent trade-protective measures"/>
    <x v="8"/>
    <s v="390710"/>
    <x v="113"/>
    <b v="0"/>
    <s v="2016-10-24"/>
    <s v="2017-06-30"/>
    <x v="4"/>
    <m/>
    <x v="0"/>
  </r>
  <r>
    <n v="15162"/>
    <s v="https://globaltradealert.org/intervention/15162"/>
    <n v="13046"/>
    <s v="https://www.globaltradealert.org/state-act/13046"/>
    <s v="Argentina: Termination of definitive antidumping duty on imports of certain knives, forks and spoons from Brazil and China"/>
    <s v="Red"/>
    <s v="Argentina"/>
    <s v="National"/>
    <s v="all"/>
    <x v="0"/>
    <s v="D: Contingent trade-protective measures"/>
    <x v="18"/>
    <s v="821110, 821191, 821520, 821599"/>
    <x v="114"/>
    <b v="0"/>
    <s v="2016-10-28"/>
    <s v="2018-04-26"/>
    <x v="10"/>
    <s v="2024-06-04"/>
    <x v="1"/>
  </r>
  <r>
    <n v="15163"/>
    <s v="https://globaltradealert.org/intervention/15163"/>
    <n v="13047"/>
    <s v="https://www.globaltradealert.org/state-act/13047"/>
    <s v="Thailand: Initiation and subsequent termination of antidumping investigation on imports of certain flat hot rolled steel from the Republic of Korea"/>
    <s v="Amber"/>
    <s v="Thailand"/>
    <s v="National"/>
    <s v="all"/>
    <x v="0"/>
    <s v="D: Contingent trade-protective measures"/>
    <x v="1"/>
    <s v="720825, 720826, 720827, 721114, 721119"/>
    <x v="21"/>
    <b v="0"/>
    <s v="2016-02-04"/>
    <m/>
    <x v="5"/>
    <m/>
    <x v="1"/>
  </r>
  <r>
    <n v="15164"/>
    <s v="https://globaltradealert.org/intervention/15164"/>
    <n v="13048"/>
    <s v="https://www.globaltradealert.org/state-act/13048"/>
    <s v="Viet Nam: Definitive antidumping duty on imports of certain H-shaped steel products from China"/>
    <s v="Red"/>
    <s v="Vietnam"/>
    <s v="National"/>
    <s v="all"/>
    <x v="0"/>
    <s v="D: Contingent trade-protective measures"/>
    <x v="1"/>
    <s v="721633, 722870"/>
    <x v="1"/>
    <b v="0"/>
    <s v="2016-07-07"/>
    <s v="2017-04-05"/>
    <x v="4"/>
    <m/>
    <x v="0"/>
  </r>
  <r>
    <n v="15165"/>
    <s v="https://globaltradealert.org/intervention/15165"/>
    <n v="1305"/>
    <s v="https://www.globaltradealert.org/state-act/1305"/>
    <s v="China: Extension of definitive antidumping duty on impors of polyamide-6 from Chinese Taipei, the European Union, Russia and the United States of America"/>
    <s v="Red"/>
    <s v="China"/>
    <s v="National"/>
    <s v="all"/>
    <x v="0"/>
    <s v="D: Contingent trade-protective measures"/>
    <x v="8"/>
    <s v="390810"/>
    <x v="115"/>
    <b v="0"/>
    <s v="2009-04-29"/>
    <s v="2009-10-19"/>
    <x v="6"/>
    <m/>
    <x v="0"/>
  </r>
  <r>
    <n v="15191"/>
    <s v="https://globaltradealert.org/intervention/15191"/>
    <n v="1308"/>
    <s v="https://www.globaltradealert.org/state-act/1308"/>
    <s v="India: Initiation and subsequent termination of antidumping investigation concerning azodicarbonamide originating from or exported from China"/>
    <s v="Amber"/>
    <s v="India"/>
    <s v="National"/>
    <s v="all"/>
    <x v="0"/>
    <s v="D: Contingent trade-protective measures"/>
    <x v="14"/>
    <s v="292700, 294200, 381210, 381220, 381231, 381239"/>
    <x v="1"/>
    <b v="0"/>
    <s v="2010-04-16"/>
    <m/>
    <x v="5"/>
    <m/>
    <x v="1"/>
  </r>
  <r>
    <n v="15221"/>
    <s v="https://globaltradealert.org/intervention/15221"/>
    <n v="1322"/>
    <s v="https://www.globaltradealert.org/state-act/1322"/>
    <s v="Costa Rica: Termination of antidumping investigation without measures on imports of canned tuna from Brazil and El Salvador"/>
    <s v="Amber"/>
    <s v="Costa Rica"/>
    <s v="National"/>
    <s v="all"/>
    <x v="0"/>
    <s v="D: Contingent trade-protective measures"/>
    <x v="77"/>
    <s v="160411, 160412, 160413, 160414, 160415, 160416, 160417, 160418, 160419, 160420, 160431, 160432"/>
    <x v="116"/>
    <b v="0"/>
    <s v="2009-06-12"/>
    <m/>
    <x v="5"/>
    <m/>
    <x v="1"/>
  </r>
  <r>
    <n v="15225"/>
    <s v="https://globaltradealert.org/intervention/15225"/>
    <n v="1326"/>
    <s v="https://www.globaltradealert.org/state-act/1326"/>
    <s v="Indonesia: Definitive antidumping duty on imports of aluminium mealdish originating from Malaysia"/>
    <s v="Red"/>
    <s v="Indonesia"/>
    <s v="National"/>
    <s v="all"/>
    <x v="0"/>
    <s v="D: Contingent trade-protective measures"/>
    <x v="18"/>
    <s v="761290"/>
    <x v="117"/>
    <b v="0"/>
    <s v="2009-09-11"/>
    <s v="2010-08-27"/>
    <x v="8"/>
    <m/>
    <x v="0"/>
  </r>
  <r>
    <n v="15226"/>
    <s v="https://globaltradealert.org/intervention/15226"/>
    <n v="1327"/>
    <s v="https://www.globaltradealert.org/state-act/1327"/>
    <s v="Jamaica: Initiation and subsequent termination of antidumping investigation on imports of portland cement originating from the United States"/>
    <s v="Amber"/>
    <s v="Jamaica"/>
    <s v="National"/>
    <s v="all"/>
    <x v="0"/>
    <s v="D: Contingent trade-protective measures"/>
    <x v="51"/>
    <s v="252329, 252390"/>
    <x v="45"/>
    <b v="0"/>
    <s v="2009-11-26"/>
    <m/>
    <x v="5"/>
    <m/>
    <x v="1"/>
  </r>
  <r>
    <n v="15227"/>
    <s v="https://globaltradealert.org/intervention/15227"/>
    <n v="1329"/>
    <s v="https://www.globaltradealert.org/state-act/1329"/>
    <s v="Peru: Initiation and subsequent termination of antidumping investigation on imports of zippers from Chinese Taipei"/>
    <s v="Amber"/>
    <s v="Peru"/>
    <s v="National"/>
    <s v="all"/>
    <x v="0"/>
    <s v="D: Contingent trade-protective measures"/>
    <x v="68"/>
    <s v="960711, 960719, 960720"/>
    <x v="118"/>
    <b v="0"/>
    <s v="2009-10-30"/>
    <m/>
    <x v="5"/>
    <m/>
    <x v="1"/>
  </r>
  <r>
    <n v="15228"/>
    <s v="https://globaltradealert.org/intervention/15228"/>
    <n v="1330"/>
    <s v="https://www.globaltradealert.org/state-act/1330"/>
    <s v="Republic of Korea: Termination without duty in antidumping investigation concerning Propylene Oxide from Japan"/>
    <s v="Amber"/>
    <s v="Republic of Korea"/>
    <s v="National"/>
    <s v="all"/>
    <x v="0"/>
    <s v="D: Contingent trade-protective measures"/>
    <x v="7"/>
    <s v="291010, 291020, 291030, 291040, 291050, 291090"/>
    <x v="119"/>
    <b v="0"/>
    <s v="2010-01-29"/>
    <m/>
    <x v="5"/>
    <m/>
    <x v="1"/>
  </r>
  <r>
    <n v="15229"/>
    <s v="https://globaltradealert.org/intervention/15229"/>
    <n v="1331"/>
    <s v="https://www.globaltradealert.org/state-act/1331"/>
    <s v="Egypt: Termination of definitive antidumping duty on imports of Plastic Containers (Boxes) from PET originating from Italy"/>
    <s v="Red"/>
    <s v="Egypt"/>
    <s v="National"/>
    <s v="all"/>
    <x v="0"/>
    <s v="D: Contingent trade-protective measures"/>
    <x v="78"/>
    <s v="392310, 392321, 392329, 392330, 392340, 392350, 392390"/>
    <x v="120"/>
    <b v="0"/>
    <s v="2009-12-24"/>
    <s v="2011-06-22"/>
    <x v="9"/>
    <s v="2016-06-20"/>
    <x v="1"/>
  </r>
  <r>
    <n v="15249"/>
    <s v="https://globaltradealert.org/intervention/15249"/>
    <n v="1371"/>
    <s v="https://www.globaltradealert.org/state-act/1371"/>
    <s v="Dominican Republic: Definitive safeguard measure on Coats of Polypropylene and Tubular Weave (Polypropylene Bags and Tubular Fabric) and subsequent expiry of measure"/>
    <s v="Red"/>
    <s v="Dominican Republic"/>
    <s v="National"/>
    <s v="all"/>
    <x v="1"/>
    <s v="D: Contingent trade-protective measures"/>
    <x v="79"/>
    <s v="540720, 630533"/>
    <x v="121"/>
    <b v="0"/>
    <s v="2009-03-16"/>
    <s v="2010-04-01"/>
    <x v="8"/>
    <s v="2012-04-30"/>
    <x v="1"/>
  </r>
  <r>
    <n v="15253"/>
    <s v="https://globaltradealert.org/intervention/15253"/>
    <n v="1377"/>
    <s v="https://www.globaltradealert.org/state-act/1377"/>
    <s v="Dominican Republic: Termination without measures of safeguard investigation on imports of toilet paper"/>
    <s v="Amber"/>
    <s v="Dominican Republic"/>
    <s v="National"/>
    <s v="all"/>
    <x v="1"/>
    <s v="D: Contingent trade-protective measures"/>
    <x v="24"/>
    <s v="481810"/>
    <x v="122"/>
    <b v="0"/>
    <s v="2009-08-10"/>
    <m/>
    <x v="5"/>
    <m/>
    <x v="1"/>
  </r>
  <r>
    <n v="15254"/>
    <s v="https://globaltradealert.org/intervention/15254"/>
    <n v="1378"/>
    <s v="https://www.globaltradealert.org/state-act/1378"/>
    <s v="Philippines: Extension of definitive safeguard duty on imports of testliner board"/>
    <s v="Red"/>
    <s v="Philippines"/>
    <s v="National"/>
    <s v="all"/>
    <x v="1"/>
    <s v="D: Contingent trade-protective measures"/>
    <x v="24"/>
    <s v="480524, 480525"/>
    <x v="123"/>
    <b v="0"/>
    <s v="2009-11-16"/>
    <s v="2011-07-15"/>
    <x v="9"/>
    <m/>
    <x v="0"/>
  </r>
  <r>
    <n v="15255"/>
    <s v="https://globaltradealert.org/intervention/15255"/>
    <n v="1380"/>
    <s v="https://www.globaltradealert.org/state-act/1380"/>
    <s v="Colombia: Initiation and subsequent termination of safeguard investigation on imports of sodium bicarbonate"/>
    <s v="Amber"/>
    <s v="Colombia"/>
    <s v="National"/>
    <s v="all"/>
    <x v="1"/>
    <s v="D: Contingent trade-protective measures"/>
    <x v="12"/>
    <s v="283630"/>
    <x v="124"/>
    <b v="0"/>
    <s v="2009-08-10"/>
    <m/>
    <x v="5"/>
    <m/>
    <x v="1"/>
  </r>
  <r>
    <n v="15279"/>
    <s v="https://globaltradealert.org/intervention/15279"/>
    <n v="1415"/>
    <s v="https://www.globaltradealert.org/state-act/1415"/>
    <s v="Argentina: Termination of definitive antidumping duty on imports of polyester textured yarn from China, Chinese Taipei and Indonesia"/>
    <s v="Red"/>
    <s v="Argentina"/>
    <s v="National"/>
    <s v="all"/>
    <x v="0"/>
    <s v="D: Contingent trade-protective measures"/>
    <x v="13"/>
    <s v="540233, 550320"/>
    <x v="1"/>
    <b v="0"/>
    <s v="2008-11-17"/>
    <s v="2009-09-19"/>
    <x v="6"/>
    <s v="2021-05-16"/>
    <x v="1"/>
  </r>
  <r>
    <n v="15280"/>
    <s v="https://globaltradealert.org/intervention/15280"/>
    <n v="1416"/>
    <s v="https://www.globaltradealert.org/state-act/1416"/>
    <s v="Customs Union of Russia, Belarus and Kazakhstan: Definitive antidumping duty concerning imports of certain bearing pipes and tubes, originating from China"/>
    <s v="Red"/>
    <s v="Belarus, Kazakhstan, Russia"/>
    <s v="Supranational"/>
    <s v="all"/>
    <x v="0"/>
    <s v="D: Contingent trade-protective measures"/>
    <x v="1"/>
    <s v="730451, 730459"/>
    <x v="125"/>
    <b v="0"/>
    <s v="2008-12-23"/>
    <s v="2010-06-17"/>
    <x v="8"/>
    <s v="2013-06-16"/>
    <x v="1"/>
  </r>
  <r>
    <n v="15282"/>
    <s v="https://globaltradealert.org/intervention/15282"/>
    <n v="142"/>
    <s v="https://www.globaltradealert.org/state-act/142"/>
    <s v="United States of America: Safeguards against imports of consumer tires from China"/>
    <s v="Red"/>
    <s v="United States of America"/>
    <s v="National"/>
    <s v="all"/>
    <x v="1"/>
    <s v="D: Contingent trade-protective measures"/>
    <x v="22"/>
    <s v="401110, 401120"/>
    <x v="1"/>
    <b v="0"/>
    <s v="2009-04-20"/>
    <s v="2009-09-11"/>
    <x v="6"/>
    <s v="2012-09-11"/>
    <x v="1"/>
  </r>
  <r>
    <n v="15284"/>
    <s v="https://globaltradealert.org/intervention/15284"/>
    <n v="1422"/>
    <s v="https://www.globaltradealert.org/state-act/1422"/>
    <s v="Canada: Final antidumping duty imposed on Greenhouse Bell Peppers from the Netherlands"/>
    <s v="Red"/>
    <s v="Canada"/>
    <s v="National"/>
    <s v="all"/>
    <x v="0"/>
    <s v="D: Contingent trade-protective measures"/>
    <x v="69"/>
    <s v="70960"/>
    <x v="126"/>
    <b v="0"/>
    <s v="2010-09-20"/>
    <s v="2010-06-21"/>
    <x v="8"/>
    <m/>
    <x v="0"/>
  </r>
  <r>
    <n v="15285"/>
    <s v="https://globaltradealert.org/intervention/15285"/>
    <n v="1423"/>
    <s v="https://www.globaltradealert.org/state-act/1423"/>
    <s v="China: Extension of definitive antidumping duty on imports of chloroprene rubber from the US, EU and Japan"/>
    <s v="Red"/>
    <s v="China"/>
    <s v="National"/>
    <s v="all"/>
    <x v="0"/>
    <s v="D: Contingent trade-protective measures"/>
    <x v="35"/>
    <s v="400249"/>
    <x v="127"/>
    <b v="0"/>
    <s v="2010-05-09"/>
    <s v="2011-05-10"/>
    <x v="9"/>
    <m/>
    <x v="0"/>
  </r>
  <r>
    <n v="15291"/>
    <s v="https://globaltradealert.org/intervention/15291"/>
    <n v="1430"/>
    <s v="https://www.globaltradealert.org/state-act/1430"/>
    <s v="EU: Extension of definitive antidumping duty imposed on imports of open mesh fabrics of glass fibre from China and from Malaysia, India, Indonesia, Thailand and Chinese Taipei following an anti-circumvention investigation"/>
    <s v="Red"/>
    <s v="Austria, Belgium, Bulgaria, Cyprus, Czechia, Denmark, Estonia, Finland, France, Germany, Greece, Hungary, Ireland, Italy, Latvia, Lithuania, Luxembourg, Malta, Netherlands, Poland, Portugal, Romania, Slovakia, Slovenia, Spain, Sweden"/>
    <s v="Supranational"/>
    <s v="all"/>
    <x v="0"/>
    <s v="D: Contingent trade-protective measures"/>
    <x v="31"/>
    <s v="701961, 701963, 701964, 701965, 701966, 701969, 701980, 701990"/>
    <x v="1"/>
    <b v="0"/>
    <s v="2011-05-20"/>
    <s v="2011-02-18"/>
    <x v="9"/>
    <m/>
    <x v="0"/>
  </r>
  <r>
    <n v="15292"/>
    <s v="https://globaltradealert.org/intervention/15292"/>
    <n v="1431"/>
    <s v="https://www.globaltradealert.org/state-act/1431"/>
    <s v="EU: Definitive antidumping duties concerning imports of certain ring binder mechanisms from Thailand and subsequent expiry of duty"/>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8"/>
    <s v="830510, 830520, 830590"/>
    <x v="40"/>
    <b v="0"/>
    <s v="2010-05-20"/>
    <s v="2011-02-11"/>
    <x v="9"/>
    <s v="2016-08-11"/>
    <x v="1"/>
  </r>
  <r>
    <n v="15297"/>
    <s v="https://globaltradealert.org/intervention/15297"/>
    <n v="1439"/>
    <s v="https://www.globaltradealert.org/state-act/1439"/>
    <s v="Argentina: Termination of definitive antidumping duty on imports of connectors from India"/>
    <s v="Red"/>
    <s v="Argentina"/>
    <s v="National"/>
    <s v="all"/>
    <x v="0"/>
    <s v="D: Contingent trade-protective measures"/>
    <x v="80"/>
    <s v="853690"/>
    <x v="5"/>
    <b v="0"/>
    <s v="2009-07-16"/>
    <s v="2010-05-27"/>
    <x v="8"/>
    <s v="2016-01-21"/>
    <x v="1"/>
  </r>
  <r>
    <n v="15315"/>
    <s v="https://globaltradealert.org/intervention/15315"/>
    <n v="1474"/>
    <s v="https://www.globaltradealert.org/state-act/1474"/>
    <s v="India: Termination of definitive antidumping duty on imports of Caustic Soda from Chinese Taipei (expiry of duties on imports from Thailand and Norway)"/>
    <s v="Red"/>
    <s v="India"/>
    <s v="National"/>
    <s v="all"/>
    <x v="0"/>
    <s v="D: Contingent trade-protective measures"/>
    <x v="12"/>
    <s v="281511"/>
    <x v="118"/>
    <b v="0"/>
    <s v="2010-05-31"/>
    <s v="2011-08-23"/>
    <x v="9"/>
    <s v="2017-07-31"/>
    <x v="1"/>
  </r>
  <r>
    <n v="15328"/>
    <s v="https://globaltradealert.org/intervention/15328"/>
    <n v="1493"/>
    <s v="https://www.globaltradealert.org/state-act/1493"/>
    <s v="India: Termination of definitive safeguard duty on imports of Caustic Soda (Sodium Hydroxide)"/>
    <s v="Red"/>
    <s v="India"/>
    <s v="National"/>
    <s v="all"/>
    <x v="1"/>
    <s v="D: Contingent trade-protective measures"/>
    <x v="12"/>
    <s v="281511, 281512"/>
    <x v="128"/>
    <b v="0"/>
    <s v="2009-08-20"/>
    <s v="2009-12-04"/>
    <x v="6"/>
    <s v="2010-03-05"/>
    <x v="1"/>
  </r>
  <r>
    <n v="15329"/>
    <s v="https://globaltradealert.org/intervention/15329"/>
    <n v="1494"/>
    <s v="https://www.globaltradealert.org/state-act/1494"/>
    <s v="Dominican Republic: Initiation and subsequent termination of safeguard investigation on toilet paper"/>
    <s v="Amber"/>
    <s v="Dominican Republic"/>
    <s v="National"/>
    <s v="all"/>
    <x v="1"/>
    <s v="D: Contingent trade-protective measures"/>
    <x v="24"/>
    <s v="481810"/>
    <x v="129"/>
    <b v="0"/>
    <s v="2010-01-14"/>
    <m/>
    <x v="5"/>
    <m/>
    <x v="1"/>
  </r>
  <r>
    <n v="15330"/>
    <s v="https://globaltradealert.org/intervention/15330"/>
    <n v="1495"/>
    <s v="https://www.globaltradealert.org/state-act/1495"/>
    <s v="Dominican Republic: Definitive safeguard duties imposed on imports of Certain Socks and other Hosiery and subsequent expiry"/>
    <s v="Red"/>
    <s v="Dominican Republic"/>
    <s v="National"/>
    <s v="all"/>
    <x v="1"/>
    <s v="D: Contingent trade-protective measures"/>
    <x v="81"/>
    <s v="611595, 611596"/>
    <x v="1"/>
    <b v="0"/>
    <s v="2010-03-02"/>
    <s v="2010-12-06"/>
    <x v="8"/>
    <s v="2013-12-05"/>
    <x v="1"/>
  </r>
  <r>
    <n v="15331"/>
    <s v="https://globaltradealert.org/intervention/15331"/>
    <n v="1496"/>
    <s v="https://www.globaltradealert.org/state-act/1496"/>
    <s v="Indonesia: Final safeguard measure on imports of Wire of Iron/Non-Alloy Steel (plated with zinc) and subsequent expiry of measure"/>
    <s v="Red"/>
    <s v="Indonesia"/>
    <s v="National"/>
    <s v="all"/>
    <x v="1"/>
    <s v="D: Contingent trade-protective measures"/>
    <x v="1"/>
    <s v="721720"/>
    <x v="130"/>
    <b v="0"/>
    <s v="2010-01-21"/>
    <s v="2011-03-23"/>
    <x v="9"/>
    <s v="2014-03-22"/>
    <x v="1"/>
  </r>
  <r>
    <n v="15332"/>
    <s v="https://globaltradealert.org/intervention/15332"/>
    <n v="1497"/>
    <s v="https://www.globaltradealert.org/state-act/1497"/>
    <s v="Indonesia: Final safeguard measure on imports of Stranded Wire/Ropes and Cables for Locked Coil/Flattened Strands and Non-Rotating Wire Ropes and subsequent expiry of measure"/>
    <s v="Red"/>
    <s v="Indonesia"/>
    <s v="National"/>
    <s v="all"/>
    <x v="1"/>
    <s v="D: Contingent trade-protective measures"/>
    <x v="18"/>
    <s v="731210"/>
    <x v="131"/>
    <b v="0"/>
    <s v="2010-02-05"/>
    <s v="2011-03-23"/>
    <x v="9"/>
    <s v="2014-03-23"/>
    <x v="1"/>
  </r>
  <r>
    <n v="15341"/>
    <s v="https://globaltradealert.org/intervention/15341"/>
    <n v="1507"/>
    <s v="https://www.globaltradealert.org/state-act/1507"/>
    <s v="Russian Federation: Extension of antidumping duty on imports of large-diameter pipes from China"/>
    <s v="Red"/>
    <s v="Russia"/>
    <s v="National"/>
    <s v="all"/>
    <x v="0"/>
    <s v="D: Contingent trade-protective measures"/>
    <x v="1"/>
    <s v="730411, 730419, 730431, 730439, 730459, 730511, 730512, 730519, 730531, 730539, 730590"/>
    <x v="1"/>
    <b v="0"/>
    <s v="2009-05-08"/>
    <s v="2009-06-17"/>
    <x v="6"/>
    <s v="2009-12-21"/>
    <x v="1"/>
  </r>
  <r>
    <n v="15350"/>
    <s v="https://globaltradealert.org/intervention/15350"/>
    <n v="1523"/>
    <s v="https://www.globaltradealert.org/state-act/1523"/>
    <s v="Brazil: Termination of definitive antidumping duty on imports of ferrite magnets from China"/>
    <s v="Red"/>
    <s v="Brazil"/>
    <s v="National"/>
    <s v="all"/>
    <x v="0"/>
    <s v="D: Contingent trade-protective measures"/>
    <x v="19"/>
    <s v="850519"/>
    <x v="1"/>
    <b v="0"/>
    <s v="2009-06-03"/>
    <s v="2010-05-27"/>
    <x v="8"/>
    <m/>
    <x v="0"/>
  </r>
  <r>
    <n v="15359"/>
    <s v="https://globaltradealert.org/intervention/15359"/>
    <n v="1539"/>
    <s v="https://www.globaltradealert.org/state-act/1539"/>
    <s v="China: Termination of definitive antidumping duty on imports of X-Ray Security Inspection Equipment from EU"/>
    <s v="Red"/>
    <s v="China"/>
    <s v="National"/>
    <s v="all"/>
    <x v="0"/>
    <s v="D: Contingent trade-protective measures"/>
    <x v="9"/>
    <s v="902219"/>
    <x v="132"/>
    <b v="0"/>
    <s v="2009-10-23"/>
    <s v="2010-06-10"/>
    <x v="8"/>
    <s v="2014-02-07"/>
    <x v="1"/>
  </r>
  <r>
    <n v="15367"/>
    <s v="https://globaltradealert.org/intervention/15367"/>
    <n v="1572"/>
    <s v="https://www.globaltradealert.org/state-act/1572"/>
    <s v="Egypt: Termination of definitive antidumping duty on imports of electric motors from China and subsequent expiry of the measure"/>
    <s v="Red"/>
    <s v="Egypt"/>
    <s v="National"/>
    <s v="all"/>
    <x v="0"/>
    <s v="D: Contingent trade-protective measures"/>
    <x v="71"/>
    <s v="850110, 850120, 850131, 850132, 850133, 850134, 850140, 850151, 850152, 850153, 850161, 850162, 850163, 850164, 850180"/>
    <x v="1"/>
    <b v="0"/>
    <s v="2015-06-20"/>
    <s v="2010-06-21"/>
    <x v="8"/>
    <s v="2015-06-20"/>
    <x v="1"/>
  </r>
  <r>
    <n v="15368"/>
    <s v="https://globaltradealert.org/intervention/15368"/>
    <n v="1573"/>
    <s v="https://www.globaltradealert.org/state-act/1573"/>
    <s v="India: Definitive antidumping duty on imports of Diethyl Thio Phosphoryl Chloride from China and subsequent expiry of the measure"/>
    <s v="Red"/>
    <s v="India"/>
    <s v="National"/>
    <s v="all"/>
    <x v="0"/>
    <s v="D: Contingent trade-protective measures"/>
    <x v="82"/>
    <s v="281211, 281212, 281213, 281214, 281215, 281216, 281217, 281219, 281290, 282739, 285210, 285290, 290511, 290919, 290950, 291910, 291990, 292011, 292019, 292021, 292022, 292023, 292024, 292029, 292030, 292090, 292419, 293110, 293120, 293141, 293142, 293143, 293144, 293145, 293146, 293147, 293148, 293149, 293151, 293152, 293153, 293154, 293159, 293190, 294200, 380861, 380862, 380869, 380891"/>
    <x v="1"/>
    <b v="0"/>
    <s v="2008-11-17"/>
    <s v="2009-06-22"/>
    <x v="6"/>
    <s v="2014-06-21"/>
    <x v="1"/>
  </r>
  <r>
    <n v="15369"/>
    <s v="https://globaltradealert.org/intervention/15369"/>
    <n v="1575"/>
    <s v="https://www.globaltradealert.org/state-act/1575"/>
    <s v="India: Termination of definitive antidumping duty on imports of certain phosphorous-based chemical compounds from China"/>
    <s v="Red"/>
    <s v="India"/>
    <s v="National"/>
    <s v="all"/>
    <x v="0"/>
    <s v="D: Contingent trade-protective measures"/>
    <x v="83"/>
    <s v="281211, 281212, 281213, 281214, 281215, 281216, 281217, 281219, 292023"/>
    <x v="1"/>
    <b v="0"/>
    <s v="2009-02-13"/>
    <s v="2009-10-16"/>
    <x v="6"/>
    <s v="2015-06-17"/>
    <x v="1"/>
  </r>
  <r>
    <n v="15374"/>
    <s v="https://globaltradealert.org/intervention/15374"/>
    <n v="1580"/>
    <s v="https://www.globaltradealert.org/state-act/1580"/>
    <s v="Brazil: Suspension of anti-dumping duties applied on imports of barium carbonate from China"/>
    <s v="Red"/>
    <s v="Brazil"/>
    <s v="National"/>
    <s v="all"/>
    <x v="0"/>
    <s v="D: Contingent trade-protective measures"/>
    <x v="12"/>
    <s v="283660"/>
    <x v="1"/>
    <b v="0"/>
    <s v="2009-06-30"/>
    <s v="2010-06-30"/>
    <x v="8"/>
    <s v="2010-10-19"/>
    <x v="1"/>
  </r>
  <r>
    <n v="15375"/>
    <s v="https://globaltradealert.org/intervention/15375"/>
    <n v="1581"/>
    <s v="https://www.globaltradealert.org/state-act/1581"/>
    <s v="Brazil: Initiation and termination of antidumping investigation on imports of other float glass and surface ground and polished glass from China and Mexico"/>
    <s v="Amber"/>
    <s v="Brazil"/>
    <s v="National"/>
    <s v="all"/>
    <x v="0"/>
    <s v="D: Contingent trade-protective measures"/>
    <x v="16"/>
    <s v="700529"/>
    <x v="133"/>
    <b v="0"/>
    <s v="2010-07-08"/>
    <m/>
    <x v="5"/>
    <m/>
    <x v="1"/>
  </r>
  <r>
    <n v="15378"/>
    <s v="https://globaltradealert.org/intervention/15378"/>
    <n v="1587"/>
    <s v="https://www.globaltradealert.org/state-act/1587"/>
    <s v="Argentina: Extension of definitive antidumping duty on imports of food processors from Brazil and China"/>
    <s v="Red"/>
    <s v="Argentina"/>
    <s v="National"/>
    <s v="all"/>
    <x v="0"/>
    <s v="D: Contingent trade-protective measures"/>
    <x v="70"/>
    <s v="850940"/>
    <x v="3"/>
    <b v="0"/>
    <s v="2009-01-14"/>
    <s v="2010-07-08"/>
    <x v="8"/>
    <m/>
    <x v="0"/>
  </r>
  <r>
    <n v="15444"/>
    <s v="https://globaltradealert.org/intervention/15444"/>
    <n v="1670"/>
    <s v="https://www.globaltradealert.org/state-act/1670"/>
    <s v="Mexico: Termination of definitive antidumping duty on imports of steel nuts from China"/>
    <s v="Red"/>
    <s v="Mexico"/>
    <s v="National"/>
    <s v="all"/>
    <x v="0"/>
    <s v="D: Contingent trade-protective measures"/>
    <x v="18"/>
    <s v="731816"/>
    <x v="1"/>
    <b v="0"/>
    <s v="2009-02-03"/>
    <s v="2010-03-06"/>
    <x v="8"/>
    <s v="2015-08-04"/>
    <x v="1"/>
  </r>
  <r>
    <n v="15448"/>
    <s v="https://globaltradealert.org/intervention/15448"/>
    <n v="1676"/>
    <s v="https://www.globaltradealert.org/state-act/1676"/>
    <s v="Australia: Termination of definitive antidumping duty on imports of clear float glass from Indonesia, Thailand and China"/>
    <s v="Red"/>
    <s v="Australia"/>
    <s v="National"/>
    <s v="all"/>
    <x v="0"/>
    <s v="D: Contingent trade-protective measures"/>
    <x v="16"/>
    <s v="700529"/>
    <x v="6"/>
    <b v="0"/>
    <s v="2010-04-19"/>
    <s v="2011-10-17"/>
    <x v="9"/>
    <m/>
    <x v="0"/>
  </r>
  <r>
    <n v="15449"/>
    <s v="https://globaltradealert.org/intervention/15449"/>
    <n v="1677"/>
    <s v="https://www.globaltradealert.org/state-act/1677"/>
    <s v="Australia: Expiry of definitive antidumping duty on imports of biodiesel from the United States of America"/>
    <s v="Red"/>
    <s v="Australia"/>
    <s v="National"/>
    <s v="all"/>
    <x v="0"/>
    <s v="D: Contingent trade-protective measures"/>
    <x v="84"/>
    <s v="271012, 271019, 271091, 271099, 382499"/>
    <x v="45"/>
    <b v="0"/>
    <s v="2010-05-31"/>
    <s v="2010-10-18"/>
    <x v="8"/>
    <s v="2015-10-17"/>
    <x v="1"/>
  </r>
  <r>
    <n v="15450"/>
    <s v="https://globaltradealert.org/intervention/15450"/>
    <n v="1679"/>
    <s v="https://www.globaltradealert.org/state-act/1679"/>
    <s v="Chile: Initiation and subsequent termination of antidumping investigation on imports of melamine resid boards originating from Austria"/>
    <s v="Amber"/>
    <s v="Chile"/>
    <s v="National"/>
    <s v="all"/>
    <x v="0"/>
    <s v="D: Contingent trade-protective measures"/>
    <x v="27"/>
    <s v="441011, 441012, 441019, 441090"/>
    <x v="134"/>
    <b v="0"/>
    <s v="2010-03-10"/>
    <m/>
    <x v="5"/>
    <m/>
    <x v="1"/>
  </r>
  <r>
    <n v="15452"/>
    <s v="https://globaltradealert.org/intervention/15452"/>
    <n v="1681"/>
    <s v="https://www.globaltradealert.org/state-act/1681"/>
    <s v="EU: Termination of definitive antidumping duties on imports of fatty alcohols originating in India, Indonesia and Malays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0516, 290517, 290519, 382370"/>
    <x v="135"/>
    <b v="0"/>
    <s v="2010-08-13"/>
    <s v="2011-05-11"/>
    <x v="9"/>
    <s v="2016-11-12"/>
    <x v="1"/>
  </r>
  <r>
    <n v="15454"/>
    <s v="https://globaltradealert.org/intervention/15454"/>
    <n v="1685"/>
    <s v="https://www.globaltradealert.org/state-act/1685"/>
    <s v="Colombia: Initiation and subsequent termination of antidumping investigation on imports of low carbon steel bars and rods originating from Brazil and Mexico"/>
    <s v="Amber"/>
    <s v="Colombia"/>
    <s v="National"/>
    <s v="all"/>
    <x v="0"/>
    <s v="D: Contingent trade-protective measures"/>
    <x v="1"/>
    <s v="721310, 721320, 721391, 721399, 722710, 722720, 722790"/>
    <x v="136"/>
    <b v="0"/>
    <s v="2010-01-27"/>
    <m/>
    <x v="5"/>
    <m/>
    <x v="1"/>
  </r>
  <r>
    <n v="15455"/>
    <s v="https://globaltradealert.org/intervention/15455"/>
    <n v="1686"/>
    <s v="https://www.globaltradealert.org/state-act/1686"/>
    <s v="India: Expiry of definitive antidumping duties on imports of Paranitroaniline (PNA) originating from China"/>
    <s v="Red"/>
    <s v="India"/>
    <s v="National"/>
    <s v="all"/>
    <x v="0"/>
    <s v="D: Contingent trade-protective measures"/>
    <x v="7"/>
    <s v="292142"/>
    <x v="1"/>
    <b v="0"/>
    <s v="2010-06-08"/>
    <s v="2011-09-09"/>
    <x v="9"/>
    <s v="2022-10-03"/>
    <x v="1"/>
  </r>
  <r>
    <n v="15456"/>
    <s v="https://globaltradealert.org/intervention/15456"/>
    <n v="1687"/>
    <s v="https://www.globaltradealert.org/state-act/1687"/>
    <s v="India: Termination of definitive antidumping duty on imports of sewing machine needles from China"/>
    <s v="Red"/>
    <s v="India"/>
    <s v="National"/>
    <s v="all"/>
    <x v="0"/>
    <s v="D: Contingent trade-protective measures"/>
    <x v="85"/>
    <s v="845230"/>
    <x v="1"/>
    <b v="0"/>
    <s v="2010-05-19"/>
    <s v="2011-06-22"/>
    <x v="9"/>
    <s v="2022-06-21"/>
    <x v="1"/>
  </r>
  <r>
    <n v="15457"/>
    <s v="https://globaltradealert.org/intervention/15457"/>
    <n v="1688"/>
    <s v="https://www.globaltradealert.org/state-act/1688"/>
    <s v="India: Termination of definitive antidumping duty on imports of PVC flex films from China"/>
    <s v="Red"/>
    <s v="India"/>
    <s v="National"/>
    <s v="all"/>
    <x v="0"/>
    <s v="D: Contingent trade-protective measures"/>
    <x v="86"/>
    <s v="391810, 391890, 391990, 392010, 392049, 392190, 392690"/>
    <x v="1"/>
    <b v="0"/>
    <s v="2010-02-01"/>
    <s v="2010-07-30"/>
    <x v="8"/>
    <s v="2022-01-24"/>
    <x v="1"/>
  </r>
  <r>
    <n v="15458"/>
    <s v="https://globaltradealert.org/intervention/15458"/>
    <n v="1689"/>
    <s v="https://www.globaltradealert.org/state-act/1689"/>
    <s v="India: Termination of definitive antidumping duty on imports of hot rolled flat products of stainless steel from Chinese Taipei, the European Union, South Africa and the United States of America (termination without duty concerning imports from the Republic of Korea)"/>
    <s v="Red"/>
    <s v="India"/>
    <s v="National"/>
    <s v="all"/>
    <x v="0"/>
    <s v="D: Contingent trade-protective measures"/>
    <x v="1"/>
    <s v="721911, 721912, 721913, 721914, 721921, 721922, 721923, 721924, 722011, 722012"/>
    <x v="137"/>
    <b v="0"/>
    <s v="2010-04-12"/>
    <s v="2011-11-25"/>
    <x v="9"/>
    <s v="2016-11-24"/>
    <x v="1"/>
  </r>
  <r>
    <n v="15459"/>
    <s v="https://globaltradealert.org/intervention/15459"/>
    <n v="1690"/>
    <s v="https://www.globaltradealert.org/state-act/1690"/>
    <s v="Jamaica: Termination without duties of antidumping investigation on imports of portland cement originating from the Dominican Republic"/>
    <s v="Amber"/>
    <s v="Jamaica"/>
    <s v="National"/>
    <s v="all"/>
    <x v="0"/>
    <s v="D: Contingent trade-protective measures"/>
    <x v="51"/>
    <s v="252310, 252321, 252329, 252330, 252390"/>
    <x v="138"/>
    <b v="0"/>
    <s v="2010-04-30"/>
    <m/>
    <x v="5"/>
    <m/>
    <x v="1"/>
  </r>
  <r>
    <n v="15460"/>
    <s v="https://globaltradealert.org/intervention/15460"/>
    <n v="1694"/>
    <s v="https://www.globaltradealert.org/state-act/1694"/>
    <s v="Philippines: Termination of antidumping investigation on imports of mosquito coils originating from Indonesia with no duty"/>
    <s v="Red"/>
    <s v="Philippines"/>
    <s v="National"/>
    <s v="all"/>
    <x v="0"/>
    <s v="D: Contingent trade-protective measures"/>
    <x v="66"/>
    <s v="380852, 380859, 380861, 380862, 380869, 380891, 380892, 380893, 380894, 380899"/>
    <x v="6"/>
    <b v="0"/>
    <s v="2009-07-15"/>
    <s v="2010-03-22"/>
    <x v="8"/>
    <s v="2010-09-20"/>
    <x v="1"/>
  </r>
  <r>
    <n v="15461"/>
    <s v="https://globaltradealert.org/intervention/15461"/>
    <n v="1698"/>
    <s v="https://www.globaltradealert.org/state-act/1698"/>
    <s v="Republic of Korea: Extension of definitive antidumping duty on imports of plywood from Malaysia"/>
    <s v="Red"/>
    <s v="Republic of Korea"/>
    <s v="National"/>
    <s v="all"/>
    <x v="0"/>
    <s v="D: Contingent trade-protective measures"/>
    <x v="27"/>
    <s v="441231, 441233, 441234"/>
    <x v="117"/>
    <b v="0"/>
    <s v="2010-03-04"/>
    <s v="2011-02-01"/>
    <x v="9"/>
    <m/>
    <x v="0"/>
  </r>
  <r>
    <n v="15463"/>
    <s v="https://globaltradealert.org/intervention/15463"/>
    <n v="1700"/>
    <s v="https://www.globaltradealert.org/state-act/1700"/>
    <s v="Republic of Korea: Termination of definitive antidumping duty on imports of stainless steel plate originating from Japan"/>
    <s v="Red"/>
    <s v="Republic of Korea"/>
    <s v="National"/>
    <s v="all"/>
    <x v="0"/>
    <s v="D: Contingent trade-protective measures"/>
    <x v="1"/>
    <s v="721921, 721922"/>
    <x v="119"/>
    <b v="0"/>
    <s v="2010-05-06"/>
    <s v="2011-04-21"/>
    <x v="9"/>
    <s v="2024-02-05"/>
    <x v="1"/>
  </r>
  <r>
    <n v="15464"/>
    <s v="https://globaltradealert.org/intervention/15464"/>
    <n v="1701"/>
    <s v="https://www.globaltradealert.org/state-act/1701"/>
    <s v="Chinese Taipei: Extension of definitive antidumping duty on imports of benzoyl peroxide from China"/>
    <s v="Red"/>
    <s v="Chinese Taipei"/>
    <s v="National"/>
    <s v="all"/>
    <x v="0"/>
    <s v="D: Contingent trade-protective measures"/>
    <x v="7"/>
    <s v="291632"/>
    <x v="1"/>
    <b v="0"/>
    <s v="2009-12-14"/>
    <s v="2010-05-20"/>
    <x v="8"/>
    <m/>
    <x v="0"/>
  </r>
  <r>
    <n v="15465"/>
    <s v="https://globaltradealert.org/intervention/15465"/>
    <n v="1702"/>
    <s v="https://www.globaltradealert.org/state-act/1702"/>
    <s v="Chinese Taipei: Definitive antidumping duties on imports of Sodium Formaldehyde Sulfoxylate (SFS) originating from China and and subsequent expiry of the measure"/>
    <s v="Red"/>
    <s v="Chinese Taipei"/>
    <s v="National"/>
    <s v="all"/>
    <x v="0"/>
    <s v="D: Contingent trade-protective measures"/>
    <x v="12"/>
    <s v="283110, 283190"/>
    <x v="1"/>
    <b v="0"/>
    <s v="2010-02-09"/>
    <s v="2010-07-16"/>
    <x v="8"/>
    <s v="2015-07-15"/>
    <x v="1"/>
  </r>
  <r>
    <n v="15466"/>
    <s v="https://globaltradealert.org/intervention/15466"/>
    <n v="1703"/>
    <s v="https://www.globaltradealert.org/state-act/1703"/>
    <s v="Thailand: Termination of definitive antidumping duty on imports of certain ceramic flags and paving as well as mosaic cubes from China"/>
    <s v="Red"/>
    <s v="Thailand"/>
    <s v="National"/>
    <s v="all"/>
    <x v="0"/>
    <s v="D: Contingent trade-protective measures"/>
    <x v="57"/>
    <s v="690721, 690722, 690723, 690730, 690740"/>
    <x v="1"/>
    <b v="0"/>
    <s v="2009-12-03"/>
    <s v="2011-06-02"/>
    <x v="9"/>
    <m/>
    <x v="0"/>
  </r>
  <r>
    <n v="15467"/>
    <s v="https://globaltradealert.org/intervention/15467"/>
    <n v="1704"/>
    <s v="https://www.globaltradealert.org/state-act/1704"/>
    <s v="Ukraine: Termination of definitive antidumping duty on imports of methanol originating from Russia"/>
    <s v="Red"/>
    <s v="Ukraine"/>
    <s v="National"/>
    <s v="all"/>
    <x v="0"/>
    <s v="D: Contingent trade-protective measures"/>
    <x v="7"/>
    <s v="290511"/>
    <x v="77"/>
    <b v="0"/>
    <s v="2010-07-21"/>
    <s v="2012-02-26"/>
    <x v="3"/>
    <s v="2017-02-27"/>
    <x v="1"/>
  </r>
  <r>
    <n v="15468"/>
    <s v="https://globaltradealert.org/intervention/15468"/>
    <n v="1706"/>
    <s v="https://www.globaltradealert.org/state-act/1706"/>
    <s v="Ukraine: Termination of safeguard investigation on imports of refrigerating equipment without imposition of penalties"/>
    <s v="Amber"/>
    <s v="Ukraine"/>
    <s v="National"/>
    <s v="all"/>
    <x v="1"/>
    <s v="D: Contingent trade-protective measures"/>
    <x v="87"/>
    <s v="841810, 841821, 841829, 841830, 841840, 841850, 841861, 841869, 841891, 841899"/>
    <x v="139"/>
    <b v="0"/>
    <s v="2010-05-06"/>
    <m/>
    <x v="5"/>
    <m/>
    <x v="1"/>
  </r>
  <r>
    <n v="15469"/>
    <s v="https://globaltradealert.org/intervention/15469"/>
    <n v="1707"/>
    <s v="https://www.globaltradealert.org/state-act/1707"/>
    <s v="EU: Termination without duties of antidumping investigation on imports of Tris(2-chloro-1- methylethyl)phosphate from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1910, 291990"/>
    <x v="1"/>
    <b v="0"/>
    <s v="2010-07-23"/>
    <m/>
    <x v="5"/>
    <m/>
    <x v="1"/>
  </r>
  <r>
    <n v="15471"/>
    <s v="https://globaltradealert.org/intervention/15471"/>
    <n v="1709"/>
    <s v="https://www.globaltradealert.org/state-act/1709"/>
    <s v="Brazil: Rules for implementation of anticircumvention policy regarding antidumping and compensatory measures"/>
    <s v="Red"/>
    <s v="Brazil"/>
    <s v="National"/>
    <s v="all"/>
    <x v="0"/>
    <s v="D: Contingent trade-protective measures"/>
    <x v="3"/>
    <m/>
    <x v="140"/>
    <b v="1"/>
    <s v="2010-08-17"/>
    <s v="2010-08-17"/>
    <x v="8"/>
    <m/>
    <x v="0"/>
  </r>
  <r>
    <n v="15484"/>
    <s v="https://globaltradealert.org/intervention/15484"/>
    <n v="1751"/>
    <s v="https://www.globaltradealert.org/state-act/1751"/>
    <s v="Brazil: Initiation and subsequent termination of antidumping investigation on imports of flat-rolled products of iron or non-alloy steel (steel sheets)"/>
    <s v="Amber"/>
    <s v="Brazil"/>
    <s v="National"/>
    <s v="all"/>
    <x v="0"/>
    <s v="D: Contingent trade-protective measures"/>
    <x v="1"/>
    <s v="720851, 720852"/>
    <x v="141"/>
    <b v="0"/>
    <s v="2010-08-26"/>
    <m/>
    <x v="5"/>
    <m/>
    <x v="1"/>
  </r>
  <r>
    <n v="15490"/>
    <s v="https://globaltradealert.org/intervention/15490"/>
    <n v="1764"/>
    <s v="https://www.globaltradealert.org/state-act/1764"/>
    <s v="Brazil: Termination of antidumping duties applied to Portland Cement"/>
    <s v="Amber"/>
    <s v="Brazil"/>
    <s v="National"/>
    <s v="all"/>
    <x v="0"/>
    <s v="D: Contingent trade-protective measures"/>
    <x v="51"/>
    <s v="252329"/>
    <x v="142"/>
    <b v="0"/>
    <s v="2010-10-27"/>
    <m/>
    <x v="5"/>
    <m/>
    <x v="1"/>
  </r>
  <r>
    <n v="15491"/>
    <s v="https://globaltradealert.org/intervention/15491"/>
    <n v="1765"/>
    <s v="https://www.globaltradealert.org/state-act/1765"/>
    <s v="Brazil: Extension of antidumping duty on imports of sacks and bags of jute from Bangladesh and termination of duty India"/>
    <s v="Red"/>
    <s v="Brazil"/>
    <s v="National"/>
    <s v="all"/>
    <x v="0"/>
    <s v="D: Contingent trade-protective measures"/>
    <x v="88"/>
    <s v="630510"/>
    <x v="143"/>
    <b v="0"/>
    <s v="2009-03-16"/>
    <s v="2010-09-03"/>
    <x v="8"/>
    <m/>
    <x v="0"/>
  </r>
  <r>
    <n v="15502"/>
    <s v="https://globaltradealert.org/intervention/15502"/>
    <n v="1783"/>
    <s v="https://www.globaltradealert.org/state-act/1783"/>
    <s v="Brazil: Inititation and subsequent termination of antidumping investigation on imports of Rubber NBR from Argentina, South Korea, United States, France and India"/>
    <s v="Amber"/>
    <s v="Brazil"/>
    <s v="National"/>
    <s v="all"/>
    <x v="0"/>
    <s v="D: Contingent trade-protective measures"/>
    <x v="35"/>
    <s v="400259"/>
    <x v="144"/>
    <b v="0"/>
    <s v="2010-10-01"/>
    <m/>
    <x v="5"/>
    <m/>
    <x v="1"/>
  </r>
  <r>
    <n v="15532"/>
    <s v="https://globaltradealert.org/intervention/15532"/>
    <n v="1852"/>
    <s v="https://www.globaltradealert.org/state-act/1852"/>
    <s v="Brazil: Extension of definitive antidumping duty on imports of carbon seamless steel line pipes from Romania"/>
    <s v="Red"/>
    <s v="Brazil"/>
    <s v="National"/>
    <s v="all"/>
    <x v="0"/>
    <s v="D: Contingent trade-protective measures"/>
    <x v="1"/>
    <s v="730419"/>
    <x v="12"/>
    <b v="0"/>
    <s v="2010-07-12"/>
    <s v="2011-10-07"/>
    <x v="9"/>
    <m/>
    <x v="0"/>
  </r>
  <r>
    <n v="15533"/>
    <s v="https://globaltradealert.org/intervention/15533"/>
    <n v="1853"/>
    <s v="https://www.globaltradealert.org/state-act/1853"/>
    <s v="Brazil: Extension of antidumping duty on imports of magnesium powder from China"/>
    <s v="Red"/>
    <s v="Brazil"/>
    <s v="National"/>
    <s v="all"/>
    <x v="0"/>
    <s v="D: Contingent trade-protective measures"/>
    <x v="89"/>
    <s v="810430, 810490"/>
    <x v="1"/>
    <b v="0"/>
    <s v="2009-05-08"/>
    <s v="2010-10-07"/>
    <x v="8"/>
    <m/>
    <x v="0"/>
  </r>
  <r>
    <n v="15534"/>
    <s v="https://globaltradealert.org/intervention/15534"/>
    <n v="1854"/>
    <s v="https://www.globaltradealert.org/state-act/1854"/>
    <s v="Brazil: Termination of definitive antidumping duty on imports of monobutyl ether of ethylene glycol – EBMEG from the United States of America"/>
    <s v="Red"/>
    <s v="Brazil"/>
    <s v="National"/>
    <s v="all"/>
    <x v="0"/>
    <s v="D: Contingent trade-protective measures"/>
    <x v="7"/>
    <s v="290943"/>
    <x v="45"/>
    <b v="0"/>
    <s v="2009-10-09"/>
    <s v="2010-10-07"/>
    <x v="8"/>
    <s v="2021-09-21"/>
    <x v="1"/>
  </r>
  <r>
    <n v="15535"/>
    <s v="https://globaltradealert.org/intervention/15535"/>
    <n v="1855"/>
    <s v="https://www.globaltradealert.org/state-act/1855"/>
    <s v="Brazil: Termination of definitive antidumping duty on imports of monocalcium phosphate (MCP) from Argentina following an expiry review"/>
    <s v="Red"/>
    <s v="Brazil"/>
    <s v="National"/>
    <s v="all"/>
    <x v="0"/>
    <s v="D: Contingent trade-protective measures"/>
    <x v="12"/>
    <s v="283526"/>
    <x v="145"/>
    <b v="0"/>
    <s v="2010-07-09"/>
    <s v="2011-10-10"/>
    <x v="9"/>
    <s v="2017-08-09"/>
    <x v="1"/>
  </r>
  <r>
    <n v="15536"/>
    <s v="https://globaltradealert.org/intervention/15536"/>
    <n v="1856"/>
    <s v="https://www.globaltradealert.org/state-act/1856"/>
    <s v="Brazil: Termination without duties of an anti-dumping investigation on imports of hand tools, incl. glaziers'' diamonds, of base metal, n.e.s. from China"/>
    <s v="Amber"/>
    <s v="Brazil"/>
    <s v="National"/>
    <s v="all"/>
    <x v="0"/>
    <s v="D: Contingent trade-protective measures"/>
    <x v="18"/>
    <s v="820559, 820590"/>
    <x v="1"/>
    <b v="0"/>
    <s v="2009-12-24"/>
    <m/>
    <x v="5"/>
    <m/>
    <x v="1"/>
  </r>
  <r>
    <n v="15541"/>
    <s v="https://globaltradealert.org/intervention/15541"/>
    <n v="1862"/>
    <s v="https://www.globaltradealert.org/state-act/1862"/>
    <s v="China: Termination of definitive countervailing duty on imports of broiler or chicken products from the United States of America"/>
    <s v="Red"/>
    <s v="China"/>
    <s v="National"/>
    <s v="all"/>
    <x v="2"/>
    <s v="D: Contingent trade-protective measures"/>
    <x v="38"/>
    <s v="20711, 20712, 20713, 20714, 50400"/>
    <x v="45"/>
    <b v="0"/>
    <s v="2009-09-27"/>
    <s v="2010-04-30"/>
    <x v="8"/>
    <s v="2018-02-27"/>
    <x v="1"/>
  </r>
  <r>
    <n v="15542"/>
    <s v="https://globaltradealert.org/intervention/15542"/>
    <n v="1863"/>
    <s v="https://www.globaltradealert.org/state-act/1863"/>
    <s v="India: Definitive antidumping duties on opal glassware originating from China and United Arab Emirates"/>
    <s v="Red"/>
    <s v="India"/>
    <s v="National"/>
    <s v="all"/>
    <x v="0"/>
    <s v="D: Contingent trade-protective measures"/>
    <x v="16"/>
    <s v="701310, 701322, 701328, 701333, 701337, 701341, 701342, 701349, 701391, 701399"/>
    <x v="140"/>
    <b v="0"/>
    <s v="2010-08-26"/>
    <s v="2011-08-09"/>
    <x v="9"/>
    <m/>
    <x v="0"/>
  </r>
  <r>
    <n v="15544"/>
    <s v="https://globaltradealert.org/intervention/15544"/>
    <n v="1865"/>
    <s v="https://www.globaltradealert.org/state-act/1865"/>
    <s v="India: Termination of definitive antidumping duty on imports of soda ash from China, the European Union, Iran, Kenya, Pakistan, Ukraine and the United States of America"/>
    <s v="Red"/>
    <s v="India"/>
    <s v="National"/>
    <s v="all"/>
    <x v="0"/>
    <s v="D: Contingent trade-protective measures"/>
    <x v="12"/>
    <s v="283620"/>
    <x v="146"/>
    <b v="0"/>
    <s v="2010-08-20"/>
    <s v="2012-07-03"/>
    <x v="3"/>
    <s v="2017-07-03"/>
    <x v="1"/>
  </r>
  <r>
    <n v="15547"/>
    <s v="https://globaltradealert.org/intervention/15547"/>
    <n v="1870"/>
    <s v="https://www.globaltradealert.org/state-act/1870"/>
    <s v="India: Initiation and subsequent termination of antidumping investigation on imports of certain types of stainless steel cold rolled flat products from China, the United Arab Emirates and the United States of America"/>
    <s v="Amber"/>
    <s v="India"/>
    <s v="National"/>
    <s v="all"/>
    <x v="0"/>
    <s v="D: Contingent trade-protective measures"/>
    <x v="1"/>
    <s v="722020, 722090"/>
    <x v="147"/>
    <b v="0"/>
    <s v="2010-08-16"/>
    <m/>
    <x v="5"/>
    <m/>
    <x v="1"/>
  </r>
  <r>
    <n v="15548"/>
    <s v="https://globaltradealert.org/intervention/15548"/>
    <n v="1871"/>
    <s v="https://www.globaltradealert.org/state-act/1871"/>
    <s v="India: Termination of definitive antidumping duties on imports of stainless steel cold rolled flat products originating from the EU, Republic of Korea and the United States"/>
    <s v="Red"/>
    <s v="India"/>
    <s v="National"/>
    <s v="all"/>
    <x v="0"/>
    <s v="D: Contingent trade-protective measures"/>
    <x v="1"/>
    <s v="722020, 722090"/>
    <x v="148"/>
    <b v="0"/>
    <s v="2010-08-16"/>
    <s v="2012-10-04"/>
    <x v="3"/>
    <s v="2017-10-03"/>
    <x v="1"/>
  </r>
  <r>
    <n v="15549"/>
    <s v="https://globaltradealert.org/intervention/15549"/>
    <n v="1872"/>
    <s v="https://www.globaltradealert.org/state-act/1872"/>
    <s v="Canada: Extension of definitive antidumping and countervailing duties on imports of certain steel grating from China"/>
    <s v="Red"/>
    <s v="Canada"/>
    <s v="National"/>
    <s v="all"/>
    <x v="0"/>
    <s v="D: Contingent trade-protective measures"/>
    <x v="90"/>
    <s v="730890"/>
    <x v="1"/>
    <b v="0"/>
    <s v="2010-09-20"/>
    <s v="2010-12-20"/>
    <x v="8"/>
    <m/>
    <x v="0"/>
  </r>
  <r>
    <n v="15551"/>
    <s v="https://globaltradealert.org/intervention/15551"/>
    <n v="1873"/>
    <s v="https://www.globaltradealert.org/state-act/1873"/>
    <s v="EU: Termination without duties of antidumping investigation on Wireless Wide Area Networking (WWAN) Modems from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91"/>
    <s v="847130, 847141, 847149, 847150, 847160, 847170, 847180, 847190, 851711, 851714, 851718, 851761, 851762, 851769, 851771, 851779"/>
    <x v="1"/>
    <b v="0"/>
    <s v="2010-06-30"/>
    <m/>
    <x v="5"/>
    <m/>
    <x v="1"/>
  </r>
  <r>
    <n v="15552"/>
    <s v="https://globaltradealert.org/intervention/15552"/>
    <n v="1874"/>
    <s v="https://www.globaltradealert.org/state-act/1874"/>
    <s v="EU: Termination of safeguard investigation on imports of Wireless Wide Area Networking (WWAN) Modems from China"/>
    <s v="Amber"/>
    <s v="Austria, Belgium, Bulgaria, Cyprus, Czechia, Denmark, Estonia, Finland, France, Germany, Greece, Hungary, Ireland, Italy, Latvia, Lithuania, Luxembourg, Malta, Netherlands, Poland, Portugal, Romania, Slovakia, Slovenia, Spain, Sweden, United Kingdom"/>
    <s v="National"/>
    <s v="all"/>
    <x v="1"/>
    <s v="D: Contingent trade-protective measures"/>
    <x v="91"/>
    <s v="847130, 847141, 847149, 847150, 847160, 847170, 847180, 847190, 851711, 851714, 851718, 851761, 851762, 851769, 851771, 851779"/>
    <x v="1"/>
    <b v="0"/>
    <s v="2010-06-30"/>
    <m/>
    <x v="5"/>
    <m/>
    <x v="1"/>
  </r>
  <r>
    <n v="15553"/>
    <s v="https://globaltradealert.org/intervention/15553"/>
    <n v="1875"/>
    <s v="https://www.globaltradealert.org/state-act/1875"/>
    <s v="EU: Termination without measures of anti-subsidy (CVD) on imports of Wireless Wide Area Networking (WWAN) Modems"/>
    <s v="Amber"/>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91"/>
    <s v="847130, 847141, 847149, 847150, 847160, 847170, 847180, 847190, 851711, 851714, 851718, 851761, 851762, 851769, 851771, 851779"/>
    <x v="1"/>
    <b v="0"/>
    <s v="2010-09-19"/>
    <m/>
    <x v="5"/>
    <m/>
    <x v="1"/>
  </r>
  <r>
    <n v="15554"/>
    <s v="https://globaltradealert.org/intervention/15554"/>
    <n v="1876"/>
    <s v="https://www.globaltradealert.org/state-act/1876"/>
    <s v="EU: Extension of definitive antidumping duties on imports of certain seamless pipes and tubes of stainless steel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411, 730422, 730424, 730441, 730449, 730490"/>
    <x v="1"/>
    <b v="0"/>
    <s v="2010-09-30"/>
    <s v="2011-06-30"/>
    <x v="9"/>
    <m/>
    <x v="0"/>
  </r>
  <r>
    <n v="15555"/>
    <s v="https://globaltradealert.org/intervention/15555"/>
    <n v="1877"/>
    <s v="https://www.globaltradealert.org/state-act/1877"/>
    <s v="EU: Definitive countervailing duty on imports of polyethylene terephthalate (PET) from Iran, Pakistan and the United Arab Emirates and subsequent expiry of the measure"/>
    <s v="Red"/>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8"/>
    <s v="390761, 390769"/>
    <x v="149"/>
    <b v="0"/>
    <s v="2009-07-20"/>
    <s v="2010-06-02"/>
    <x v="8"/>
    <s v="2015-09-30"/>
    <x v="1"/>
  </r>
  <r>
    <n v="15556"/>
    <s v="https://globaltradealert.org/intervention/15556"/>
    <n v="1878"/>
    <s v="https://www.globaltradealert.org/state-act/1878"/>
    <s v="EU: Extension of definitive antidumping duty on imports of ceramic tile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57"/>
    <s v="690721, 690722, 690723, 690730, 690740"/>
    <x v="1"/>
    <b v="0"/>
    <s v="2010-05-07"/>
    <s v="2011-03-18"/>
    <x v="9"/>
    <m/>
    <x v="0"/>
  </r>
  <r>
    <n v="15587"/>
    <s v="https://globaltradealert.org/intervention/15587"/>
    <n v="1923"/>
    <s v="https://www.globaltradealert.org/state-act/1923"/>
    <s v="Egypt: Termination without duty of anti-dumping investigations against steel bars originating in or exported from Turkiye"/>
    <s v="Amber"/>
    <s v="Egypt"/>
    <s v="National"/>
    <s v="all"/>
    <x v="0"/>
    <s v="D: Contingent trade-protective measures"/>
    <x v="1"/>
    <s v="721210, 721220, 721230, 721240, 721250, 721260, 721310, 721320, 721391, 721399, 721410, 721420, 721430, 721491, 721499, 721510, 721550, 721590, 722710, 722720, 722790"/>
    <x v="20"/>
    <b v="0"/>
    <s v="2010-10-13"/>
    <m/>
    <x v="5"/>
    <m/>
    <x v="1"/>
  </r>
  <r>
    <n v="15606"/>
    <s v="https://globaltradealert.org/intervention/15606"/>
    <n v="1958"/>
    <s v="https://www.globaltradealert.org/state-act/1958"/>
    <s v="Brazil: Extension of definitive antidumping duty on imports of films, plates, sheets, foils and strips of poly (ethylene terephthalate) from Mexico, Turkiye and the United Arab Emirates"/>
    <s v="Red"/>
    <s v="Brazil"/>
    <s v="National"/>
    <s v="all"/>
    <x v="0"/>
    <s v="D: Contingent trade-protective measures"/>
    <x v="41"/>
    <s v="392062"/>
    <x v="150"/>
    <b v="0"/>
    <s v="2010-06-14"/>
    <s v="2012-03-01"/>
    <x v="3"/>
    <m/>
    <x v="0"/>
  </r>
  <r>
    <n v="15608"/>
    <s v="https://globaltradealert.org/intervention/15608"/>
    <n v="1961"/>
    <s v="https://www.globaltradealert.org/state-act/1961"/>
    <s v="New Zealand: Termination of definitive antidumping duty on imports of wire nails from China following a temporary suspension of the duty"/>
    <s v="Red"/>
    <s v="New Zealand"/>
    <s v="National"/>
    <s v="all"/>
    <x v="0"/>
    <s v="D: Contingent trade-protective measures"/>
    <x v="18"/>
    <s v="731700"/>
    <x v="1"/>
    <b v="0"/>
    <s v="2010-11-15"/>
    <s v="2011-06-03"/>
    <x v="9"/>
    <s v="2014-06-02"/>
    <x v="1"/>
  </r>
  <r>
    <n v="15609"/>
    <s v="https://globaltradealert.org/intervention/15609"/>
    <n v="1965"/>
    <s v="https://www.globaltradealert.org/state-act/1965"/>
    <s v="Argentina: Termination of definitive antidumping duty on imports of elevators and forklift engines from China"/>
    <s v="Red"/>
    <s v="Argentina"/>
    <s v="National"/>
    <s v="all"/>
    <x v="0"/>
    <s v="D: Contingent trade-protective measures"/>
    <x v="75"/>
    <s v="842531"/>
    <x v="1"/>
    <b v="0"/>
    <s v="2009-05-29"/>
    <s v="2010-03-03"/>
    <x v="8"/>
    <s v="2021-11-01"/>
    <x v="1"/>
  </r>
  <r>
    <n v="15617"/>
    <s v="https://globaltradealert.org/intervention/15617"/>
    <n v="1977"/>
    <s v="https://www.globaltradealert.org/state-act/1977"/>
    <s v="Russian Federation: Termination of anti-dumping duty on flat-rolled products of stainless steel"/>
    <s v="Red"/>
    <s v="Russia"/>
    <s v="National"/>
    <s v="all"/>
    <x v="0"/>
    <s v="D: Contingent trade-protective measures"/>
    <x v="1"/>
    <s v="721911, 721912, 721913, 721914, 721921, 721922, 721923, 721924, 721931, 721932, 721933, 721934, 721935, 721990, 722011, 722012, 722020, 722090"/>
    <x v="151"/>
    <b v="0"/>
    <s v="2010-12-26"/>
    <s v="2010-12-26"/>
    <x v="8"/>
    <s v="2011-07-22"/>
    <x v="1"/>
  </r>
  <r>
    <n v="15618"/>
    <s v="https://globaltradealert.org/intervention/15618"/>
    <n v="1979"/>
    <s v="https://www.globaltradealert.org/state-act/1979"/>
    <s v="Kazakhstan: Initiation of a safeguard investigation against imported accumulators"/>
    <s v="Amber"/>
    <s v="Kazakhstan"/>
    <s v="National"/>
    <s v="all"/>
    <x v="1"/>
    <s v="D: Contingent trade-protective measures"/>
    <x v="15"/>
    <s v="850710, 850720, 850730, 850750, 850760, 850780, 850790"/>
    <x v="152"/>
    <b v="0"/>
    <s v="2010-06-08"/>
    <m/>
    <x v="5"/>
    <m/>
    <x v="1"/>
  </r>
  <r>
    <n v="15619"/>
    <s v="https://globaltradealert.org/intervention/15619"/>
    <n v="1980"/>
    <s v="https://www.globaltradealert.org/state-act/1980"/>
    <s v="Belarus: Safeguard duty against imported glass fibers"/>
    <s v="Red"/>
    <s v="Belarus"/>
    <s v="National"/>
    <s v="all"/>
    <x v="1"/>
    <s v="D: Contingent trade-protective measures"/>
    <x v="31"/>
    <s v="701911, 701912, 701913, 701914, 701915, 701919, 701961, 701962, 701963, 701964, 701965, 701966, 701969, 701971, 701972, 701973, 701980, 701990"/>
    <x v="153"/>
    <b v="0"/>
    <s v="2010-02-04"/>
    <s v="2010-02-04"/>
    <x v="8"/>
    <s v="2013-02-03"/>
    <x v="1"/>
  </r>
  <r>
    <n v="15620"/>
    <s v="https://globaltradealert.org/intervention/15620"/>
    <n v="1981"/>
    <s v="https://www.globaltradealert.org/state-act/1981"/>
    <s v="Belarus: Termination without duties of antidumping investigation against beer from Ukraine"/>
    <s v="Amber"/>
    <s v="Belarus"/>
    <s v="National"/>
    <s v="all"/>
    <x v="0"/>
    <s v="D: Contingent trade-protective measures"/>
    <x v="92"/>
    <s v="220300"/>
    <x v="54"/>
    <b v="0"/>
    <s v="2010-02-27"/>
    <m/>
    <x v="5"/>
    <m/>
    <x v="1"/>
  </r>
  <r>
    <n v="15629"/>
    <s v="https://globaltradealert.org/intervention/15629"/>
    <n v="1991"/>
    <s v="https://www.globaltradealert.org/state-act/1991"/>
    <s v="Brazil: Extension of antidumping duty on imports of resin and polyvinyl chloride, not mixed with any other substances, obtained in suspension (PVC-S) from the US and Mexico"/>
    <s v="Red"/>
    <s v="Brazil"/>
    <s v="National"/>
    <s v="all"/>
    <x v="0"/>
    <s v="D: Contingent trade-protective measures"/>
    <x v="8"/>
    <s v="390410"/>
    <x v="106"/>
    <b v="0"/>
    <s v="2009-12-14"/>
    <s v="2010-12-09"/>
    <x v="8"/>
    <m/>
    <x v="0"/>
  </r>
  <r>
    <n v="15631"/>
    <s v="https://globaltradealert.org/intervention/15631"/>
    <n v="1994"/>
    <s v="https://www.globaltradealert.org/state-act/1994"/>
    <s v="Argentina: Initiation and subsequent termination of antidumping investigation on imports of toilet linen from Brazil"/>
    <s v="Amber"/>
    <s v="Argentina"/>
    <s v="National"/>
    <s v="all"/>
    <x v="0"/>
    <s v="D: Contingent trade-protective measures"/>
    <x v="88"/>
    <s v="630260, 630291, 630293, 630299"/>
    <x v="49"/>
    <b v="0"/>
    <s v="2010-12-15"/>
    <m/>
    <x v="5"/>
    <m/>
    <x v="1"/>
  </r>
  <r>
    <n v="15643"/>
    <s v="https://globaltradealert.org/intervention/15643"/>
    <n v="2009"/>
    <s v="https://www.globaltradealert.org/state-act/2009"/>
    <s v="Brazil: Extension of definitive antidumping duty on imports of line pipe of up to 5 inches from China"/>
    <s v="Red"/>
    <s v="Brazil"/>
    <s v="National"/>
    <s v="all"/>
    <x v="0"/>
    <s v="D: Contingent trade-protective measures"/>
    <x v="1"/>
    <s v="730419"/>
    <x v="1"/>
    <b v="0"/>
    <s v="2010-12-20"/>
    <s v="2011-09-09"/>
    <x v="9"/>
    <m/>
    <x v="0"/>
  </r>
  <r>
    <n v="15644"/>
    <s v="https://globaltradealert.org/intervention/15644"/>
    <n v="2010"/>
    <s v="https://www.globaltradealert.org/state-act/2010"/>
    <s v="Brazil: Inititation and subsequent termination of antidumping investigation on imports of certain types of certain stainless steel recipients from China and India"/>
    <s v="Amber"/>
    <s v="Brazil"/>
    <s v="National"/>
    <s v="all"/>
    <x v="0"/>
    <s v="D: Contingent trade-protective measures"/>
    <x v="18"/>
    <s v="732393"/>
    <x v="55"/>
    <b v="0"/>
    <s v="2010-12-22"/>
    <m/>
    <x v="5"/>
    <m/>
    <x v="1"/>
  </r>
  <r>
    <n v="15645"/>
    <s v="https://globaltradealert.org/intervention/15645"/>
    <n v="2012"/>
    <s v="https://www.globaltradealert.org/state-act/2012"/>
    <s v="Argentina: Termination without duties of an antidumping investigation on polypropylene yarns from Brazil"/>
    <s v="Amber"/>
    <s v="Argentina"/>
    <s v="National"/>
    <s v="all"/>
    <x v="0"/>
    <s v="D: Contingent trade-protective measures"/>
    <x v="36"/>
    <s v="540211, 540219, 540220, 540231, 540232, 540233, 540234, 540239, 540244, 540245, 540246, 540247, 540248, 540249, 540251, 540252, 540253, 540259, 540261, 540262, 540263, 540269"/>
    <x v="49"/>
    <b v="0"/>
    <s v="2010-02-11"/>
    <m/>
    <x v="5"/>
    <m/>
    <x v="1"/>
  </r>
  <r>
    <n v="15671"/>
    <s v="https://globaltradealert.org/intervention/15671"/>
    <n v="2066"/>
    <s v="https://www.globaltradealert.org/state-act/2066"/>
    <s v="Customs Union of Russia, Belarus and Kazakhstan: Extension definitive antidumping duty on imports of cold-rolled flat steel products with polymer coating from China, Hong Kong, Macao and Chinese Taipei"/>
    <s v="Red"/>
    <s v="Armenia, Belarus, Kazakhstan, Kyrgyzstan, Russia"/>
    <s v="Supranational"/>
    <s v="all"/>
    <x v="0"/>
    <s v="D: Contingent trade-protective measures"/>
    <x v="1"/>
    <s v="721070, 721090, 721240, 721260, 722599"/>
    <x v="140"/>
    <b v="0"/>
    <s v="2011-02-11"/>
    <s v="2012-07-01"/>
    <x v="3"/>
    <m/>
    <x v="0"/>
  </r>
  <r>
    <n v="15683"/>
    <s v="https://globaltradealert.org/intervention/15683"/>
    <n v="2081"/>
    <s v="https://www.globaltradealert.org/state-act/2081"/>
    <s v="EU: Initiation and subsequent termination of antidumping investigation on imports of certain polyethylene terephthalate (PET) from Oman and Saudi-Arabi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8"/>
    <s v="390761, 390769"/>
    <x v="154"/>
    <b v="0"/>
    <s v="2011-02-16"/>
    <m/>
    <x v="5"/>
    <m/>
    <x v="1"/>
  </r>
  <r>
    <n v="15685"/>
    <s v="https://globaltradealert.org/intervention/15685"/>
    <n v="2084"/>
    <s v="https://www.globaltradealert.org/state-act/2084"/>
    <s v="EU: Extension of definitive antidumping duty on imports of oxalic acid from China and India"/>
    <s v="Red"/>
    <s v="Austria, Belgium, Bulgaria, Cyprus, Czechia, Denmark, Estonia, Finland, France, Germany, Greece, Hungary, Ireland, Italy, Latvia, Lithuania, Luxembourg, Malta, Netherlands, Poland, Portugal, Romania, Slovakia, Slovenia, Spain, Sweden"/>
    <s v="Supranational"/>
    <s v="all"/>
    <x v="0"/>
    <s v="D: Contingent trade-protective measures"/>
    <x v="7"/>
    <s v="291711"/>
    <x v="55"/>
    <b v="0"/>
    <s v="2010-12-13"/>
    <s v="2011-10-21"/>
    <x v="9"/>
    <m/>
    <x v="0"/>
  </r>
  <r>
    <n v="15689"/>
    <s v="https://globaltradealert.org/intervention/15689"/>
    <n v="2089"/>
    <s v="https://www.globaltradealert.org/state-act/2089"/>
    <s v="Argentina: Extension of definitive antidumping duty on imports of certain handsaws from Swedish companies SNA Europe (Industries) AB and SNA Europe (Services) AB"/>
    <s v="Red"/>
    <s v="Argentina"/>
    <s v="National"/>
    <s v="firm-specific"/>
    <x v="0"/>
    <s v="D: Contingent trade-protective measures"/>
    <x v="18"/>
    <s v="820291, 820299"/>
    <x v="155"/>
    <b v="0"/>
    <s v="2011-01-31"/>
    <s v="2011-01-31"/>
    <x v="9"/>
    <m/>
    <x v="0"/>
  </r>
  <r>
    <n v="15700"/>
    <s v="https://globaltradealert.org/intervention/15700"/>
    <n v="2102"/>
    <s v="https://www.globaltradealert.org/state-act/2102"/>
    <s v="China: Extension of definitive antidumping duty on imports of photographic paper and paper board from the European Union, Japan,  and the United States of America (termination of antidumping duty on imports originating in the United Kingdom)"/>
    <s v="Red"/>
    <s v="China"/>
    <s v="National"/>
    <s v="all"/>
    <x v="0"/>
    <s v="D: Contingent trade-protective measures"/>
    <x v="93"/>
    <s v="370310, 370320, 370390"/>
    <x v="156"/>
    <b v="0"/>
    <s v="2010-11-08"/>
    <s v="2011-08-10"/>
    <x v="9"/>
    <m/>
    <x v="0"/>
  </r>
  <r>
    <n v="15706"/>
    <s v="https://globaltradealert.org/intervention/15706"/>
    <n v="2111"/>
    <s v="https://www.globaltradealert.org/state-act/2111"/>
    <s v="Mexico: Extension of definitive antidumping duty on imports of certain seamless steel tubing from China"/>
    <s v="Red"/>
    <s v="Mexico"/>
    <s v="National"/>
    <s v="all"/>
    <x v="0"/>
    <s v="D: Contingent trade-protective measures"/>
    <x v="1"/>
    <s v="730419, 730439"/>
    <x v="1"/>
    <b v="0"/>
    <s v="2009-09-05"/>
    <s v="2010-05-26"/>
    <x v="8"/>
    <m/>
    <x v="0"/>
  </r>
  <r>
    <n v="15707"/>
    <s v="https://globaltradealert.org/intervention/15707"/>
    <n v="2112"/>
    <s v="https://www.globaltradealert.org/state-act/2112"/>
    <s v="Mexico: Extension and subsequent suspension of definitive antidumping duty on imports of chicken legs and thighs from the United States of America"/>
    <s v="Red"/>
    <s v="Mexico"/>
    <s v="National"/>
    <s v="all"/>
    <x v="0"/>
    <s v="D: Contingent trade-protective measures"/>
    <x v="38"/>
    <s v="20713, 20714"/>
    <x v="45"/>
    <b v="0"/>
    <s v="2010-07-02"/>
    <s v="2012-08-07"/>
    <x v="3"/>
    <m/>
    <x v="0"/>
  </r>
  <r>
    <n v="15708"/>
    <s v="https://globaltradealert.org/intervention/15708"/>
    <n v="2113"/>
    <s v="https://www.globaltradealert.org/state-act/2113"/>
    <s v="Mexico: Extension of definitive countervailing duty on imports of dicloxacillin sodium from India"/>
    <s v="Red"/>
    <s v="Mexico"/>
    <s v="National"/>
    <s v="all"/>
    <x v="2"/>
    <s v="D: Contingent trade-protective measures"/>
    <x v="50"/>
    <s v="294110"/>
    <x v="5"/>
    <b v="0"/>
    <s v="2011-02-24"/>
    <s v="2012-04-02"/>
    <x v="3"/>
    <m/>
    <x v="0"/>
  </r>
  <r>
    <n v="15718"/>
    <s v="https://globaltradealert.org/intervention/15718"/>
    <n v="2125"/>
    <s v="https://www.globaltradealert.org/state-act/2125"/>
    <s v="Argentina: Extension of definitive anti-dumping duty on imports of tube or pipe fittings of iron or steel from Brazil and China"/>
    <s v="Red"/>
    <s v="Argentina"/>
    <s v="National"/>
    <s v="all"/>
    <x v="0"/>
    <s v="D: Contingent trade-protective measures"/>
    <x v="1"/>
    <s v="730719"/>
    <x v="3"/>
    <b v="0"/>
    <s v="2009-05-14"/>
    <s v="2010-11-19"/>
    <x v="8"/>
    <m/>
    <x v="0"/>
  </r>
  <r>
    <n v="15721"/>
    <s v="https://globaltradealert.org/intervention/15721"/>
    <n v="2129"/>
    <s v="https://www.globaltradealert.org/state-act/2129"/>
    <s v="Brazil: Termination of definitive antidumping duty on imports of certain types of light-weight coated paper from Belgium, Finland, Germany and Sweden (termination of duties concerning Canada and the United States)"/>
    <s v="Red"/>
    <s v="Brazil"/>
    <s v="National"/>
    <s v="all"/>
    <x v="0"/>
    <s v="D: Contingent trade-protective measures"/>
    <x v="24"/>
    <s v="481022"/>
    <x v="157"/>
    <b v="0"/>
    <s v="2010-04-27"/>
    <s v="2011-11-10"/>
    <x v="9"/>
    <s v="2023-09-14"/>
    <x v="1"/>
  </r>
  <r>
    <n v="15725"/>
    <s v="https://globaltradealert.org/intervention/15725"/>
    <n v="2131"/>
    <s v="https://www.globaltradealert.org/state-act/2131"/>
    <s v="Peru: Elimination of antidumping duties applicable to imports of Portland cement from Mexico"/>
    <s v="Green"/>
    <s v="Peru"/>
    <s v="National"/>
    <s v="all"/>
    <x v="0"/>
    <s v="D: Contingent trade-protective measures"/>
    <x v="51"/>
    <s v="252321"/>
    <x v="30"/>
    <b v="0"/>
    <s v="2010-11-29"/>
    <s v="2009-06-21"/>
    <x v="6"/>
    <s v="2010-11-29"/>
    <x v="1"/>
  </r>
  <r>
    <n v="15731"/>
    <s v="https://globaltradealert.org/intervention/15731"/>
    <n v="2136"/>
    <s v="https://www.globaltradealert.org/state-act/2136"/>
    <s v="China: Termination of definitive antidumping duty on imports of monoethanolamine and diethanolamine from the United States, Japan, Malaysia and Chinese Taipei (decision not to extend the measure)"/>
    <s v="Red"/>
    <s v="China"/>
    <s v="National"/>
    <s v="all"/>
    <x v="0"/>
    <s v="D: Contingent trade-protective measures"/>
    <x v="7"/>
    <s v="292211, 292212"/>
    <x v="158"/>
    <b v="0"/>
    <s v="2009-11-13"/>
    <s v="2010-11-14"/>
    <x v="8"/>
    <s v="2015-11-13"/>
    <x v="1"/>
  </r>
  <r>
    <n v="15732"/>
    <s v="https://globaltradealert.org/intervention/15732"/>
    <n v="2138"/>
    <s v="https://www.globaltradealert.org/state-act/2138"/>
    <s v="Brazil: Extension of definitive antidumping duty on imports of glassware used for tables from Argentina, China and Indonesia"/>
    <s v="Red"/>
    <s v="Brazil"/>
    <s v="National"/>
    <s v="all"/>
    <x v="0"/>
    <s v="D: Contingent trade-protective measures"/>
    <x v="16"/>
    <s v="701349"/>
    <x v="159"/>
    <b v="0"/>
    <s v="2009-10-29"/>
    <s v="2011-03-01"/>
    <x v="9"/>
    <m/>
    <x v="0"/>
  </r>
  <r>
    <n v="15735"/>
    <s v="https://globaltradealert.org/intervention/15735"/>
    <n v="2143"/>
    <s v="https://www.globaltradealert.org/state-act/2143"/>
    <s v="China: Extension of definitive antidumping duty on imports of non-dispersion shifted single-mode optical fiber from Japan and the Republic of Korea"/>
    <s v="Red"/>
    <s v="China"/>
    <s v="National"/>
    <s v="all"/>
    <x v="0"/>
    <s v="D: Contingent trade-protective measures"/>
    <x v="93"/>
    <s v="900110"/>
    <x v="160"/>
    <b v="0"/>
    <s v="2009-12-31"/>
    <s v="2011-01-01"/>
    <x v="9"/>
    <m/>
    <x v="0"/>
  </r>
  <r>
    <n v="15736"/>
    <s v="https://globaltradealert.org/intervention/15736"/>
    <n v="2145"/>
    <s v="https://www.globaltradealert.org/state-act/2145"/>
    <s v="China: Termination of definitive antidumping duty on imports of caprolactam from the European Union and the United States"/>
    <s v="Red"/>
    <s v="China"/>
    <s v="National"/>
    <s v="all"/>
    <x v="0"/>
    <s v="D: Contingent trade-protective measures"/>
    <x v="7"/>
    <s v="293371"/>
    <x v="161"/>
    <b v="0"/>
    <s v="2010-04-22"/>
    <s v="2011-10-22"/>
    <x v="9"/>
    <s v="2022-10-22"/>
    <x v="1"/>
  </r>
  <r>
    <n v="15737"/>
    <s v="https://globaltradealert.org/intervention/15737"/>
    <n v="2147"/>
    <s v="https://www.globaltradealert.org/state-act/2147"/>
    <s v="Argentina: Extension of definitive antidumping duty on imports of certain types of single phase AC motors from China"/>
    <s v="Red"/>
    <s v="Argentina"/>
    <s v="National"/>
    <s v="all"/>
    <x v="0"/>
    <s v="D: Contingent trade-protective measures"/>
    <x v="71"/>
    <s v="850140"/>
    <x v="1"/>
    <b v="0"/>
    <s v="2011-03-03"/>
    <s v="2012-06-14"/>
    <x v="3"/>
    <m/>
    <x v="0"/>
  </r>
  <r>
    <n v="15739"/>
    <s v="https://globaltradealert.org/intervention/15739"/>
    <n v="2150"/>
    <s v="https://www.globaltradealert.org/state-act/2150"/>
    <s v="China: Extension of definitive antidumping duty on imports of dispersion unshifted single-mode optical fiber from the European Union and the United States of America, as well as extension of duty to imports of cut-off shifted single-mode optical fiber from the United States of America following anti-circumvention investigation"/>
    <s v="Red"/>
    <s v="China"/>
    <s v="National"/>
    <s v="all"/>
    <x v="0"/>
    <s v="D: Contingent trade-protective measures"/>
    <x v="93"/>
    <s v="900110"/>
    <x v="162"/>
    <b v="0"/>
    <s v="2010-04-22"/>
    <s v="2011-02-18"/>
    <x v="9"/>
    <m/>
    <x v="0"/>
  </r>
  <r>
    <n v="15743"/>
    <s v="https://globaltradealert.org/intervention/15743"/>
    <n v="2155"/>
    <s v="https://www.globaltradealert.org/state-act/2155"/>
    <s v="Mexico: Termination of definitive antidumping duty on imports of monobutyl ethers of ethylene glycol from the United States of America"/>
    <s v="Red"/>
    <s v="Mexico"/>
    <s v="National"/>
    <s v="all"/>
    <x v="0"/>
    <s v="D: Contingent trade-protective measures"/>
    <x v="7"/>
    <s v="290943"/>
    <x v="45"/>
    <b v="0"/>
    <s v="2010-10-29"/>
    <s v="2012-04-10"/>
    <x v="3"/>
    <m/>
    <x v="0"/>
  </r>
  <r>
    <n v="15759"/>
    <s v="https://globaltradealert.org/intervention/15759"/>
    <n v="2178"/>
    <s v="https://www.globaltradealert.org/state-act/2178"/>
    <s v="Thailand: Extension of definitive antidumping duty on imports of flat hot rolled in coils and not coils from China and Malaysia"/>
    <s v="Red"/>
    <s v="Thailand"/>
    <s v="National"/>
    <s v="all"/>
    <x v="0"/>
    <s v="D: Contingent trade-protective measures"/>
    <x v="1"/>
    <s v="720810, 720825, 720826, 720827, 720836, 720837, 720838, 720839, 720840, 720851, 720852, 720853, 720854, 720890, 721113, 721114, 721119"/>
    <x v="50"/>
    <b v="0"/>
    <s v="2010-06-16"/>
    <s v="2011-02-17"/>
    <x v="9"/>
    <m/>
    <x v="0"/>
  </r>
  <r>
    <n v="15760"/>
    <s v="https://globaltradealert.org/intervention/15760"/>
    <n v="2180"/>
    <s v="https://www.globaltradealert.org/state-act/2180"/>
    <s v="EU: Initiation and subsequent termination of antidumping investigation on imports of certain graphite electrode systems from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9"/>
    <s v="854511, 854519, 854520, 854590"/>
    <x v="1"/>
    <b v="0"/>
    <s v="2010-12-17"/>
    <m/>
    <x v="5"/>
    <m/>
    <x v="1"/>
  </r>
  <r>
    <n v="15761"/>
    <s v="https://globaltradealert.org/intervention/15761"/>
    <n v="2181"/>
    <s v="https://www.globaltradealert.org/state-act/2181"/>
    <s v="EU: Termination of investigation and provisional antidumping duties on vinyl acetate from the United States"/>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1532"/>
    <x v="45"/>
    <b v="0"/>
    <s v="2010-12-04"/>
    <s v="2011-08-17"/>
    <x v="9"/>
    <s v="2012-01-17"/>
    <x v="1"/>
  </r>
  <r>
    <n v="15762"/>
    <s v="https://globaltradealert.org/intervention/15762"/>
    <n v="2184"/>
    <s v="https://www.globaltradealert.org/state-act/2184"/>
    <s v="China: Initiation and subsequent termination of antidumping investigation on certain cereal products originating from USA"/>
    <s v="Amber"/>
    <s v="China"/>
    <s v="National"/>
    <s v="all"/>
    <x v="0"/>
    <s v="D: Contingent trade-protective measures"/>
    <x v="42"/>
    <s v="230330"/>
    <x v="45"/>
    <b v="0"/>
    <s v="2010-12-28"/>
    <m/>
    <x v="5"/>
    <m/>
    <x v="1"/>
  </r>
  <r>
    <n v="15763"/>
    <s v="https://globaltradealert.org/intervention/15763"/>
    <n v="2185"/>
    <s v="https://www.globaltradealert.org/state-act/2185"/>
    <s v="India: Termination of definitive antidumping duty on imports of pentaerythritol from the European Union (excluding Sweden)"/>
    <s v="Red"/>
    <s v="India"/>
    <s v="National"/>
    <s v="all"/>
    <x v="0"/>
    <s v="D: Contingent trade-protective measures"/>
    <x v="7"/>
    <s v="290542"/>
    <x v="163"/>
    <b v="0"/>
    <s v="2011-01-11"/>
    <s v="2012-06-20"/>
    <x v="3"/>
    <s v="2017-06-19"/>
    <x v="1"/>
  </r>
  <r>
    <n v="15764"/>
    <s v="https://globaltradealert.org/intervention/15764"/>
    <n v="2187"/>
    <s v="https://www.globaltradealert.org/state-act/2187"/>
    <s v="India: Termination of definitive antidumping duty on imports of aniline from the European Union"/>
    <s v="Red"/>
    <s v="India"/>
    <s v="National"/>
    <s v="all"/>
    <x v="0"/>
    <s v="D: Contingent trade-protective measures"/>
    <x v="7"/>
    <s v="292141"/>
    <x v="164"/>
    <b v="0"/>
    <s v="2010-12-20"/>
    <s v="2012-05-29"/>
    <x v="3"/>
    <s v="2017-05-28"/>
    <x v="1"/>
  </r>
  <r>
    <n v="15765"/>
    <s v="https://globaltradealert.org/intervention/15765"/>
    <n v="2188"/>
    <s v="https://www.globaltradealert.org/state-act/2188"/>
    <s v="India: Termination of definitive antidumping duty on imports of morpholine from China and the European Union (revocation concerning imports from the USA)"/>
    <s v="Red"/>
    <s v="India"/>
    <s v="National"/>
    <s v="all"/>
    <x v="0"/>
    <s v="D: Contingent trade-protective measures"/>
    <x v="7"/>
    <s v="293339"/>
    <x v="165"/>
    <b v="0"/>
    <s v="2010-12-07"/>
    <s v="2011-09-20"/>
    <x v="9"/>
    <s v="2016-09-19"/>
    <x v="1"/>
  </r>
  <r>
    <n v="15767"/>
    <s v="https://globaltradealert.org/intervention/15767"/>
    <n v="2190"/>
    <s v="https://www.globaltradealert.org/state-act/2190"/>
    <s v="India: Termination of definitive antidumping duty on imports of melamine from the EU, Japan, Indonesia and Iran"/>
    <s v="Red"/>
    <s v="India"/>
    <s v="National"/>
    <s v="all"/>
    <x v="0"/>
    <s v="D: Contingent trade-protective measures"/>
    <x v="7"/>
    <s v="293361"/>
    <x v="166"/>
    <b v="0"/>
    <s v="2010-12-07"/>
    <s v="2012-10-08"/>
    <x v="3"/>
    <s v="2018-03-19"/>
    <x v="1"/>
  </r>
  <r>
    <n v="15768"/>
    <s v="https://globaltradealert.org/intervention/15768"/>
    <n v="2193"/>
    <s v="https://www.globaltradealert.org/state-act/2193"/>
    <s v="Indonesia: Extension of antidumping duty on imports of uncoated writing and printing paper from Finland, India, Malaysia and South Korea and subsequent termination of the measure"/>
    <s v="Red"/>
    <s v="Indonesia"/>
    <s v="National"/>
    <s v="all"/>
    <x v="0"/>
    <s v="D: Contingent trade-protective measures"/>
    <x v="24"/>
    <s v="480255, 480256, 480257"/>
    <x v="167"/>
    <b v="0"/>
    <s v="2009-10-27"/>
    <s v="2010-02-01"/>
    <x v="8"/>
    <s v="2010-12-02"/>
    <x v="1"/>
  </r>
  <r>
    <n v="15769"/>
    <s v="https://globaltradealert.org/intervention/15769"/>
    <n v="2194"/>
    <s v="https://www.globaltradealert.org/state-act/2194"/>
    <s v="Israel: Provisional antidumping duty on imports of non-woven floor and cleaning cloths from Germany and subsequent termination of the investigation"/>
    <s v="Red"/>
    <s v="Israel"/>
    <s v="National"/>
    <s v="all"/>
    <x v="0"/>
    <s v="D: Contingent trade-protective measures"/>
    <x v="88"/>
    <s v="630710"/>
    <x v="7"/>
    <b v="0"/>
    <s v="2009-06-01"/>
    <s v="2011-02-27"/>
    <x v="9"/>
    <s v="2012-08-13"/>
    <x v="1"/>
  </r>
  <r>
    <n v="15770"/>
    <s v="https://globaltradealert.org/intervention/15770"/>
    <n v="2195"/>
    <s v="https://www.globaltradealert.org/state-act/2195"/>
    <s v="Israel: Initiation and subsequent termination of antidumping investigation on imports of MDF and plywood coated with melamine from Portugal and Spain"/>
    <s v="Amber"/>
    <s v="Israel"/>
    <s v="National"/>
    <s v="all"/>
    <x v="0"/>
    <s v="D: Contingent trade-protective measures"/>
    <x v="27"/>
    <s v="441112, 441113, 441114, 441192, 441193, 441194"/>
    <x v="168"/>
    <b v="0"/>
    <s v="2010-04-18"/>
    <m/>
    <x v="5"/>
    <m/>
    <x v="1"/>
  </r>
  <r>
    <n v="15771"/>
    <s v="https://globaltradealert.org/intervention/15771"/>
    <n v="2196"/>
    <s v="https://www.globaltradealert.org/state-act/2196"/>
    <s v="Israel: Definitive antidumping duty on imports of carbon steel butt-weld pipe fittings from China and subsequent termination of the measure"/>
    <s v="Red"/>
    <s v="Israel"/>
    <s v="National"/>
    <s v="all"/>
    <x v="0"/>
    <s v="D: Contingent trade-protective measures"/>
    <x v="1"/>
    <s v="730793, 730799"/>
    <x v="1"/>
    <b v="0"/>
    <s v="2009-04-01"/>
    <s v="2010-09-07"/>
    <x v="8"/>
    <s v="2013-01-05"/>
    <x v="1"/>
  </r>
  <r>
    <n v="15772"/>
    <s v="https://globaltradealert.org/intervention/15772"/>
    <n v="2197"/>
    <s v="https://www.globaltradealert.org/state-act/2197"/>
    <s v="Israel: Provisional antidumping duty on imports of paper cups from China and subsequent termination of the investigation"/>
    <s v="Red"/>
    <s v="Israel"/>
    <s v="National"/>
    <s v="all"/>
    <x v="0"/>
    <s v="D: Contingent trade-protective measures"/>
    <x v="24"/>
    <s v="482369"/>
    <x v="1"/>
    <b v="0"/>
    <s v="2010-01-13"/>
    <s v="2010-11-22"/>
    <x v="8"/>
    <s v="2012-01-21"/>
    <x v="1"/>
  </r>
  <r>
    <n v="15773"/>
    <s v="https://globaltradealert.org/intervention/15773"/>
    <n v="2198"/>
    <s v="https://www.globaltradealert.org/state-act/2198"/>
    <s v="Israel: Preliminary determination and subsequent termination of antidumping duties on imports of bituminous membranes from Greece and Italy"/>
    <s v="Red"/>
    <s v="Israel"/>
    <s v="National"/>
    <s v="all"/>
    <x v="0"/>
    <s v="D: Contingent trade-protective measures"/>
    <x v="67"/>
    <s v="680710"/>
    <x v="120"/>
    <b v="0"/>
    <s v="2009-08-16"/>
    <s v="2010-05-25"/>
    <x v="8"/>
    <s v="2011-09-23"/>
    <x v="1"/>
  </r>
  <r>
    <n v="15774"/>
    <s v="https://globaltradealert.org/intervention/15774"/>
    <n v="2199"/>
    <s v="https://www.globaltradealert.org/state-act/2199"/>
    <s v="Pakistan: Termination of definitive anti-dumping duty on imports of BOPP film from China, Oman, Saudi Arabia and the United Arab Emirates"/>
    <s v="Red"/>
    <s v="Pakistan"/>
    <s v="National"/>
    <s v="all"/>
    <x v="0"/>
    <s v="D: Contingent trade-protective measures"/>
    <x v="41"/>
    <s v="392020"/>
    <x v="169"/>
    <b v="0"/>
    <s v="2010-09-27"/>
    <s v="2012-08-14"/>
    <x v="3"/>
    <s v="2021-07-16"/>
    <x v="1"/>
  </r>
  <r>
    <n v="15775"/>
    <s v="https://globaltradealert.org/intervention/15775"/>
    <n v="2200"/>
    <s v="https://www.globaltradealert.org/state-act/2200"/>
    <s v="Pakistan: Termination of antidumping investigation on imports of caustic soda from Kuwait, Saudi Arabia and Chinese Taipei with no duty"/>
    <s v="Amber"/>
    <s v="Pakistan"/>
    <s v="National"/>
    <s v="all"/>
    <x v="0"/>
    <s v="D: Contingent trade-protective measures"/>
    <x v="12"/>
    <s v="281511, 281512, 281520, 281530"/>
    <x v="170"/>
    <b v="0"/>
    <s v="2010-09-29"/>
    <m/>
    <x v="5"/>
    <m/>
    <x v="1"/>
  </r>
  <r>
    <n v="15776"/>
    <s v="https://globaltradealert.org/intervention/15776"/>
    <n v="2202"/>
    <s v="https://www.globaltradealert.org/state-act/2202"/>
    <s v="Pakistan: Provisional antidumping duty on imports of soda ash from Kenya"/>
    <s v="Red"/>
    <s v="Pakistan"/>
    <s v="National"/>
    <s v="all"/>
    <x v="0"/>
    <s v="D: Contingent trade-protective measures"/>
    <x v="12"/>
    <s v="283620"/>
    <x v="171"/>
    <b v="0"/>
    <s v="2011-01-21"/>
    <s v="2012-06-08"/>
    <x v="3"/>
    <m/>
    <x v="0"/>
  </r>
  <r>
    <n v="15777"/>
    <s v="https://globaltradealert.org/intervention/15777"/>
    <n v="2203"/>
    <s v="https://www.globaltradealert.org/state-act/2203"/>
    <s v="Chinese Taipei: Extension of definitive antidumping duties on imports of Portland cement and its clinker from China"/>
    <s v="Red"/>
    <s v="Chinese Taipei"/>
    <s v="National"/>
    <s v="all"/>
    <x v="0"/>
    <s v="D: Contingent trade-protective measures"/>
    <x v="51"/>
    <s v="252310, 252329"/>
    <x v="1"/>
    <b v="0"/>
    <s v="2010-12-06"/>
    <s v="2011-05-30"/>
    <x v="9"/>
    <m/>
    <x v="0"/>
  </r>
  <r>
    <n v="15778"/>
    <s v="https://globaltradealert.org/intervention/15778"/>
    <n v="2205"/>
    <s v="https://www.globaltradealert.org/state-act/2205"/>
    <s v="Turkiye: Extension of definitive antidumping duty on imports of cored wire of base metal from China"/>
    <s v="Red"/>
    <s v="Turkiye"/>
    <s v="National"/>
    <s v="all"/>
    <x v="0"/>
    <s v="D: Contingent trade-protective measures"/>
    <x v="18"/>
    <s v="831120, 831130"/>
    <x v="1"/>
    <b v="0"/>
    <s v="2010-08-05"/>
    <s v="2011-07-28"/>
    <x v="9"/>
    <m/>
    <x v="0"/>
  </r>
  <r>
    <n v="15788"/>
    <s v="https://globaltradealert.org/intervention/15788"/>
    <n v="2218"/>
    <s v="https://www.globaltradealert.org/state-act/2218"/>
    <s v="SACU: Extension of antidumping duties on unframed mirrors originating in or imported from India"/>
    <s v="Red"/>
    <s v="Botswana, Eswatini, Lesotho, Namibia, South Africa"/>
    <s v="Supranational"/>
    <s v="all"/>
    <x v="0"/>
    <s v="D: Contingent trade-protective measures"/>
    <x v="16"/>
    <s v="700991"/>
    <x v="5"/>
    <b v="0"/>
    <s v="2010-08-28"/>
    <s v="2011-03-04"/>
    <x v="9"/>
    <m/>
    <x v="0"/>
  </r>
  <r>
    <n v="15789"/>
    <s v="https://globaltradealert.org/intervention/15789"/>
    <n v="2219"/>
    <s v="https://www.globaltradealert.org/state-act/2219"/>
    <s v="SACU: Extension of antidumping duties on polyethylene terephthalate originating in or imported from Chinese Taipei, Republic of Korea and India"/>
    <s v="Red"/>
    <s v="Botswana, Eswatini, Lesotho, Namibia, South Africa"/>
    <s v="Supranational"/>
    <s v="all"/>
    <x v="0"/>
    <s v="D: Contingent trade-protective measures"/>
    <x v="8"/>
    <s v="390761, 390769"/>
    <x v="172"/>
    <b v="0"/>
    <s v="2010-10-06"/>
    <s v="2011-03-04"/>
    <x v="9"/>
    <m/>
    <x v="0"/>
  </r>
  <r>
    <n v="15790"/>
    <s v="https://globaltradealert.org/intervention/15790"/>
    <n v="2220"/>
    <s v="https://www.globaltradealert.org/state-act/2220"/>
    <s v="SACU: Extension of antidumping duty on acetaminophenol originating in or imported from China and the US and subsequent termination of the duty"/>
    <s v="Red"/>
    <s v="Botswana, Eswatini, Lesotho, Namibia, South Africa"/>
    <s v="Supranational"/>
    <s v="all"/>
    <x v="0"/>
    <s v="D: Contingent trade-protective measures"/>
    <x v="50"/>
    <s v="292423"/>
    <x v="173"/>
    <b v="0"/>
    <s v="2010-07-14"/>
    <s v="2011-03-04"/>
    <x v="9"/>
    <s v="2013-08-02"/>
    <x v="1"/>
  </r>
  <r>
    <n v="15802"/>
    <s v="https://globaltradealert.org/intervention/15802"/>
    <n v="2268"/>
    <s v="https://www.globaltradealert.org/state-act/2268"/>
    <s v="Argentina: Imposition and subsequent withdrawal of provisional antidumping duties on photographic plates and film in the flat, for medical X-rays, other than dental from the US"/>
    <s v="Red"/>
    <s v="Argentina"/>
    <s v="National"/>
    <s v="all"/>
    <x v="0"/>
    <s v="D: Contingent trade-protective measures"/>
    <x v="93"/>
    <s v="370110"/>
    <x v="45"/>
    <b v="0"/>
    <s v="2011-03-28"/>
    <s v="2012-06-08"/>
    <x v="3"/>
    <s v="2012-09-30"/>
    <x v="1"/>
  </r>
  <r>
    <n v="15803"/>
    <s v="https://globaltradealert.org/intervention/15803"/>
    <n v="2269"/>
    <s v="https://www.globaltradealert.org/state-act/2269"/>
    <s v="Peru: Extension of definitive antidumping duty on imports of certain types of woven fabrics of polyester staple fibres from India"/>
    <s v="Red"/>
    <s v="Peru"/>
    <s v="National"/>
    <s v="all"/>
    <x v="0"/>
    <s v="D: Contingent trade-protective measures"/>
    <x v="94"/>
    <s v="551511"/>
    <x v="5"/>
    <b v="0"/>
    <s v="2009-06-17"/>
    <s v="2010-10-15"/>
    <x v="8"/>
    <s v="2021-04-02"/>
    <x v="1"/>
  </r>
  <r>
    <n v="15806"/>
    <s v="https://globaltradealert.org/intervention/15806"/>
    <n v="2275"/>
    <s v="https://www.globaltradealert.org/state-act/2275"/>
    <s v="Brazil: Extension of definitive antidumping duty on imports of citric acid and its salts from China"/>
    <s v="Red"/>
    <s v="Brazil"/>
    <s v="National"/>
    <s v="all"/>
    <x v="0"/>
    <s v="D: Contingent trade-protective measures"/>
    <x v="7"/>
    <s v="291814, 291815"/>
    <x v="1"/>
    <b v="0"/>
    <s v="2011-04-07"/>
    <s v="2012-01-26"/>
    <x v="3"/>
    <m/>
    <x v="0"/>
  </r>
  <r>
    <n v="15808"/>
    <s v="https://globaltradealert.org/intervention/15808"/>
    <n v="2294"/>
    <s v="https://www.globaltradealert.org/state-act/2294"/>
    <s v="Argentina: Extension of definitive antidumping duty on certain type of sunglasses, mountings, and corrective spectacles from China"/>
    <s v="Red"/>
    <s v="Argentina"/>
    <s v="National"/>
    <s v="all"/>
    <x v="0"/>
    <s v="D: Contingent trade-protective measures"/>
    <x v="93"/>
    <s v="900311, 900319, 900410, 900490"/>
    <x v="1"/>
    <b v="0"/>
    <s v="2011-04-07"/>
    <s v="2012-10-05"/>
    <x v="3"/>
    <m/>
    <x v="0"/>
  </r>
  <r>
    <n v="15809"/>
    <s v="https://globaltradealert.org/intervention/15809"/>
    <n v="2295"/>
    <s v="https://www.globaltradealert.org/state-act/2295"/>
    <s v="Argentina: Extension of definitive antidumping duty on certain type of saw blades from India"/>
    <s v="Red"/>
    <s v="Argentina"/>
    <s v="National"/>
    <s v="all"/>
    <x v="0"/>
    <s v="D: Contingent trade-protective measures"/>
    <x v="18"/>
    <s v="820291, 820299"/>
    <x v="5"/>
    <b v="0"/>
    <s v="2011-04-07"/>
    <s v="2012-10-15"/>
    <x v="3"/>
    <m/>
    <x v="0"/>
  </r>
  <r>
    <n v="15810"/>
    <s v="https://globaltradealert.org/intervention/15810"/>
    <n v="2296"/>
    <s v="https://www.globaltradealert.org/state-act/2296"/>
    <s v="Brazil: Extension of definitive antidumping duty on imports of lycra from China"/>
    <s v="Red"/>
    <s v="Brazil"/>
    <s v="National"/>
    <s v="all"/>
    <x v="0"/>
    <s v="D: Contingent trade-protective measures"/>
    <x v="95"/>
    <s v="600410, 600490, 600641, 600642, 600643, 600644, 600690"/>
    <x v="1"/>
    <b v="0"/>
    <s v="2009-11-04"/>
    <s v="2011-04-08"/>
    <x v="9"/>
    <m/>
    <x v="0"/>
  </r>
  <r>
    <n v="15813"/>
    <s v="https://globaltradealert.org/intervention/15813"/>
    <n v="2326"/>
    <s v="https://www.globaltradealert.org/state-act/2326"/>
    <s v="Brazil: Initiation and subsequent termination of antidumping investigation on certain type of flat-rolled products of iron or non-alloy steel from Australia, China, India, Mexico and South Korea"/>
    <s v="Amber"/>
    <s v="Brazil"/>
    <s v="National"/>
    <s v="all"/>
    <x v="0"/>
    <s v="D: Contingent trade-protective measures"/>
    <x v="1"/>
    <s v="721030, 721049, 721061, 721070"/>
    <x v="174"/>
    <b v="0"/>
    <s v="2011-04-18"/>
    <m/>
    <x v="5"/>
    <m/>
    <x v="1"/>
  </r>
  <r>
    <n v="15826"/>
    <s v="https://globaltradealert.org/intervention/15826"/>
    <n v="2352"/>
    <s v="https://www.globaltradealert.org/state-act/2352"/>
    <s v="EU: Extension of definitive countervailing duty on coated fine paper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24"/>
    <s v="481013, 481014, 481019, 481022, 481029, 481092, 481099"/>
    <x v="1"/>
    <b v="0"/>
    <s v="2010-03-04"/>
    <s v="2011-05-15"/>
    <x v="9"/>
    <m/>
    <x v="0"/>
  </r>
  <r>
    <n v="15828"/>
    <s v="https://globaltradealert.org/intervention/15828"/>
    <n v="2355"/>
    <s v="https://www.globaltradealert.org/state-act/2355"/>
    <s v="SACU: Termination of definitive anti-dumping duty on hexagon bolts and nuts originating in or imported from China"/>
    <s v="Red"/>
    <s v="Botswana, Eswatini, Lesotho, Namibia, South Africa"/>
    <s v="Supranational"/>
    <s v="all"/>
    <x v="0"/>
    <s v="D: Contingent trade-protective measures"/>
    <x v="18"/>
    <s v="731815"/>
    <x v="1"/>
    <b v="0"/>
    <s v="2011-09-23"/>
    <s v="2011-05-06"/>
    <x v="9"/>
    <s v="2016-05-04"/>
    <x v="1"/>
  </r>
  <r>
    <n v="15833"/>
    <s v="https://globaltradealert.org/intervention/15833"/>
    <n v="2360"/>
    <s v="https://www.globaltradealert.org/state-act/2360"/>
    <s v="EU: Definitive antidumping duty on imports of certain plastic sacks and bags originating in China"/>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78"/>
    <s v="392321, 392329"/>
    <x v="1"/>
    <b v="0"/>
    <s v="2011-05-03"/>
    <s v="2011-05-03"/>
    <x v="9"/>
    <m/>
    <x v="0"/>
  </r>
  <r>
    <n v="15836"/>
    <s v="https://globaltradealert.org/intervention/15836"/>
    <n v="2364"/>
    <s v="https://www.globaltradealert.org/state-act/2364"/>
    <s v="EU: Definitive antidumping duty on imports of polyethylene terephthalate (PET) film originating in India"/>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8"/>
    <s v="390761, 390769"/>
    <x v="5"/>
    <b v="0"/>
    <s v="2011-03-09"/>
    <s v="2011-05-13"/>
    <x v="9"/>
    <m/>
    <x v="0"/>
  </r>
  <r>
    <n v="15837"/>
    <s v="https://globaltradealert.org/intervention/15837"/>
    <n v="2365"/>
    <s v="https://www.globaltradealert.org/state-act/2365"/>
    <s v="EU: Definitive antidumping duty on imports of furfuraldehyde originating in China"/>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3212"/>
    <x v="1"/>
    <b v="0"/>
    <s v="2011-05-04"/>
    <s v="2011-05-04"/>
    <x v="9"/>
    <m/>
    <x v="0"/>
  </r>
  <r>
    <n v="15838"/>
    <s v="https://globaltradealert.org/intervention/15838"/>
    <n v="2366"/>
    <s v="https://www.globaltradealert.org/state-act/2366"/>
    <s v="EU: Extension of anti-dumping duty on imports of biodiesel from the United States of America, and from Canada following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96"/>
    <s v="151620, 151630, 151800, 271019, 271020, 382499"/>
    <x v="175"/>
    <b v="0"/>
    <s v="2009-03-11"/>
    <s v="2009-03-13"/>
    <x v="6"/>
    <m/>
    <x v="0"/>
  </r>
  <r>
    <n v="15841"/>
    <s v="https://globaltradealert.org/intervention/15841"/>
    <n v="2374"/>
    <s v="https://www.globaltradealert.org/state-act/2374"/>
    <s v="EU: Extension of definitive antidumping duty on imports of ferro-silicon from China and Russia following an expiry review"/>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4"/>
    <s v="720221, 720229"/>
    <x v="76"/>
    <b v="0"/>
    <s v="2013-02-28"/>
    <s v="2014-04-11"/>
    <x v="0"/>
    <m/>
    <x v="0"/>
  </r>
  <r>
    <n v="15842"/>
    <s v="https://globaltradealert.org/intervention/15842"/>
    <n v="2375"/>
    <s v="https://www.globaltradealert.org/state-act/2375"/>
    <s v="EU: Extension of definitive antidumping duties on imports of trichloroisocyanuric acid originating in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97"/>
    <s v="293369, 380894"/>
    <x v="1"/>
    <b v="0"/>
    <s v="2010-10-06"/>
    <s v="2011-12-31"/>
    <x v="9"/>
    <m/>
    <x v="0"/>
  </r>
  <r>
    <n v="15843"/>
    <s v="https://globaltradealert.org/intervention/15843"/>
    <n v="2377"/>
    <s v="https://www.globaltradealert.org/state-act/2377"/>
    <s v="EU: Termination of antidumping investigation without duties concerning purified terephthalic acid and its salts from Thailand"/>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1711, 291712, 291713, 291714, 291719, 291720, 291732, 291733, 291734, 291735, 291736, 291737, 291739"/>
    <x v="40"/>
    <b v="0"/>
    <s v="2009-12-22"/>
    <m/>
    <x v="5"/>
    <m/>
    <x v="1"/>
  </r>
  <r>
    <n v="15844"/>
    <s v="https://globaltradealert.org/intervention/15844"/>
    <n v="2378"/>
    <s v="https://www.globaltradealert.org/state-act/2378"/>
    <s v="EU: Definitive countervailing duty on imports of PET film originating in India"/>
    <s v="Red"/>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41"/>
    <s v="392062"/>
    <x v="5"/>
    <b v="0"/>
    <s v="2011-03-03"/>
    <s v="2011-03-09"/>
    <x v="9"/>
    <s v="2012-11-06"/>
    <x v="1"/>
  </r>
  <r>
    <n v="15846"/>
    <s v="https://globaltradealert.org/intervention/15846"/>
    <n v="2380"/>
    <s v="https://www.globaltradealert.org/state-act/2380"/>
    <s v="EU: Initiation and subsequent termination of anti-subsidy investigation on imports of polyethylene terephthalate from Oman and Saudi Arabia"/>
    <s v="Amber"/>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8"/>
    <s v="390761, 390769"/>
    <x v="154"/>
    <b v="0"/>
    <s v="2011-01-03"/>
    <m/>
    <x v="5"/>
    <m/>
    <x v="1"/>
  </r>
  <r>
    <n v="15847"/>
    <s v="https://globaltradealert.org/intervention/15847"/>
    <n v="2382"/>
    <s v="https://www.globaltradealert.org/state-act/2382"/>
    <s v="EU: Initiation and subsequent termination of antidumping investigation concerning imports of sodium cyclamate originating in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2910, 292990"/>
    <x v="1"/>
    <b v="0"/>
    <s v="2011-02-17"/>
    <m/>
    <x v="5"/>
    <m/>
    <x v="1"/>
  </r>
  <r>
    <n v="15848"/>
    <s v="https://globaltradealert.org/intervention/15848"/>
    <n v="2386"/>
    <s v="https://www.globaltradealert.org/state-act/2386"/>
    <s v="Brazil: Termination of definitive antidumping duty on imports of certain synthetic rubbers from South Korea"/>
    <s v="Red"/>
    <s v="Brazil"/>
    <s v="National"/>
    <s v="all"/>
    <x v="0"/>
    <s v="D: Contingent trade-protective measures"/>
    <x v="35"/>
    <s v="400219"/>
    <x v="21"/>
    <b v="0"/>
    <s v="2010-03-05"/>
    <s v="2011-06-02"/>
    <x v="9"/>
    <s v="2016-06-02"/>
    <x v="1"/>
  </r>
  <r>
    <n v="15853"/>
    <s v="https://globaltradealert.org/intervention/15853"/>
    <n v="2390"/>
    <s v="https://www.globaltradealert.org/state-act/2390"/>
    <s v="India: Termination of definitive antidumping duty on imports of geogrid/geostrips/geostraps made of polyester or glass fibre from China"/>
    <s v="Red"/>
    <s v="India"/>
    <s v="National"/>
    <s v="all"/>
    <x v="0"/>
    <s v="D: Contingent trade-protective measures"/>
    <x v="98"/>
    <s v="390210, 391400, 392010, 392690, 550340, 560313, 560394, 560410, 560490, 560890, 590310, 590390, 591110, 591131, 591190, 701961, 701963, 701964, 701966, 701980, 701990"/>
    <x v="1"/>
    <b v="0"/>
    <s v="2010-12-20"/>
    <s v="2012-01-24"/>
    <x v="3"/>
    <s v="2017-11-09"/>
    <x v="1"/>
  </r>
  <r>
    <n v="15854"/>
    <s v="https://globaltradealert.org/intervention/15854"/>
    <n v="2393"/>
    <s v="https://www.globaltradealert.org/state-act/2393"/>
    <s v="India: Definitive safeguard duty on imports of N1, 3-dimethyl butyl-N Phenyl paraphenylenediamine and subsequent expiry of the duty"/>
    <s v="Red"/>
    <s v="India"/>
    <s v="National"/>
    <s v="all"/>
    <x v="1"/>
    <s v="D: Contingent trade-protective measures"/>
    <x v="14"/>
    <s v="292521, 292529, 293420, 381210, 381220, 381231, 381239"/>
    <x v="176"/>
    <b v="0"/>
    <s v="2010-12-27"/>
    <s v="2011-08-30"/>
    <x v="9"/>
    <s v="2013-08-29"/>
    <x v="1"/>
  </r>
  <r>
    <n v="15855"/>
    <s v="https://globaltradealert.org/intervention/15855"/>
    <n v="2394"/>
    <s v="https://www.globaltradealert.org/state-act/2394"/>
    <s v="India: Termination of definitive antidumping duty on imports of phosphoric acid from Israel and Chinese Taipei"/>
    <s v="Red"/>
    <s v="India"/>
    <s v="National"/>
    <s v="all"/>
    <x v="0"/>
    <s v="D: Contingent trade-protective measures"/>
    <x v="12"/>
    <s v="280920"/>
    <x v="177"/>
    <b v="0"/>
    <s v="2011-02-04"/>
    <s v="2012-01-13"/>
    <x v="3"/>
    <s v="2017-11-09"/>
    <x v="1"/>
  </r>
  <r>
    <n v="15856"/>
    <s v="https://globaltradealert.org/intervention/15856"/>
    <n v="2395"/>
    <s v="https://www.globaltradealert.org/state-act/2395"/>
    <s v="India: Termination of definitive antidumping duties on imports of phthalic anhydride from Israel, Republic of Korea and Chinese Taipei"/>
    <s v="Red"/>
    <s v="India"/>
    <s v="National"/>
    <s v="all"/>
    <x v="0"/>
    <s v="D: Contingent trade-protective measures"/>
    <x v="7"/>
    <s v="291735"/>
    <x v="178"/>
    <b v="0"/>
    <s v="2011-04-29"/>
    <s v="2012-12-24"/>
    <x v="3"/>
    <s v="2018-10-15"/>
    <x v="1"/>
  </r>
  <r>
    <n v="15859"/>
    <s v="https://globaltradealert.org/intervention/15859"/>
    <n v="2398"/>
    <s v="https://www.globaltradealert.org/state-act/2398"/>
    <s v="Turkiye: Antidumping duties on imports of dioctyl ortophthalates&quot;DOP&quot;from Romania"/>
    <s v="Red"/>
    <s v="Turkiye"/>
    <s v="National"/>
    <s v="all"/>
    <x v="0"/>
    <s v="D: Contingent trade-protective measures"/>
    <x v="7"/>
    <s v="291732"/>
    <x v="12"/>
    <b v="0"/>
    <s v="2011-02-19"/>
    <s v="2011-11-29"/>
    <x v="9"/>
    <m/>
    <x v="0"/>
  </r>
  <r>
    <n v="15864"/>
    <s v="https://globaltradealert.org/intervention/15864"/>
    <n v="2409"/>
    <s v="https://www.globaltradealert.org/state-act/2409"/>
    <s v="Turkiye: Initiation of safeguard investigation and announcement of future provisional dutyon imports of woven fabrics"/>
    <s v="Amber"/>
    <s v="Turkiye"/>
    <s v="National"/>
    <s v="all"/>
    <x v="1"/>
    <s v="D: Contingent trade-protective measures"/>
    <x v="99"/>
    <s v="580110, 580121, 580122, 580123, 580126, 580127, 580131, 580132, 580133, 580136, 580137, 580190"/>
    <x v="179"/>
    <b v="0"/>
    <s v="2011-01-20"/>
    <m/>
    <x v="5"/>
    <m/>
    <x v="1"/>
  </r>
  <r>
    <n v="15873"/>
    <s v="https://globaltradealert.org/intervention/15873"/>
    <n v="2419"/>
    <s v="https://www.globaltradealert.org/state-act/2419"/>
    <s v="Brazil: Termination of definitive antidumping duty on imports of polymeric MDI from China and the United States of America (Termination of the investigation concerning Belgium)"/>
    <s v="Red"/>
    <s v="Brazil"/>
    <s v="National"/>
    <s v="all"/>
    <x v="0"/>
    <s v="D: Contingent trade-protective measures"/>
    <x v="8"/>
    <s v="390931, 390939"/>
    <x v="180"/>
    <b v="0"/>
    <s v="2010-10-20"/>
    <s v="2012-10-31"/>
    <x v="3"/>
    <s v="2016-05-30"/>
    <x v="1"/>
  </r>
  <r>
    <n v="15874"/>
    <s v="https://globaltradealert.org/intervention/15874"/>
    <n v="2420"/>
    <s v="https://www.globaltradealert.org/state-act/2420"/>
    <s v="Mexico: Termination of definitive antidumping duty on imports of coaxial cables from China"/>
    <s v="Red"/>
    <s v="Mexico"/>
    <s v="National"/>
    <s v="all"/>
    <x v="0"/>
    <s v="D: Contingent trade-protective measures"/>
    <x v="100"/>
    <s v="854420"/>
    <x v="1"/>
    <b v="0"/>
    <s v="2011-06-08"/>
    <s v="2011-12-31"/>
    <x v="9"/>
    <s v="2022-08-11"/>
    <x v="1"/>
  </r>
  <r>
    <n v="15894"/>
    <s v="https://globaltradealert.org/intervention/15894"/>
    <n v="2447"/>
    <s v="https://www.globaltradealert.org/state-act/2447"/>
    <s v="Brazil: Termination of definitive antidumping duty on imports of certain types of cutlery from China"/>
    <s v="Red"/>
    <s v="Brazil"/>
    <s v="National"/>
    <s v="all"/>
    <x v="0"/>
    <s v="D: Contingent trade-protective measures"/>
    <x v="18"/>
    <s v="821110, 821191, 821520, 821599"/>
    <x v="1"/>
    <b v="0"/>
    <s v="2011-06-13"/>
    <s v="2012-12-06"/>
    <x v="3"/>
    <s v="2017-12-07"/>
    <x v="1"/>
  </r>
  <r>
    <n v="15908"/>
    <s v="https://globaltradealert.org/intervention/15908"/>
    <n v="2466"/>
    <s v="https://www.globaltradealert.org/state-act/2466"/>
    <s v="Egypt: Termination of antidumping investigation concerning imports of PVC floor and wall covering originating in China"/>
    <s v="Amber"/>
    <s v="Egypt"/>
    <s v="National"/>
    <s v="all"/>
    <x v="0"/>
    <s v="D: Contingent trade-protective measures"/>
    <x v="101"/>
    <s v="391810, 391890"/>
    <x v="1"/>
    <b v="0"/>
    <s v="2011-04-11"/>
    <m/>
    <x v="5"/>
    <m/>
    <x v="1"/>
  </r>
  <r>
    <n v="15913"/>
    <s v="https://globaltradealert.org/intervention/15913"/>
    <n v="2471"/>
    <s v="https://www.globaltradealert.org/state-act/2471"/>
    <s v="EU: Termination without duties of antidumping investigation concerning certain concentrated soy protein products from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02"/>
    <s v="210610, 210690, 230990, 350400"/>
    <x v="1"/>
    <b v="0"/>
    <s v="2011-04-19"/>
    <m/>
    <x v="5"/>
    <m/>
    <x v="1"/>
  </r>
  <r>
    <n v="15914"/>
    <s v="https://globaltradealert.org/intervention/15914"/>
    <n v="2472"/>
    <s v="https://www.globaltradealert.org/state-act/2472"/>
    <s v="Israel: Initiation and subsequent termination of safeguard investigation on imports of glass wool and rock wool"/>
    <s v="Amber"/>
    <s v="Israel"/>
    <s v="National"/>
    <s v="all"/>
    <x v="1"/>
    <s v="D: Contingent trade-protective measures"/>
    <x v="103"/>
    <s v="680610, 701962, 701969, 701972, 701973"/>
    <x v="181"/>
    <b v="0"/>
    <s v="2011-01-11"/>
    <m/>
    <x v="5"/>
    <m/>
    <x v="1"/>
  </r>
  <r>
    <n v="15915"/>
    <s v="https://globaltradealert.org/intervention/15915"/>
    <n v="2473"/>
    <s v="https://www.globaltradealert.org/state-act/2473"/>
    <s v="Kyrgyzstan: Initiation of an antidumping investigation concerning imports of poultry eggs"/>
    <s v="Amber"/>
    <s v="Kyrgyzstan"/>
    <s v="National"/>
    <s v="all"/>
    <x v="0"/>
    <s v="D: Contingent trade-protective measures"/>
    <x v="104"/>
    <s v="40711, 40719, 40721, 40729, 40790"/>
    <x v="77"/>
    <b v="0"/>
    <s v="2010-10-15"/>
    <m/>
    <x v="5"/>
    <m/>
    <x v="1"/>
  </r>
  <r>
    <n v="15916"/>
    <s v="https://globaltradealert.org/intervention/15916"/>
    <n v="2474"/>
    <s v="https://www.globaltradealert.org/state-act/2474"/>
    <s v="Pakistan: Initiation and subsequent termination of antidumping investigation on imports of writing/printing paper from China, Indonesia, Japan and Thailand"/>
    <s v="Amber"/>
    <s v="Pakistan"/>
    <s v="National"/>
    <s v="all"/>
    <x v="0"/>
    <s v="D: Contingent trade-protective measures"/>
    <x v="24"/>
    <s v="480255, 480256, 480257, 480261, 480262, 481013, 481014, 481019"/>
    <x v="182"/>
    <b v="0"/>
    <s v="2010-12-04"/>
    <m/>
    <x v="5"/>
    <m/>
    <x v="1"/>
  </r>
  <r>
    <n v="15917"/>
    <s v="https://globaltradealert.org/intervention/15917"/>
    <n v="2475"/>
    <s v="https://www.globaltradealert.org/state-act/2475"/>
    <s v="Pakistan: Termination of definitive antidumping duty on imports of formic acid (85% and above) from China and South Korea"/>
    <s v="Red"/>
    <s v="Pakistan"/>
    <s v="National"/>
    <s v="all"/>
    <x v="0"/>
    <s v="D: Contingent trade-protective measures"/>
    <x v="7"/>
    <s v="291511"/>
    <x v="46"/>
    <b v="0"/>
    <s v="2011-02-23"/>
    <s v="2012-02-10"/>
    <x v="3"/>
    <s v="2018-02-08"/>
    <x v="1"/>
  </r>
  <r>
    <n v="15918"/>
    <s v="https://globaltradealert.org/intervention/15918"/>
    <n v="2476"/>
    <s v="https://www.globaltradealert.org/state-act/2476"/>
    <s v="Chinese Taipei: Safeguard measures on imports of chicken legs and chicken wings"/>
    <s v="Red"/>
    <s v="Chinese Taipei"/>
    <s v="National"/>
    <s v="all"/>
    <x v="1"/>
    <s v="D: Contingent trade-protective measures"/>
    <x v="105"/>
    <s v="20711, 20712, 20713, 20714, 20724, 20725, 20726, 20727, 20741, 20742, 20743, 20744, 20745, 20751, 20752, 20753, 20754, 20755, 20760, 21011, 21012, 21019, 21020, 21091, 21092, 21093, 21099, 160210, 160220, 160231, 160232, 160239, 160241, 160242, 160249, 160250, 160290"/>
    <x v="140"/>
    <b v="0"/>
    <s v="2010-11-19"/>
    <s v="2010-11-19"/>
    <x v="8"/>
    <m/>
    <x v="0"/>
  </r>
  <r>
    <n v="15919"/>
    <s v="https://globaltradealert.org/intervention/15919"/>
    <n v="2477"/>
    <s v="https://www.globaltradealert.org/state-act/2477"/>
    <s v="Thailand: Extension of definitive safeguard duties on imports of glass block"/>
    <s v="Red"/>
    <s v="Thailand"/>
    <s v="National"/>
    <s v="all"/>
    <x v="1"/>
    <s v="D: Contingent trade-protective measures"/>
    <x v="16"/>
    <s v="701690"/>
    <x v="183"/>
    <b v="0"/>
    <s v="2010-12-16"/>
    <s v="2011-01-15"/>
    <x v="9"/>
    <m/>
    <x v="0"/>
  </r>
  <r>
    <n v="15920"/>
    <s v="https://globaltradealert.org/intervention/15920"/>
    <n v="2478"/>
    <s v="https://www.globaltradealert.org/state-act/2478"/>
    <s v="Ukraine: Termination without duties of safeguard investigation on imports of certain mineral or chemical fertilizers"/>
    <s v="Amber"/>
    <s v="Ukraine"/>
    <s v="National"/>
    <s v="all"/>
    <x v="1"/>
    <s v="D: Contingent trade-protective measures"/>
    <x v="66"/>
    <s v="310510, 310520, 310530, 310540, 310551, 310559, 310560, 310590"/>
    <x v="184"/>
    <b v="0"/>
    <s v="2010-02-03"/>
    <m/>
    <x v="5"/>
    <m/>
    <x v="1"/>
  </r>
  <r>
    <n v="15921"/>
    <s v="https://globaltradealert.org/intervention/15921"/>
    <n v="2479"/>
    <s v="https://www.globaltradealert.org/state-act/2479"/>
    <s v="Ukraine: Initiation and subsequent termination of antidumping investigation on imports of pneumatic tyres of rubber for motor cars from Belarus"/>
    <s v="Amber"/>
    <s v="Ukraine"/>
    <s v="National"/>
    <s v="all"/>
    <x v="0"/>
    <s v="D: Contingent trade-protective measures"/>
    <x v="22"/>
    <s v="401110"/>
    <x v="33"/>
    <b v="0"/>
    <s v="2010-03-20"/>
    <m/>
    <x v="5"/>
    <m/>
    <x v="1"/>
  </r>
  <r>
    <n v="15923"/>
    <s v="https://globaltradealert.org/intervention/15923"/>
    <n v="2481"/>
    <s v="https://www.globaltradealert.org/state-act/2481"/>
    <s v="Ukraine: Termination of definitive antidumping duty on imports of thermally polished float glass from Russia, Belarus, Bulgaria, Poland and Turkiye"/>
    <s v="Red"/>
    <s v="Ukraine"/>
    <s v="National"/>
    <s v="all"/>
    <x v="0"/>
    <s v="D: Contingent trade-protective measures"/>
    <x v="16"/>
    <s v="700529"/>
    <x v="77"/>
    <b v="0"/>
    <s v="2011-04-27"/>
    <s v="2012-05-28"/>
    <x v="3"/>
    <s v="2017-05-29"/>
    <x v="1"/>
  </r>
  <r>
    <n v="15924"/>
    <s v="https://globaltradealert.org/intervention/15924"/>
    <n v="2482"/>
    <s v="https://www.globaltradealert.org/state-act/2482"/>
    <s v="Morocco: Initiation and subsequent termination of a safeguard investigation on imports of certain woven carpets"/>
    <s v="Amber"/>
    <s v="Morocco"/>
    <s v="National"/>
    <s v="all"/>
    <x v="1"/>
    <s v="D: Contingent trade-protective measures"/>
    <x v="106"/>
    <s v="570232, 570239, 570242, 570249, 570250, 570292, 570299, 570500"/>
    <x v="185"/>
    <b v="0"/>
    <s v="2010-07-19"/>
    <m/>
    <x v="5"/>
    <m/>
    <x v="1"/>
  </r>
  <r>
    <n v="15925"/>
    <s v="https://globaltradealert.org/intervention/15925"/>
    <n v="2483"/>
    <s v="https://www.globaltradealert.org/state-act/2483"/>
    <s v="New Zealand: Termination of definitive antidumping duty on imports of preserved peaches from Spain"/>
    <s v="Red"/>
    <s v="New Zealand"/>
    <s v="National"/>
    <s v="all"/>
    <x v="0"/>
    <s v="D: Contingent trade-protective measures"/>
    <x v="107"/>
    <s v="200870"/>
    <x v="94"/>
    <b v="0"/>
    <s v="2010-11-29"/>
    <s v="2011-08-04"/>
    <x v="9"/>
    <s v="2017-02-22"/>
    <x v="1"/>
  </r>
  <r>
    <n v="15963"/>
    <s v="https://globaltradealert.org/intervention/15963"/>
    <n v="2524"/>
    <s v="https://www.globaltradealert.org/state-act/2524"/>
    <s v="South Africa: Termination of anti-dumping duties on lysine originating in or imported from the USA"/>
    <s v="Amber"/>
    <s v="South Africa"/>
    <s v="National"/>
    <s v="all"/>
    <x v="0"/>
    <s v="D: Contingent trade-protective measures"/>
    <x v="108"/>
    <s v="230990"/>
    <x v="45"/>
    <b v="0"/>
    <s v="2011-05-13"/>
    <m/>
    <x v="5"/>
    <s v="2011-06-17"/>
    <x v="1"/>
  </r>
  <r>
    <n v="15969"/>
    <s v="https://globaltradealert.org/intervention/15969"/>
    <n v="2530"/>
    <s v="https://www.globaltradealert.org/state-act/2530"/>
    <s v="EU: Initiation and subsequent termination of antidumping investigation on imports of certain seamless pipes and tubes of iron or steel originating in Belarus"/>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419, 730423, 730429, 730431, 730439, 730451, 730459"/>
    <x v="33"/>
    <b v="0"/>
    <s v="2011-06-28"/>
    <m/>
    <x v="5"/>
    <m/>
    <x v="1"/>
  </r>
  <r>
    <n v="15970"/>
    <s v="https://globaltradealert.org/intervention/15970"/>
    <n v="2539"/>
    <s v="https://www.globaltradealert.org/state-act/2539"/>
    <s v="Japan: New Trade Defence rules for antidumping and countervailing duty investigations"/>
    <s v="Red"/>
    <s v="Japan"/>
    <s v="National"/>
    <s v="all"/>
    <x v="0"/>
    <s v="D: Contingent trade-protective measures"/>
    <x v="3"/>
    <m/>
    <x v="140"/>
    <b v="1"/>
    <s v="2011-04-01"/>
    <s v="2011-04-01"/>
    <x v="9"/>
    <m/>
    <x v="0"/>
  </r>
  <r>
    <n v="15981"/>
    <s v="https://globaltradealert.org/intervention/15981"/>
    <n v="2567"/>
    <s v="https://www.globaltradealert.org/state-act/2567"/>
    <s v="Mexico: Initiation and subsequent termination of antidumping investigation on amoxicillin trihydrate form China and India"/>
    <s v="Amber"/>
    <s v="Mexico"/>
    <s v="National"/>
    <s v="all"/>
    <x v="0"/>
    <s v="D: Contingent trade-protective measures"/>
    <x v="50"/>
    <s v="294110"/>
    <x v="55"/>
    <b v="0"/>
    <s v="2011-07-13"/>
    <m/>
    <x v="5"/>
    <m/>
    <x v="1"/>
  </r>
  <r>
    <n v="15983"/>
    <s v="https://globaltradealert.org/intervention/15983"/>
    <n v="2609"/>
    <s v="https://www.globaltradealert.org/state-act/2609"/>
    <s v="Argentina: Termination of definitive antidumping duties on certain rubber tires originating in China"/>
    <s v="Red"/>
    <s v="Argentina"/>
    <s v="National"/>
    <s v="all"/>
    <x v="0"/>
    <s v="D: Contingent trade-protective measures"/>
    <x v="22"/>
    <s v="401110, 401120, 401170"/>
    <x v="1"/>
    <b v="0"/>
    <s v="2009-12-17"/>
    <s v="2011-07-05"/>
    <x v="9"/>
    <s v="2013-06-21"/>
    <x v="1"/>
  </r>
  <r>
    <n v="15984"/>
    <s v="https://globaltradealert.org/intervention/15984"/>
    <n v="2610"/>
    <s v="https://www.globaltradealert.org/state-act/2610"/>
    <s v="Argentina: Initiation and subsequent termination of antidumping investigation on certain imports of phosphoric acid coming from China"/>
    <s v="Amber"/>
    <s v="Argentina"/>
    <s v="National"/>
    <s v="all"/>
    <x v="0"/>
    <s v="D: Contingent trade-protective measures"/>
    <x v="12"/>
    <s v="280920"/>
    <x v="1"/>
    <b v="0"/>
    <s v="2011-07-14"/>
    <m/>
    <x v="5"/>
    <m/>
    <x v="1"/>
  </r>
  <r>
    <n v="15985"/>
    <s v="https://globaltradealert.org/intervention/15985"/>
    <n v="2611"/>
    <s v="https://www.globaltradealert.org/state-act/2611"/>
    <s v="Argentina: Initiation and subsequent termination of antidumping investigation on certain imports of air conditioning machines originating in Korea, Malaysia, Thailand and Vietnam"/>
    <s v="Amber"/>
    <s v="Argentina"/>
    <s v="National"/>
    <s v="all"/>
    <x v="0"/>
    <s v="D: Contingent trade-protective measures"/>
    <x v="39"/>
    <s v="841510, 841583, 841869"/>
    <x v="186"/>
    <b v="0"/>
    <s v="2010-02-13"/>
    <m/>
    <x v="5"/>
    <m/>
    <x v="1"/>
  </r>
  <r>
    <n v="15989"/>
    <s v="https://globaltradealert.org/intervention/15989"/>
    <n v="2615"/>
    <s v="https://www.globaltradealert.org/state-act/2615"/>
    <s v="Argentina: Extension of definitive antidumping duty on imports of certain types of ceramic slabs and tiles for floor and wall paving from China"/>
    <s v="Red"/>
    <s v="Argentina"/>
    <s v="National"/>
    <s v="all"/>
    <x v="0"/>
    <s v="D: Contingent trade-protective measures"/>
    <x v="57"/>
    <s v="690721, 690722, 690723, 690730, 690740"/>
    <x v="1"/>
    <b v="0"/>
    <s v="2011-07-26"/>
    <s v="2012-08-28"/>
    <x v="3"/>
    <m/>
    <x v="0"/>
  </r>
  <r>
    <n v="15998"/>
    <s v="https://globaltradealert.org/intervention/15998"/>
    <n v="2626"/>
    <s v="https://www.globaltradealert.org/state-act/2626"/>
    <s v="Argentina: Initiation and subsequent termination of antidumping investigation on imports of poly(vinyl chloride) from the United States of America"/>
    <s v="Amber"/>
    <s v="Argentina"/>
    <s v="National"/>
    <s v="all"/>
    <x v="0"/>
    <s v="D: Contingent trade-protective measures"/>
    <x v="8"/>
    <s v="390410"/>
    <x v="45"/>
    <b v="0"/>
    <s v="2011-07-21"/>
    <m/>
    <x v="5"/>
    <m/>
    <x v="1"/>
  </r>
  <r>
    <n v="15999"/>
    <s v="https://globaltradealert.org/intervention/15999"/>
    <n v="2627"/>
    <s v="https://www.globaltradealert.org/state-act/2627"/>
    <s v="Argentina: Initiation and subsequent termination of antidumping investigation on imports of polyether polyol copolymer from the United States of America"/>
    <s v="Amber"/>
    <s v="Argentina"/>
    <s v="National"/>
    <s v="all"/>
    <x v="0"/>
    <s v="D: Contingent trade-protective measures"/>
    <x v="8"/>
    <s v="390721, 390729"/>
    <x v="45"/>
    <b v="0"/>
    <s v="2011-07-21"/>
    <m/>
    <x v="5"/>
    <m/>
    <x v="1"/>
  </r>
  <r>
    <n v="16001"/>
    <s v="https://globaltradealert.org/intervention/16001"/>
    <n v="2635"/>
    <s v="https://www.globaltradealert.org/state-act/2635"/>
    <s v="Colombia: Termination of provisional antidumping duty on aluminium laminates and extruded aluminium profiles from China and Venezuela"/>
    <s v="Red"/>
    <s v="Colombia"/>
    <s v="National"/>
    <s v="all"/>
    <x v="0"/>
    <s v="D: Contingent trade-protective measures"/>
    <x v="30"/>
    <s v="760421, 760429, 760611, 760691, 760692, 760810, 760820"/>
    <x v="187"/>
    <b v="0"/>
    <s v="2011-08-05"/>
    <s v="2011-11-10"/>
    <x v="9"/>
    <s v="2012-07-10"/>
    <x v="1"/>
  </r>
  <r>
    <n v="16035"/>
    <s v="https://globaltradealert.org/intervention/16035"/>
    <n v="2722"/>
    <s v="https://www.globaltradealert.org/state-act/2722"/>
    <s v="China: Extension of definitive countervailing duty on imports of potato starch from the European Union"/>
    <s v="Red"/>
    <s v="China"/>
    <s v="National"/>
    <s v="all"/>
    <x v="2"/>
    <s v="D: Contingent trade-protective measures"/>
    <x v="17"/>
    <s v="110813"/>
    <x v="188"/>
    <b v="0"/>
    <s v="2010-06-30"/>
    <s v="2011-05-19"/>
    <x v="9"/>
    <m/>
    <x v="0"/>
  </r>
  <r>
    <n v="16036"/>
    <s v="https://globaltradealert.org/intervention/16036"/>
    <n v="2724"/>
    <s v="https://www.globaltradealert.org/state-act/2724"/>
    <s v="China: Termination of definitive antidumping duty on imports of certain high-performance stainless steel seamless tubes from the EU and Japan"/>
    <s v="Red"/>
    <s v="China"/>
    <s v="National"/>
    <s v="all"/>
    <x v="0"/>
    <s v="D: Contingent trade-protective measures"/>
    <x v="1"/>
    <s v="730441, 730449, 730451, 730459"/>
    <x v="189"/>
    <b v="0"/>
    <s v="2011-09-09"/>
    <s v="2012-05-09"/>
    <x v="3"/>
    <s v="2016-09-06"/>
    <x v="1"/>
  </r>
  <r>
    <n v="16046"/>
    <s v="https://globaltradealert.org/intervention/16046"/>
    <n v="2743"/>
    <s v="https://www.globaltradealert.org/state-act/2743"/>
    <s v="EU: Extension of definitive antidumping duties on certain aluminium radiators originating in China"/>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8"/>
    <s v="761510, 761699"/>
    <x v="1"/>
    <b v="0"/>
    <s v="2011-08-12"/>
    <s v="2012-05-12"/>
    <x v="3"/>
    <m/>
    <x v="0"/>
  </r>
  <r>
    <n v="16047"/>
    <s v="https://globaltradealert.org/intervention/16047"/>
    <n v="2744"/>
    <s v="https://www.globaltradealert.org/state-act/2744"/>
    <s v="Brazil: Extension of definitive antidumping duty on imports of n-butyl alcohol from the United States of America"/>
    <s v="Red"/>
    <s v="Brazil"/>
    <s v="National"/>
    <s v="all"/>
    <x v="0"/>
    <s v="D: Contingent trade-protective measures"/>
    <x v="7"/>
    <s v="290513"/>
    <x v="45"/>
    <b v="0"/>
    <s v="2010-04-26"/>
    <s v="2011-04-08"/>
    <x v="9"/>
    <m/>
    <x v="0"/>
  </r>
  <r>
    <n v="16048"/>
    <s v="https://globaltradealert.org/intervention/16048"/>
    <n v="2745"/>
    <s v="https://www.globaltradealert.org/state-act/2745"/>
    <s v="Mexico: Termination of definitive antidumping duty on imports of certain types of industrial monocarboxylic fatty acids from the United States of America"/>
    <s v="Red"/>
    <s v="Mexico"/>
    <s v="National"/>
    <s v="all"/>
    <x v="0"/>
    <s v="D: Contingent trade-protective measures"/>
    <x v="7"/>
    <s v="382319"/>
    <x v="45"/>
    <b v="0"/>
    <s v="2010-04-06"/>
    <s v="2010-04-08"/>
    <x v="8"/>
    <s v="2020-07-22"/>
    <x v="1"/>
  </r>
  <r>
    <n v="16049"/>
    <s v="https://globaltradealert.org/intervention/16049"/>
    <n v="2746"/>
    <s v="https://www.globaltradealert.org/state-act/2746"/>
    <s v="Brazil: Termination of definitive antidumping duty on imports of glassine and other glazed transparent or translucent papers from France, Hungary and Italy"/>
    <s v="Red"/>
    <s v="Brazil"/>
    <s v="National"/>
    <s v="all"/>
    <x v="0"/>
    <s v="D: Contingent trade-protective measures"/>
    <x v="24"/>
    <s v="480640"/>
    <x v="190"/>
    <b v="0"/>
    <s v="2010-04-19"/>
    <s v="2011-06-02"/>
    <x v="9"/>
    <s v="2016-10-10"/>
    <x v="1"/>
  </r>
  <r>
    <n v="16050"/>
    <s v="https://globaltradealert.org/intervention/16050"/>
    <n v="2747"/>
    <s v="https://www.globaltradealert.org/state-act/2747"/>
    <s v="EU: Initiation and subsequent termination of antidumping investigation concerning imports of certain woven and/or stiched glass fibre fabrics originating in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31"/>
    <s v="701961, 701962, 701965, 701969, 701972, 701973, 701980, 701990"/>
    <x v="1"/>
    <b v="0"/>
    <s v="2011-07-28"/>
    <m/>
    <x v="5"/>
    <m/>
    <x v="1"/>
  </r>
  <r>
    <n v="16051"/>
    <s v="https://globaltradealert.org/intervention/16051"/>
    <n v="2748"/>
    <s v="https://www.globaltradealert.org/state-act/2748"/>
    <s v="EU: Termination without duties of an antidumping investigation concerning imports of coumarin originating in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50"/>
    <s v="293220"/>
    <x v="1"/>
    <b v="0"/>
    <s v="2010-11-05"/>
    <m/>
    <x v="5"/>
    <m/>
    <x v="1"/>
  </r>
  <r>
    <n v="16052"/>
    <s v="https://globaltradealert.org/intervention/16052"/>
    <n v="2749"/>
    <s v="https://www.globaltradealert.org/state-act/2749"/>
    <s v="Mexico: Termination of definitive antidumping duty on imports of certain types of stearic acid from the United States of America"/>
    <s v="Red"/>
    <s v="Mexico"/>
    <s v="National"/>
    <s v="all"/>
    <x v="0"/>
    <s v="D: Contingent trade-protective measures"/>
    <x v="7"/>
    <s v="382311, 382319"/>
    <x v="45"/>
    <b v="0"/>
    <s v="2010-04-07"/>
    <s v="2011-10-08"/>
    <x v="9"/>
    <s v="2020-07-29"/>
    <x v="1"/>
  </r>
  <r>
    <n v="16053"/>
    <s v="https://globaltradealert.org/intervention/16053"/>
    <n v="2751"/>
    <s v="https://www.globaltradealert.org/state-act/2751"/>
    <s v="Turkiye: Extension of definitive safeguard duty on imports of polyethylene terephthalate"/>
    <s v="Red"/>
    <s v="Turkiye"/>
    <s v="National"/>
    <s v="all"/>
    <x v="1"/>
    <s v="D: Contingent trade-protective measures"/>
    <x v="8"/>
    <s v="390761, 390769"/>
    <x v="191"/>
    <b v="0"/>
    <s v="2011-02-28"/>
    <s v="2011-11-08"/>
    <x v="9"/>
    <m/>
    <x v="0"/>
  </r>
  <r>
    <n v="16054"/>
    <s v="https://globaltradealert.org/intervention/16054"/>
    <n v="2752"/>
    <s v="https://www.globaltradealert.org/state-act/2752"/>
    <s v="India: Termination of definitive antidumping duty on imports of gypsum plaster boards from China, Indonesia, Thailand and the UAE"/>
    <s v="Red"/>
    <s v="India"/>
    <s v="National"/>
    <s v="all"/>
    <x v="0"/>
    <s v="D: Contingent trade-protective measures"/>
    <x v="55"/>
    <s v="680911"/>
    <x v="192"/>
    <b v="0"/>
    <s v="2011-07-21"/>
    <s v="2012-06-07"/>
    <x v="3"/>
    <s v="2018-06-06"/>
    <x v="1"/>
  </r>
  <r>
    <n v="16055"/>
    <s v="https://globaltradealert.org/intervention/16055"/>
    <n v="2753"/>
    <s v="https://www.globaltradealert.org/state-act/2753"/>
    <s v="India: Extension of definitive antidumping duty on imports of grinding media balls from China and Thailand"/>
    <s v="Red"/>
    <s v="India"/>
    <s v="National"/>
    <s v="all"/>
    <x v="0"/>
    <s v="D: Contingent trade-protective measures"/>
    <x v="18"/>
    <s v="732591"/>
    <x v="81"/>
    <b v="0"/>
    <s v="2011-05-25"/>
    <s v="2012-07-16"/>
    <x v="3"/>
    <m/>
    <x v="0"/>
  </r>
  <r>
    <n v="16056"/>
    <s v="https://globaltradealert.org/intervention/16056"/>
    <n v="2755"/>
    <s v="https://www.globaltradealert.org/state-act/2755"/>
    <s v="Australia: Initiation and subsequent termination of antidumping investigation concerning imports of certain electric cables from China"/>
    <s v="Amber"/>
    <s v="Australia"/>
    <s v="National"/>
    <s v="all"/>
    <x v="0"/>
    <s v="D: Contingent trade-protective measures"/>
    <x v="100"/>
    <s v="854411, 854419, 854420, 854430, 854442, 854449, 854460, 854470"/>
    <x v="1"/>
    <b v="0"/>
    <s v="2011-09-09"/>
    <m/>
    <x v="5"/>
    <m/>
    <x v="1"/>
  </r>
  <r>
    <n v="16057"/>
    <s v="https://globaltradealert.org/intervention/16057"/>
    <n v="2756"/>
    <s v="https://www.globaltradealert.org/state-act/2756"/>
    <s v="Australia: Initiation and subsequent termination of antidumping investigation concerning imports of structural timber from Austria, Canada, Czech Republic, Estonia, Germany, Lithuania, Sweden, and the USA"/>
    <s v="Amber"/>
    <s v="Australia"/>
    <s v="National"/>
    <s v="all"/>
    <x v="0"/>
    <s v="D: Contingent trade-protective measures"/>
    <x v="109"/>
    <s v="440711, 440712, 440713, 440714, 440719, 440721, 440722, 440723, 440725, 440726, 440727, 440728, 440729, 440791, 440792, 440793, 440794, 440795, 440796, 440797, 440799"/>
    <x v="193"/>
    <b v="0"/>
    <s v="2011-09-09"/>
    <m/>
    <x v="5"/>
    <m/>
    <x v="1"/>
  </r>
  <r>
    <n v="16058"/>
    <s v="https://globaltradealert.org/intervention/16058"/>
    <n v="2757"/>
    <s v="https://www.globaltradealert.org/state-act/2757"/>
    <s v="Mexico: Extension of definitive antidumping duties on imports of bond paper from Brazil"/>
    <s v="Red"/>
    <s v="Mexico"/>
    <s v="National"/>
    <s v="all"/>
    <x v="0"/>
    <s v="D: Contingent trade-protective measures"/>
    <x v="24"/>
    <s v="480256, 482390"/>
    <x v="49"/>
    <b v="0"/>
    <s v="2011-10-12"/>
    <s v="2012-08-04"/>
    <x v="3"/>
    <m/>
    <x v="0"/>
  </r>
  <r>
    <n v="16073"/>
    <s v="https://globaltradealert.org/intervention/16073"/>
    <n v="2779"/>
    <s v="https://www.globaltradealert.org/state-act/2779"/>
    <s v="Australia: Termination without duty of antidumping investigation concerning imports of low density polyethylene from Canada, Korea and the USA"/>
    <s v="Amber"/>
    <s v="Australia"/>
    <s v="National"/>
    <s v="all"/>
    <x v="0"/>
    <s v="D: Contingent trade-protective measures"/>
    <x v="8"/>
    <s v="390110, 390120, 390130, 390140, 390190"/>
    <x v="194"/>
    <b v="0"/>
    <s v="2009-07-01"/>
    <m/>
    <x v="5"/>
    <m/>
    <x v="1"/>
  </r>
  <r>
    <n v="16079"/>
    <s v="https://globaltradealert.org/intervention/16079"/>
    <n v="2784"/>
    <s v="https://www.globaltradealert.org/state-act/2784"/>
    <s v="Australia: Extension of antidumping and countervailing duty on imports of certain aluminium extrusions from China and from certain exporters from Chinese Taipei, Thailand and Malaysia following an anti-circumvention investigation"/>
    <s v="Red"/>
    <s v="Australia"/>
    <s v="National"/>
    <s v="all"/>
    <x v="0"/>
    <s v="D: Contingent trade-protective measures"/>
    <x v="72"/>
    <s v="760410, 760421, 760429, 760810, 760820, 761010, 761090"/>
    <x v="1"/>
    <b v="0"/>
    <s v="2009-06-24"/>
    <s v="2010-04-15"/>
    <x v="8"/>
    <s v="2020-10-28"/>
    <x v="1"/>
  </r>
  <r>
    <n v="16080"/>
    <s v="https://globaltradealert.org/intervention/16080"/>
    <n v="2785"/>
    <s v="https://www.globaltradealert.org/state-act/2785"/>
    <s v="Ukraine: Termination of definitive safeguard duty on imports of motor cars"/>
    <s v="Red"/>
    <s v="Ukraine"/>
    <s v="National"/>
    <s v="all"/>
    <x v="1"/>
    <s v="D: Contingent trade-protective measures"/>
    <x v="34"/>
    <s v="870322, 870323"/>
    <x v="195"/>
    <b v="0"/>
    <s v="2011-07-02"/>
    <s v="2013-03-13"/>
    <x v="7"/>
    <s v="2015-10-11"/>
    <x v="1"/>
  </r>
  <r>
    <n v="16084"/>
    <s v="https://globaltradealert.org/intervention/16084"/>
    <n v="2789"/>
    <s v="https://www.globaltradealert.org/state-act/2789"/>
    <s v="EU: Initiation and subsequent termination of an antidumping investigation on imports of tartaric acid from one producer in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5"/>
    <s v="291811, 291812, 291813, 291814, 291815, 291816, 291817, 291818, 291819, 291821, 291822, 291823, 291829, 291830, 291891, 291899"/>
    <x v="1"/>
    <b v="0"/>
    <s v="2011-06-15"/>
    <m/>
    <x v="5"/>
    <m/>
    <x v="1"/>
  </r>
  <r>
    <n v="16111"/>
    <s v="https://globaltradealert.org/intervention/16111"/>
    <n v="286"/>
    <s v="https://www.globaltradealert.org/state-act/286"/>
    <s v="Japan: Special safeguard on yogurt"/>
    <s v="Red"/>
    <s v="Japan"/>
    <s v="National"/>
    <s v="all"/>
    <x v="1"/>
    <s v="D: Contingent trade-protective measures"/>
    <x v="110"/>
    <s v="40320, 40390"/>
    <x v="196"/>
    <b v="0"/>
    <s v="2009-01-01"/>
    <s v="2009-03-06"/>
    <x v="6"/>
    <s v="2009-06-05"/>
    <x v="1"/>
  </r>
  <r>
    <n v="16123"/>
    <s v="https://globaltradealert.org/intervention/16123"/>
    <n v="2895"/>
    <s v="https://www.globaltradealert.org/state-act/2895"/>
    <s v="Canada: Extension of definitive AD &amp; CVD orders against stainless steel sinks imported from China"/>
    <s v="Red"/>
    <s v="Canada"/>
    <s v="National"/>
    <s v="all"/>
    <x v="0"/>
    <s v="D: Contingent trade-protective measures"/>
    <x v="18"/>
    <s v="732410"/>
    <x v="1"/>
    <b v="0"/>
    <s v="2011-10-27"/>
    <s v="2012-01-25"/>
    <x v="3"/>
    <m/>
    <x v="0"/>
  </r>
  <r>
    <n v="16126"/>
    <s v="https://globaltradealert.org/intervention/16126"/>
    <n v="2903"/>
    <s v="https://www.globaltradealert.org/state-act/2903"/>
    <s v="Peru: Initiation and subsequent termination of antidumping investigation on imports of ceramic wall tiles from China"/>
    <s v="Amber"/>
    <s v="Peru"/>
    <s v="National"/>
    <s v="all"/>
    <x v="0"/>
    <s v="D: Contingent trade-protective measures"/>
    <x v="57"/>
    <s v="690721, 690722, 690723, 690730, 690740"/>
    <x v="1"/>
    <b v="0"/>
    <s v="2011-08-15"/>
    <m/>
    <x v="5"/>
    <m/>
    <x v="1"/>
  </r>
  <r>
    <n v="16127"/>
    <s v="https://globaltradealert.org/intervention/16127"/>
    <n v="2907"/>
    <s v="https://www.globaltradealert.org/state-act/2907"/>
    <s v="Peru: Initiation and subsequent termination of antidumping sunset review on imports of woven fabrics of cotton from China"/>
    <s v="Amber"/>
    <s v="Peru"/>
    <s v="National"/>
    <s v="all"/>
    <x v="0"/>
    <s v="D: Contingent trade-protective measures"/>
    <x v="74"/>
    <s v="521142"/>
    <x v="1"/>
    <b v="0"/>
    <s v="2011-02-06"/>
    <m/>
    <x v="5"/>
    <m/>
    <x v="1"/>
  </r>
  <r>
    <n v="16129"/>
    <s v="https://globaltradealert.org/intervention/16129"/>
    <n v="2910"/>
    <s v="https://www.globaltradealert.org/state-act/2910"/>
    <s v="Peru: Extension of definitive antidumping duty on imports of zippers from China and subsequent expiry of the duty"/>
    <s v="Red"/>
    <s v="Peru"/>
    <s v="National"/>
    <s v="all"/>
    <x v="0"/>
    <s v="D: Contingent trade-protective measures"/>
    <x v="68"/>
    <s v="960711, 960719, 960720"/>
    <x v="1"/>
    <b v="0"/>
    <s v="2011-04-04"/>
    <s v="2012-05-05"/>
    <x v="3"/>
    <s v="2015-05-05"/>
    <x v="1"/>
  </r>
  <r>
    <n v="16130"/>
    <s v="https://globaltradealert.org/intervention/16130"/>
    <n v="2913"/>
    <s v="https://www.globaltradealert.org/state-act/2913"/>
    <s v="Brazil: Initiation and subsequent termination of antidumping investigation on imports of tubes and pipes of refined copper from China"/>
    <s v="Amber"/>
    <s v="Brazil"/>
    <s v="National"/>
    <s v="all"/>
    <x v="0"/>
    <s v="D: Contingent trade-protective measures"/>
    <x v="30"/>
    <s v="741110"/>
    <x v="1"/>
    <b v="0"/>
    <s v="2011-11-08"/>
    <m/>
    <x v="5"/>
    <m/>
    <x v="1"/>
  </r>
  <r>
    <n v="16131"/>
    <s v="https://globaltradealert.org/intervention/16131"/>
    <n v="2915"/>
    <s v="https://www.globaltradealert.org/state-act/2915"/>
    <s v="Customs Union of Russia, Belarus and Kazakhstan: Termination of definitive antidumping duty on imports of light commercial vehicles from Germany, Italy and Turkiye"/>
    <s v="Red"/>
    <s v="Belarus, Kazakhstan, Kyrgyzstan, Russia"/>
    <s v="Supranational"/>
    <s v="all"/>
    <x v="0"/>
    <s v="D: Contingent trade-protective measures"/>
    <x v="34"/>
    <s v="870421"/>
    <x v="197"/>
    <b v="0"/>
    <s v="2011-11-16"/>
    <s v="2013-06-15"/>
    <x v="7"/>
    <s v="2018-06-14"/>
    <x v="1"/>
  </r>
  <r>
    <n v="16132"/>
    <s v="https://globaltradealert.org/intervention/16132"/>
    <n v="2923"/>
    <s v="https://www.globaltradealert.org/state-act/2923"/>
    <s v="China: Extension of definitive antidumping duty on imports of ethylene glycol monobutyl ether and diethylene glycol monobutyl ether from the European Union and the United States"/>
    <s v="Red"/>
    <s v="China"/>
    <s v="National"/>
    <s v="all"/>
    <x v="0"/>
    <s v="D: Contingent trade-protective measures"/>
    <x v="7"/>
    <s v="290943"/>
    <x v="198"/>
    <b v="0"/>
    <s v="2011-10-08"/>
    <s v="2012-07-28"/>
    <x v="3"/>
    <m/>
    <x v="0"/>
  </r>
  <r>
    <n v="16133"/>
    <s v="https://globaltradealert.org/intervention/16133"/>
    <n v="2924"/>
    <s v="https://www.globaltradealert.org/state-act/2924"/>
    <s v="China: Initiation and subsequent termination of antidumping investigation on folding boxboard from the US"/>
    <s v="Amber"/>
    <s v="China"/>
    <s v="National"/>
    <s v="all"/>
    <x v="0"/>
    <s v="D: Contingent trade-protective measures"/>
    <x v="24"/>
    <s v="481031, 481032, 481039, 481092, 481099, 481151, 481159, 481160"/>
    <x v="45"/>
    <b v="0"/>
    <s v="2011-10-08"/>
    <m/>
    <x v="5"/>
    <m/>
    <x v="1"/>
  </r>
  <r>
    <n v="16135"/>
    <s v="https://globaltradealert.org/intervention/16135"/>
    <n v="2927"/>
    <s v="https://www.globaltradealert.org/state-act/2927"/>
    <s v="Peru: Termination of definitive antidumping duty on imports of certain types of cotton and polyester-cotton blends from China"/>
    <s v="Red"/>
    <s v="Peru"/>
    <s v="National"/>
    <s v="all"/>
    <x v="0"/>
    <s v="D: Contingent trade-protective measures"/>
    <x v="111"/>
    <s v="520812, 520813, 520819, 520822, 520823, 520829, 520832, 520833, 520839, 520911, 520912, 520919, 520921, 520922, 520929, 520931, 520932, 520939, 551421"/>
    <x v="1"/>
    <b v="0"/>
    <s v="2010-07-28"/>
    <s v="2011-06-04"/>
    <x v="9"/>
    <s v="2014-06-04"/>
    <x v="1"/>
  </r>
  <r>
    <n v="16144"/>
    <s v="https://globaltradealert.org/intervention/16144"/>
    <n v="2956"/>
    <s v="https://www.globaltradealert.org/state-act/2956"/>
    <s v="South Africa: Initiation and subsequent termination of antidumping investigation on imports of screw studding of steel and stainless steel from China"/>
    <s v="Amber"/>
    <s v="South Africa"/>
    <s v="National"/>
    <s v="all"/>
    <x v="0"/>
    <s v="D: Contingent trade-protective measures"/>
    <x v="18"/>
    <s v="731815"/>
    <x v="1"/>
    <b v="0"/>
    <s v="2011-09-23"/>
    <m/>
    <x v="5"/>
    <m/>
    <x v="1"/>
  </r>
  <r>
    <n v="16153"/>
    <s v="https://globaltradealert.org/intervention/16153"/>
    <n v="2970"/>
    <s v="https://www.globaltradealert.org/state-act/2970"/>
    <s v="SACU: Termination of definitive antidumping duty on imports of frit from Brazil"/>
    <s v="Red"/>
    <s v="Botswana, Eswatini, Lesotho, Namibia, South Africa"/>
    <s v="National"/>
    <s v="all"/>
    <x v="0"/>
    <s v="D: Contingent trade-protective measures"/>
    <x v="44"/>
    <s v="320740"/>
    <x v="49"/>
    <b v="0"/>
    <s v="2011-09-23"/>
    <s v="2012-07-13"/>
    <x v="3"/>
    <s v="2023-06-14"/>
    <x v="1"/>
  </r>
  <r>
    <n v="16154"/>
    <s v="https://globaltradealert.org/intervention/16154"/>
    <n v="2971"/>
    <s v="https://www.globaltradealert.org/state-act/2971"/>
    <s v="SACU: Extension of anti-dumping duty on imports of unframed glass mirrors from Indonesia"/>
    <s v="Red"/>
    <s v="Botswana, Eswatini, Lesotho, Namibia, South Africa"/>
    <s v="Supranational"/>
    <s v="all"/>
    <x v="0"/>
    <s v="D: Contingent trade-protective measures"/>
    <x v="16"/>
    <s v="700991"/>
    <x v="6"/>
    <b v="0"/>
    <s v="2011-09-23"/>
    <s v="2012-04-20"/>
    <x v="3"/>
    <m/>
    <x v="0"/>
  </r>
  <r>
    <n v="16158"/>
    <s v="https://globaltradealert.org/intervention/16158"/>
    <n v="2981"/>
    <s v="https://www.globaltradealert.org/state-act/2981"/>
    <s v="EU: Termination without duties of antidumping investigation concerning imports of white phosphorus originating from Kazakhstan"/>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2"/>
    <s v="280410, 280421, 280429, 280430, 280440, 280450, 280461, 280469, 280470, 280480, 280490"/>
    <x v="199"/>
    <b v="0"/>
    <s v="2011-12-17"/>
    <m/>
    <x v="5"/>
    <m/>
    <x v="1"/>
  </r>
  <r>
    <n v="16159"/>
    <s v="https://globaltradealert.org/intervention/16159"/>
    <n v="2982"/>
    <s v="https://www.globaltradealert.org/state-act/2982"/>
    <s v="EU: Extension of definitive antidumping duties on imports of certain tube and pipe fittings originating in Russia (termination of definitive duties on imports from Turkiye)"/>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793, 730799"/>
    <x v="77"/>
    <b v="0"/>
    <s v="2011-09-20"/>
    <s v="2012-08-01"/>
    <x v="3"/>
    <m/>
    <x v="0"/>
  </r>
  <r>
    <n v="16160"/>
    <s v="https://globaltradealert.org/intervention/16160"/>
    <n v="2983"/>
    <s v="https://www.globaltradealert.org/state-act/2983"/>
    <s v="EU: Termination of definitive antidumping duties on imports of bioethanol originating in the US"/>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12"/>
    <s v="220710, 220720, 220890, 271012, 381400, 382000, 382499"/>
    <x v="45"/>
    <b v="0"/>
    <s v="2011-10-12"/>
    <s v="2013-02-23"/>
    <x v="7"/>
    <s v="2019-05-16"/>
    <x v="1"/>
  </r>
  <r>
    <n v="16161"/>
    <s v="https://globaltradealert.org/intervention/16161"/>
    <n v="2984"/>
    <s v="https://www.globaltradealert.org/state-act/2984"/>
    <s v="EU: Termination without duties of CVD investigation concerning imports of bioethanol originating in the US"/>
    <s v="Red"/>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112"/>
    <s v="220710, 220720, 220890, 271012, 381400, 382000, 382499"/>
    <x v="45"/>
    <b v="0"/>
    <s v="2011-10-12"/>
    <s v="2012-08-23"/>
    <x v="3"/>
    <s v="2012-12-22"/>
    <x v="1"/>
  </r>
  <r>
    <n v="16163"/>
    <s v="https://globaltradealert.org/intervention/16163"/>
    <n v="2988"/>
    <s v="https://www.globaltradealert.org/state-act/2988"/>
    <s v="Turkiye: Extension of definitive antidumping duties on imports of vulcanized rubber thread and cord originating in Thailand"/>
    <s v="Red"/>
    <s v="Turkiye"/>
    <s v="National"/>
    <s v="all"/>
    <x v="0"/>
    <s v="D: Contingent trade-protective measures"/>
    <x v="113"/>
    <s v="400700"/>
    <x v="40"/>
    <b v="0"/>
    <s v="2011-11-29"/>
    <s v="2012-11-27"/>
    <x v="3"/>
    <m/>
    <x v="0"/>
  </r>
  <r>
    <n v="16164"/>
    <s v="https://globaltradealert.org/intervention/16164"/>
    <n v="299"/>
    <s v="https://www.globaltradealert.org/state-act/299"/>
    <s v="Japan: new volume-based safeguard on yoghurt from June 1, 2009"/>
    <s v="Red"/>
    <s v="Japan"/>
    <s v="National"/>
    <s v="all"/>
    <x v="1"/>
    <s v="D: Contingent trade-protective measures"/>
    <x v="110"/>
    <s v="40320, 40390"/>
    <x v="196"/>
    <b v="0"/>
    <s v="2009-01-01"/>
    <s v="2009-06-01"/>
    <x v="6"/>
    <s v="2010-04-01"/>
    <x v="1"/>
  </r>
  <r>
    <n v="16165"/>
    <s v="https://globaltradealert.org/intervention/16165"/>
    <n v="2990"/>
    <s v="https://www.globaltradealert.org/state-act/2990"/>
    <s v="Australia: Initiation and subsequent termination of antidumping investigation on imports of quicklime from Thailand"/>
    <s v="Amber"/>
    <s v="Australia"/>
    <s v="National"/>
    <s v="all"/>
    <x v="0"/>
    <s v="D: Contingent trade-protective measures"/>
    <x v="51"/>
    <s v="252210"/>
    <x v="40"/>
    <b v="0"/>
    <s v="2010-07-01"/>
    <m/>
    <x v="5"/>
    <m/>
    <x v="1"/>
  </r>
  <r>
    <n v="16167"/>
    <s v="https://globaltradealert.org/intervention/16167"/>
    <n v="2997"/>
    <s v="https://www.globaltradealert.org/state-act/2997"/>
    <s v="India: Termination of antidumping duties on imports of choline chloride originating in China"/>
    <s v="Red"/>
    <s v="India"/>
    <s v="National"/>
    <s v="all"/>
    <x v="0"/>
    <s v="D: Contingent trade-protective measures"/>
    <x v="114"/>
    <s v="230990, 292310"/>
    <x v="1"/>
    <b v="0"/>
    <s v="2011-10-25"/>
    <s v="2012-12-21"/>
    <x v="3"/>
    <s v="2017-12-20"/>
    <x v="1"/>
  </r>
  <r>
    <n v="16168"/>
    <s v="https://globaltradealert.org/intervention/16168"/>
    <n v="2998"/>
    <s v="https://www.globaltradealert.org/state-act/2998"/>
    <s v="Australia: Extension of definitive antidumping duty on imports of certain hollow structural sections from China, Chinese Taipei, Malaysia and the Republic of Korea (termination of the investigation without duty concerning Thailand) and definitive countervailing duty on imports from China"/>
    <s v="Red"/>
    <s v="Australia"/>
    <s v="National"/>
    <s v="all"/>
    <x v="0"/>
    <s v="D: Contingent trade-protective measures"/>
    <x v="1"/>
    <s v="730630, 730661, 730669"/>
    <x v="200"/>
    <b v="0"/>
    <s v="2011-08-12"/>
    <s v="2012-01-10"/>
    <x v="3"/>
    <m/>
    <x v="0"/>
  </r>
  <r>
    <n v="16170"/>
    <s v="https://globaltradealert.org/intervention/16170"/>
    <n v="3001"/>
    <s v="https://www.globaltradealert.org/state-act/3001"/>
    <s v="EU: Extension of definitive anti-dumping duties on imports of aluminium foil in rolls from China, and from Thailand following to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0"/>
    <s v="760711, 760719"/>
    <x v="1"/>
    <b v="0"/>
    <s v="2011-12-20"/>
    <s v="2012-09-18"/>
    <x v="3"/>
    <m/>
    <x v="0"/>
  </r>
  <r>
    <n v="16179"/>
    <s v="https://globaltradealert.org/intervention/16179"/>
    <n v="301"/>
    <s v="https://www.globaltradealert.org/state-act/301"/>
    <s v="Japan: Volume-based safeguard on butter and other fats and oils"/>
    <s v="Red"/>
    <s v="Japan"/>
    <s v="National"/>
    <s v="all"/>
    <x v="3"/>
    <s v="D: Contingent trade-protective measures"/>
    <x v="110"/>
    <s v="40510, 40520, 40590"/>
    <x v="201"/>
    <b v="0"/>
    <s v="2008-11-01"/>
    <s v="2008-11-01"/>
    <x v="12"/>
    <s v="2009-04-02"/>
    <x v="1"/>
  </r>
  <r>
    <n v="16180"/>
    <s v="https://globaltradealert.org/intervention/16180"/>
    <n v="3011"/>
    <s v="https://www.globaltradealert.org/state-act/3011"/>
    <s v="Brazil: Definitive antidumping duty on imports of polycarbonate resin from Thailand and subsequent termination of the measure"/>
    <s v="Red"/>
    <s v="Brazil"/>
    <s v="National"/>
    <s v="all"/>
    <x v="0"/>
    <s v="D: Contingent trade-protective measures"/>
    <x v="8"/>
    <s v="390740"/>
    <x v="40"/>
    <b v="0"/>
    <s v="2011-12-29"/>
    <s v="2013-06-20"/>
    <x v="7"/>
    <s v="2013-12-19"/>
    <x v="1"/>
  </r>
  <r>
    <n v="16181"/>
    <s v="https://globaltradealert.org/intervention/16181"/>
    <n v="3012"/>
    <s v="https://www.globaltradealert.org/state-act/3012"/>
    <s v="Argentina: Termination of definitive antidumping duties on import of certain type of apparel products from China"/>
    <s v="Red"/>
    <s v="Argentina"/>
    <s v="National"/>
    <s v="all"/>
    <x v="0"/>
    <s v="D: Contingent trade-protective measures"/>
    <x v="81"/>
    <s v="620311, 620312, 620319, 620322, 620323, 620329, 620331, 620332, 620333, 620339"/>
    <x v="1"/>
    <b v="0"/>
    <s v="2010-02-12"/>
    <s v="2012-01-04"/>
    <x v="3"/>
    <s v="2018-02-21"/>
    <x v="1"/>
  </r>
  <r>
    <n v="16185"/>
    <s v="https://globaltradealert.org/intervention/16185"/>
    <n v="302"/>
    <s v="https://www.globaltradealert.org/state-act/302"/>
    <s v="Japan: price-based safeguard on rice"/>
    <s v="Red"/>
    <s v="Japan"/>
    <s v="National"/>
    <s v="all"/>
    <x v="1"/>
    <s v="D: Contingent trade-protective measures"/>
    <x v="115"/>
    <s v="100610, 100620, 100630, 100640"/>
    <x v="202"/>
    <b v="0"/>
    <s v="2009-03-11"/>
    <s v="2009-03-11"/>
    <x v="6"/>
    <m/>
    <x v="0"/>
  </r>
  <r>
    <n v="16190"/>
    <s v="https://globaltradealert.org/intervention/16190"/>
    <n v="3035"/>
    <s v="https://www.globaltradealert.org/state-act/3035"/>
    <s v="Ukraine: Termination definitive antidumping duty on imports of cement-asbestos board corrugated from Belarus"/>
    <s v="Red"/>
    <s v="Ukraine"/>
    <s v="National"/>
    <s v="all"/>
    <x v="0"/>
    <s v="D: Contingent trade-protective measures"/>
    <x v="55"/>
    <s v="681140"/>
    <x v="33"/>
    <b v="0"/>
    <s v="2011-03-10"/>
    <s v="2012-11-05"/>
    <x v="3"/>
    <s v="2018-11-02"/>
    <x v="1"/>
  </r>
  <r>
    <n v="16193"/>
    <s v="https://globaltradealert.org/intervention/16193"/>
    <n v="305"/>
    <s v="https://www.globaltradealert.org/state-act/305"/>
    <s v="Japan: safeguards on milk food preparations"/>
    <s v="Red"/>
    <s v="Japan"/>
    <s v="National"/>
    <s v="all"/>
    <x v="1"/>
    <s v="D: Contingent trade-protective measures"/>
    <x v="116"/>
    <s v="210610, 210690"/>
    <x v="203"/>
    <b v="0"/>
    <s v="2009-03-19"/>
    <s v="2009-03-19"/>
    <x v="6"/>
    <m/>
    <x v="0"/>
  </r>
  <r>
    <n v="16197"/>
    <s v="https://globaltradealert.org/intervention/16197"/>
    <n v="3065"/>
    <s v="https://www.globaltradealert.org/state-act/3065"/>
    <s v="Eurasian Economic Union: Extension of definitive antidumping duty on imports of carbon electrodes from India"/>
    <s v="Red"/>
    <s v="Armenia, Belarus, Kazakhstan, Kyrgyzstan, Russia"/>
    <s v="Supranational"/>
    <s v="all"/>
    <x v="0"/>
    <s v="D: Contingent trade-protective measures"/>
    <x v="19"/>
    <s v="854511"/>
    <x v="5"/>
    <b v="0"/>
    <s v="2011-08-30"/>
    <s v="2013-01-26"/>
    <x v="7"/>
    <m/>
    <x v="0"/>
  </r>
  <r>
    <n v="16198"/>
    <s v="https://globaltradealert.org/intervention/16198"/>
    <n v="3066"/>
    <s v="https://www.globaltradealert.org/state-act/3066"/>
    <s v="Customs Union of Russia, Belarus and Kazakhstan: Termination of a safeguard investigation against imports of carbon electrodes"/>
    <s v="Amber"/>
    <s v="Belarus, Kazakhstan, Russia"/>
    <s v="Supranational"/>
    <s v="all"/>
    <x v="1"/>
    <s v="D: Contingent trade-protective measures"/>
    <x v="19"/>
    <s v="854511"/>
    <x v="204"/>
    <b v="0"/>
    <s v="2011-08-30"/>
    <m/>
    <x v="5"/>
    <m/>
    <x v="1"/>
  </r>
  <r>
    <n v="16199"/>
    <s v="https://globaltradealert.org/intervention/16199"/>
    <n v="3067"/>
    <s v="https://www.globaltradealert.org/state-act/3067"/>
    <s v="Eurasian Economic Union: Extension of definitive antidumping duty on imports of cold-worked seamless pipes and tubes of stainless steel from China and from Malaysia following an anti-circumvention investigation"/>
    <s v="Red"/>
    <s v="Armenia, Belarus, Kazakhstan, Kyrgyzstan, Russia"/>
    <s v="Supranational"/>
    <s v="all"/>
    <x v="0"/>
    <s v="D: Contingent trade-protective measures"/>
    <x v="1"/>
    <s v="730441"/>
    <x v="1"/>
    <b v="0"/>
    <s v="2011-11-25"/>
    <s v="2013-05-15"/>
    <x v="7"/>
    <m/>
    <x v="0"/>
  </r>
  <r>
    <n v="16205"/>
    <s v="https://globaltradealert.org/intervention/16205"/>
    <n v="3076"/>
    <s v="https://www.globaltradealert.org/state-act/3076"/>
    <s v="Eurasian Economic Union: Extension of antidumping duty on ball or roller bearings and parts from China"/>
    <s v="Red"/>
    <s v="Armenia, Belarus, Kazakhstan, Kyrgyzstan, Russia"/>
    <s v="Supranational"/>
    <s v="all"/>
    <x v="0"/>
    <s v="D: Contingent trade-protective measures"/>
    <x v="117"/>
    <s v="848210, 848220, 848230, 848250, 848280, 848291, 848299"/>
    <x v="1"/>
    <b v="0"/>
    <s v="2011-06-22"/>
    <s v="2013-09-17"/>
    <x v="7"/>
    <m/>
    <x v="0"/>
  </r>
  <r>
    <n v="16206"/>
    <s v="https://globaltradealert.org/intervention/16206"/>
    <n v="3077"/>
    <s v="https://www.globaltradealert.org/state-act/3077"/>
    <s v="Customs Union of Russia, Belarus and Kazakhstan: Termination of safeguard duties on imports of cutlery (investigation SG-2)"/>
    <s v="Red"/>
    <s v="Belarus, Kazakhstan, Russia"/>
    <s v="Supranational"/>
    <s v="all"/>
    <x v="1"/>
    <s v="D: Contingent trade-protective measures"/>
    <x v="18"/>
    <s v="821191, 821520, 821599"/>
    <x v="205"/>
    <b v="0"/>
    <s v="2011-06-22"/>
    <s v="2011-07-21"/>
    <x v="9"/>
    <s v="2012-12-26"/>
    <x v="1"/>
  </r>
  <r>
    <n v="16207"/>
    <s v="https://globaltradealert.org/intervention/16207"/>
    <n v="3078"/>
    <s v="https://www.globaltradealert.org/state-act/3078"/>
    <s v="Customs Union of Russia, Belarus and Kazakhstan: Termination of safeguard duties on screws and bolts"/>
    <s v="Red"/>
    <s v="Belarus, Kazakhstan, Russia"/>
    <s v="Supranational"/>
    <s v="all"/>
    <x v="1"/>
    <s v="D: Contingent trade-protective measures"/>
    <x v="18"/>
    <s v="731815, 731816, 731821"/>
    <x v="206"/>
    <b v="0"/>
    <s v="2011-06-22"/>
    <s v="2011-08-21"/>
    <x v="9"/>
    <s v="2014-03-17"/>
    <x v="1"/>
  </r>
  <r>
    <n v="16208"/>
    <s v="https://globaltradealert.org/intervention/16208"/>
    <n v="3079"/>
    <s v="https://www.globaltradealert.org/state-act/3079"/>
    <s v="Eurasian Economic Union: Extension of antidumping duty under antidumping investigation AD 1 concerning imports of certain steel pipes and tubes from Ukraine"/>
    <s v="Red"/>
    <s v="Armenia, Belarus, Kazakhstan, Kyrgyzstan, Russia"/>
    <s v="Supranational"/>
    <s v="all"/>
    <x v="0"/>
    <s v="D: Contingent trade-protective measures"/>
    <x v="1"/>
    <s v="730424, 730429, 730511, 730512, 730519, 730520, 730531, 730539, 730590, 730611, 730619, 730621, 730629, 730630, 730640, 730650, 730661, 730669, 730690"/>
    <x v="54"/>
    <b v="0"/>
    <s v="2009-11-06"/>
    <s v="2011-07-22"/>
    <x v="9"/>
    <s v="2026-12-20"/>
    <x v="0"/>
  </r>
  <r>
    <n v="16211"/>
    <s v="https://globaltradealert.org/intervention/16211"/>
    <n v="3081"/>
    <s v="https://www.globaltradealert.org/state-act/3081"/>
    <s v="Customs Union of Russia, Belarus and Kazakhstan: Anti-dumping duty on synthetic filament yarn from Ukraine"/>
    <s v="Red"/>
    <s v="Belarus, Kazakhstan, Russia"/>
    <s v="Supranational"/>
    <s v="all"/>
    <x v="0"/>
    <s v="D: Contingent trade-protective measures"/>
    <x v="36"/>
    <s v="540219, 540245, 540251, 540261"/>
    <x v="54"/>
    <b v="0"/>
    <s v="2011-06-22"/>
    <s v="2009-09-25"/>
    <x v="6"/>
    <s v="2013-09-19"/>
    <x v="1"/>
  </r>
  <r>
    <n v="16212"/>
    <s v="https://globaltradealert.org/intervention/16212"/>
    <n v="3082"/>
    <s v="https://www.globaltradealert.org/state-act/3082"/>
    <s v="Customs Union of Russia, Belarus and Kazakhstan: Anti-dumping duties on flat-roll stainless steel products from Brazil, China (including Hong Kong, Macao, and Taiwan), South Africa and Republic of Korea"/>
    <s v="Red"/>
    <s v="Belarus, Kazakhstan, Russia"/>
    <s v="Supranational"/>
    <s v="all"/>
    <x v="0"/>
    <s v="D: Contingent trade-protective measures"/>
    <x v="1"/>
    <s v="721911, 721912, 721913, 721914, 721921, 721922, 721923, 721924, 721931, 721932, 721933, 721934, 721935, 721990, 722011, 722012, 722020, 722090"/>
    <x v="151"/>
    <b v="0"/>
    <s v="2011-06-22"/>
    <s v="2010-12-26"/>
    <x v="8"/>
    <s v="2013-12-20"/>
    <x v="1"/>
  </r>
  <r>
    <n v="16213"/>
    <s v="https://globaltradealert.org/intervention/16213"/>
    <n v="3083"/>
    <s v="https://www.globaltradealert.org/state-act/3083"/>
    <s v="Customs Union of Russia, Belarus and Kazakhstan: Anti-dumping duties on screws and bolts of iron or steel from Ukraine"/>
    <s v="Red"/>
    <s v="Belarus, Kazakhstan, Russia"/>
    <s v="Supranational"/>
    <s v="all"/>
    <x v="0"/>
    <s v="D: Contingent trade-protective measures"/>
    <x v="18"/>
    <s v="731811, 731812, 731813, 731814, 731815, 731816, 731819, 731821, 731822, 731823, 731824, 731829"/>
    <x v="54"/>
    <b v="0"/>
    <s v="2011-06-22"/>
    <s v="2011-07-21"/>
    <x v="9"/>
    <s v="2012-05-20"/>
    <x v="1"/>
  </r>
  <r>
    <n v="16220"/>
    <s v="https://globaltradealert.org/intervention/16220"/>
    <n v="3103"/>
    <s v="https://www.globaltradealert.org/state-act/3103"/>
    <s v="Canada: Investigation of dumping and subsidies of potassium silicate solids imported from Pakistan"/>
    <s v="Amber"/>
    <s v="Canada"/>
    <s v="National"/>
    <s v="all"/>
    <x v="0"/>
    <s v="D: Contingent trade-protective measures"/>
    <x v="12"/>
    <s v="283990"/>
    <x v="90"/>
    <b v="0"/>
    <s v="2012-04-23"/>
    <m/>
    <x v="5"/>
    <m/>
    <x v="1"/>
  </r>
  <r>
    <n v="16224"/>
    <s v="https://globaltradealert.org/intervention/16224"/>
    <n v="3110"/>
    <s v="https://www.globaltradealert.org/state-act/3110"/>
    <s v="Mexico: Termination of definitive antidumping duty on imports of graphite electrodes from China and from the United Kingdom following an anti-circumvention investigation"/>
    <s v="Red"/>
    <s v="Mexico"/>
    <s v="National"/>
    <s v="all"/>
    <x v="0"/>
    <s v="D: Contingent trade-protective measures"/>
    <x v="19"/>
    <s v="854511"/>
    <x v="1"/>
    <b v="0"/>
    <s v="2010-04-30"/>
    <s v="2011-06-01"/>
    <x v="9"/>
    <s v="2018-01-15"/>
    <x v="1"/>
  </r>
  <r>
    <n v="16225"/>
    <s v="https://globaltradealert.org/intervention/16225"/>
    <n v="3111"/>
    <s v="https://www.globaltradealert.org/state-act/3111"/>
    <s v="Mexico: Provisional antidumping duty on imports of certain types of bicycles from China and subsequent termination of the investigation"/>
    <s v="Red"/>
    <s v="Mexico"/>
    <s v="National"/>
    <s v="all"/>
    <x v="0"/>
    <s v="D: Contingent trade-protective measures"/>
    <x v="118"/>
    <s v="871200"/>
    <x v="1"/>
    <b v="0"/>
    <s v="2012-03-06"/>
    <s v="2012-07-28"/>
    <x v="3"/>
    <s v="2013-01-26"/>
    <x v="1"/>
  </r>
  <r>
    <n v="16236"/>
    <s v="https://globaltradealert.org/intervention/16236"/>
    <n v="3129"/>
    <s v="https://www.globaltradealert.org/state-act/3129"/>
    <s v="Uruguay: Adoption of antidumping duties against certain type of water electric heaters from China"/>
    <s v="Red"/>
    <s v="Uruguay"/>
    <s v="National"/>
    <s v="all"/>
    <x v="0"/>
    <s v="D: Contingent trade-protective measures"/>
    <x v="70"/>
    <s v="851610"/>
    <x v="1"/>
    <b v="0"/>
    <s v="2010-06-20"/>
    <s v="2012-03-20"/>
    <x v="3"/>
    <m/>
    <x v="0"/>
  </r>
  <r>
    <n v="16237"/>
    <s v="https://globaltradealert.org/intervention/16237"/>
    <n v="3130"/>
    <s v="https://www.globaltradealert.org/state-act/3130"/>
    <s v="Brazil: Initiation and subsequent termination of a safeguard investigation on wine from any origin"/>
    <s v="Amber"/>
    <s v="Brazil"/>
    <s v="National"/>
    <s v="all"/>
    <x v="1"/>
    <s v="D: Contingent trade-protective measures"/>
    <x v="119"/>
    <s v="220421"/>
    <x v="207"/>
    <b v="0"/>
    <s v="2012-03-15"/>
    <m/>
    <x v="5"/>
    <m/>
    <x v="1"/>
  </r>
  <r>
    <n v="16240"/>
    <s v="https://globaltradealert.org/intervention/16240"/>
    <n v="3137"/>
    <s v="https://www.globaltradealert.org/state-act/3137"/>
    <s v="China: Extension of definitive antidumping duties on resorcinol from the US and Japan"/>
    <s v="Red"/>
    <s v="China"/>
    <s v="National"/>
    <s v="all"/>
    <x v="0"/>
    <s v="D: Contingent trade-protective measures"/>
    <x v="7"/>
    <s v="290721"/>
    <x v="119"/>
    <b v="0"/>
    <s v="2012-03-23"/>
    <s v="2012-11-23"/>
    <x v="3"/>
    <m/>
    <x v="0"/>
  </r>
  <r>
    <n v="16241"/>
    <s v="https://globaltradealert.org/intervention/16241"/>
    <n v="3139"/>
    <s v="https://www.globaltradealert.org/state-act/3139"/>
    <s v="Mexico: Initiation and subsequent termination of safeguard investigation on imports of certain types of spiral-welded steel pipes and tubes"/>
    <s v="Amber"/>
    <s v="Mexico"/>
    <s v="National"/>
    <s v="all"/>
    <x v="1"/>
    <s v="D: Contingent trade-protective measures"/>
    <x v="1"/>
    <s v="730519"/>
    <x v="1"/>
    <b v="0"/>
    <s v="2010-04-06"/>
    <m/>
    <x v="5"/>
    <m/>
    <x v="1"/>
  </r>
  <r>
    <n v="16250"/>
    <s v="https://globaltradealert.org/intervention/16250"/>
    <n v="316"/>
    <s v="https://www.globaltradealert.org/state-act/316"/>
    <s v="Customs Union of Russia, Belarus and Kazakhstan: Termination of definitive antidumping duty under anti-dumping investigation AD 7 concerning imports of steel forged mill rolls from Ukraine"/>
    <s v="Red"/>
    <s v="Armenia, Belarus, Kazakhstan, Kyrgyzstan, Russia"/>
    <s v="Supranational"/>
    <s v="all"/>
    <x v="0"/>
    <s v="D: Contingent trade-protective measures"/>
    <x v="120"/>
    <s v="845530"/>
    <x v="54"/>
    <b v="0"/>
    <s v="2009-07-17"/>
    <s v="2011-06-27"/>
    <x v="9"/>
    <s v="2022-02-28"/>
    <x v="1"/>
  </r>
  <r>
    <n v="16278"/>
    <s v="https://globaltradealert.org/intervention/16278"/>
    <n v="3215"/>
    <s v="https://www.globaltradealert.org/state-act/3215"/>
    <s v="Brazil: Extension of definitive antidumping duty on imports of flat-rolled products of silicon steel from China, Chinese Taipei and South Korea"/>
    <s v="Red"/>
    <s v="Brazil"/>
    <s v="National"/>
    <s v="all"/>
    <x v="0"/>
    <s v="D: Contingent trade-protective measures"/>
    <x v="1"/>
    <s v="722519, 722619"/>
    <x v="208"/>
    <b v="0"/>
    <s v="2012-04-19"/>
    <s v="2013-07-17"/>
    <x v="7"/>
    <m/>
    <x v="0"/>
  </r>
  <r>
    <n v="16309"/>
    <s v="https://globaltradealert.org/intervention/16309"/>
    <n v="3252"/>
    <s v="https://www.globaltradealert.org/state-act/3252"/>
    <s v="China: Extension of definitive antidumping duty on Nonyl Phenol from India and Chinese Taipei"/>
    <s v="Red"/>
    <s v="China"/>
    <s v="National"/>
    <s v="all"/>
    <x v="0"/>
    <s v="D: Contingent trade-protective measures"/>
    <x v="7"/>
    <s v="290713"/>
    <x v="209"/>
    <b v="0"/>
    <s v="2012-03-28"/>
    <s v="2013-03-29"/>
    <x v="7"/>
    <m/>
    <x v="0"/>
  </r>
  <r>
    <n v="16310"/>
    <s v="https://globaltradealert.org/intervention/16310"/>
    <n v="3253"/>
    <s v="https://www.globaltradealert.org/state-act/3253"/>
    <s v="China: Extension definitive antidumping duty on imports of paper for electrolytic capacitor from Japan"/>
    <s v="Red"/>
    <s v="China"/>
    <s v="National"/>
    <s v="all"/>
    <x v="0"/>
    <s v="D: Contingent trade-protective measures"/>
    <x v="24"/>
    <s v="480591"/>
    <x v="119"/>
    <b v="0"/>
    <s v="2012-02-10"/>
    <s v="2013-04-18"/>
    <x v="7"/>
    <m/>
    <x v="0"/>
  </r>
  <r>
    <n v="16318"/>
    <s v="https://globaltradealert.org/intervention/16318"/>
    <n v="3272"/>
    <s v="https://www.globaltradealert.org/state-act/3272"/>
    <s v="Russian Federation: Termination of safeguard duty on imports of activated carbon"/>
    <s v="Red"/>
    <s v="Russia"/>
    <s v="National"/>
    <s v="all"/>
    <x v="1"/>
    <s v="D: Contingent trade-protective measures"/>
    <x v="29"/>
    <s v="380210"/>
    <x v="210"/>
    <b v="0"/>
    <s v="2011-08-08"/>
    <s v="2011-09-08"/>
    <x v="9"/>
    <s v="2012-11-02"/>
    <x v="1"/>
  </r>
  <r>
    <n v="16326"/>
    <s v="https://globaltradealert.org/intervention/16326"/>
    <n v="3280"/>
    <s v="https://www.globaltradealert.org/state-act/3280"/>
    <s v="Ecuador: Termination of safeguard duty on imports of safety glass"/>
    <s v="Red"/>
    <s v="Ecuador"/>
    <s v="National"/>
    <s v="all"/>
    <x v="1"/>
    <s v="D: Contingent trade-protective measures"/>
    <x v="16"/>
    <s v="700711, 700719, 700721, 700729"/>
    <x v="211"/>
    <b v="0"/>
    <s v="2010-04-19"/>
    <s v="2010-11-01"/>
    <x v="8"/>
    <s v="2013-10-31"/>
    <x v="1"/>
  </r>
  <r>
    <n v="16327"/>
    <s v="https://globaltradealert.org/intervention/16327"/>
    <n v="3283"/>
    <s v="https://www.globaltradealert.org/state-act/3283"/>
    <s v="Indonesia: Safeguard measure on the imports of Stranded Wire, Ropes and Cables and subsequently expiry of measure"/>
    <s v="Red"/>
    <s v="Indonesia"/>
    <s v="National"/>
    <s v="all"/>
    <x v="1"/>
    <s v="D: Contingent trade-protective measures"/>
    <x v="18"/>
    <s v="731210, 731290"/>
    <x v="212"/>
    <b v="0"/>
    <s v="2010-04-30"/>
    <s v="2011-03-23"/>
    <x v="9"/>
    <s v="2014-03-22"/>
    <x v="1"/>
  </r>
  <r>
    <n v="16338"/>
    <s v="https://globaltradealert.org/intervention/16338"/>
    <n v="3311"/>
    <s v="https://www.globaltradealert.org/state-act/3311"/>
    <s v="Canada: Extension of antidumping duties and countervailing duties on imports of certain steel piling pipes from China"/>
    <s v="Red"/>
    <s v="Canada"/>
    <s v="National"/>
    <s v="all"/>
    <x v="0"/>
    <s v="D: Contingent trade-protective measures"/>
    <x v="1"/>
    <s v="730630"/>
    <x v="1"/>
    <b v="0"/>
    <s v="2012-05-18"/>
    <s v="2012-08-17"/>
    <x v="3"/>
    <m/>
    <x v="0"/>
  </r>
  <r>
    <n v="16339"/>
    <s v="https://globaltradealert.org/intervention/16339"/>
    <n v="3311"/>
    <s v="https://www.globaltradealert.org/state-act/3311"/>
    <s v="Canada: Extension of antidumping duties and countervailing duties on imports of certain steel piling pipes from China"/>
    <s v="Red"/>
    <s v="Canada"/>
    <s v="National"/>
    <s v="all"/>
    <x v="2"/>
    <s v="D: Contingent trade-protective measures"/>
    <x v="1"/>
    <s v="730630"/>
    <x v="1"/>
    <b v="0"/>
    <s v="2012-05-18"/>
    <s v="2012-08-17"/>
    <x v="3"/>
    <m/>
    <x v="0"/>
  </r>
  <r>
    <n v="16340"/>
    <s v="https://globaltradealert.org/intervention/16340"/>
    <n v="3312"/>
    <s v="https://www.globaltradealert.org/state-act/3312"/>
    <s v="Canada: Extension of antidumping duties on transformers from the Republic of Korea"/>
    <s v="Red"/>
    <s v="Canada"/>
    <s v="National"/>
    <s v="all"/>
    <x v="0"/>
    <s v="D: Contingent trade-protective measures"/>
    <x v="71"/>
    <s v="850423, 850490"/>
    <x v="21"/>
    <b v="0"/>
    <s v="2012-07-23"/>
    <s v="2012-07-23"/>
    <x v="3"/>
    <m/>
    <x v="0"/>
  </r>
  <r>
    <n v="16343"/>
    <s v="https://globaltradealert.org/intervention/16343"/>
    <n v="3325"/>
    <s v="https://www.globaltradealert.org/state-act/3325"/>
    <s v="China: Termination of definitive antidumping duty on imports of Catechol from the United States and Japan"/>
    <s v="Red"/>
    <s v="China"/>
    <s v="National"/>
    <s v="all"/>
    <x v="0"/>
    <s v="D: Contingent trade-protective measures"/>
    <x v="7"/>
    <s v="290729"/>
    <x v="23"/>
    <b v="0"/>
    <s v="2011-03-21"/>
    <s v="2012-05-22"/>
    <x v="3"/>
    <s v="2017-05-21"/>
    <x v="1"/>
  </r>
  <r>
    <n v="16358"/>
    <s v="https://globaltradealert.org/intervention/16358"/>
    <n v="3353"/>
    <s v="https://www.globaltradealert.org/state-act/3353"/>
    <s v="Indonesia: Imposition of safeguard duties on the imports of iron and steel wire"/>
    <s v="Red"/>
    <s v="Indonesia"/>
    <s v="National"/>
    <s v="all"/>
    <x v="1"/>
    <s v="D: Contingent trade-protective measures"/>
    <x v="18"/>
    <s v="732620"/>
    <x v="213"/>
    <b v="0"/>
    <s v="2011-08-22"/>
    <s v="2012-11-20"/>
    <x v="3"/>
    <m/>
    <x v="0"/>
  </r>
  <r>
    <n v="16359"/>
    <s v="https://globaltradealert.org/intervention/16359"/>
    <n v="3356"/>
    <s v="https://www.globaltradealert.org/state-act/3356"/>
    <s v="Indonesia: Safeguard measure on the imports of Cotton Yarn"/>
    <s v="Red"/>
    <s v="Indonesia"/>
    <s v="National"/>
    <s v="all"/>
    <x v="1"/>
    <s v="D: Contingent trade-protective measures"/>
    <x v="11"/>
    <s v="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x v="214"/>
    <b v="0"/>
    <s v="2010-06-25"/>
    <s v="2011-02-09"/>
    <x v="9"/>
    <s v="2014-02-08"/>
    <x v="1"/>
  </r>
  <r>
    <n v="16360"/>
    <s v="https://globaltradealert.org/intervention/16360"/>
    <n v="3357"/>
    <s v="https://www.globaltradealert.org/state-act/3357"/>
    <s v="Indonesia: Definitive safeguard measure on the imports of Dextrose Monohydrate (DMH) and subsequent expiry of measure"/>
    <s v="Red"/>
    <s v="Indonesia"/>
    <s v="National"/>
    <s v="all"/>
    <x v="1"/>
    <s v="D: Contingent trade-protective measures"/>
    <x v="17"/>
    <s v="170230, 170240"/>
    <x v="215"/>
    <b v="0"/>
    <s v="2009-08-24"/>
    <s v="2009-08-24"/>
    <x v="6"/>
    <s v="2012-08-23"/>
    <x v="1"/>
  </r>
  <r>
    <n v="16362"/>
    <s v="https://globaltradealert.org/intervention/16362"/>
    <n v="3359"/>
    <s v="https://www.globaltradealert.org/state-act/3359"/>
    <s v="Indonesia: Definitive safeguard measure on wire of iron / non-alloy steel and subsequent expiry of duty"/>
    <s v="Red"/>
    <s v="Indonesia"/>
    <s v="National"/>
    <s v="all"/>
    <x v="1"/>
    <s v="D: Contingent trade-protective measures"/>
    <x v="1"/>
    <s v="721710"/>
    <x v="74"/>
    <b v="0"/>
    <s v="2010-01-19"/>
    <s v="2011-03-23"/>
    <x v="9"/>
    <s v="2014-03-23"/>
    <x v="1"/>
  </r>
  <r>
    <n v="16363"/>
    <s v="https://globaltradealert.org/intervention/16363"/>
    <n v="3362"/>
    <s v="https://www.globaltradealert.org/state-act/3362"/>
    <s v="Indonesia: Definitive safeguard duty on imports of Woven Fabrics of Cotton and subsequent expiry of duty"/>
    <s v="Red"/>
    <s v="Indonesia"/>
    <s v="National"/>
    <s v="all"/>
    <x v="1"/>
    <s v="D: Contingent trade-protective measures"/>
    <x v="74"/>
    <s v="520811, 520812, 520813, 520819, 520823, 520829, 520929, 521011, 521111, 521112, 521211"/>
    <x v="216"/>
    <b v="0"/>
    <s v="2010-06-25"/>
    <s v="2011-03-23"/>
    <x v="9"/>
    <s v="2014-03-22"/>
    <x v="1"/>
  </r>
  <r>
    <n v="16364"/>
    <s v="https://globaltradealert.org/intervention/16364"/>
    <n v="3365"/>
    <s v="https://www.globaltradealert.org/state-act/3365"/>
    <s v="Ukraine: Termination without duty of antidumping investigation against halves and quarters of domestic hens from Brazil and the US"/>
    <s v="Amber"/>
    <s v="Ukraine"/>
    <s v="National"/>
    <s v="all"/>
    <x v="0"/>
    <s v="D: Contingent trade-protective measures"/>
    <x v="38"/>
    <s v="20711, 20712, 20713, 20714, 20724, 20725, 20726, 20727, 20741, 20742, 20743, 20744, 20745, 20751, 20752, 20753, 20754, 20755, 20760"/>
    <x v="78"/>
    <b v="0"/>
    <s v="2009-03-17"/>
    <m/>
    <x v="5"/>
    <m/>
    <x v="1"/>
  </r>
  <r>
    <n v="16365"/>
    <s v="https://globaltradealert.org/intervention/16365"/>
    <n v="3366"/>
    <s v="https://www.globaltradealert.org/state-act/3366"/>
    <s v="Egypt: Initiation and subsequent termination of antidumping investigation on imports of matches from Pakistan"/>
    <s v="Amber"/>
    <s v="Egypt"/>
    <s v="National"/>
    <s v="all"/>
    <x v="0"/>
    <s v="D: Contingent trade-protective measures"/>
    <x v="68"/>
    <s v="360500"/>
    <x v="90"/>
    <b v="0"/>
    <s v="2010-07-01"/>
    <m/>
    <x v="5"/>
    <m/>
    <x v="1"/>
  </r>
  <r>
    <n v="16366"/>
    <s v="https://globaltradealert.org/intervention/16366"/>
    <n v="3368"/>
    <s v="https://www.globaltradealert.org/state-act/3368"/>
    <s v="SACU: Provisional antidumping duty on imports of frozen chicken meat from Brazil and subsequent termination of the investigation without final duty"/>
    <s v="Red"/>
    <s v="Botswana, Eswatini, Lesotho, Namibia, South Africa"/>
    <s v="Supranational"/>
    <s v="all"/>
    <x v="0"/>
    <s v="D: Contingent trade-protective measures"/>
    <x v="38"/>
    <s v="20712, 20714"/>
    <x v="49"/>
    <b v="0"/>
    <s v="2011-06-24"/>
    <s v="2012-02-10"/>
    <x v="3"/>
    <s v="2013-03-11"/>
    <x v="1"/>
  </r>
  <r>
    <n v="16368"/>
    <s v="https://globaltradealert.org/intervention/16368"/>
    <n v="3371"/>
    <s v="https://www.globaltradealert.org/state-act/3371"/>
    <s v="Australia: Termination of definitive duty on imports of certain types of pineapple fruit from Thailand (termination of investigation concerning imports from Indonesia)"/>
    <s v="Red"/>
    <s v="Australia"/>
    <s v="National"/>
    <s v="all"/>
    <x v="0"/>
    <s v="D: Contingent trade-protective measures"/>
    <x v="107"/>
    <s v="200820"/>
    <x v="44"/>
    <b v="0"/>
    <s v="2011-03-24"/>
    <s v="2011-10-14"/>
    <x v="9"/>
    <s v="2014-01-12"/>
    <x v="1"/>
  </r>
  <r>
    <n v="16369"/>
    <s v="https://globaltradealert.org/intervention/16369"/>
    <n v="3372"/>
    <s v="https://www.globaltradealert.org/state-act/3372"/>
    <s v="Indonesia: Extension of definitive antidumping duty on imports of hot-rolled plate from China, Singapore and Ukraine"/>
    <s v="Red"/>
    <s v="Indonesia"/>
    <s v="National"/>
    <s v="all"/>
    <x v="0"/>
    <s v="D: Contingent trade-protective measures"/>
    <x v="1"/>
    <s v="720851, 720852"/>
    <x v="217"/>
    <b v="0"/>
    <s v="2010-03-31"/>
    <s v="2012-10-02"/>
    <x v="3"/>
    <m/>
    <x v="0"/>
  </r>
  <r>
    <n v="16370"/>
    <s v="https://globaltradealert.org/intervention/16370"/>
    <n v="3373"/>
    <s v="https://www.globaltradealert.org/state-act/3373"/>
    <s v="Ukraine: Termination of safeguard investigation on certain crude oil products"/>
    <s v="Amber"/>
    <s v="Ukraine"/>
    <s v="National"/>
    <s v="all"/>
    <x v="1"/>
    <s v="D: Contingent trade-protective measures"/>
    <x v="121"/>
    <s v="271012, 271019, 271020, 271091, 271099, 271111, 271112, 271113, 271114, 271119, 271121, 271129, 271311, 271312, 271320, 271390"/>
    <x v="218"/>
    <b v="0"/>
    <s v="2011-01-29"/>
    <m/>
    <x v="5"/>
    <m/>
    <x v="1"/>
  </r>
  <r>
    <n v="16371"/>
    <s v="https://globaltradealert.org/intervention/16371"/>
    <n v="3374"/>
    <s v="https://www.globaltradealert.org/state-act/3374"/>
    <s v="Indonesia: Termination of definitive antidumping duty on ceramic tableware from China"/>
    <s v="Red"/>
    <s v="Indonesia"/>
    <s v="National"/>
    <s v="all"/>
    <x v="0"/>
    <s v="D: Contingent trade-protective measures"/>
    <x v="76"/>
    <s v="691110, 691190, 691200"/>
    <x v="1"/>
    <b v="0"/>
    <s v="2011-06-21"/>
    <s v="2012-04-25"/>
    <x v="3"/>
    <s v="2017-04-24"/>
    <x v="1"/>
  </r>
  <r>
    <n v="16372"/>
    <s v="https://globaltradealert.org/intervention/16372"/>
    <n v="3376"/>
    <s v="https://www.globaltradealert.org/state-act/3376"/>
    <s v="Indonesia: Definitive antidumping duty on imports of cold rolled coil/sheet from China, Chinese Taipei, Japan, South Korea and Vietnam"/>
    <s v="Red"/>
    <s v="Indonesia"/>
    <s v="National"/>
    <s v="all"/>
    <x v="0"/>
    <s v="D: Contingent trade-protective measures"/>
    <x v="1"/>
    <s v="720916, 720917, 720918, 720926, 720927, 720928, 720990, 721123, 721129, 721190"/>
    <x v="219"/>
    <b v="0"/>
    <s v="2010-03-31"/>
    <s v="2012-10-02"/>
    <x v="3"/>
    <m/>
    <x v="0"/>
  </r>
  <r>
    <n v="16373"/>
    <s v="https://globaltradealert.org/intervention/16373"/>
    <n v="3377"/>
    <s v="https://www.globaltradealert.org/state-act/3377"/>
    <s v="Malaysia: Termination without duties of safeguard investigation on imports of Hot-rolled coils"/>
    <s v="Amber"/>
    <s v="Malaysia"/>
    <s v="National"/>
    <s v="all"/>
    <x v="1"/>
    <s v="D: Contingent trade-protective measures"/>
    <x v="1"/>
    <s v="720810, 720825, 720826, 720827, 720836, 720837, 720838, 720839, 720840, 720851, 720852, 720853, 720854, 720890, 721113, 721114, 721119, 721123, 721129, 721190"/>
    <x v="220"/>
    <b v="0"/>
    <s v="2011-05-01"/>
    <m/>
    <x v="5"/>
    <m/>
    <x v="1"/>
  </r>
  <r>
    <n v="16374"/>
    <s v="https://globaltradealert.org/intervention/16374"/>
    <n v="3378"/>
    <s v="https://www.globaltradealert.org/state-act/3378"/>
    <s v="India: Termination of definitive antidumping duty on digital offset printing plates from China (termination of investigation and provisional duties concerning imports from Japan)"/>
    <s v="Red"/>
    <s v="India"/>
    <s v="National"/>
    <s v="all"/>
    <x v="0"/>
    <s v="D: Contingent trade-protective measures"/>
    <x v="122"/>
    <s v="370130, 370400, 370500, 760691, 844250"/>
    <x v="1"/>
    <b v="0"/>
    <s v="2011-06-13"/>
    <s v="2012-06-04"/>
    <x v="3"/>
    <s v="2018-06-01"/>
    <x v="1"/>
  </r>
  <r>
    <n v="16375"/>
    <s v="https://globaltradealert.org/intervention/16375"/>
    <n v="3379"/>
    <s v="https://www.globaltradealert.org/state-act/3379"/>
    <s v="India: Imposition of definitive antidumping duties on resin from China, Indonesia, Malaysia and Sri Lanka and subsequent expiry of the measure"/>
    <s v="Red"/>
    <s v="India"/>
    <s v="National"/>
    <s v="all"/>
    <x v="0"/>
    <s v="D: Contingent trade-protective measures"/>
    <x v="27"/>
    <s v="441112, 441113, 441114, 441192, 441193, 441194"/>
    <x v="221"/>
    <b v="0"/>
    <s v="2011-11-11"/>
    <s v="2012-09-21"/>
    <x v="3"/>
    <s v="2015-02-20"/>
    <x v="1"/>
  </r>
  <r>
    <n v="16378"/>
    <s v="https://globaltradealert.org/intervention/16378"/>
    <n v="3384"/>
    <s v="https://www.globaltradealert.org/state-act/3384"/>
    <s v="Brazil: Extension of definitive antidumping duty on imports of metallic magnesium from Russia"/>
    <s v="Red"/>
    <s v="Brazil"/>
    <s v="National"/>
    <s v="all"/>
    <x v="0"/>
    <s v="D: Contingent trade-protective measures"/>
    <x v="89"/>
    <s v="810411"/>
    <x v="77"/>
    <b v="0"/>
    <s v="2011-06-07"/>
    <s v="2012-04-23"/>
    <x v="3"/>
    <m/>
    <x v="0"/>
  </r>
  <r>
    <n v="16379"/>
    <s v="https://globaltradealert.org/intervention/16379"/>
    <n v="3389"/>
    <s v="https://www.globaltradealert.org/state-act/3389"/>
    <s v="India: Termination of definitive antidumping duty on imports of cellophane transparent film from China"/>
    <s v="Red"/>
    <s v="India"/>
    <s v="National"/>
    <s v="all"/>
    <x v="0"/>
    <s v="D: Contingent trade-protective measures"/>
    <x v="41"/>
    <s v="392071"/>
    <x v="1"/>
    <b v="0"/>
    <s v="2010-12-01"/>
    <s v="2012-01-13"/>
    <x v="3"/>
    <s v="2017-11-09"/>
    <x v="1"/>
  </r>
  <r>
    <n v="16382"/>
    <s v="https://globaltradealert.org/intervention/16382"/>
    <n v="3390"/>
    <s v="https://www.globaltradealert.org/state-act/3390"/>
    <s v="Argentina: Initiation and subsequent termination of antidumping investigation on imports of certain types of butcher’s and kitchen knives from Brazil and China"/>
    <s v="Amber"/>
    <s v="Argentina"/>
    <s v="National"/>
    <s v="all"/>
    <x v="0"/>
    <s v="D: Contingent trade-protective measures"/>
    <x v="18"/>
    <s v="821192"/>
    <x v="3"/>
    <b v="0"/>
    <s v="2009-03-20"/>
    <m/>
    <x v="5"/>
    <m/>
    <x v="1"/>
  </r>
  <r>
    <n v="16383"/>
    <s v="https://globaltradealert.org/intervention/16383"/>
    <n v="3392"/>
    <s v="https://www.globaltradealert.org/state-act/3392"/>
    <s v="SACU: Initiation and subsequent termination of antidumping duty on imports of shocktubes from China"/>
    <s v="Amber"/>
    <s v="Botswana, Eswatini, Lesotho, Namibia, South Africa"/>
    <s v="Supranational"/>
    <s v="all"/>
    <x v="0"/>
    <s v="D: Contingent trade-protective measures"/>
    <x v="29"/>
    <s v="360310, 360320, 360330, 360340, 360350, 360360"/>
    <x v="1"/>
    <b v="0"/>
    <s v="2009-07-03"/>
    <m/>
    <x v="5"/>
    <m/>
    <x v="1"/>
  </r>
  <r>
    <n v="16384"/>
    <s v="https://globaltradealert.org/intervention/16384"/>
    <n v="3393"/>
    <s v="https://www.globaltradealert.org/state-act/3393"/>
    <s v="SACU: Termination of definitive antidumping duties on fully threaded screws originating in China"/>
    <s v="Red"/>
    <s v="Botswana, Eswatini, Lesotho, Namibia, South Africa"/>
    <s v="Supranational"/>
    <s v="all"/>
    <x v="0"/>
    <s v="D: Contingent trade-protective measures"/>
    <x v="18"/>
    <s v="731815"/>
    <x v="1"/>
    <b v="0"/>
    <s v="2011-11-18"/>
    <s v="2012-05-04"/>
    <x v="3"/>
    <s v="2017-11-15"/>
    <x v="1"/>
  </r>
  <r>
    <n v="16385"/>
    <s v="https://globaltradealert.org/intervention/16385"/>
    <n v="3396"/>
    <s v="https://www.globaltradealert.org/state-act/3396"/>
    <s v="Chile: Termination of definitive antidumping duty on imports of wheat flour from Argentina in 2013"/>
    <s v="Red"/>
    <s v="Chile"/>
    <s v="National"/>
    <s v="all"/>
    <x v="0"/>
    <s v="D: Contingent trade-protective measures"/>
    <x v="123"/>
    <s v="110100"/>
    <x v="145"/>
    <b v="0"/>
    <s v="2011-06-13"/>
    <s v="2011-10-01"/>
    <x v="9"/>
    <s v="2013-06-30"/>
    <x v="1"/>
  </r>
  <r>
    <n v="16386"/>
    <s v="https://globaltradealert.org/intervention/16386"/>
    <n v="3398"/>
    <s v="https://www.globaltradealert.org/state-act/3398"/>
    <s v="New Zealand: Initiation and subsequent termination of antidumping investigation on imports of preserved tomatoes from Italy"/>
    <s v="Amber"/>
    <s v="New Zealand"/>
    <s v="National"/>
    <s v="all"/>
    <x v="0"/>
    <s v="D: Contingent trade-protective measures"/>
    <x v="21"/>
    <s v="200210"/>
    <x v="120"/>
    <b v="0"/>
    <s v="2011-09-19"/>
    <m/>
    <x v="5"/>
    <m/>
    <x v="1"/>
  </r>
  <r>
    <n v="16387"/>
    <s v="https://globaltradealert.org/intervention/16387"/>
    <n v="3399"/>
    <s v="https://www.globaltradealert.org/state-act/3399"/>
    <s v="Turkiye: Extension of safeguard duty on imports of footwear"/>
    <s v="Red"/>
    <s v="Turkiye"/>
    <s v="National"/>
    <s v="all"/>
    <x v="1"/>
    <s v="D: Contingent trade-protective measures"/>
    <x v="64"/>
    <s v="640212, 640220, 640291, 640299, 640320, 640340, 640351, 640359, 640391, 640399, 640419, 640420"/>
    <x v="222"/>
    <b v="0"/>
    <s v="2009-06-04"/>
    <s v="2009-08-11"/>
    <x v="6"/>
    <s v="2014-08-11"/>
    <x v="1"/>
  </r>
  <r>
    <n v="16388"/>
    <s v="https://globaltradealert.org/intervention/16388"/>
    <n v="3400"/>
    <s v="https://www.globaltradealert.org/state-act/3400"/>
    <s v="Turkiye: Termination of safeguard duty on imports of motorcycles"/>
    <s v="Red"/>
    <s v="Turkiye"/>
    <s v="National"/>
    <s v="all"/>
    <x v="1"/>
    <s v="D: Contingent trade-protective measures"/>
    <x v="118"/>
    <s v="871110, 871120"/>
    <x v="223"/>
    <b v="0"/>
    <s v="2009-06-17"/>
    <s v="2009-08-15"/>
    <x v="6"/>
    <s v="2015-08-15"/>
    <x v="1"/>
  </r>
  <r>
    <n v="16389"/>
    <s v="https://globaltradealert.org/intervention/16389"/>
    <n v="3401"/>
    <s v="https://www.globaltradealert.org/state-act/3401"/>
    <s v="Turkiye: Termination of safeguard duty on imports of vacuum cleaners"/>
    <s v="Red"/>
    <s v="Turkiye"/>
    <s v="National"/>
    <s v="all"/>
    <x v="1"/>
    <s v="D: Contingent trade-protective measures"/>
    <x v="124"/>
    <s v="850811, 850819"/>
    <x v="224"/>
    <b v="0"/>
    <s v="2009-05-31"/>
    <s v="2009-08-10"/>
    <x v="6"/>
    <s v="2012-08-10"/>
    <x v="1"/>
  </r>
  <r>
    <n v="16390"/>
    <s v="https://globaltradealert.org/intervention/16390"/>
    <n v="3402"/>
    <s v="https://www.globaltradealert.org/state-act/3402"/>
    <s v="Turkiye: Termination of safeguard measure on imports of steam smoothing irons"/>
    <s v="Red"/>
    <s v="Turkiye"/>
    <s v="National"/>
    <s v="all"/>
    <x v="1"/>
    <s v="D: Contingent trade-protective measures"/>
    <x v="70"/>
    <s v="851640"/>
    <x v="225"/>
    <b v="0"/>
    <s v="2009-05-31"/>
    <s v="2009-08-10"/>
    <x v="6"/>
    <s v="2012-08-10"/>
    <x v="1"/>
  </r>
  <r>
    <n v="16391"/>
    <s v="https://globaltradealert.org/intervention/16391"/>
    <n v="3403"/>
    <s v="https://www.globaltradealert.org/state-act/3403"/>
    <s v="Indonesia: Definitive safeguard duty on imports of Tarpaulins, Awnings and Sunblinds of Synthetic Fibres and subsequent expiry"/>
    <s v="Red"/>
    <s v="Indonesia"/>
    <s v="National"/>
    <s v="all"/>
    <x v="1"/>
    <s v="D: Contingent trade-protective measures"/>
    <x v="88"/>
    <s v="630612"/>
    <x v="226"/>
    <b v="0"/>
    <s v="2011-03-22"/>
    <s v="2011-11-17"/>
    <x v="9"/>
    <s v="2014-11-16"/>
    <x v="1"/>
  </r>
  <r>
    <n v="16392"/>
    <s v="https://globaltradealert.org/intervention/16392"/>
    <n v="3404"/>
    <s v="https://www.globaltradealert.org/state-act/3404"/>
    <s v="Indonesia: Initiation and subsequent termination of safeguard investigation on the imports of Polypropylene in Granule Form"/>
    <s v="Amber"/>
    <s v="Indonesia"/>
    <s v="National"/>
    <s v="all"/>
    <x v="1"/>
    <s v="D: Contingent trade-protective measures"/>
    <x v="8"/>
    <s v="390210"/>
    <x v="227"/>
    <b v="0"/>
    <s v="2011-04-26"/>
    <m/>
    <x v="5"/>
    <m/>
    <x v="1"/>
  </r>
  <r>
    <n v="16393"/>
    <s v="https://globaltradealert.org/intervention/16393"/>
    <n v="3405"/>
    <s v="https://www.globaltradealert.org/state-act/3405"/>
    <s v="Indonesia: Initiation and subsequent termination of safeguard investigation on the imports of conveyor belts"/>
    <s v="Amber"/>
    <s v="Indonesia"/>
    <s v="National"/>
    <s v="all"/>
    <x v="1"/>
    <s v="D: Contingent trade-protective measures"/>
    <x v="113"/>
    <s v="401011"/>
    <x v="228"/>
    <b v="0"/>
    <s v="2011-11-03"/>
    <m/>
    <x v="5"/>
    <m/>
    <x v="1"/>
  </r>
  <r>
    <n v="16394"/>
    <s v="https://globaltradealert.org/intervention/16394"/>
    <n v="3406"/>
    <s v="https://www.globaltradealert.org/state-act/3406"/>
    <s v="Indonesia: Termination of definitive safeguard duty on the imports of articles of finished casing and tubing"/>
    <s v="Red"/>
    <s v="Indonesia"/>
    <s v="National"/>
    <s v="all"/>
    <x v="1"/>
    <s v="D: Contingent trade-protective measures"/>
    <x v="1"/>
    <s v="730429"/>
    <x v="229"/>
    <b v="0"/>
    <s v="2011-12-30"/>
    <s v="2013-08-06"/>
    <x v="7"/>
    <s v="2017-08-06"/>
    <x v="1"/>
  </r>
  <r>
    <n v="16395"/>
    <s v="https://globaltradealert.org/intervention/16395"/>
    <n v="3407"/>
    <s v="https://www.globaltradealert.org/state-act/3407"/>
    <s v="Indonesia: Initiation and subsequent termination of safeguard investigation on the imports of Mackerel"/>
    <s v="Amber"/>
    <s v="Indonesia"/>
    <s v="National"/>
    <s v="all"/>
    <x v="1"/>
    <s v="D: Contingent trade-protective measures"/>
    <x v="125"/>
    <s v="30244, 30354"/>
    <x v="230"/>
    <b v="0"/>
    <s v="2012-01-27"/>
    <m/>
    <x v="5"/>
    <m/>
    <x v="1"/>
  </r>
  <r>
    <n v="16411"/>
    <s v="https://globaltradealert.org/intervention/16411"/>
    <n v="3440"/>
    <s v="https://www.globaltradealert.org/state-act/3440"/>
    <s v="Brazil: Extension of definitive antidumping duty on imports of monoethanolamine and triethanolamine from the United States and Germany and immediate suspension of duties on imports from Germany"/>
    <s v="Red"/>
    <s v="Brazil"/>
    <s v="National"/>
    <s v="all"/>
    <x v="0"/>
    <s v="D: Contingent trade-protective measures"/>
    <x v="14"/>
    <s v="292211, 292215, 382499"/>
    <x v="231"/>
    <b v="0"/>
    <s v="2012-05-10"/>
    <s v="2013-07-17"/>
    <x v="7"/>
    <m/>
    <x v="0"/>
  </r>
  <r>
    <n v="16413"/>
    <s v="https://globaltradealert.org/intervention/16413"/>
    <n v="3442"/>
    <s v="https://www.globaltradealert.org/state-act/3442"/>
    <s v="Thailand: Initiation and subsequent termination of anti-dumping investigation against coated paper from China, Indonesia, Chinese Taipei and Republic of Korea"/>
    <s v="Amber"/>
    <s v="Thailand"/>
    <s v="National"/>
    <s v="all"/>
    <x v="0"/>
    <s v="D: Contingent trade-protective measures"/>
    <x v="24"/>
    <s v="481013, 481014, 481019, 481022, 481029, 481031, 481032, 481039, 481092, 481099"/>
    <x v="232"/>
    <b v="0"/>
    <s v="2011-07-08"/>
    <m/>
    <x v="5"/>
    <m/>
    <x v="1"/>
  </r>
  <r>
    <n v="16414"/>
    <s v="https://globaltradealert.org/intervention/16414"/>
    <n v="3443"/>
    <s v="https://www.globaltradealert.org/state-act/3443"/>
    <s v="Thailand: Extension of definitive antidumping duty on imports of inner tubes of rubber from China"/>
    <s v="Red"/>
    <s v="Thailand"/>
    <s v="National"/>
    <s v="all"/>
    <x v="0"/>
    <s v="D: Contingent trade-protective measures"/>
    <x v="22"/>
    <s v="401390"/>
    <x v="1"/>
    <b v="0"/>
    <s v="2011-07-08"/>
    <s v="2012-11-30"/>
    <x v="3"/>
    <m/>
    <x v="0"/>
  </r>
  <r>
    <n v="16415"/>
    <s v="https://globaltradealert.org/intervention/16415"/>
    <n v="3446"/>
    <s v="https://www.globaltradealert.org/state-act/3446"/>
    <s v="Thailand: Extension of definitive antidumping duty on imports of flat hot rolled steel from China"/>
    <s v="Red"/>
    <s v="Thailand"/>
    <s v="National"/>
    <s v="all"/>
    <x v="0"/>
    <s v="D: Contingent trade-protective measures"/>
    <x v="1"/>
    <s v="722530, 722540, 722691"/>
    <x v="1"/>
    <b v="0"/>
    <s v="2011-07-08"/>
    <s v="2012-11-26"/>
    <x v="3"/>
    <m/>
    <x v="0"/>
  </r>
  <r>
    <n v="16416"/>
    <s v="https://globaltradealert.org/intervention/16416"/>
    <n v="3447"/>
    <s v="https://www.globaltradealert.org/state-act/3447"/>
    <s v="Thailand: Extension of definitive antidumping duty on imports of certain hot dip plated or coated with aluminium zinc alloys of cold-rolled steel from China, Chinese Taipei and South Korea"/>
    <s v="Red"/>
    <s v="Thailand"/>
    <s v="National"/>
    <s v="all"/>
    <x v="0"/>
    <s v="D: Contingent trade-protective measures"/>
    <x v="1"/>
    <s v="721061"/>
    <x v="208"/>
    <b v="0"/>
    <s v="2010-07-01"/>
    <s v="2013-01-10"/>
    <x v="7"/>
    <m/>
    <x v="0"/>
  </r>
  <r>
    <n v="16417"/>
    <s v="https://globaltradealert.org/intervention/16417"/>
    <n v="3449"/>
    <s v="https://www.globaltradealert.org/state-act/3449"/>
    <s v="Thailand: Termination of definitive antidumping duty on imports of painted hot dip galvanized of cold rolled steel and painted hot dip plated or coated with aluminium zinc alloys of cold-rolled steel from China, Chinese Taipei and South Korea"/>
    <s v="Red"/>
    <s v="Thailand"/>
    <s v="National"/>
    <s v="all"/>
    <x v="0"/>
    <s v="D: Contingent trade-protective measures"/>
    <x v="1"/>
    <s v="721070"/>
    <x v="208"/>
    <b v="0"/>
    <s v="2010-07-01"/>
    <s v="2013-01-10"/>
    <x v="7"/>
    <s v="2019-01-10"/>
    <x v="1"/>
  </r>
  <r>
    <n v="16420"/>
    <s v="https://globaltradealert.org/intervention/16420"/>
    <n v="3453"/>
    <s v="https://www.globaltradealert.org/state-act/3453"/>
    <s v="Morocco: Termination of definitive safeguard duty on imports of ceramic tiles"/>
    <s v="Red"/>
    <s v="Morocco"/>
    <s v="National"/>
    <s v="all"/>
    <x v="1"/>
    <s v="D: Contingent trade-protective measures"/>
    <x v="57"/>
    <s v="690721, 690722, 690723, 690730, 690740"/>
    <x v="233"/>
    <b v="0"/>
    <s v="2008-11-03"/>
    <s v="2008-12-01"/>
    <x v="12"/>
    <s v="2010-12-31"/>
    <x v="1"/>
  </r>
  <r>
    <n v="16421"/>
    <s v="https://globaltradealert.org/intervention/16421"/>
    <n v="3455"/>
    <s v="https://www.globaltradealert.org/state-act/3455"/>
    <s v="Turkiye: Provisional safeguard duties on imports of salt and subsequent expiry of measure"/>
    <s v="Red"/>
    <s v="Turkiye"/>
    <s v="National"/>
    <s v="all"/>
    <x v="1"/>
    <s v="D: Contingent trade-protective measures"/>
    <x v="126"/>
    <s v="250100"/>
    <x v="234"/>
    <b v="0"/>
    <s v="2009-06-05"/>
    <s v="2009-08-10"/>
    <x v="6"/>
    <s v="2010-02-08"/>
    <x v="1"/>
  </r>
  <r>
    <n v="16422"/>
    <s v="https://globaltradealert.org/intervention/16422"/>
    <n v="3456"/>
    <s v="https://www.globaltradealert.org/state-act/3456"/>
    <s v="Egypt: Definitive safeguard duty on imports of cotton yarn and subsequent expiry of duty"/>
    <s v="Red"/>
    <s v="Egypt"/>
    <s v="National"/>
    <s v="all"/>
    <x v="1"/>
    <s v="D: Contingent trade-protective measures"/>
    <x v="11"/>
    <s v="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x v="235"/>
    <b v="0"/>
    <s v="2011-11-23"/>
    <s v="2011-12-29"/>
    <x v="9"/>
    <s v="2014-12-28"/>
    <x v="1"/>
  </r>
  <r>
    <n v="16425"/>
    <s v="https://globaltradealert.org/intervention/16425"/>
    <n v="3458"/>
    <s v="https://www.globaltradealert.org/state-act/3458"/>
    <s v="Egypt: Termination of provisional safeguard duties on imports of Cotton Textile and Mixed Cotton Textile"/>
    <s v="Red"/>
    <s v="Egypt"/>
    <s v="National"/>
    <s v="all"/>
    <x v="1"/>
    <s v="D: Contingent trade-protective measures"/>
    <x v="111"/>
    <s v="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40710, 540720, 540730, 540741, 540742, 540743, 540744, 540751, 540752, 540753, 540754, 540761, 540769, 540771, 540772, 540773, 540774, 540781, 540782, 540783, 540784, 540791, 540792, 540793, 540794, 540810, 540821, 540822, 540823, 540824, 540831, 540832, 540833, 540834,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x v="236"/>
    <b v="0"/>
    <s v="2012-02-23"/>
    <s v="2012-02-29"/>
    <x v="3"/>
    <s v="2012-09-12"/>
    <x v="1"/>
  </r>
  <r>
    <n v="16434"/>
    <s v="https://globaltradealert.org/intervention/16434"/>
    <n v="3473"/>
    <s v="https://www.globaltradealert.org/state-act/3473"/>
    <s v="Jordan: Termination of final safeguard duty on imports of Bars and Rods of Iron and Steel"/>
    <s v="Red"/>
    <s v="Jordan"/>
    <s v="National"/>
    <s v="all"/>
    <x v="1"/>
    <s v="D: Contingent trade-protective measures"/>
    <x v="1"/>
    <s v="721310, 721420, 721491, 721499"/>
    <x v="237"/>
    <b v="0"/>
    <s v="2012-04-04"/>
    <s v="2013-06-16"/>
    <x v="7"/>
    <s v="2015-12-15"/>
    <x v="1"/>
  </r>
  <r>
    <n v="16435"/>
    <s v="https://globaltradealert.org/intervention/16435"/>
    <n v="3474"/>
    <s v="https://www.globaltradealert.org/state-act/3474"/>
    <s v="Chile: Definitive safeguard duties on imports of Maize and subsequent expiry of measure"/>
    <s v="Red"/>
    <s v="Chile"/>
    <s v="National"/>
    <s v="all"/>
    <x v="1"/>
    <s v="D: Contingent trade-protective measures"/>
    <x v="123"/>
    <s v="110423"/>
    <x v="145"/>
    <b v="0"/>
    <s v="2012-04-27"/>
    <s v="2012-04-27"/>
    <x v="3"/>
    <s v="2012-09-26"/>
    <x v="1"/>
  </r>
  <r>
    <n v="16436"/>
    <s v="https://globaltradealert.org/intervention/16436"/>
    <n v="3475"/>
    <s v="https://www.globaltradealert.org/state-act/3475"/>
    <s v="Turkiye: Termination of safeguard duties on imports of certain electrical appliances"/>
    <s v="Red"/>
    <s v="Turkiye"/>
    <s v="National"/>
    <s v="all"/>
    <x v="1"/>
    <s v="D: Contingent trade-protective measures"/>
    <x v="70"/>
    <s v="850811, 850940, 850980, 851631, 851660"/>
    <x v="238"/>
    <b v="0"/>
    <s v="2011-10-12"/>
    <s v="2011-11-01"/>
    <x v="9"/>
    <s v="2015-11-01"/>
    <x v="1"/>
  </r>
  <r>
    <n v="16437"/>
    <s v="https://globaltradealert.org/intervention/16437"/>
    <n v="3476"/>
    <s v="https://www.globaltradealert.org/state-act/3476"/>
    <s v="Turkiye: Extension and subsequent expiry of safeguard measure on imports of matches"/>
    <s v="Red"/>
    <s v="Turkiye"/>
    <s v="National"/>
    <s v="all"/>
    <x v="1"/>
    <s v="D: Contingent trade-protective measures"/>
    <x v="68"/>
    <s v="360500"/>
    <x v="6"/>
    <b v="0"/>
    <s v="2009-05-02"/>
    <s v="2009-06-06"/>
    <x v="6"/>
    <s v="2015-06-06"/>
    <x v="1"/>
  </r>
  <r>
    <n v="16443"/>
    <s v="https://globaltradealert.org/intervention/16443"/>
    <n v="3480"/>
    <s v="https://www.globaltradealert.org/state-act/3480"/>
    <s v="Brazil: Termination of the definitive antidumping duties on imports of toluene diisocyanates from Argentina and the U.S"/>
    <s v="Red"/>
    <s v="Brazil"/>
    <s v="National"/>
    <s v="all"/>
    <x v="0"/>
    <s v="D: Contingent trade-protective measures"/>
    <x v="7"/>
    <s v="292910"/>
    <x v="239"/>
    <b v="0"/>
    <s v="2011-11-18"/>
    <s v="2011-07-12"/>
    <x v="9"/>
    <s v="2012-05-18"/>
    <x v="1"/>
  </r>
  <r>
    <n v="16448"/>
    <s v="https://globaltradealert.org/intervention/16448"/>
    <n v="3486"/>
    <s v="https://www.globaltradealert.org/state-act/3486"/>
    <s v="Turkiye: Termination of safeguard duty on imports of travel goods, handbags and similar containers"/>
    <s v="Red"/>
    <s v="Turkiye"/>
    <s v="National"/>
    <s v="all"/>
    <x v="1"/>
    <s v="D: Contingent trade-protective measures"/>
    <x v="127"/>
    <s v="420211, 420212, 420219, 420221, 420222, 420229, 420231, 420232, 420239, 420291, 420292, 420299"/>
    <x v="240"/>
    <b v="0"/>
    <s v="2011-03-31"/>
    <s v="2011-04-08"/>
    <x v="9"/>
    <s v="2016-04-08"/>
    <x v="1"/>
  </r>
  <r>
    <n v="16449"/>
    <s v="https://globaltradealert.org/intervention/16449"/>
    <n v="3488"/>
    <s v="https://www.globaltradealert.org/state-act/3488"/>
    <s v="Philippines: Extension of safeguard measure on imports of Float Glass and subsequent expiry of duty"/>
    <s v="Red"/>
    <s v="Philippines"/>
    <s v="National"/>
    <s v="all"/>
    <x v="1"/>
    <s v="D: Contingent trade-protective measures"/>
    <x v="16"/>
    <s v="700521, 700529"/>
    <x v="241"/>
    <b v="0"/>
    <s v="2011-12-13"/>
    <s v="2011-12-13"/>
    <x v="9"/>
    <s v="2015-12-13"/>
    <x v="1"/>
  </r>
  <r>
    <n v="16450"/>
    <s v="https://globaltradealert.org/intervention/16450"/>
    <n v="3489"/>
    <s v="https://www.globaltradealert.org/state-act/3489"/>
    <s v="Indonesia: Termination of safeguard duty on imports of porcelain and non-porcelain ceramic tableware"/>
    <s v="Red"/>
    <s v="Indonesia"/>
    <s v="National"/>
    <s v="all"/>
    <x v="1"/>
    <s v="D: Contingent trade-protective measures"/>
    <x v="76"/>
    <s v="691110, 691190, 691200"/>
    <x v="242"/>
    <b v="0"/>
    <s v="2009-01-04"/>
    <s v="2009-01-04"/>
    <x v="6"/>
    <s v="2012-01-04"/>
    <x v="1"/>
  </r>
  <r>
    <n v="16451"/>
    <s v="https://globaltradealert.org/intervention/16451"/>
    <n v="3490"/>
    <s v="https://www.globaltradealert.org/state-act/3490"/>
    <s v="Philippines: Extension of safeguard measure on imports of Figured Glass"/>
    <s v="Red"/>
    <s v="Philippines"/>
    <s v="National"/>
    <s v="all"/>
    <x v="1"/>
    <s v="D: Contingent trade-protective measures"/>
    <x v="16"/>
    <s v="700312, 700319, 700320, 700330"/>
    <x v="243"/>
    <b v="0"/>
    <s v="2009-09-08"/>
    <s v="2010-01-13"/>
    <x v="8"/>
    <s v="2014-01-12"/>
    <x v="1"/>
  </r>
  <r>
    <n v="16462"/>
    <s v="https://globaltradealert.org/intervention/16462"/>
    <n v="3517"/>
    <s v="https://www.globaltradealert.org/state-act/3517"/>
    <s v="Argentina: Termination of definitive antidumping duty on imports of certain plastic products from Chile"/>
    <s v="Red"/>
    <s v="Argentina"/>
    <s v="National"/>
    <s v="all"/>
    <x v="0"/>
    <s v="D: Contingent trade-protective measures"/>
    <x v="128"/>
    <s v="391910, 391990, 481141"/>
    <x v="244"/>
    <b v="0"/>
    <s v="2012-06-05"/>
    <s v="2013-12-04"/>
    <x v="7"/>
    <s v="2025-10-03"/>
    <x v="1"/>
  </r>
  <r>
    <n v="16463"/>
    <s v="https://globaltradealert.org/intervention/16463"/>
    <n v="3518"/>
    <s v="https://www.globaltradealert.org/state-act/3518"/>
    <s v="Argentina: Termination of definitive antidumping duty on imports of conveyor or transmission belts from China (termination of investigation on imports from Brazil)"/>
    <s v="Red"/>
    <s v="Argentina"/>
    <s v="National"/>
    <s v="all"/>
    <x v="0"/>
    <s v="D: Contingent trade-protective measures"/>
    <x v="113"/>
    <s v="401012"/>
    <x v="1"/>
    <b v="0"/>
    <s v="2012-06-01"/>
    <s v="2013-11-29"/>
    <x v="7"/>
    <s v="2019-11-20"/>
    <x v="1"/>
  </r>
  <r>
    <n v="16464"/>
    <s v="https://globaltradealert.org/intervention/16464"/>
    <n v="3519"/>
    <s v="https://www.globaltradealert.org/state-act/3519"/>
    <s v="Argentina: Initiation and subsequent termination of antidumping investigation on imports of battery boxes from Brazil"/>
    <s v="Amber"/>
    <s v="Argentina"/>
    <s v="National"/>
    <s v="all"/>
    <x v="0"/>
    <s v="D: Contingent trade-protective measures"/>
    <x v="15"/>
    <s v="850790"/>
    <x v="49"/>
    <b v="0"/>
    <s v="2012-06-02"/>
    <m/>
    <x v="5"/>
    <m/>
    <x v="1"/>
  </r>
  <r>
    <n v="16475"/>
    <s v="https://globaltradealert.org/intervention/16475"/>
    <n v="3553"/>
    <s v="https://www.globaltradealert.org/state-act/3553"/>
    <s v="Argentina: Termination of definitive antidumping duties on imports of glass wool products from Mexico"/>
    <s v="Red"/>
    <s v="Argentina"/>
    <s v="National"/>
    <s v="all"/>
    <x v="0"/>
    <s v="D: Contingent trade-protective measures"/>
    <x v="31"/>
    <s v="701962, 701969, 701972, 701973"/>
    <x v="30"/>
    <b v="0"/>
    <s v="2010-12-16"/>
    <s v="2012-06-21"/>
    <x v="3"/>
    <s v="2024-05-10"/>
    <x v="1"/>
  </r>
  <r>
    <n v="16476"/>
    <s v="https://globaltradealert.org/intervention/16476"/>
    <n v="3554"/>
    <s v="https://www.globaltradealert.org/state-act/3554"/>
    <s v="Argentina: Termination of definitive antidumping duty on imports of certain types of paper and paperboard from Austria, China, Finland and the United States of America (termination of investigation concerning the Republic of Korea)"/>
    <s v="Red"/>
    <s v="Argentina"/>
    <s v="National"/>
    <s v="all"/>
    <x v="0"/>
    <s v="D: Contingent trade-protective measures"/>
    <x v="24"/>
    <s v="481013, 481019"/>
    <x v="245"/>
    <b v="0"/>
    <s v="2010-12-10"/>
    <s v="2012-03-21"/>
    <x v="3"/>
    <s v="2020-03-06"/>
    <x v="1"/>
  </r>
  <r>
    <n v="16478"/>
    <s v="https://globaltradealert.org/intervention/16478"/>
    <n v="3556"/>
    <s v="https://www.globaltradealert.org/state-act/3556"/>
    <s v="Peru: Definitive antidumping duty on imports of certain types of apparel articles and clothing accessories from China and subsequent revocation of the measure"/>
    <s v="Red"/>
    <s v="Peru"/>
    <s v="National"/>
    <s v="all"/>
    <x v="0"/>
    <s v="D: Contingent trade-protective measures"/>
    <x v="81"/>
    <s v="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x v="1"/>
    <b v="0"/>
    <s v="2012-06-23"/>
    <s v="2013-12-23"/>
    <x v="7"/>
    <s v="2015-05-24"/>
    <x v="1"/>
  </r>
  <r>
    <n v="16479"/>
    <s v="https://globaltradealert.org/intervention/16479"/>
    <n v="3557"/>
    <s v="https://www.globaltradealert.org/state-act/3557"/>
    <s v="Colombia: Termination of definitive antidumping duty on imports of certain tires for trucks and buses from China"/>
    <s v="Red"/>
    <s v="Colombia"/>
    <s v="National"/>
    <s v="all"/>
    <x v="0"/>
    <s v="D: Contingent trade-protective measures"/>
    <x v="22"/>
    <s v="401120"/>
    <x v="1"/>
    <b v="0"/>
    <s v="2012-06-22"/>
    <s v="2012-08-26"/>
    <x v="3"/>
    <s v="2018-06-12"/>
    <x v="1"/>
  </r>
  <r>
    <n v="16481"/>
    <s v="https://globaltradealert.org/intervention/16481"/>
    <n v="3566"/>
    <s v="https://www.globaltradealert.org/state-act/3566"/>
    <s v="Brazil: Extension of definitive antidumping duties on imports of nylon yarn from China, the Republic of Korea and Chinese Taipei (termination of definitive duty on imports from Thailand)"/>
    <s v="Red"/>
    <s v="Brazil"/>
    <s v="National"/>
    <s v="all"/>
    <x v="0"/>
    <s v="D: Contingent trade-protective measures"/>
    <x v="13"/>
    <s v="540231, 540245"/>
    <x v="208"/>
    <b v="0"/>
    <s v="2012-07-09"/>
    <s v="2013-09-16"/>
    <x v="7"/>
    <m/>
    <x v="0"/>
  </r>
  <r>
    <n v="16484"/>
    <s v="https://globaltradealert.org/intervention/16484"/>
    <n v="3570"/>
    <s v="https://www.globaltradealert.org/state-act/3570"/>
    <s v="Canada: Extension of definitive anti-dumping duty on imports of certain unitised wall modules from China"/>
    <s v="Red"/>
    <s v="Canada"/>
    <s v="National"/>
    <s v="all"/>
    <x v="0"/>
    <s v="D: Contingent trade-protective measures"/>
    <x v="129"/>
    <s v="700800, 730830, 761010, 761090"/>
    <x v="1"/>
    <b v="0"/>
    <s v="2013-03-04"/>
    <s v="2013-07-15"/>
    <x v="7"/>
    <m/>
    <x v="0"/>
  </r>
  <r>
    <n v="16490"/>
    <s v="https://globaltradealert.org/intervention/16490"/>
    <n v="3581"/>
    <s v="https://www.globaltradealert.org/state-act/3581"/>
    <s v="China: Extension of definitive antidumping duties on solar-grade polysilicon from the United States and the Republic of Korea"/>
    <s v="Red"/>
    <s v="China"/>
    <s v="National"/>
    <s v="all"/>
    <x v="0"/>
    <s v="D: Contingent trade-protective measures"/>
    <x v="12"/>
    <s v="280461"/>
    <x v="246"/>
    <b v="0"/>
    <s v="2012-05-02"/>
    <s v="2013-07-18"/>
    <x v="7"/>
    <m/>
    <x v="0"/>
  </r>
  <r>
    <n v="16505"/>
    <s v="https://globaltradealert.org/intervention/16505"/>
    <n v="3607"/>
    <s v="https://www.globaltradealert.org/state-act/3607"/>
    <s v="Customs Union of Russia, Belarus and Kazakhstan: Imposed safeguard duty under saveguard investigation SG 7 concerning imports of harvesters and modules"/>
    <s v="Red"/>
    <s v="Armenia, Belarus, Kazakhstan, Kyrgyzstan, Russia"/>
    <s v="Supranational"/>
    <s v="all"/>
    <x v="1"/>
    <s v="D: Contingent trade-protective measures"/>
    <x v="130"/>
    <s v="843351, 843390"/>
    <x v="247"/>
    <b v="0"/>
    <s v="2012-07-06"/>
    <s v="2013-02-25"/>
    <x v="7"/>
    <s v="2016-08-21"/>
    <x v="1"/>
  </r>
  <r>
    <n v="16506"/>
    <s v="https://globaltradealert.org/intervention/16506"/>
    <n v="361"/>
    <s v="https://www.globaltradealert.org/state-act/361"/>
    <s v="China: Termination of definitive antidumping duty on imports of methanol from New Zealand, Malaysia and Indonesia (decision not to extend the measure)"/>
    <s v="Red"/>
    <s v="China"/>
    <s v="National"/>
    <s v="all"/>
    <x v="0"/>
    <s v="D: Contingent trade-protective measures"/>
    <x v="7"/>
    <s v="290511"/>
    <x v="248"/>
    <b v="0"/>
    <s v="2009-03-31"/>
    <s v="2010-10-28"/>
    <x v="8"/>
    <s v="2015-12-23"/>
    <x v="1"/>
  </r>
  <r>
    <n v="16511"/>
    <s v="https://globaltradealert.org/intervention/16511"/>
    <n v="3620"/>
    <s v="https://www.globaltradealert.org/state-act/3620"/>
    <s v="Egypt: Definitive antidumping duty on imports of ballpoint pens from India"/>
    <s v="Red"/>
    <s v="Egypt"/>
    <s v="National"/>
    <s v="all"/>
    <x v="0"/>
    <s v="D: Contingent trade-protective measures"/>
    <x v="68"/>
    <s v="960810"/>
    <x v="5"/>
    <b v="0"/>
    <s v="2011-01-01"/>
    <s v="2013-02-26"/>
    <x v="7"/>
    <m/>
    <x v="0"/>
  </r>
  <r>
    <n v="16512"/>
    <s v="https://globaltradealert.org/intervention/16512"/>
    <n v="3621"/>
    <s v="https://www.globaltradealert.org/state-act/3621"/>
    <s v="Egypt: Termination of definitive antidumping duty on imports of ball point pens from China"/>
    <s v="Red"/>
    <s v="Egypt"/>
    <s v="National"/>
    <s v="all"/>
    <x v="0"/>
    <s v="D: Contingent trade-protective measures"/>
    <x v="68"/>
    <s v="960810"/>
    <x v="1"/>
    <b v="0"/>
    <s v="2012-01-04"/>
    <s v="2012-10-23"/>
    <x v="3"/>
    <s v="2018-01-15"/>
    <x v="1"/>
  </r>
  <r>
    <n v="16513"/>
    <s v="https://globaltradealert.org/intervention/16513"/>
    <n v="3623"/>
    <s v="https://www.globaltradealert.org/state-act/3623"/>
    <s v="Turkiye: Extension of definitive antidumping duty on imports of electric storage water heaters from China, Italy and Serbia"/>
    <s v="Red"/>
    <s v="Turkiye"/>
    <s v="National"/>
    <s v="all"/>
    <x v="0"/>
    <s v="D: Contingent trade-protective measures"/>
    <x v="70"/>
    <s v="851610"/>
    <x v="249"/>
    <b v="0"/>
    <s v="2012-03-20"/>
    <s v="2013-09-19"/>
    <x v="7"/>
    <m/>
    <x v="0"/>
  </r>
  <r>
    <n v="16514"/>
    <s v="https://globaltradealert.org/intervention/16514"/>
    <n v="3624"/>
    <s v="https://www.globaltradealert.org/state-act/3624"/>
    <s v="Turkiye: Extension of definitive antidumping duty on welded stainless steel tubes, pipes and profiles from China and Chinese Taipei and from Malaysia and Vietnam following an anti-circumvention investigation"/>
    <s v="Red"/>
    <s v="Turkiye"/>
    <s v="National"/>
    <s v="all"/>
    <x v="0"/>
    <s v="D: Contingent trade-protective measures"/>
    <x v="1"/>
    <s v="730640, 730661"/>
    <x v="13"/>
    <b v="0"/>
    <s v="2012-04-19"/>
    <s v="2013-03-15"/>
    <x v="7"/>
    <m/>
    <x v="0"/>
  </r>
  <r>
    <n v="16515"/>
    <s v="https://globaltradealert.org/intervention/16515"/>
    <n v="3625"/>
    <s v="https://www.globaltradealert.org/state-act/3625"/>
    <s v="Turkiye: Termination of antidumping investigation on Granites from India"/>
    <s v="Amber"/>
    <s v="Turkiye"/>
    <s v="National"/>
    <s v="all"/>
    <x v="0"/>
    <s v="D: Contingent trade-protective measures"/>
    <x v="131"/>
    <s v="680210, 680221, 680223, 680229, 680291, 680292, 680293, 680299"/>
    <x v="5"/>
    <b v="0"/>
    <s v="2012-01-31"/>
    <m/>
    <x v="5"/>
    <m/>
    <x v="1"/>
  </r>
  <r>
    <n v="16517"/>
    <s v="https://globaltradealert.org/intervention/16517"/>
    <n v="3629"/>
    <s v="https://www.globaltradealert.org/state-act/3629"/>
    <s v="Turkiye: Termination of definitive antidumping duty on imports of pre-finished engineered laminated flooring from China and Indonesia"/>
    <s v="Red"/>
    <s v="Turkiye"/>
    <s v="National"/>
    <s v="all"/>
    <x v="0"/>
    <s v="D: Contingent trade-protective measures"/>
    <x v="132"/>
    <s v="441873, 441875"/>
    <x v="250"/>
    <b v="0"/>
    <s v="2011-06-02"/>
    <s v="2012-01-31"/>
    <x v="3"/>
    <s v="2017-01-31"/>
    <x v="1"/>
  </r>
  <r>
    <n v="16518"/>
    <s v="https://globaltradealert.org/intervention/16518"/>
    <n v="3630"/>
    <s v="https://www.globaltradealert.org/state-act/3630"/>
    <s v="Turkiye: Extension of antidumping duty on imports of wall-type split air conditioners from China and from Malaysia, Indonesia, Pakistan, the Philippines and Vietnam following two anti-circumvention investigations"/>
    <s v="Red"/>
    <s v="Turkiye"/>
    <s v="National"/>
    <s v="all"/>
    <x v="0"/>
    <s v="D: Contingent trade-protective measures"/>
    <x v="39"/>
    <s v="841510, 841590"/>
    <x v="1"/>
    <b v="0"/>
    <s v="2011-06-02"/>
    <s v="2012-03-21"/>
    <x v="3"/>
    <m/>
    <x v="0"/>
  </r>
  <r>
    <n v="16520"/>
    <s v="https://globaltradealert.org/intervention/16520"/>
    <n v="3635"/>
    <s v="https://www.globaltradealert.org/state-act/3635"/>
    <s v="Turkiye: Extension of antidumping duties on imports of polyester synthetic staple fibre from Indonesia and South Korea"/>
    <s v="Red"/>
    <s v="Turkiye"/>
    <s v="National"/>
    <s v="all"/>
    <x v="0"/>
    <s v="D: Contingent trade-protective measures"/>
    <x v="13"/>
    <s v="550320"/>
    <x v="251"/>
    <b v="0"/>
    <s v="2011-07-28"/>
    <s v="2012-05-16"/>
    <x v="3"/>
    <m/>
    <x v="0"/>
  </r>
  <r>
    <n v="16521"/>
    <s v="https://globaltradealert.org/intervention/16521"/>
    <n v="3636"/>
    <s v="https://www.globaltradealert.org/state-act/3636"/>
    <s v="Republic of Korea: Termination definitive antidumping duty on imports of aluminium bottle can from Japan"/>
    <s v="Red"/>
    <s v="Republic of Korea"/>
    <s v="National"/>
    <s v="all"/>
    <x v="0"/>
    <s v="D: Contingent trade-protective measures"/>
    <x v="18"/>
    <s v="761290"/>
    <x v="119"/>
    <b v="0"/>
    <s v="2012-01-27"/>
    <s v="2013-01-03"/>
    <x v="7"/>
    <s v="2016-01-03"/>
    <x v="1"/>
  </r>
  <r>
    <n v="16522"/>
    <s v="https://globaltradealert.org/intervention/16522"/>
    <n v="3637"/>
    <s v="https://www.globaltradealert.org/state-act/3637"/>
    <s v="Canada: Definitive antidumping and countervailing duty on imports of certain pup joints imported from China"/>
    <s v="Red"/>
    <s v="Canada"/>
    <s v="National"/>
    <s v="all"/>
    <x v="0"/>
    <s v="D: Contingent trade-protective measures"/>
    <x v="1"/>
    <s v="730429"/>
    <x v="1"/>
    <b v="0"/>
    <s v="2011-09-12"/>
    <s v="2011-12-12"/>
    <x v="9"/>
    <m/>
    <x v="0"/>
  </r>
  <r>
    <n v="16523"/>
    <s v="https://globaltradealert.org/intervention/16523"/>
    <n v="3637"/>
    <s v="https://www.globaltradealert.org/state-act/3637"/>
    <s v="Canada: Definitive antidumping and countervailing duty on imports of certain pup joints imported from China"/>
    <s v="Red"/>
    <s v="Canada"/>
    <s v="National"/>
    <s v="all"/>
    <x v="2"/>
    <s v="D: Contingent trade-protective measures"/>
    <x v="1"/>
    <s v="730429"/>
    <x v="1"/>
    <b v="0"/>
    <s v="2011-09-12"/>
    <s v="2011-12-12"/>
    <x v="9"/>
    <m/>
    <x v="0"/>
  </r>
  <r>
    <n v="16524"/>
    <s v="https://globaltradealert.org/intervention/16524"/>
    <n v="3638"/>
    <s v="https://www.globaltradealert.org/state-act/3638"/>
    <s v="Australia: Initiation and subsequent termination of antidumping investigation on formulated glyphosate imported from China"/>
    <s v="Amber"/>
    <s v="Australia"/>
    <s v="National"/>
    <s v="all"/>
    <x v="0"/>
    <s v="D: Contingent trade-protective measures"/>
    <x v="66"/>
    <s v="380893"/>
    <x v="1"/>
    <b v="0"/>
    <s v="2012-02-06"/>
    <m/>
    <x v="5"/>
    <m/>
    <x v="1"/>
  </r>
  <r>
    <n v="16525"/>
    <s v="https://globaltradealert.org/intervention/16525"/>
    <n v="3639"/>
    <s v="https://www.globaltradealert.org/state-act/3639"/>
    <s v="Australia: Extension of definitive antidumping duty on imports of hot rolled coil steel from Chinese Taipei (termination of antidumping duties on imports from Japan, Republic of Korea and Malaysia following a sunset review)"/>
    <s v="Red"/>
    <s v="Australia"/>
    <s v="National"/>
    <s v="all"/>
    <x v="0"/>
    <s v="D: Contingent trade-protective measures"/>
    <x v="1"/>
    <s v="720825, 720826, 720827, 720836, 720837, 720838, 720839, 720853, 720854, 720890, 721114, 721119"/>
    <x v="118"/>
    <b v="0"/>
    <s v="2012-06-15"/>
    <s v="2012-12-21"/>
    <x v="3"/>
    <m/>
    <x v="0"/>
  </r>
  <r>
    <n v="16527"/>
    <s v="https://globaltradealert.org/intervention/16527"/>
    <n v="3640"/>
    <s v="https://www.globaltradealert.org/state-act/3640"/>
    <s v="Australia: Definitive antidumping duties on imports of Polyvinyl Chloride Homopolymer Resin from the Republic of Korea"/>
    <s v="Red"/>
    <s v="Australia"/>
    <s v="National"/>
    <s v="all"/>
    <x v="0"/>
    <s v="D: Contingent trade-protective measures"/>
    <x v="8"/>
    <s v="390410"/>
    <x v="21"/>
    <b v="0"/>
    <s v="2012-04-23"/>
    <s v="2012-06-28"/>
    <x v="3"/>
    <m/>
    <x v="0"/>
  </r>
  <r>
    <n v="16531"/>
    <s v="https://globaltradealert.org/intervention/16531"/>
    <n v="3646"/>
    <s v="https://www.globaltradealert.org/state-act/3646"/>
    <s v="Pakistan: Termination of provisional antidumping duty on imports of polyester staple fibre from China"/>
    <s v="Red"/>
    <s v="Pakistan"/>
    <s v="National"/>
    <s v="all"/>
    <x v="0"/>
    <s v="D: Contingent trade-protective measures"/>
    <x v="13"/>
    <s v="550320"/>
    <x v="1"/>
    <b v="0"/>
    <s v="2012-06-26"/>
    <s v="2012-12-21"/>
    <x v="3"/>
    <s v="2013-07-21"/>
    <x v="1"/>
  </r>
  <r>
    <n v="16533"/>
    <s v="https://globaltradealert.org/intervention/16533"/>
    <n v="3648"/>
    <s v="https://www.globaltradealert.org/state-act/3648"/>
    <s v="EU: Extension of definitive antidumping duty on organic coated steel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1070, 721240, 722599, 722699"/>
    <x v="1"/>
    <b v="0"/>
    <s v="2011-12-21"/>
    <s v="2012-09-19"/>
    <x v="3"/>
    <m/>
    <x v="0"/>
  </r>
  <r>
    <n v="16535"/>
    <s v="https://globaltradealert.org/intervention/16535"/>
    <n v="3650"/>
    <s v="https://www.globaltradealert.org/state-act/3650"/>
    <s v="EU: Initiation and subsequent termination of antidumping investigation on certain steel fastners and parts from Indi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8"/>
    <s v="731812, 731814, 731815"/>
    <x v="5"/>
    <b v="0"/>
    <s v="2011-05-13"/>
    <m/>
    <x v="5"/>
    <m/>
    <x v="1"/>
  </r>
  <r>
    <n v="16536"/>
    <s v="https://globaltradealert.org/intervention/16536"/>
    <n v="3652"/>
    <s v="https://www.globaltradealert.org/state-act/3652"/>
    <s v="Brazil: Extension of definitive antidumping duty on imports of motorcycle tires from China, Thailand and Viet Nam"/>
    <s v="Red"/>
    <s v="Brazil"/>
    <s v="National"/>
    <s v="all"/>
    <x v="0"/>
    <s v="D: Contingent trade-protective measures"/>
    <x v="22"/>
    <s v="401140"/>
    <x v="252"/>
    <b v="0"/>
    <s v="2012-06-25"/>
    <s v="2013-12-19"/>
    <x v="7"/>
    <m/>
    <x v="0"/>
  </r>
  <r>
    <n v="16544"/>
    <s v="https://globaltradealert.org/intervention/16544"/>
    <n v="3672"/>
    <s v="https://www.globaltradealert.org/state-act/3672"/>
    <s v="EU: Extension of definitive antidumping duty on imports of ceramic tableware and kitchenware imported from China"/>
    <s v="Red"/>
    <s v="Austria, Belgium, Bulgaria, Cyprus, Czechia, Denmark, Estonia, Finland, France, Germany, Greece, Hungary, Ireland, Italy, Latvia, Lithuania, Luxembourg, Malta, Netherlands, Poland, Portugal, Romania, Slovakia, Slovenia, Spain, Sweden"/>
    <s v="Supranational"/>
    <s v="all"/>
    <x v="0"/>
    <s v="D: Contingent trade-protective measures"/>
    <x v="76"/>
    <s v="691110, 691200"/>
    <x v="1"/>
    <b v="0"/>
    <s v="2012-02-16"/>
    <s v="2012-11-15"/>
    <x v="3"/>
    <m/>
    <x v="0"/>
  </r>
  <r>
    <n v="16545"/>
    <s v="https://globaltradealert.org/intervention/16545"/>
    <n v="3673"/>
    <s v="https://www.globaltradealert.org/state-act/3673"/>
    <s v="EU: Extension of definitive antidumping duty on imports of threaded tube or pipe cast fittings of malleable cast iron from China and Thailand (Termination of the investigation for Indones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719"/>
    <x v="81"/>
    <b v="0"/>
    <s v="2012-02-16"/>
    <s v="2012-11-15"/>
    <x v="3"/>
    <m/>
    <x v="0"/>
  </r>
  <r>
    <n v="16546"/>
    <s v="https://globaltradealert.org/intervention/16546"/>
    <n v="3674"/>
    <s v="https://www.globaltradealert.org/state-act/3674"/>
    <s v="EU: Termination without duties of antidumping investigation on welded tubes, pipes and hollow profile of square or rectangular cross-section, of iron other than cast iron or steel other than stainless from Macedonia, Turkiye and Ukraine"/>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661"/>
    <x v="253"/>
    <b v="0"/>
    <s v="2012-03-31"/>
    <m/>
    <x v="5"/>
    <m/>
    <x v="1"/>
  </r>
  <r>
    <n v="16547"/>
    <s v="https://globaltradealert.org/intervention/16547"/>
    <n v="3675"/>
    <s v="https://www.globaltradealert.org/state-act/3675"/>
    <s v="India: Initiation and subsequent termination of antidumping investigation on imports of electrical insulators coming from China"/>
    <s v="Amber"/>
    <s v="India"/>
    <s v="National"/>
    <s v="all"/>
    <x v="0"/>
    <s v="D: Contingent trade-protective measures"/>
    <x v="133"/>
    <s v="854610, 854620, 854690"/>
    <x v="1"/>
    <b v="0"/>
    <s v="2012-04-09"/>
    <m/>
    <x v="5"/>
    <m/>
    <x v="1"/>
  </r>
  <r>
    <n v="16552"/>
    <s v="https://globaltradealert.org/intervention/16552"/>
    <n v="3682"/>
    <s v="https://www.globaltradealert.org/state-act/3682"/>
    <s v="India: Termination of definitive antidumping duty on imports of sodium perchlorate from China"/>
    <s v="Red"/>
    <s v="India"/>
    <s v="National"/>
    <s v="all"/>
    <x v="0"/>
    <s v="D: Contingent trade-protective measures"/>
    <x v="12"/>
    <s v="282990"/>
    <x v="1"/>
    <b v="0"/>
    <s v="2012-06-27"/>
    <s v="2013-09-06"/>
    <x v="7"/>
    <s v="2018-09-05"/>
    <x v="1"/>
  </r>
  <r>
    <n v="16553"/>
    <s v="https://globaltradealert.org/intervention/16553"/>
    <n v="3683"/>
    <s v="https://www.globaltradealert.org/state-act/3683"/>
    <s v="India: Extension of definitive antidumping duty on imports of meta-phenylene diamine (MPDA) from China"/>
    <s v="Red"/>
    <s v="India"/>
    <s v="National"/>
    <s v="all"/>
    <x v="0"/>
    <s v="D: Contingent trade-protective measures"/>
    <x v="7"/>
    <s v="292151"/>
    <x v="1"/>
    <b v="0"/>
    <s v="2012-06-19"/>
    <s v="2013-03-22"/>
    <x v="7"/>
    <m/>
    <x v="0"/>
  </r>
  <r>
    <n v="16554"/>
    <s v="https://globaltradealert.org/intervention/16554"/>
    <n v="3684"/>
    <s v="https://www.globaltradealert.org/state-act/3684"/>
    <s v="India: Termination of definitive antidumping duty on imports of bulk drug cefadroxil monohydrate from the European Union"/>
    <s v="Red"/>
    <s v="India"/>
    <s v="National"/>
    <s v="all"/>
    <x v="0"/>
    <s v="D: Contingent trade-protective measures"/>
    <x v="7"/>
    <s v="294200"/>
    <x v="254"/>
    <b v="0"/>
    <s v="2012-02-22"/>
    <s v="2013-10-10"/>
    <x v="7"/>
    <s v="2018-10-09"/>
    <x v="1"/>
  </r>
  <r>
    <n v="16555"/>
    <s v="https://globaltradealert.org/intervention/16555"/>
    <n v="3685"/>
    <s v="https://www.globaltradealert.org/state-act/3685"/>
    <s v="India: Initiation and subsequent termination of antidumping investigation on imports of pentaerythitol from Saudi Arabia"/>
    <s v="Amber"/>
    <s v="India"/>
    <s v="National"/>
    <s v="all"/>
    <x v="0"/>
    <s v="D: Contingent trade-protective measures"/>
    <x v="7"/>
    <s v="290542"/>
    <x v="99"/>
    <b v="0"/>
    <s v="2012-05-22"/>
    <m/>
    <x v="5"/>
    <m/>
    <x v="1"/>
  </r>
  <r>
    <n v="16558"/>
    <s v="https://globaltradealert.org/intervention/16558"/>
    <n v="3696"/>
    <s v="https://www.globaltradealert.org/state-act/3696"/>
    <s v="China: Termination of definitive antidumping duty on imports of pyridine from India and Japan"/>
    <s v="Red"/>
    <s v="China"/>
    <s v="National"/>
    <s v="all"/>
    <x v="0"/>
    <s v="D: Contingent trade-protective measures"/>
    <x v="7"/>
    <s v="293331"/>
    <x v="255"/>
    <b v="0"/>
    <s v="2012-09-21"/>
    <s v="2013-05-28"/>
    <x v="7"/>
    <s v="2019-11-20"/>
    <x v="1"/>
  </r>
  <r>
    <n v="16564"/>
    <s v="https://globaltradealert.org/intervention/16564"/>
    <n v="3709"/>
    <s v="https://www.globaltradealert.org/state-act/3709"/>
    <s v="Customs Union of Russia, Belarus and Kazakhstan: Initiation of a safeguard investigation on fabrics and yarn"/>
    <s v="Amber"/>
    <s v="Belarus, Kazakhstan, Russia"/>
    <s v="Supranational"/>
    <s v="all"/>
    <x v="1"/>
    <s v="D: Contingent trade-protective measures"/>
    <x v="94"/>
    <s v="540710, 540730, 540742, 540743, 540744, 540752, 540753, 540754, 540761, 540769, 540772, 540773, 540774, 540782, 540783, 540784, 540792, 540793, 540794, 540810, 540832, 540833, 540834, 551219, 551229, 551299, 551321, 551323, 551329, 551331, 551339, 551341, 551349, 551421, 551422, 551423, 551429, 551430, 551441, 551442, 551443, 551449, 551511, 551512, 551519, 551521, 551529, 551591, 551599, 551612, 551613, 551614, 551622, 551623, 551624, 551642, 551643, 551644, 551692, 551693, 551694"/>
    <x v="256"/>
    <b v="0"/>
    <s v="2012-09-28"/>
    <m/>
    <x v="5"/>
    <m/>
    <x v="1"/>
  </r>
  <r>
    <n v="16567"/>
    <s v="https://globaltradealert.org/intervention/16567"/>
    <n v="3711"/>
    <s v="https://www.globaltradealert.org/state-act/3711"/>
    <s v="Ukraine: Extension of definitive antidumping duty on imports of certain types of medical glass containers from Russia"/>
    <s v="Red"/>
    <s v="Ukraine"/>
    <s v="National"/>
    <s v="all"/>
    <x v="0"/>
    <s v="D: Contingent trade-protective measures"/>
    <x v="16"/>
    <s v="701090"/>
    <x v="77"/>
    <b v="0"/>
    <s v="2012-06-05"/>
    <s v="2013-06-28"/>
    <x v="7"/>
    <m/>
    <x v="0"/>
  </r>
  <r>
    <n v="16568"/>
    <s v="https://globaltradealert.org/intervention/16568"/>
    <n v="3712"/>
    <s v="https://www.globaltradealert.org/state-act/3712"/>
    <s v="Indonesia: Extension of definitive antidumping duty on imports of tinplate coil/sheet from China, Chinese Taipei and the Republic of Korea"/>
    <s v="Red"/>
    <s v="Indonesia"/>
    <s v="National"/>
    <s v="all"/>
    <x v="0"/>
    <s v="D: Contingent trade-protective measures"/>
    <x v="1"/>
    <s v="721012"/>
    <x v="208"/>
    <b v="0"/>
    <s v="2012-06-25"/>
    <s v="2014-01-15"/>
    <x v="0"/>
    <m/>
    <x v="0"/>
  </r>
  <r>
    <n v="16569"/>
    <s v="https://globaltradealert.org/intervention/16569"/>
    <n v="3713"/>
    <s v="https://www.globaltradealert.org/state-act/3713"/>
    <s v="Indonesia: Initiation of antidumping investigation on imports of polyethylene terephtalate from China, Chinese Taipei, South Korea and Singapore and subsequent termination of the investigation"/>
    <s v="Amber"/>
    <s v="Indonesia"/>
    <s v="National"/>
    <s v="all"/>
    <x v="0"/>
    <s v="D: Contingent trade-protective measures"/>
    <x v="8"/>
    <s v="390761, 390769"/>
    <x v="257"/>
    <b v="0"/>
    <s v="2012-06-29"/>
    <m/>
    <x v="5"/>
    <m/>
    <x v="1"/>
  </r>
  <r>
    <n v="16570"/>
    <s v="https://globaltradealert.org/intervention/16570"/>
    <n v="3714"/>
    <s v="https://www.globaltradealert.org/state-act/3714"/>
    <s v="Malaysia: Termination of definitive antidumping duty on imports of steel wire rods from Chinese Taipei, Indonesia, China and the Republic of Korea (termination of investigation without definitive duty for imports from Turkiye)"/>
    <s v="Red"/>
    <s v="Malaysia"/>
    <s v="National"/>
    <s v="all"/>
    <x v="0"/>
    <s v="D: Contingent trade-protective measures"/>
    <x v="1"/>
    <s v="721310, 721320, 721391, 721399"/>
    <x v="258"/>
    <b v="0"/>
    <s v="2012-06-26"/>
    <s v="2012-10-23"/>
    <x v="3"/>
    <m/>
    <x v="0"/>
  </r>
  <r>
    <n v="16573"/>
    <s v="https://globaltradealert.org/intervention/16573"/>
    <n v="3718"/>
    <s v="https://www.globaltradealert.org/state-act/3718"/>
    <s v="China: Extension of definitive antidumping duty on imports of toluidine from the European Union, as well as termination of the definitive duty on imports from the United Kingdom"/>
    <s v="Red"/>
    <s v="China"/>
    <s v="National"/>
    <s v="all"/>
    <x v="0"/>
    <s v="D: Contingent trade-protective measures"/>
    <x v="7"/>
    <s v="292143"/>
    <x v="259"/>
    <b v="0"/>
    <s v="2012-06-29"/>
    <s v="2013-03-01"/>
    <x v="7"/>
    <m/>
    <x v="0"/>
  </r>
  <r>
    <n v="16575"/>
    <s v="https://globaltradealert.org/intervention/16575"/>
    <n v="3720"/>
    <s v="https://www.globaltradealert.org/state-act/3720"/>
    <s v="Brazil: Extension of definitive antidumping duty on imports of certain seamed tubes of austenitic stainless steel from China (termination of duty on imports from Chinese Taipei)"/>
    <s v="Red"/>
    <s v="Brazil"/>
    <s v="National"/>
    <s v="all"/>
    <x v="0"/>
    <s v="D: Contingent trade-protective measures"/>
    <x v="1"/>
    <s v="730640, 730690"/>
    <x v="1"/>
    <b v="0"/>
    <s v="2012-03-07"/>
    <s v="2013-07-29"/>
    <x v="7"/>
    <m/>
    <x v="0"/>
  </r>
  <r>
    <n v="16576"/>
    <s v="https://globaltradealert.org/intervention/16576"/>
    <n v="3723"/>
    <s v="https://www.globaltradealert.org/state-act/3723"/>
    <s v="Mexico: Extension of price undertaking imposed on imports of flat cold-rolled products of iron or non-alloy steel from Korea companies POSCO and Hyundai Hysco"/>
    <s v="Red"/>
    <s v="Mexico"/>
    <s v="National"/>
    <s v="firm-specific"/>
    <x v="0"/>
    <s v="D: Contingent trade-protective measures"/>
    <x v="1"/>
    <s v="720916, 720917, 720918, 722550"/>
    <x v="21"/>
    <b v="0"/>
    <s v="2012-10-02"/>
    <s v="2013-06-04"/>
    <x v="7"/>
    <m/>
    <x v="0"/>
  </r>
  <r>
    <n v="16581"/>
    <s v="https://globaltradealert.org/intervention/16581"/>
    <n v="3730"/>
    <s v="https://www.globaltradealert.org/state-act/3730"/>
    <s v="Australia: Definitive antidumping duty on imports of tubeless steel demountable rims from China and subsequent expiry of the duty"/>
    <s v="Red"/>
    <s v="Australia"/>
    <s v="National"/>
    <s v="all"/>
    <x v="0"/>
    <s v="D: Contingent trade-protective measures"/>
    <x v="34"/>
    <s v="870870"/>
    <x v="1"/>
    <b v="0"/>
    <s v="2008-11-05"/>
    <s v="2008-11-05"/>
    <x v="12"/>
    <s v="2014-01-03"/>
    <x v="1"/>
  </r>
  <r>
    <n v="16584"/>
    <s v="https://globaltradealert.org/intervention/16584"/>
    <n v="3740"/>
    <s v="https://www.globaltradealert.org/state-act/3740"/>
    <s v="Brazil: Initiation and subsequent termination of antidumping investigation on yarns of mixed fibres from Turkiye and Viet Nam"/>
    <s v="Amber"/>
    <s v="Brazil"/>
    <s v="National"/>
    <s v="all"/>
    <x v="0"/>
    <s v="D: Contingent trade-protective measures"/>
    <x v="134"/>
    <s v="551011, 551012, 551020, 551030, 551090, 551130"/>
    <x v="260"/>
    <b v="0"/>
    <s v="2011-09-12"/>
    <m/>
    <x v="5"/>
    <m/>
    <x v="1"/>
  </r>
  <r>
    <n v="16585"/>
    <s v="https://globaltradealert.org/intervention/16585"/>
    <n v="3741"/>
    <s v="https://www.globaltradealert.org/state-act/3741"/>
    <s v="Brazil: Extension of definitive antidumping duty on imports of cold-rolled stainless steel sheets from China and Chinese Taipei (termination of definitive duty on imports from Finland, Germany, the Republic of Korea and Vietnam)"/>
    <s v="Red"/>
    <s v="Brazil"/>
    <s v="National"/>
    <s v="all"/>
    <x v="0"/>
    <s v="D: Contingent trade-protective measures"/>
    <x v="1"/>
    <s v="721932, 721933, 721934, 721935, 722020"/>
    <x v="13"/>
    <b v="0"/>
    <s v="2012-04-13"/>
    <s v="2013-10-04"/>
    <x v="7"/>
    <m/>
    <x v="0"/>
  </r>
  <r>
    <n v="16586"/>
    <s v="https://globaltradealert.org/intervention/16586"/>
    <n v="3742"/>
    <s v="https://www.globaltradealert.org/state-act/3742"/>
    <s v="Brazil: Extension of definitive antidumping duty on imports of steel seamless tubes used for oil and gas pipelines from China"/>
    <s v="Red"/>
    <s v="Brazil"/>
    <s v="National"/>
    <s v="all"/>
    <x v="0"/>
    <s v="D: Contingent trade-protective measures"/>
    <x v="1"/>
    <s v="730419"/>
    <x v="1"/>
    <b v="0"/>
    <s v="2012-06-21"/>
    <s v="2013-11-04"/>
    <x v="7"/>
    <m/>
    <x v="0"/>
  </r>
  <r>
    <n v="16587"/>
    <s v="https://globaltradealert.org/intervention/16587"/>
    <n v="3744"/>
    <s v="https://www.globaltradealert.org/state-act/3744"/>
    <s v="Israel: Termination of provisional antidumping duties on import of mixers from Germany"/>
    <s v="Red"/>
    <s v="Israel"/>
    <s v="National"/>
    <s v="all"/>
    <x v="0"/>
    <s v="D: Contingent trade-protective measures"/>
    <x v="135"/>
    <s v="843610, 870590"/>
    <x v="7"/>
    <b v="0"/>
    <s v="2010-09-20"/>
    <s v="2011-07-26"/>
    <x v="9"/>
    <s v="2012-07-05"/>
    <x v="1"/>
  </r>
  <r>
    <n v="16588"/>
    <s v="https://globaltradealert.org/intervention/16588"/>
    <n v="3745"/>
    <s v="https://www.globaltradealert.org/state-act/3745"/>
    <s v="Israel: Definitive antidumping duty on imports of rubber procured trends from South Africa and subsequent expiry of the measure"/>
    <s v="Red"/>
    <s v="Israel"/>
    <s v="National"/>
    <s v="all"/>
    <x v="0"/>
    <s v="D: Contingent trade-protective measures"/>
    <x v="136"/>
    <s v="400610, 400829, 401290"/>
    <x v="261"/>
    <b v="0"/>
    <s v="2010-01-01"/>
    <s v="2012-07-24"/>
    <x v="3"/>
    <s v="2015-03-20"/>
    <x v="1"/>
  </r>
  <r>
    <n v="16596"/>
    <s v="https://globaltradealert.org/intervention/16596"/>
    <n v="3760"/>
    <s v="https://www.globaltradealert.org/state-act/3760"/>
    <s v="Customs Union of Russia, Belarus and Kazakhstan: Safeguard duty on imports of activated carbon"/>
    <s v="Red"/>
    <s v="Belarus, Kazakhstan, Russia"/>
    <s v="Supranational"/>
    <s v="all"/>
    <x v="1"/>
    <s v="D: Contingent trade-protective measures"/>
    <x v="29"/>
    <s v="380210"/>
    <x v="262"/>
    <b v="0"/>
    <s v="2012-10-02"/>
    <s v="2012-11-02"/>
    <x v="3"/>
    <s v="2014-09-08"/>
    <x v="1"/>
  </r>
  <r>
    <n v="16598"/>
    <s v="https://globaltradealert.org/intervention/16598"/>
    <n v="3763"/>
    <s v="https://www.globaltradealert.org/state-act/3763"/>
    <s v="Dominican Republic: Extension of definitive antidumping duty on imports of steel rods and bars for concrete reinforcement from Turkiye"/>
    <s v="Red"/>
    <s v="Dominican Republic"/>
    <s v="National"/>
    <s v="all"/>
    <x v="0"/>
    <s v="D: Contingent trade-protective measures"/>
    <x v="1"/>
    <s v="721320, 721410, 721420"/>
    <x v="20"/>
    <b v="0"/>
    <s v="2010-06-18"/>
    <s v="2010-11-17"/>
    <x v="8"/>
    <m/>
    <x v="0"/>
  </r>
  <r>
    <n v="16600"/>
    <s v="https://globaltradealert.org/intervention/16600"/>
    <n v="3766"/>
    <s v="https://www.globaltradealert.org/state-act/3766"/>
    <s v="Morocco: Extension of definitive antidumping duties on imports of plywood extract from China"/>
    <s v="Red"/>
    <s v="Morocco"/>
    <s v="National"/>
    <s v="all"/>
    <x v="0"/>
    <s v="D: Contingent trade-protective measures"/>
    <x v="27"/>
    <s v="441210, 441231, 441233, 441234, 441239, 441241, 441242, 441249, 441251, 441252, 441259, 441291, 441292, 441299"/>
    <x v="1"/>
    <b v="0"/>
    <s v="2011-05-02"/>
    <s v="2012-06-04"/>
    <x v="3"/>
    <m/>
    <x v="0"/>
  </r>
  <r>
    <n v="16614"/>
    <s v="https://globaltradealert.org/intervention/16614"/>
    <n v="3788"/>
    <s v="https://www.globaltradealert.org/state-act/3788"/>
    <s v="Brazil: Initiation and subsequent termination of antidumping investigation on certain types of yarn of synthetic staple fibers from Indonesia"/>
    <s v="Amber"/>
    <s v="Brazil"/>
    <s v="National"/>
    <s v="all"/>
    <x v="0"/>
    <s v="D: Contingent trade-protective measures"/>
    <x v="134"/>
    <s v="550931, 550932, 550961, 550962, 550969"/>
    <x v="6"/>
    <b v="0"/>
    <s v="2012-10-02"/>
    <m/>
    <x v="5"/>
    <m/>
    <x v="1"/>
  </r>
  <r>
    <n v="16634"/>
    <s v="https://globaltradealert.org/intervention/16634"/>
    <n v="3851"/>
    <s v="https://www.globaltradealert.org/state-act/3851"/>
    <s v="India: Termination of definitive antidumping duty on imports of Polyvinyl Chloride (PVC) suspension grade resin from the European Union and Mexico"/>
    <s v="Red"/>
    <s v="India"/>
    <s v="National"/>
    <s v="all"/>
    <x v="0"/>
    <s v="D: Contingent trade-protective measures"/>
    <x v="8"/>
    <s v="390410, 390421, 390422, 390430, 390440, 390450, 390461, 390469, 390490"/>
    <x v="263"/>
    <b v="0"/>
    <s v="2012-10-05"/>
    <s v="2014-06-13"/>
    <x v="0"/>
    <s v="2019-06-12"/>
    <x v="1"/>
  </r>
  <r>
    <n v="16637"/>
    <s v="https://globaltradealert.org/intervention/16637"/>
    <n v="3856"/>
    <s v="https://www.globaltradealert.org/state-act/3856"/>
    <s v="EU: Extension of definitive antidumping duty on citrus fruits imported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07"/>
    <s v="200830"/>
    <x v="1"/>
    <b v="0"/>
    <s v="2008-12-18"/>
    <s v="2008-07-05"/>
    <x v="12"/>
    <m/>
    <x v="0"/>
  </r>
  <r>
    <n v="16638"/>
    <s v="https://globaltradealert.org/intervention/16638"/>
    <n v="3857"/>
    <s v="https://www.globaltradealert.org/state-act/3857"/>
    <s v="EU: Extension of antidumping duties on certain seamless pipes and tubes of iron or steel from Russia and Ukraine"/>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411, 730419, 730422, 730423, 730424, 730429, 730431, 730439, 730451, 730459"/>
    <x v="54"/>
    <b v="0"/>
    <s v="2011-03-29"/>
    <s v="2012-06-27"/>
    <x v="3"/>
    <m/>
    <x v="0"/>
  </r>
  <r>
    <n v="16640"/>
    <s v="https://globaltradealert.org/intervention/16640"/>
    <n v="3859"/>
    <s v="https://www.globaltradealert.org/state-act/3859"/>
    <s v="EU: Anti-dumping measures regarding ethanolamines originating in the United States"/>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2211, 292212, 292215"/>
    <x v="45"/>
    <b v="0"/>
    <s v="2010-01-19"/>
    <s v="2010-01-19"/>
    <x v="8"/>
    <s v="2012-01-19"/>
    <x v="1"/>
  </r>
  <r>
    <n v="16643"/>
    <s v="https://globaltradealert.org/intervention/16643"/>
    <n v="3866"/>
    <s v="https://www.globaltradealert.org/state-act/3866"/>
    <s v="Brazil: Termination of definitive antidumping duty on imports of precipitated silicon dioxide from China (termination of investigation concerning India)"/>
    <s v="Red"/>
    <s v="Brazil"/>
    <s v="National"/>
    <s v="all"/>
    <x v="0"/>
    <s v="D: Contingent trade-protective measures"/>
    <x v="12"/>
    <s v="281122"/>
    <x v="1"/>
    <b v="0"/>
    <s v="2012-10-26"/>
    <s v="2014-04-24"/>
    <x v="0"/>
    <s v="2019-04-24"/>
    <x v="1"/>
  </r>
  <r>
    <n v="16644"/>
    <s v="https://globaltradealert.org/intervention/16644"/>
    <n v="3867"/>
    <s v="https://www.globaltradealert.org/state-act/3867"/>
    <s v="Brazil: Termination of definitive antidumping duties on imports of indigo blue vat dye from China and Singapore"/>
    <s v="Red"/>
    <s v="Brazil"/>
    <s v="National"/>
    <s v="all"/>
    <x v="0"/>
    <s v="D: Contingent trade-protective measures"/>
    <x v="45"/>
    <s v="320415"/>
    <x v="264"/>
    <b v="0"/>
    <s v="2012-10-30"/>
    <s v="2013-12-27"/>
    <x v="7"/>
    <s v="2018-12-27"/>
    <x v="1"/>
  </r>
  <r>
    <n v="16646"/>
    <s v="https://globaltradealert.org/intervention/16646"/>
    <n v="3872"/>
    <s v="https://www.globaltradealert.org/state-act/3872"/>
    <s v="EU: Extension of antidumping duty on imports of silicon from China as extended to South Korea and Chinese Taipei following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2"/>
    <s v="280469"/>
    <x v="1"/>
    <b v="0"/>
    <s v="2008-12-01"/>
    <s v="2010-05-30"/>
    <x v="8"/>
    <m/>
    <x v="0"/>
  </r>
  <r>
    <n v="16653"/>
    <s v="https://globaltradealert.org/intervention/16653"/>
    <n v="3893"/>
    <s v="https://www.globaltradealert.org/state-act/3893"/>
    <s v="EU: Termination of definitive antidumping duty on imports of stainless steel wires from Ind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2300"/>
    <x v="5"/>
    <b v="0"/>
    <s v="2012-06-28"/>
    <s v="2013-05-09"/>
    <x v="7"/>
    <s v="2018-11-09"/>
    <x v="1"/>
  </r>
  <r>
    <n v="16654"/>
    <s v="https://globaltradealert.org/intervention/16654"/>
    <n v="3894"/>
    <s v="https://www.globaltradealert.org/state-act/3894"/>
    <s v="EU: Termination of definitive antidumping duty on biodiesel imported from Argentina and Indones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96"/>
    <s v="151620, 151630, 151800, 271019, 271020, 382499, 382600"/>
    <x v="265"/>
    <b v="0"/>
    <s v="2012-08-29"/>
    <s v="2013-05-29"/>
    <x v="7"/>
    <s v="2018-10-20"/>
    <x v="1"/>
  </r>
  <r>
    <n v="16655"/>
    <s v="https://globaltradealert.org/intervention/16655"/>
    <n v="3895"/>
    <s v="https://www.globaltradealert.org/state-act/3895"/>
    <s v="EU: Extension of antidumping duties on lever arch mechanisms imported from China"/>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8"/>
    <s v="830510"/>
    <x v="1"/>
    <b v="0"/>
    <s v="2011-07-23"/>
    <s v="2012-09-05"/>
    <x v="3"/>
    <m/>
    <x v="0"/>
  </r>
  <r>
    <n v="16656"/>
    <s v="https://globaltradealert.org/intervention/16656"/>
    <n v="3896"/>
    <s v="https://www.globaltradealert.org/state-act/3896"/>
    <s v="EU: Termination of definitive antidumping duty on imports of crystalline silicon photovoltaic modules and key components from China and from Malaysia and Chinese Taipei"/>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37"/>
    <s v="381800, 850131, 850132, 850133, 850134, 850161, 850162, 850163, 850164, 850171, 850172, 850180, 854142, 854143"/>
    <x v="1"/>
    <b v="0"/>
    <s v="2012-09-06"/>
    <s v="2013-06-06"/>
    <x v="7"/>
    <s v="2018-09-03"/>
    <x v="1"/>
  </r>
  <r>
    <n v="16657"/>
    <s v="https://globaltradealert.org/intervention/16657"/>
    <n v="3897"/>
    <s v="https://www.globaltradealert.org/state-act/3897"/>
    <s v="EU: Extension of definitive antidumping duty on imports of bicycles from China and from Indonesia, Malaysia, Sri Lanka, Tunisia, Cambodia, Pakistan and the Philippines following two anti-circumvention investigations"/>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18"/>
    <s v="871200"/>
    <x v="1"/>
    <b v="0"/>
    <s v="2010-04-13"/>
    <s v="2011-10-07"/>
    <x v="9"/>
    <m/>
    <x v="0"/>
  </r>
  <r>
    <n v="16658"/>
    <s v="https://globaltradealert.org/intervention/16658"/>
    <n v="3898"/>
    <s v="https://www.globaltradealert.org/state-act/3898"/>
    <s v="EU: Initiation and subsequent termination of antidumping investigation on imports of stainless steel tube and pipe fittings from China and Chinese Taipei"/>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723"/>
    <x v="13"/>
    <b v="0"/>
    <s v="2012-11-10"/>
    <m/>
    <x v="5"/>
    <m/>
    <x v="1"/>
  </r>
  <r>
    <n v="16661"/>
    <s v="https://globaltradealert.org/intervention/16661"/>
    <n v="3900"/>
    <s v="https://www.globaltradealert.org/state-act/3900"/>
    <s v="Argentina: Termination of definitive antidumping duty on imports of certain steel drums from Chile"/>
    <s v="Red"/>
    <s v="Argentina"/>
    <s v="National"/>
    <s v="all"/>
    <x v="0"/>
    <s v="D: Contingent trade-protective measures"/>
    <x v="18"/>
    <s v="731010"/>
    <x v="244"/>
    <b v="0"/>
    <s v="2012-06-02"/>
    <s v="2013-11-29"/>
    <x v="7"/>
    <s v="2019-10-30"/>
    <x v="1"/>
  </r>
  <r>
    <n v="16662"/>
    <s v="https://globaltradealert.org/intervention/16662"/>
    <n v="3901"/>
    <s v="https://www.globaltradealert.org/state-act/3901"/>
    <s v="Turkiye: Termination of definitive antidumping duty on imports of certain piston engines from China and India"/>
    <s v="Red"/>
    <s v="Turkiye"/>
    <s v="National"/>
    <s v="all"/>
    <x v="0"/>
    <s v="D: Contingent trade-protective measures"/>
    <x v="138"/>
    <s v="840890"/>
    <x v="55"/>
    <b v="0"/>
    <s v="2012-08-03"/>
    <s v="2013-11-21"/>
    <x v="7"/>
    <s v="2018-11-21"/>
    <x v="1"/>
  </r>
  <r>
    <n v="16675"/>
    <s v="https://globaltradealert.org/intervention/16675"/>
    <n v="3928"/>
    <s v="https://www.globaltradealert.org/state-act/3928"/>
    <s v="Costa Rica: Initiation and subsequent termination of safeguard investigation on imports of pounded rice"/>
    <s v="Amber"/>
    <s v="Costa Rica"/>
    <s v="National"/>
    <s v="all"/>
    <x v="1"/>
    <s v="D: Contingent trade-protective measures"/>
    <x v="123"/>
    <s v="100630"/>
    <x v="266"/>
    <b v="0"/>
    <s v="2012-03-08"/>
    <m/>
    <x v="5"/>
    <m/>
    <x v="1"/>
  </r>
  <r>
    <n v="16678"/>
    <s v="https://globaltradealert.org/intervention/16678"/>
    <n v="3930"/>
    <s v="https://www.globaltradealert.org/state-act/3930"/>
    <s v="Egypt: Provisional determination and subsequent termination of safeguard duties on imports of polypropylene"/>
    <s v="Red"/>
    <s v="Egypt"/>
    <s v="National"/>
    <s v="all"/>
    <x v="1"/>
    <s v="D: Contingent trade-protective measures"/>
    <x v="8"/>
    <s v="390210"/>
    <x v="267"/>
    <b v="0"/>
    <s v="2012-05-31"/>
    <s v="2012-05-31"/>
    <x v="3"/>
    <s v="2012-12-29"/>
    <x v="1"/>
  </r>
  <r>
    <n v="16679"/>
    <s v="https://globaltradealert.org/intervention/16679"/>
    <n v="3932"/>
    <s v="https://www.globaltradealert.org/state-act/3932"/>
    <s v="India: Proposal after final findings for definitive safeguard duty on imports of dioctyl phthalate"/>
    <s v="Amber"/>
    <s v="India"/>
    <s v="National"/>
    <s v="all"/>
    <x v="1"/>
    <s v="D: Contingent trade-protective measures"/>
    <x v="7"/>
    <s v="291739"/>
    <x v="268"/>
    <b v="0"/>
    <s v="2012-05-23"/>
    <m/>
    <x v="5"/>
    <m/>
    <x v="1"/>
  </r>
  <r>
    <n v="16680"/>
    <s v="https://globaltradealert.org/intervention/16680"/>
    <n v="3933"/>
    <s v="https://www.globaltradealert.org/state-act/3933"/>
    <s v="Indonesia: Imposition of safeguard duties on imports of wheat flour"/>
    <s v="Red"/>
    <s v="Indonesia"/>
    <s v="National"/>
    <s v="all"/>
    <x v="1"/>
    <s v="D: Contingent trade-protective measures"/>
    <x v="123"/>
    <s v="110100"/>
    <x v="269"/>
    <b v="0"/>
    <s v="2012-08-13"/>
    <s v="2012-12-05"/>
    <x v="3"/>
    <s v="2013-07-05"/>
    <x v="1"/>
  </r>
  <r>
    <n v="16683"/>
    <s v="https://globaltradealert.org/intervention/16683"/>
    <n v="3938"/>
    <s v="https://www.globaltradealert.org/state-act/3938"/>
    <s v="Australia: Extension of antidumping duty on imports of polyvinyl chloride homopolymer resin from Japan"/>
    <s v="Red"/>
    <s v="Australia"/>
    <s v="National"/>
    <s v="all"/>
    <x v="0"/>
    <s v="D: Contingent trade-protective measures"/>
    <x v="8"/>
    <s v="390410"/>
    <x v="119"/>
    <b v="0"/>
    <s v="2012-02-02"/>
    <s v="2012-10-21"/>
    <x v="3"/>
    <m/>
    <x v="0"/>
  </r>
  <r>
    <n v="16684"/>
    <s v="https://globaltradealert.org/intervention/16684"/>
    <n v="3939"/>
    <s v="https://www.globaltradealert.org/state-act/3939"/>
    <s v="Australia: Extension of definitive antidumping duty on imports of zinc coated galvanised steel from the Republic of Korea, Chinese Taipei and China and on imports of aluminium zinc coated steel from China (Termination of duties on imports from Chinese Taipei and the Republic of Korea)"/>
    <s v="Red"/>
    <s v="Australia"/>
    <s v="National"/>
    <s v="all"/>
    <x v="0"/>
    <s v="D: Contingent trade-protective measures"/>
    <x v="1"/>
    <s v="721049, 721061, 721230"/>
    <x v="208"/>
    <b v="0"/>
    <s v="2012-09-05"/>
    <s v="2013-02-06"/>
    <x v="7"/>
    <m/>
    <x v="0"/>
  </r>
  <r>
    <n v="16687"/>
    <s v="https://globaltradealert.org/intervention/16687"/>
    <n v="3942"/>
    <s v="https://www.globaltradealert.org/state-act/3942"/>
    <s v="Mexico: Extension of definitive antidumping duty on imports of certain seamless steel pipes from China"/>
    <s v="Red"/>
    <s v="Mexico"/>
    <s v="National"/>
    <s v="all"/>
    <x v="0"/>
    <s v="D: Contingent trade-protective measures"/>
    <x v="1"/>
    <s v="730419, 730431, 730439"/>
    <x v="1"/>
    <b v="0"/>
    <s v="2012-11-22"/>
    <s v="2013-06-26"/>
    <x v="7"/>
    <m/>
    <x v="0"/>
  </r>
  <r>
    <n v="16691"/>
    <s v="https://globaltradealert.org/intervention/16691"/>
    <n v="3956"/>
    <s v="https://www.globaltradealert.org/state-act/3956"/>
    <s v="Morocco: Termination of definitive safeguard duty on imports of wire rods and reinforcing bars"/>
    <s v="Red"/>
    <s v="Morocco"/>
    <s v="National"/>
    <s v="all"/>
    <x v="1"/>
    <s v="D: Contingent trade-protective measures"/>
    <x v="1"/>
    <s v="721391, 721420, 721499"/>
    <x v="270"/>
    <b v="0"/>
    <s v="2012-09-25"/>
    <s v="2013-05-30"/>
    <x v="7"/>
    <s v="2023-10-16"/>
    <x v="1"/>
  </r>
  <r>
    <n v="16692"/>
    <s v="https://globaltradealert.org/intervention/16692"/>
    <n v="3957"/>
    <s v="https://www.globaltradealert.org/state-act/3957"/>
    <s v="Turkiye: Termination of safeguard duty on imports of cotton yarn"/>
    <s v="Red"/>
    <s v="Turkiye"/>
    <s v="National"/>
    <s v="all"/>
    <x v="1"/>
    <s v="D: Contingent trade-protective measures"/>
    <x v="11"/>
    <s v="520511, 520512, 520513, 520514, 520515, 520521, 520522, 520523, 520524, 520526, 520527, 520528, 520531, 520532, 520533, 520534, 520535, 520541, 520542, 520543, 520544, 520546, 520547, 520548"/>
    <x v="271"/>
    <b v="0"/>
    <s v="2011-06-11"/>
    <s v="2011-07-15"/>
    <x v="9"/>
    <s v="2012-12-31"/>
    <x v="1"/>
  </r>
  <r>
    <n v="16693"/>
    <s v="https://globaltradealert.org/intervention/16693"/>
    <n v="3958"/>
    <s v="https://www.globaltradealert.org/state-act/3958"/>
    <s v="Turkiye: Termination of safeguard duty on imports of spectacle frames"/>
    <s v="Red"/>
    <s v="Turkiye"/>
    <s v="National"/>
    <s v="all"/>
    <x v="1"/>
    <s v="D: Contingent trade-protective measures"/>
    <x v="93"/>
    <s v="900311, 900319"/>
    <x v="272"/>
    <b v="0"/>
    <s v="2011-03-05"/>
    <s v="2011-03-05"/>
    <x v="9"/>
    <s v="2016-03-05"/>
    <x v="1"/>
  </r>
  <r>
    <n v="16695"/>
    <s v="https://globaltradealert.org/intervention/16695"/>
    <n v="3960"/>
    <s v="https://www.globaltradealert.org/state-act/3960"/>
    <s v="Ukraine: Extension of safeguard duty on imports of casing and pump-compressor seamless steel pipes"/>
    <s v="Red"/>
    <s v="Ukraine"/>
    <s v="National"/>
    <s v="all"/>
    <x v="1"/>
    <s v="D: Contingent trade-protective measures"/>
    <x v="1"/>
    <s v="730429"/>
    <x v="273"/>
    <b v="0"/>
    <s v="2011-09-30"/>
    <s v="2011-10-04"/>
    <x v="9"/>
    <m/>
    <x v="0"/>
  </r>
  <r>
    <n v="16697"/>
    <s v="https://globaltradealert.org/intervention/16697"/>
    <n v="3968"/>
    <s v="https://www.globaltradealert.org/state-act/3968"/>
    <s v="Egypt: Imposition and subsequent termination of safeguard import tariff on raw and white sugar"/>
    <s v="Red"/>
    <s v="Egypt"/>
    <s v="National"/>
    <s v="all"/>
    <x v="1"/>
    <s v="D: Contingent trade-protective measures"/>
    <x v="47"/>
    <s v="170112, 170113, 170114, 170199"/>
    <x v="274"/>
    <b v="0"/>
    <s v="2012-12-02"/>
    <s v="2012-12-02"/>
    <x v="3"/>
    <s v="2013-07-02"/>
    <x v="1"/>
  </r>
  <r>
    <n v="16698"/>
    <s v="https://globaltradealert.org/intervention/16698"/>
    <n v="3969"/>
    <s v="https://www.globaltradealert.org/state-act/3969"/>
    <s v="Egypt: Provisional safeguard import tariff on steel rebar"/>
    <s v="Red"/>
    <s v="Egypt"/>
    <s v="National"/>
    <s v="all"/>
    <x v="1"/>
    <s v="D: Contingent trade-protective measures"/>
    <x v="1"/>
    <s v="721310, 721320, 721391, 721399, 721410, 721420, 721430, 721491, 721499"/>
    <x v="275"/>
    <b v="0"/>
    <s v="2012-11-28"/>
    <s v="2012-12-02"/>
    <x v="3"/>
    <m/>
    <x v="0"/>
  </r>
  <r>
    <n v="16699"/>
    <s v="https://globaltradealert.org/intervention/16699"/>
    <n v="3971"/>
    <s v="https://www.globaltradealert.org/state-act/3971"/>
    <s v="Australia: Extension of definitive countervailing duty on imports of zinc coated galvanised steel and aluminium zinc coated steel from China"/>
    <s v="Red"/>
    <s v="Australia"/>
    <s v="National"/>
    <s v="all"/>
    <x v="2"/>
    <s v="D: Contingent trade-protective measures"/>
    <x v="1"/>
    <s v="721049, 721061, 721230"/>
    <x v="1"/>
    <b v="0"/>
    <s v="2012-11-26"/>
    <s v="2013-08-05"/>
    <x v="7"/>
    <m/>
    <x v="0"/>
  </r>
  <r>
    <n v="16700"/>
    <s v="https://globaltradealert.org/intervention/16700"/>
    <n v="3972"/>
    <s v="https://www.globaltradealert.org/state-act/3972"/>
    <s v="Turkiye: Extension of definitive safeguard duties on imports of certain polymers of propylene from Iran"/>
    <s v="Red"/>
    <s v="Turkiye"/>
    <s v="National"/>
    <s v="all"/>
    <x v="1"/>
    <s v="D: Contingent trade-protective measures"/>
    <x v="41"/>
    <s v="392020"/>
    <x v="36"/>
    <b v="0"/>
    <s v="2012-10-02"/>
    <s v="2013-07-02"/>
    <x v="7"/>
    <m/>
    <x v="0"/>
  </r>
  <r>
    <n v="16701"/>
    <s v="https://globaltradealert.org/intervention/16701"/>
    <n v="3973"/>
    <s v="https://www.globaltradealert.org/state-act/3973"/>
    <s v="Turkiye: Extension of definitive antidumping duty on imports of yarn of certain staple fibers from Malaysia, Pakistan, Thailand and Viet Nam"/>
    <s v="Red"/>
    <s v="Turkiye"/>
    <s v="National"/>
    <s v="all"/>
    <x v="0"/>
    <s v="D: Contingent trade-protective measures"/>
    <x v="134"/>
    <s v="550810, 550820, 550911, 550912, 550921, 550922, 550931, 550932, 550941, 550942, 550951, 550953, 550959, 550962, 550969, 550992, 550999, 551011, 551012, 551030, 551090, 551110, 551120, 551130"/>
    <x v="276"/>
    <b v="0"/>
    <s v="2012-10-18"/>
    <s v="2014-04-08"/>
    <x v="0"/>
    <m/>
    <x v="0"/>
  </r>
  <r>
    <n v="16702"/>
    <s v="https://globaltradealert.org/intervention/16702"/>
    <n v="3974"/>
    <s v="https://www.globaltradealert.org/state-act/3974"/>
    <s v="Turkiye: Extension of antidumping duty on imports of polyester textured yarn from Chinese Taipei and India"/>
    <s v="Red"/>
    <s v="Turkiye"/>
    <s v="National"/>
    <s v="all"/>
    <x v="0"/>
    <s v="D: Contingent trade-protective measures"/>
    <x v="13"/>
    <s v="540233"/>
    <x v="209"/>
    <b v="0"/>
    <s v="2011-11-29"/>
    <s v="2012-11-27"/>
    <x v="3"/>
    <m/>
    <x v="0"/>
  </r>
  <r>
    <n v="16703"/>
    <s v="https://globaltradealert.org/intervention/16703"/>
    <n v="3975"/>
    <s v="https://www.globaltradealert.org/state-act/3975"/>
    <s v="Turkiye: Termination of definitive antidumping duty on imports of uncoloured float glass from Romania"/>
    <s v="Red"/>
    <s v="Turkiye"/>
    <s v="National"/>
    <s v="all"/>
    <x v="0"/>
    <s v="D: Contingent trade-protective measures"/>
    <x v="16"/>
    <s v="700529"/>
    <x v="12"/>
    <b v="0"/>
    <s v="2012-11-27"/>
    <s v="2013-11-17"/>
    <x v="7"/>
    <s v="2018-11-17"/>
    <x v="1"/>
  </r>
  <r>
    <n v="16705"/>
    <s v="https://globaltradealert.org/intervention/16705"/>
    <n v="3984"/>
    <s v="https://www.globaltradealert.org/state-act/3984"/>
    <s v="Indonesia: Initiation and subsequent termination of safeguard investigation on imports of condoms"/>
    <s v="Amber"/>
    <s v="Indonesia"/>
    <s v="National"/>
    <s v="all"/>
    <x v="1"/>
    <s v="D: Contingent trade-protective measures"/>
    <x v="113"/>
    <s v="401410"/>
    <x v="277"/>
    <b v="0"/>
    <s v="2012-11-09"/>
    <m/>
    <x v="5"/>
    <m/>
    <x v="1"/>
  </r>
  <r>
    <n v="16708"/>
    <s v="https://globaltradealert.org/intervention/16708"/>
    <n v="3995"/>
    <s v="https://www.globaltradealert.org/state-act/3995"/>
    <s v="Argentina: Termination of definitive antidumping duty on imports of certain types of vinyl chloride polymer profile from China and Germany"/>
    <s v="Red"/>
    <s v="Argentina"/>
    <s v="National"/>
    <s v="all"/>
    <x v="0"/>
    <s v="D: Contingent trade-protective measures"/>
    <x v="41"/>
    <s v="391620"/>
    <x v="153"/>
    <b v="0"/>
    <s v="2012-11-29"/>
    <s v="2014-05-19"/>
    <x v="0"/>
    <s v="2025-10-30"/>
    <x v="1"/>
  </r>
  <r>
    <n v="16709"/>
    <s v="https://globaltradealert.org/intervention/16709"/>
    <n v="3996"/>
    <s v="https://www.globaltradealert.org/state-act/3996"/>
    <s v="Argentina: Extension of antidumping duty on imports of radial balls from China"/>
    <s v="Red"/>
    <s v="Argentina"/>
    <s v="National"/>
    <s v="all"/>
    <x v="0"/>
    <s v="D: Contingent trade-protective measures"/>
    <x v="117"/>
    <s v="848210"/>
    <x v="1"/>
    <b v="0"/>
    <s v="2011-05-30"/>
    <s v="2012-11-30"/>
    <x v="3"/>
    <m/>
    <x v="0"/>
  </r>
  <r>
    <n v="16716"/>
    <s v="https://globaltradealert.org/intervention/16716"/>
    <n v="4013"/>
    <s v="https://www.globaltradealert.org/state-act/4013"/>
    <s v="Customs Union of Russia, Belarus and Kazakhstan: Introduced special duties under safeguard investigation SG 8 concerning certain ceramic tableware"/>
    <s v="Red"/>
    <s v="Belarus, Kazakhstan, Kyrgyzstan, Russia"/>
    <s v="Supranational"/>
    <s v="all"/>
    <x v="1"/>
    <s v="D: Contingent trade-protective measures"/>
    <x v="76"/>
    <s v="691110"/>
    <x v="278"/>
    <b v="0"/>
    <s v="2012-08-31"/>
    <s v="2013-09-29"/>
    <x v="7"/>
    <s v="2016-09-28"/>
    <x v="1"/>
  </r>
  <r>
    <n v="16723"/>
    <s v="https://globaltradealert.org/intervention/16723"/>
    <n v="4023"/>
    <s v="https://www.globaltradealert.org/state-act/4023"/>
    <s v="EU: Termination of antidumping duty on imports of chamois leather from China"/>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39"/>
    <s v="411410"/>
    <x v="1"/>
    <b v="0"/>
    <s v="2011-06-14"/>
    <s v="2012-12-07"/>
    <x v="3"/>
    <s v="2024-02-22"/>
    <x v="1"/>
  </r>
  <r>
    <n v="16724"/>
    <s v="https://globaltradealert.org/intervention/16724"/>
    <n v="4024"/>
    <s v="https://www.globaltradealert.org/state-act/4024"/>
    <s v="Turkiye: Definitive antidumping duties on aluminum offset printing plates imported from China and subsequent expiry of the duty"/>
    <s v="Red"/>
    <s v="Turkiye"/>
    <s v="National"/>
    <s v="all"/>
    <x v="0"/>
    <s v="D: Contingent trade-protective measures"/>
    <x v="93"/>
    <s v="370130"/>
    <x v="1"/>
    <b v="0"/>
    <s v="2008-11-15"/>
    <s v="2008-11-15"/>
    <x v="12"/>
    <s v="2013-11-14"/>
    <x v="1"/>
  </r>
  <r>
    <n v="16725"/>
    <s v="https://globaltradealert.org/intervention/16725"/>
    <n v="4025"/>
    <s v="https://www.globaltradealert.org/state-act/4025"/>
    <s v="Turkiye: Extension of antidumping duties on imports of tube or pipe fittings from Brazil, Bulgaria, China, India, Indonesia and Thailand as well as on imports from Chinese Taipei following an anti-circumvention investigation"/>
    <s v="Red"/>
    <s v="Turkiye"/>
    <s v="National"/>
    <s v="all"/>
    <x v="0"/>
    <s v="D: Contingent trade-protective measures"/>
    <x v="1"/>
    <s v="730719"/>
    <x v="279"/>
    <b v="0"/>
    <s v="2011-06-11"/>
    <s v="2012-05-22"/>
    <x v="3"/>
    <m/>
    <x v="0"/>
  </r>
  <r>
    <n v="16726"/>
    <s v="https://globaltradealert.org/intervention/16726"/>
    <n v="4026"/>
    <s v="https://www.globaltradealert.org/state-act/4026"/>
    <s v="Argentina: Extension of antidumping measures on pesticides from China and subsequent expiry of duty"/>
    <s v="Red"/>
    <s v="Argentina"/>
    <s v="National"/>
    <s v="all"/>
    <x v="0"/>
    <s v="D: Contingent trade-protective measures"/>
    <x v="66"/>
    <s v="380861, 380862, 380869, 380891"/>
    <x v="1"/>
    <b v="0"/>
    <s v="2012-12-14"/>
    <s v="2012-12-14"/>
    <x v="3"/>
    <s v="2015-12-14"/>
    <x v="1"/>
  </r>
  <r>
    <n v="16738"/>
    <s v="https://globaltradealert.org/intervention/16738"/>
    <n v="4049"/>
    <s v="https://www.globaltradealert.org/state-act/4049"/>
    <s v="Brazil: Extension of definitive antidumping duty on imports of tableware from China"/>
    <s v="Red"/>
    <s v="Brazil"/>
    <s v="National"/>
    <s v="all"/>
    <x v="0"/>
    <s v="D: Contingent trade-protective measures"/>
    <x v="76"/>
    <s v="691110, 691190, 691200"/>
    <x v="1"/>
    <b v="0"/>
    <s v="2012-12-26"/>
    <s v="2013-07-29"/>
    <x v="7"/>
    <m/>
    <x v="0"/>
  </r>
  <r>
    <n v="16757"/>
    <s v="https://globaltradealert.org/intervention/16757"/>
    <n v="4091"/>
    <s v="https://www.globaltradealert.org/state-act/4091"/>
    <s v="Malaysia: Termination of definitive antidumping duty on imports of polypropylene films from China, Chinese Taipei, Indonesia, Thailand and Vietnam"/>
    <s v="Red"/>
    <s v="Malaysia"/>
    <s v="National"/>
    <s v="all"/>
    <x v="0"/>
    <s v="D: Contingent trade-protective measures"/>
    <x v="41"/>
    <s v="392020"/>
    <x v="280"/>
    <b v="0"/>
    <s v="2012-07-24"/>
    <s v="2012-12-21"/>
    <x v="3"/>
    <s v="2018-04-22"/>
    <x v="1"/>
  </r>
  <r>
    <n v="16758"/>
    <s v="https://globaltradealert.org/intervention/16758"/>
    <n v="4092"/>
    <s v="https://www.globaltradealert.org/state-act/4092"/>
    <s v="Malaysia: Initiation and subsequent termination of antidumping investigation on imports of hot rolled coils from Chinese Taipei"/>
    <s v="Amber"/>
    <s v="Malaysia"/>
    <s v="National"/>
    <s v="all"/>
    <x v="0"/>
    <s v="D: Contingent trade-protective measures"/>
    <x v="1"/>
    <s v="720836, 720837, 720838, 720839"/>
    <x v="118"/>
    <b v="0"/>
    <s v="2011-01-01"/>
    <m/>
    <x v="5"/>
    <m/>
    <x v="1"/>
  </r>
  <r>
    <n v="16759"/>
    <s v="https://globaltradealert.org/intervention/16759"/>
    <n v="4093"/>
    <s v="https://www.globaltradealert.org/state-act/4093"/>
    <s v="India: Safeguard duties on phthalic anhydride and subsequent expiry of measure"/>
    <s v="Red"/>
    <s v="India"/>
    <s v="National"/>
    <s v="all"/>
    <x v="1"/>
    <s v="D: Contingent trade-protective measures"/>
    <x v="7"/>
    <s v="291735"/>
    <x v="281"/>
    <b v="0"/>
    <s v="2011-08-16"/>
    <s v="2012-01-17"/>
    <x v="3"/>
    <s v="2013-01-16"/>
    <x v="1"/>
  </r>
  <r>
    <n v="16760"/>
    <s v="https://globaltradealert.org/intervention/16760"/>
    <n v="4094"/>
    <s v="https://www.globaltradealert.org/state-act/4094"/>
    <s v="Malaysia: Termination of antidumping duties on polyethylene terephthalate imported from Thailand following a sunset review"/>
    <s v="Red"/>
    <s v="Malaysia"/>
    <s v="National"/>
    <s v="all"/>
    <x v="0"/>
    <s v="D: Contingent trade-protective measures"/>
    <x v="8"/>
    <s v="390761, 390769"/>
    <x v="40"/>
    <b v="0"/>
    <s v="2010-10-14"/>
    <s v="2011-04-21"/>
    <x v="9"/>
    <s v="2016-10-18"/>
    <x v="1"/>
  </r>
  <r>
    <n v="16761"/>
    <s v="https://globaltradealert.org/intervention/16761"/>
    <n v="4096"/>
    <s v="https://www.globaltradealert.org/state-act/4096"/>
    <s v="Canada: AD and CVD investigations of galvanized steel wire from China, Israel, and Spain"/>
    <s v="Red"/>
    <s v="Canada"/>
    <s v="National"/>
    <s v="all"/>
    <x v="0"/>
    <s v="D: Contingent trade-protective measures"/>
    <x v="1"/>
    <s v="721720, 721790, 722990"/>
    <x v="282"/>
    <b v="0"/>
    <s v="2013-01-21"/>
    <s v="2013-04-22"/>
    <x v="7"/>
    <m/>
    <x v="0"/>
  </r>
  <r>
    <n v="16762"/>
    <s v="https://globaltradealert.org/intervention/16762"/>
    <n v="4096"/>
    <s v="https://www.globaltradealert.org/state-act/4096"/>
    <s v="Canada: AD and CVD investigations of galvanized steel wire from China, Israel, and Spain"/>
    <s v="Red"/>
    <s v="Canada"/>
    <s v="National"/>
    <s v="all"/>
    <x v="2"/>
    <s v="D: Contingent trade-protective measures"/>
    <x v="1"/>
    <s v="721720, 721790, 722990"/>
    <x v="282"/>
    <b v="0"/>
    <s v="2013-01-21"/>
    <s v="2013-04-22"/>
    <x v="7"/>
    <m/>
    <x v="0"/>
  </r>
  <r>
    <n v="16763"/>
    <s v="https://globaltradealert.org/intervention/16763"/>
    <n v="4098"/>
    <s v="https://www.globaltradealert.org/state-act/4098"/>
    <s v="Kazakhstan: Termination of safeguard duty on imports of certain types of confectioneries"/>
    <s v="Red"/>
    <s v="Kazakhstan"/>
    <s v="National"/>
    <s v="all"/>
    <x v="1"/>
    <s v="D: Contingent trade-protective measures"/>
    <x v="65"/>
    <s v="170490, 180690"/>
    <x v="283"/>
    <b v="0"/>
    <s v="2008-11-06"/>
    <s v="2011-09-26"/>
    <x v="9"/>
    <s v="2012-01-11"/>
    <x v="1"/>
  </r>
  <r>
    <n v="16765"/>
    <s v="https://globaltradealert.org/intervention/16765"/>
    <n v="4101"/>
    <s v="https://www.globaltradealert.org/state-act/4101"/>
    <s v="Indonesia: Initiation and subsequent termination of safeguard investigation on imports of kilowatt hour meters"/>
    <s v="Amber"/>
    <s v="Indonesia"/>
    <s v="National"/>
    <s v="all"/>
    <x v="1"/>
    <s v="D: Contingent trade-protective measures"/>
    <x v="40"/>
    <s v="902830, 902890"/>
    <x v="284"/>
    <b v="0"/>
    <s v="2012-12-28"/>
    <m/>
    <x v="5"/>
    <m/>
    <x v="1"/>
  </r>
  <r>
    <n v="16766"/>
    <s v="https://globaltradealert.org/intervention/16766"/>
    <n v="4102"/>
    <s v="https://www.globaltradealert.org/state-act/4102"/>
    <s v="Malaysia: Extension of antidumping duty on imports of newsprint from Canada, Indonesia, the Philippines, South Korea and the United States of America and subsequent expiry of the duty (decision not to further extend the measure)"/>
    <s v="Red"/>
    <s v="Malaysia"/>
    <s v="National"/>
    <s v="all"/>
    <x v="0"/>
    <s v="D: Contingent trade-protective measures"/>
    <x v="24"/>
    <s v="480100"/>
    <x v="285"/>
    <b v="0"/>
    <s v="2009-03-19"/>
    <s v="2009-03-19"/>
    <x v="6"/>
    <s v="2014-07-17"/>
    <x v="1"/>
  </r>
  <r>
    <n v="16767"/>
    <s v="https://globaltradealert.org/intervention/16767"/>
    <n v="4104"/>
    <s v="https://www.globaltradealert.org/state-act/4104"/>
    <s v="Turkiye: Definitive safeguard duty on imports of terephthalic acid"/>
    <s v="Red"/>
    <s v="Turkiye"/>
    <s v="National"/>
    <s v="all"/>
    <x v="1"/>
    <s v="D: Contingent trade-protective measures"/>
    <x v="7"/>
    <s v="291736"/>
    <x v="286"/>
    <b v="0"/>
    <s v="2013-01-08"/>
    <s v="2014-08-27"/>
    <x v="0"/>
    <s v="2016-08-26"/>
    <x v="1"/>
  </r>
  <r>
    <n v="16768"/>
    <s v="https://globaltradealert.org/intervention/16768"/>
    <n v="4105"/>
    <s v="https://www.globaltradealert.org/state-act/4105"/>
    <s v="Argentina: Extension of definitive antidumping duty on imports of three-phase liquid dielectric transformers from China and the Republic of Korea"/>
    <s v="Red"/>
    <s v="Argentina"/>
    <s v="National"/>
    <s v="all"/>
    <x v="0"/>
    <s v="D: Contingent trade-protective measures"/>
    <x v="71"/>
    <s v="850423"/>
    <x v="28"/>
    <b v="0"/>
    <s v="2013-01-02"/>
    <s v="2014-09-24"/>
    <x v="0"/>
    <m/>
    <x v="0"/>
  </r>
  <r>
    <n v="16769"/>
    <s v="https://globaltradealert.org/intervention/16769"/>
    <n v="4106"/>
    <s v="https://www.globaltradealert.org/state-act/4106"/>
    <s v="Argentina: Termination of definitive antidumping duty on imports of certain types of guard and strip from China, Brazil and Spain"/>
    <s v="Red"/>
    <s v="Argentina"/>
    <s v="National"/>
    <s v="all"/>
    <x v="0"/>
    <s v="D: Contingent trade-protective measures"/>
    <x v="140"/>
    <s v="680210, 680291, 690721, 690722, 690723, 690730, 690740, 701610, 701690"/>
    <x v="287"/>
    <b v="0"/>
    <s v="2013-01-02"/>
    <s v="2014-08-06"/>
    <x v="0"/>
    <s v="2019-08-06"/>
    <x v="1"/>
  </r>
  <r>
    <n v="16770"/>
    <s v="https://globaltradealert.org/intervention/16770"/>
    <n v="4107"/>
    <s v="https://www.globaltradealert.org/state-act/4107"/>
    <s v="Argentina: Initiation and subsequent termination of antidumping investigation on imports of certain types of phenolic plywood panel from Brazil, China and Uruguay"/>
    <s v="Amber"/>
    <s v="Argentina"/>
    <s v="National"/>
    <s v="all"/>
    <x v="0"/>
    <s v="D: Contingent trade-protective measures"/>
    <x v="27"/>
    <s v="441233, 441234"/>
    <x v="288"/>
    <b v="0"/>
    <s v="2013-01-02"/>
    <m/>
    <x v="5"/>
    <m/>
    <x v="1"/>
  </r>
  <r>
    <n v="16771"/>
    <s v="https://globaltradealert.org/intervention/16771"/>
    <n v="4108"/>
    <s v="https://www.globaltradealert.org/state-act/4108"/>
    <s v="Viet Nam: Definitive safeguard duty on imports of vegetable oils"/>
    <s v="Red"/>
    <s v="Vietnam"/>
    <s v="National"/>
    <s v="all"/>
    <x v="1"/>
    <s v="D: Contingent trade-protective measures"/>
    <x v="141"/>
    <s v="150790, 151190"/>
    <x v="289"/>
    <b v="0"/>
    <s v="2012-11-30"/>
    <s v="2013-05-07"/>
    <x v="7"/>
    <m/>
    <x v="0"/>
  </r>
  <r>
    <n v="16772"/>
    <s v="https://globaltradealert.org/intervention/16772"/>
    <n v="4109"/>
    <s v="https://www.globaltradealert.org/state-act/4109"/>
    <s v="Indonesia: Termination of definitive safeguard duty on imports of flat-rolled products of iron or non-alloy steel"/>
    <s v="Red"/>
    <s v="Indonesia"/>
    <s v="National"/>
    <s v="all"/>
    <x v="1"/>
    <s v="D: Contingent trade-protective measures"/>
    <x v="1"/>
    <s v="721061"/>
    <x v="290"/>
    <b v="0"/>
    <s v="2012-12-12"/>
    <s v="2014-07-22"/>
    <x v="0"/>
    <s v="2019-03-28"/>
    <x v="1"/>
  </r>
  <r>
    <n v="16773"/>
    <s v="https://globaltradealert.org/intervention/16773"/>
    <n v="4110"/>
    <s v="https://www.globaltradealert.org/state-act/4110"/>
    <s v="Indonesia: Initiation and subsequent termination of safeguard investigation on imports of sorbitol"/>
    <s v="Amber"/>
    <s v="Indonesia"/>
    <s v="National"/>
    <s v="all"/>
    <x v="1"/>
    <s v="D: Contingent trade-protective measures"/>
    <x v="14"/>
    <s v="290544, 382460"/>
    <x v="291"/>
    <b v="0"/>
    <s v="2012-12-13"/>
    <m/>
    <x v="5"/>
    <m/>
    <x v="1"/>
  </r>
  <r>
    <n v="16791"/>
    <s v="https://globaltradealert.org/intervention/16791"/>
    <n v="4134"/>
    <s v="https://www.globaltradealert.org/state-act/4134"/>
    <s v="Customs Union of Russia, Belarus and Kazakhstan: Termination of definitive anti-dumping duty on imports of enamelled baths of cast iron originating in China"/>
    <s v="Red"/>
    <s v="Belarus, Kazakhstan, Kyrgyzstan, Russia"/>
    <s v="Supranational"/>
    <s v="all"/>
    <x v="0"/>
    <s v="D: Contingent trade-protective measures"/>
    <x v="18"/>
    <s v="732421"/>
    <x v="1"/>
    <b v="0"/>
    <s v="2012-09-18"/>
    <s v="2013-05-26"/>
    <x v="7"/>
    <s v="2018-01-25"/>
    <x v="1"/>
  </r>
  <r>
    <n v="16796"/>
    <s v="https://globaltradealert.org/intervention/16796"/>
    <n v="4144"/>
    <s v="https://www.globaltradealert.org/state-act/4144"/>
    <s v="SACU: Definitive safeguard measure on imports of frozen potato chips and subsequent expiry of measure"/>
    <s v="Red"/>
    <s v="Botswana, Eswatini, Lesotho, Namibia, South Africa"/>
    <s v="Supranational"/>
    <s v="all"/>
    <x v="1"/>
    <s v="D: Contingent trade-protective measures"/>
    <x v="21"/>
    <s v="200410"/>
    <x v="292"/>
    <b v="0"/>
    <s v="2012-11-23"/>
    <s v="2013-07-05"/>
    <x v="7"/>
    <s v="2016-07-04"/>
    <x v="1"/>
  </r>
  <r>
    <n v="16797"/>
    <s v="https://globaltradealert.org/intervention/16797"/>
    <n v="4145"/>
    <s v="https://www.globaltradealert.org/state-act/4145"/>
    <s v="Morocco: Termination of definitive antidumping duty on imports of hot-rolled steel sheets from the European Union and Turkiye"/>
    <s v="Red"/>
    <s v="Morocco"/>
    <s v="National"/>
    <s v="all"/>
    <x v="0"/>
    <s v="D: Contingent trade-protective measures"/>
    <x v="1"/>
    <s v="720810, 720840, 721113, 721114, 721119"/>
    <x v="293"/>
    <b v="0"/>
    <s v="2013-01-21"/>
    <s v="2013-11-21"/>
    <x v="7"/>
    <s v="2019-09-25"/>
    <x v="1"/>
  </r>
  <r>
    <n v="16798"/>
    <s v="https://globaltradealert.org/intervention/16798"/>
    <n v="4146"/>
    <s v="https://www.globaltradealert.org/state-act/4146"/>
    <s v="China: Termination of definitive antidumping duty on pulp imported from the US, Canada and Brazil"/>
    <s v="Red"/>
    <s v="China"/>
    <s v="National"/>
    <s v="all"/>
    <x v="0"/>
    <s v="D: Contingent trade-protective measures"/>
    <x v="24"/>
    <s v="470200, 470610, 470630"/>
    <x v="294"/>
    <b v="0"/>
    <s v="2012-12-13"/>
    <s v="2013-11-07"/>
    <x v="7"/>
    <s v="2019-04-04"/>
    <x v="1"/>
  </r>
  <r>
    <n v="16807"/>
    <s v="https://globaltradealert.org/intervention/16807"/>
    <n v="4156"/>
    <s v="https://www.globaltradealert.org/state-act/4156"/>
    <s v="Australia: Termination of definitive antidumping duty on imports of hot rolled plate steel from China, Chinese Taipei, Indonesia, Japan and South Korea (Termination of the investigation for Chinese Taipei)"/>
    <s v="Red"/>
    <s v="Australia"/>
    <s v="National"/>
    <s v="all"/>
    <x v="0"/>
    <s v="D: Contingent trade-protective measures"/>
    <x v="1"/>
    <s v="720840, 720851, 720852, 722540"/>
    <x v="295"/>
    <b v="0"/>
    <s v="2013-02-12"/>
    <s v="2013-07-19"/>
    <x v="7"/>
    <s v="2018-12-19"/>
    <x v="1"/>
  </r>
  <r>
    <n v="16808"/>
    <s v="https://globaltradealert.org/intervention/16808"/>
    <n v="4157"/>
    <s v="https://www.globaltradealert.org/state-act/4157"/>
    <s v="Chile: Initiation and subsequent conclusion of antidumping investigation on broken maize imported from Argentina"/>
    <s v="Amber"/>
    <s v="Chile"/>
    <s v="National"/>
    <s v="all"/>
    <x v="0"/>
    <s v="D: Contingent trade-protective measures"/>
    <x v="123"/>
    <s v="110423"/>
    <x v="145"/>
    <b v="0"/>
    <s v="2012-12-24"/>
    <m/>
    <x v="5"/>
    <m/>
    <x v="1"/>
  </r>
  <r>
    <n v="16809"/>
    <s v="https://globaltradealert.org/intervention/16809"/>
    <n v="4159"/>
    <s v="https://www.globaltradealert.org/state-act/4159"/>
    <s v="Brazil: Extension of definitive antidumping duty on imports of certain glasses from China"/>
    <s v="Red"/>
    <s v="Brazil"/>
    <s v="National"/>
    <s v="all"/>
    <x v="0"/>
    <s v="D: Contingent trade-protective measures"/>
    <x v="16"/>
    <s v="700719"/>
    <x v="1"/>
    <b v="0"/>
    <s v="2013-01-09"/>
    <s v="2014-07-04"/>
    <x v="0"/>
    <m/>
    <x v="0"/>
  </r>
  <r>
    <n v="16810"/>
    <s v="https://globaltradealert.org/intervention/16810"/>
    <n v="4160"/>
    <s v="https://www.globaltradealert.org/state-act/4160"/>
    <s v="Brazil: Initiation and subsequent termination of antidumping investigation on imports of epoxy resins from China, India, Mexico, Saudi Arabia, South Korea and Chinese Taipei"/>
    <s v="Amber"/>
    <s v="Brazil"/>
    <s v="National"/>
    <s v="all"/>
    <x v="0"/>
    <s v="D: Contingent trade-protective measures"/>
    <x v="8"/>
    <s v="390730"/>
    <x v="296"/>
    <b v="0"/>
    <s v="2013-01-03"/>
    <m/>
    <x v="5"/>
    <m/>
    <x v="1"/>
  </r>
  <r>
    <n v="16836"/>
    <s v="https://globaltradealert.org/intervention/16836"/>
    <n v="4201"/>
    <s v="https://www.globaltradealert.org/state-act/4201"/>
    <s v="EU: Extension of definitive antidumping duty on imports of solar glas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6"/>
    <s v="700719"/>
    <x v="1"/>
    <b v="0"/>
    <s v="2013-02-28"/>
    <s v="2013-11-27"/>
    <x v="7"/>
    <m/>
    <x v="0"/>
  </r>
  <r>
    <n v="16837"/>
    <s v="https://globaltradealert.org/intervention/16837"/>
    <n v="4202"/>
    <s v="https://www.globaltradealert.org/state-act/4202"/>
    <s v="Morocco: Extension of definitive antidumping duty on imports of PVC from the United States of America"/>
    <s v="Red"/>
    <s v="Morocco"/>
    <s v="National"/>
    <s v="all"/>
    <x v="0"/>
    <s v="D: Contingent trade-protective measures"/>
    <x v="8"/>
    <s v="390410"/>
    <x v="45"/>
    <b v="0"/>
    <s v="2012-07-24"/>
    <s v="2013-04-09"/>
    <x v="7"/>
    <m/>
    <x v="0"/>
  </r>
  <r>
    <n v="16843"/>
    <s v="https://globaltradealert.org/intervention/16843"/>
    <n v="421"/>
    <s v="https://www.globaltradealert.org/state-act/421"/>
    <s v="Brazil: Termination without duty of antidumping investigation on imports of aphotecary and cosmetic glass jars up to 20 ml from Índia, without aplication of measures"/>
    <s v="Amber"/>
    <s v="Brazil"/>
    <s v="National"/>
    <s v="all"/>
    <x v="0"/>
    <s v="D: Contingent trade-protective measures"/>
    <x v="16"/>
    <s v="701090"/>
    <x v="5"/>
    <b v="0"/>
    <s v="2009-08-18"/>
    <m/>
    <x v="5"/>
    <m/>
    <x v="1"/>
  </r>
  <r>
    <n v="16845"/>
    <s v="https://globaltradealert.org/intervention/16845"/>
    <n v="4214"/>
    <s v="https://www.globaltradealert.org/state-act/4214"/>
    <s v="EU: Initiation and subsequent termination of antidumping investigation on imports of certain seamless pipes and tubes from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419, 730429, 730439, 730459"/>
    <x v="1"/>
    <b v="0"/>
    <s v="2013-02-16"/>
    <m/>
    <x v="5"/>
    <m/>
    <x v="1"/>
  </r>
  <r>
    <n v="16850"/>
    <s v="https://globaltradealert.org/intervention/16850"/>
    <n v="422"/>
    <s v="https://www.globaltradealert.org/state-act/422"/>
    <s v="Brazil: Bulgaria and Romania granted market-economy status for antidumping and countervailing duty investigations"/>
    <s v="Green"/>
    <s v="Brazil"/>
    <s v="National"/>
    <s v="all"/>
    <x v="0"/>
    <s v="D: Contingent trade-protective measures"/>
    <x v="3"/>
    <m/>
    <x v="297"/>
    <b v="1"/>
    <s v="2009-06-12"/>
    <s v="2009-06-12"/>
    <x v="6"/>
    <m/>
    <x v="0"/>
  </r>
  <r>
    <n v="16861"/>
    <s v="https://globaltradealert.org/intervention/16861"/>
    <n v="4232"/>
    <s v="https://www.globaltradealert.org/state-act/4232"/>
    <s v="China: Termination of definitive antidumping duties on Toluene Diisocyanate from the EU"/>
    <s v="Red"/>
    <s v="China"/>
    <s v="National"/>
    <s v="all"/>
    <x v="0"/>
    <s v="D: Contingent trade-protective measures"/>
    <x v="7"/>
    <s v="292910"/>
    <x v="298"/>
    <b v="0"/>
    <s v="2012-02-03"/>
    <s v="2012-11-13"/>
    <x v="3"/>
    <s v="2018-03-13"/>
    <x v="1"/>
  </r>
  <r>
    <n v="16873"/>
    <s v="https://globaltradealert.org/intervention/16873"/>
    <n v="4250"/>
    <s v="https://www.globaltradealert.org/state-act/4250"/>
    <s v="EU: Extension of definitive countervailing duty on imports of certain organic coated steel from China"/>
    <s v="Red"/>
    <s v="Austria, Belgium, Bulgaria, Cyprus, Czechia, Denmark, Estonia, Finland, France, Germany, Greece, Hungary, Ireland, Italy, Latvia, Lithuania, Luxembourg, Malta, Netherlands, Poland, Portugal, Romania, Slovakia, Slovenia, Spain, Sweden"/>
    <s v="Supranational"/>
    <s v="all"/>
    <x v="2"/>
    <s v="D: Contingent trade-protective measures"/>
    <x v="1"/>
    <s v="721070, 721240, 722599, 722699"/>
    <x v="1"/>
    <b v="0"/>
    <s v="2012-02-22"/>
    <s v="2013-03-11"/>
    <x v="7"/>
    <m/>
    <x v="0"/>
  </r>
  <r>
    <n v="16874"/>
    <s v="https://globaltradealert.org/intervention/16874"/>
    <n v="4251"/>
    <s v="https://www.globaltradealert.org/state-act/4251"/>
    <s v="EU: Termination of definitive antidumping duty on imports of certain stainless steel fasteners and parts thereof from China and Chinese Taipei as well as on imports from the Philippines following the conclusion of an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8"/>
    <s v="731812, 731814, 731815"/>
    <x v="13"/>
    <b v="0"/>
    <s v="2009-08-17"/>
    <s v="2009-08-26"/>
    <x v="6"/>
    <s v="2017-01-08"/>
    <x v="1"/>
  </r>
  <r>
    <n v="16885"/>
    <s v="https://globaltradealert.org/intervention/16885"/>
    <n v="4280"/>
    <s v="https://www.globaltradealert.org/state-act/4280"/>
    <s v="China: Termination of antidumping duties on sulfamethoxazole from India"/>
    <s v="Red"/>
    <s v="China"/>
    <s v="National"/>
    <s v="all"/>
    <x v="0"/>
    <s v="D: Contingent trade-protective measures"/>
    <x v="50"/>
    <s v="293590"/>
    <x v="5"/>
    <b v="0"/>
    <s v="2011-06-24"/>
    <s v="2012-08-17"/>
    <x v="3"/>
    <m/>
    <x v="0"/>
  </r>
  <r>
    <n v="16887"/>
    <s v="https://globaltradealert.org/intervention/16887"/>
    <n v="4286"/>
    <s v="https://www.globaltradealert.org/state-act/4286"/>
    <s v="EU: Termination of antidumping duties on imports of flint lighters from Vietnam following an anti-circumvention investigation"/>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68"/>
    <s v="961310"/>
    <x v="9"/>
    <b v="0"/>
    <s v="2012-04-17"/>
    <s v="2012-06-27"/>
    <x v="3"/>
    <s v="2013-12-13"/>
    <x v="1"/>
  </r>
  <r>
    <n v="16888"/>
    <s v="https://globaltradealert.org/intervention/16888"/>
    <n v="4293"/>
    <s v="https://www.globaltradealert.org/state-act/4293"/>
    <s v="India: Provisional extension of antidumping duty on imports of flexible slabstock polyol from Japan and the United States of America and subsequent termination of the sunset review"/>
    <s v="Red"/>
    <s v="India"/>
    <s v="National"/>
    <s v="all"/>
    <x v="0"/>
    <s v="D: Contingent trade-protective measures"/>
    <x v="8"/>
    <s v="390721, 390729"/>
    <x v="23"/>
    <b v="0"/>
    <s v="2013-01-24"/>
    <s v="2013-02-05"/>
    <x v="7"/>
    <s v="2014-02-05"/>
    <x v="1"/>
  </r>
  <r>
    <n v="16889"/>
    <s v="https://globaltradealert.org/intervention/16889"/>
    <n v="4294"/>
    <s v="https://www.globaltradealert.org/state-act/4294"/>
    <s v="Morocco: Definitive antidumping duty on imports of A4-size paper from Portugal"/>
    <s v="Red"/>
    <s v="Morocco"/>
    <s v="National"/>
    <s v="all"/>
    <x v="0"/>
    <s v="D: Contingent trade-protective measures"/>
    <x v="24"/>
    <s v="480256, 480257"/>
    <x v="299"/>
    <b v="0"/>
    <s v="2013-03-18"/>
    <s v="2014-05-02"/>
    <x v="0"/>
    <m/>
    <x v="0"/>
  </r>
  <r>
    <n v="16890"/>
    <s v="https://globaltradealert.org/intervention/16890"/>
    <n v="4302"/>
    <s v="https://www.globaltradealert.org/state-act/4302"/>
    <s v="China: Termination of antidumping duty on imports of epichlorohydrin from Japan, Russia, South Korea and the United States of America"/>
    <s v="Red"/>
    <s v="China"/>
    <s v="National"/>
    <s v="all"/>
    <x v="0"/>
    <s v="D: Contingent trade-protective measures"/>
    <x v="7"/>
    <s v="291030"/>
    <x v="300"/>
    <b v="0"/>
    <s v="2011-04-13"/>
    <s v="2012-06-28"/>
    <x v="3"/>
    <s v="2017-06-28"/>
    <x v="1"/>
  </r>
  <r>
    <n v="16892"/>
    <s v="https://globaltradealert.org/intervention/16892"/>
    <n v="431"/>
    <s v="https://www.globaltradealert.org/state-act/431"/>
    <s v="India: Initiation and subsequent termination of antidumping investigation on imports of Penicillin-G from China"/>
    <s v="Amber"/>
    <s v="India"/>
    <s v="National"/>
    <s v="all"/>
    <x v="0"/>
    <s v="D: Contingent trade-protective measures"/>
    <x v="50"/>
    <s v="294110, 294120, 294130, 294140, 294150, 294190"/>
    <x v="1"/>
    <b v="0"/>
    <s v="2008-11-03"/>
    <m/>
    <x v="5"/>
    <m/>
    <x v="1"/>
  </r>
  <r>
    <n v="16898"/>
    <s v="https://globaltradealert.org/intervention/16898"/>
    <n v="432"/>
    <s v="https://www.globaltradealert.org/state-act/432"/>
    <s v="Indonesia: Termination of definitive safeguard duty on wire nail/wire of iron/non-alloy steel (not plated)"/>
    <s v="Red"/>
    <s v="Indonesia"/>
    <s v="National"/>
    <s v="all"/>
    <x v="1"/>
    <s v="D: Contingent trade-protective measures"/>
    <x v="18"/>
    <s v="731700"/>
    <x v="50"/>
    <b v="0"/>
    <s v="2008-11-05"/>
    <s v="2009-10-01"/>
    <x v="6"/>
    <s v="2012-09-30"/>
    <x v="1"/>
  </r>
  <r>
    <n v="16899"/>
    <s v="https://globaltradealert.org/intervention/16899"/>
    <n v="4321"/>
    <s v="https://www.globaltradealert.org/state-act/4321"/>
    <s v="SACU: Extension of definitive antidumping duties on imports of clear float glass from Indonesia"/>
    <s v="Red"/>
    <s v="Botswana, Eswatini, Lesotho, Namibia, South Africa"/>
    <s v="Supranational"/>
    <s v="all"/>
    <x v="0"/>
    <s v="D: Contingent trade-protective measures"/>
    <x v="16"/>
    <s v="700529"/>
    <x v="6"/>
    <b v="0"/>
    <s v="2011-09-23"/>
    <s v="2012-07-27"/>
    <x v="3"/>
    <m/>
    <x v="0"/>
  </r>
  <r>
    <n v="16900"/>
    <s v="https://globaltradealert.org/intervention/16900"/>
    <n v="4322"/>
    <s v="https://www.globaltradealert.org/state-act/4322"/>
    <s v="SACU: Extension of antidumping duties on imports of frozen chicken cut in pieces with bone from the United States"/>
    <s v="Red"/>
    <s v="Botswana, Eswatini, Lesotho, Namibia, South Africa"/>
    <s v="Supranational"/>
    <s v="all"/>
    <x v="0"/>
    <s v="D: Contingent trade-protective measures"/>
    <x v="38"/>
    <s v="20714"/>
    <x v="45"/>
    <b v="0"/>
    <s v="2011-06-24"/>
    <s v="2012-04-05"/>
    <x v="3"/>
    <m/>
    <x v="0"/>
  </r>
  <r>
    <n v="16901"/>
    <s v="https://globaltradealert.org/intervention/16901"/>
    <n v="4323"/>
    <s v="https://www.globaltradealert.org/state-act/4323"/>
    <s v="SACU: Extension of definitive antidumping duty on imports of wires, ropes and cables from China, Germany and the United Kingdom (expiry of duty on imports from the Republic Korea)"/>
    <s v="Red"/>
    <s v="Botswana, Eswatini, Lesotho, Namibia, South Africa"/>
    <s v="Supranational"/>
    <s v="all"/>
    <x v="0"/>
    <s v="D: Contingent trade-protective measures"/>
    <x v="18"/>
    <s v="731210"/>
    <x v="301"/>
    <b v="0"/>
    <s v="2009-02-13"/>
    <s v="2009-02-13"/>
    <x v="6"/>
    <m/>
    <x v="0"/>
  </r>
  <r>
    <n v="16902"/>
    <s v="https://globaltradealert.org/intervention/16902"/>
    <n v="4324"/>
    <s v="https://www.globaltradealert.org/state-act/4324"/>
    <s v="Republic of Korea: Extension of definitive antidumping duty on imports of plywood from China"/>
    <s v="Red"/>
    <s v="Republic of Korea"/>
    <s v="National"/>
    <s v="all"/>
    <x v="0"/>
    <s v="D: Contingent trade-protective measures"/>
    <x v="27"/>
    <s v="441231, 441233, 441234"/>
    <x v="1"/>
    <b v="0"/>
    <s v="2012-11-09"/>
    <s v="2013-10-18"/>
    <x v="7"/>
    <m/>
    <x v="0"/>
  </r>
  <r>
    <n v="16903"/>
    <s v="https://globaltradealert.org/intervention/16903"/>
    <n v="4325"/>
    <s v="https://www.globaltradealert.org/state-act/4325"/>
    <s v="Republic of Korea: Extension of antidumping duty on imports of polyester filament partially oriented yarn from China and Chinese Taipei and subsequent expiry of the measure (decision not to further extend the measure)"/>
    <s v="Red"/>
    <s v="Republic of Korea"/>
    <s v="National"/>
    <s v="all"/>
    <x v="0"/>
    <s v="D: Contingent trade-protective measures"/>
    <x v="13"/>
    <s v="540246"/>
    <x v="13"/>
    <b v="0"/>
    <s v="2011-09-02"/>
    <s v="2008-08-12"/>
    <x v="12"/>
    <s v="2015-02-22"/>
    <x v="1"/>
  </r>
  <r>
    <n v="16904"/>
    <s v="https://globaltradealert.org/intervention/16904"/>
    <n v="4326"/>
    <s v="https://www.globaltradealert.org/state-act/4326"/>
    <s v="Chinese Taipei: Initiation and subsequent termination of antidumping investigation on carbon steel imported from China and Republic of Korea"/>
    <s v="Amber"/>
    <s v="Chinese Taipei"/>
    <s v="National"/>
    <s v="all"/>
    <x v="0"/>
    <s v="D: Contingent trade-protective measures"/>
    <x v="1"/>
    <s v="720915, 720916, 720917, 720918, 720925, 720926, 720927, 720928, 720990, 721123, 721129"/>
    <x v="28"/>
    <b v="0"/>
    <s v="2012-03-26"/>
    <m/>
    <x v="5"/>
    <m/>
    <x v="1"/>
  </r>
  <r>
    <n v="16906"/>
    <s v="https://globaltradealert.org/intervention/16906"/>
    <n v="4328"/>
    <s v="https://www.globaltradealert.org/state-act/4328"/>
    <s v="Chinese Taipei: Initiation and subsequent termination of antidumping investigation on coated paper imported from China, Finland, Japan and the Republic of Korea"/>
    <s v="Amber"/>
    <s v="Chinese Taipei"/>
    <s v="National"/>
    <s v="all"/>
    <x v="0"/>
    <s v="D: Contingent trade-protective measures"/>
    <x v="24"/>
    <s v="481013, 481014, 481019"/>
    <x v="302"/>
    <b v="0"/>
    <s v="2012-02-03"/>
    <m/>
    <x v="5"/>
    <m/>
    <x v="1"/>
  </r>
  <r>
    <n v="16907"/>
    <s v="https://globaltradealert.org/intervention/16907"/>
    <n v="4329"/>
    <s v="https://www.globaltradealert.org/state-act/4329"/>
    <s v="Chinese Taipei: Initiation and subsequent termination of antidumping investigation on imports of hot rolled steel plate from India and South Korea"/>
    <s v="Amber"/>
    <s v="Chinese Taipei"/>
    <s v="National"/>
    <s v="all"/>
    <x v="0"/>
    <s v="D: Contingent trade-protective measures"/>
    <x v="1"/>
    <s v="720851, 720852, 720890, 721114"/>
    <x v="303"/>
    <b v="0"/>
    <s v="2012-03-26"/>
    <m/>
    <x v="5"/>
    <m/>
    <x v="1"/>
  </r>
  <r>
    <n v="16908"/>
    <s v="https://globaltradealert.org/intervention/16908"/>
    <n v="433"/>
    <s v="https://www.globaltradealert.org/state-act/433"/>
    <s v="EU: Termination without duty of antidumping investigation on Welded Tubes/Pipes and Hollow Profiles of Square or Rectangular Cross-Section (of Iron Other Than Cast Iron or Steel Other Than Stainless) from Ukraine, Belarus and Turkiye"/>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611, 730619, 730621, 730629, 730630, 730640, 730650, 730661, 730669, 730690"/>
    <x v="304"/>
    <b v="0"/>
    <s v="2008-11-13"/>
    <m/>
    <x v="5"/>
    <m/>
    <x v="1"/>
  </r>
  <r>
    <n v="16909"/>
    <s v="https://globaltradealert.org/intervention/16909"/>
    <n v="4330"/>
    <s v="https://www.globaltradealert.org/state-act/4330"/>
    <s v="Chinese Taipei: Initiation and subsequent termination of antidumping investigation on certain electrical steel imported from Japan"/>
    <s v="Amber"/>
    <s v="Chinese Taipei"/>
    <s v="National"/>
    <s v="all"/>
    <x v="0"/>
    <s v="D: Contingent trade-protective measures"/>
    <x v="1"/>
    <s v="721070, 721090, 721240, 721250, 722519, 722619"/>
    <x v="119"/>
    <b v="0"/>
    <s v="2012-03-26"/>
    <m/>
    <x v="5"/>
    <m/>
    <x v="1"/>
  </r>
  <r>
    <n v="16910"/>
    <s v="https://globaltradealert.org/intervention/16910"/>
    <n v="4331"/>
    <s v="https://www.globaltradealert.org/state-act/4331"/>
    <s v="Chinese Taipei: Extension of antidumping duties on certain footwear imported from China"/>
    <s v="Red"/>
    <s v="Chinese Taipei"/>
    <s v="National"/>
    <s v="all"/>
    <x v="0"/>
    <s v="D: Contingent trade-protective measures"/>
    <x v="142"/>
    <s v="640220, 640291, 640299, 640320, 640351, 640359, 640391, 640399"/>
    <x v="1"/>
    <b v="0"/>
    <s v="2011-12-19"/>
    <s v="2012-12-13"/>
    <x v="3"/>
    <m/>
    <x v="0"/>
  </r>
  <r>
    <n v="16911"/>
    <s v="https://globaltradealert.org/intervention/16911"/>
    <n v="4333"/>
    <s v="https://www.globaltradealert.org/state-act/4333"/>
    <s v="Chinese Taipei: Extension of antidumping duties on toweling products imported from China"/>
    <s v="Red"/>
    <s v="Chinese Taipei"/>
    <s v="National"/>
    <s v="all"/>
    <x v="0"/>
    <s v="D: Contingent trade-protective measures"/>
    <x v="88"/>
    <s v="630260, 630291"/>
    <x v="1"/>
    <b v="0"/>
    <s v="2011-03-21"/>
    <s v="2011-12-20"/>
    <x v="9"/>
    <m/>
    <x v="0"/>
  </r>
  <r>
    <n v="16917"/>
    <s v="https://globaltradealert.org/intervention/16917"/>
    <n v="434"/>
    <s v="https://www.globaltradealert.org/state-act/434"/>
    <s v="Jordan: Termination without duty of safeguard investigation concerning imports of white cement (whether or not artificially coloured)"/>
    <s v="Amber"/>
    <s v="Jordan"/>
    <s v="National"/>
    <s v="all"/>
    <x v="1"/>
    <s v="D: Contingent trade-protective measures"/>
    <x v="51"/>
    <s v="252310, 252321, 252329, 252330, 252390"/>
    <x v="305"/>
    <b v="0"/>
    <s v="2008-11-16"/>
    <m/>
    <x v="5"/>
    <m/>
    <x v="1"/>
  </r>
  <r>
    <n v="16919"/>
    <s v="https://globaltradealert.org/intervention/16919"/>
    <n v="4342"/>
    <s v="https://www.globaltradealert.org/state-act/4342"/>
    <s v="Mexico: Extension of definitive antidumping duty on imports of pencils from China"/>
    <s v="Red"/>
    <s v="Mexico"/>
    <s v="National"/>
    <s v="all"/>
    <x v="0"/>
    <s v="D: Contingent trade-protective measures"/>
    <x v="68"/>
    <s v="960910"/>
    <x v="1"/>
    <b v="0"/>
    <s v="2013-03-08"/>
    <s v="2013-09-06"/>
    <x v="7"/>
    <m/>
    <x v="0"/>
  </r>
  <r>
    <n v="16920"/>
    <s v="https://globaltradealert.org/intervention/16920"/>
    <n v="4343"/>
    <s v="https://www.globaltradealert.org/state-act/4343"/>
    <s v="Colombia: Termination of definitive antidumping duty on imports of PVC films from China and the Republic of Korea"/>
    <s v="Red"/>
    <s v="Colombia"/>
    <s v="National"/>
    <s v="all"/>
    <x v="0"/>
    <s v="D: Contingent trade-protective measures"/>
    <x v="41"/>
    <s v="392043, 392049"/>
    <x v="28"/>
    <b v="0"/>
    <s v="2013-03-08"/>
    <s v="2013-05-17"/>
    <x v="7"/>
    <s v="2019-07-12"/>
    <x v="1"/>
  </r>
  <r>
    <n v="16924"/>
    <s v="https://globaltradealert.org/intervention/16924"/>
    <n v="4352"/>
    <s v="https://www.globaltradealert.org/state-act/4352"/>
    <s v="Brazil: Initiation and subsequent termination of CVD investigation on polypropylene resin from India and South Africa"/>
    <s v="Amber"/>
    <s v="Brazil"/>
    <s v="National"/>
    <s v="all"/>
    <x v="2"/>
    <s v="D: Contingent trade-protective measures"/>
    <x v="8"/>
    <s v="390210, 390230"/>
    <x v="306"/>
    <b v="0"/>
    <s v="2012-07-31"/>
    <m/>
    <x v="5"/>
    <m/>
    <x v="1"/>
  </r>
  <r>
    <n v="16925"/>
    <s v="https://globaltradealert.org/intervention/16925"/>
    <n v="4353"/>
    <s v="https://www.globaltradealert.org/state-act/4353"/>
    <s v="Brazil: Initiation and subsequent termination of antidumping investigation on imports of sodium pyrophosphate from China"/>
    <s v="Amber"/>
    <s v="Brazil"/>
    <s v="National"/>
    <s v="all"/>
    <x v="0"/>
    <s v="D: Contingent trade-protective measures"/>
    <x v="12"/>
    <s v="283539"/>
    <x v="1"/>
    <b v="0"/>
    <s v="2013-04-08"/>
    <m/>
    <x v="5"/>
    <m/>
    <x v="1"/>
  </r>
  <r>
    <n v="16931"/>
    <s v="https://globaltradealert.org/intervention/16931"/>
    <n v="436"/>
    <s v="https://www.globaltradealert.org/state-act/436"/>
    <s v="Pakistan: Initiation and withdrawal of antidumping investigation on imports of soap noodles from Malaysia"/>
    <s v="Amber"/>
    <s v="Pakistan"/>
    <s v="National"/>
    <s v="all"/>
    <x v="0"/>
    <s v="D: Contingent trade-protective measures"/>
    <x v="143"/>
    <s v="340111, 340119, 340120, 340130"/>
    <x v="117"/>
    <b v="0"/>
    <s v="2008-11-18"/>
    <m/>
    <x v="5"/>
    <m/>
    <x v="1"/>
  </r>
  <r>
    <n v="16933"/>
    <s v="https://globaltradealert.org/intervention/16933"/>
    <n v="4368"/>
    <s v="https://www.globaltradealert.org/state-act/4368"/>
    <s v="China: Extension of definitive countervailing duty on imports of solar-grade polysilicon from the United States"/>
    <s v="Red"/>
    <s v="China"/>
    <s v="National"/>
    <s v="all"/>
    <x v="2"/>
    <s v="D: Contingent trade-protective measures"/>
    <x v="12"/>
    <s v="280461"/>
    <x v="45"/>
    <b v="0"/>
    <s v="2012-07-20"/>
    <s v="2013-09-16"/>
    <x v="7"/>
    <m/>
    <x v="0"/>
  </r>
  <r>
    <n v="16934"/>
    <s v="https://globaltradealert.org/intervention/16934"/>
    <n v="4369"/>
    <s v="https://www.globaltradealert.org/state-act/4369"/>
    <s v="Mexico: Termination of definitive antidumping duty on imports of ceramic and porcelain dishware and loose articles from China"/>
    <s v="Red"/>
    <s v="Mexico"/>
    <s v="National"/>
    <s v="all"/>
    <x v="0"/>
    <s v="D: Contingent trade-protective measures"/>
    <x v="76"/>
    <s v="691110, 691200"/>
    <x v="1"/>
    <b v="0"/>
    <s v="2012-08-31"/>
    <s v="2013-05-02"/>
    <x v="7"/>
    <s v="2026-02-26"/>
    <x v="1"/>
  </r>
  <r>
    <n v="16935"/>
    <s v="https://globaltradealert.org/intervention/16935"/>
    <n v="437"/>
    <s v="https://www.globaltradealert.org/state-act/437"/>
    <s v="Ukraine: Final safeguard on matches"/>
    <s v="Red"/>
    <s v="Ukraine"/>
    <s v="National"/>
    <s v="all"/>
    <x v="1"/>
    <s v="D: Contingent trade-protective measures"/>
    <x v="29"/>
    <s v="360410, 360490"/>
    <x v="1"/>
    <b v="0"/>
    <s v="2008-11-26"/>
    <s v="2009-11-06"/>
    <x v="6"/>
    <s v="2012-11-05"/>
    <x v="1"/>
  </r>
  <r>
    <n v="16936"/>
    <s v="https://globaltradealert.org/intervention/16936"/>
    <n v="4370"/>
    <s v="https://www.globaltradealert.org/state-act/4370"/>
    <s v="Mexico: Extension of definitive antidumping duty on synthetic polybutadienestyrene rubber in emulsion from Brazil and subsequent expiry of duty"/>
    <s v="Red"/>
    <s v="Mexico"/>
    <s v="National"/>
    <s v="all"/>
    <x v="0"/>
    <s v="D: Contingent trade-protective measures"/>
    <x v="35"/>
    <s v="400219"/>
    <x v="49"/>
    <b v="0"/>
    <s v="2011-04-15"/>
    <s v="2011-05-28"/>
    <x v="9"/>
    <s v="2016-05-26"/>
    <x v="1"/>
  </r>
  <r>
    <n v="16937"/>
    <s v="https://globaltradealert.org/intervention/16937"/>
    <n v="4372"/>
    <s v="https://www.globaltradealert.org/state-act/4372"/>
    <s v="Mexico: Extension of definitive antidumping duty on multilayer paper sacks for lime and cement from Brazil"/>
    <s v="Red"/>
    <s v="Mexico"/>
    <s v="National"/>
    <s v="all"/>
    <x v="0"/>
    <s v="D: Contingent trade-protective measures"/>
    <x v="24"/>
    <s v="481930"/>
    <x v="49"/>
    <b v="0"/>
    <s v="2010-12-07"/>
    <s v="2011-01-26"/>
    <x v="9"/>
    <m/>
    <x v="0"/>
  </r>
  <r>
    <n v="16938"/>
    <s v="https://globaltradealert.org/intervention/16938"/>
    <n v="4373"/>
    <s v="https://www.globaltradealert.org/state-act/4373"/>
    <s v="Mexico: Extension of antidumping duties on mushrooms of the genus Agaricus from China (termination of antidumping duties on imports from Chile following a sunset review)"/>
    <s v="Red"/>
    <s v="Mexico"/>
    <s v="National"/>
    <s v="all"/>
    <x v="0"/>
    <s v="D: Contingent trade-protective measures"/>
    <x v="21"/>
    <s v="200310"/>
    <x v="244"/>
    <b v="0"/>
    <s v="2011-05-18"/>
    <s v="2011-05-18"/>
    <x v="9"/>
    <s v="2017-04-04"/>
    <x v="1"/>
  </r>
  <r>
    <n v="16939"/>
    <s v="https://globaltradealert.org/intervention/16939"/>
    <n v="4376"/>
    <s v="https://www.globaltradealert.org/state-act/4376"/>
    <s v="Mexico: Termination of definitive antidumping duty on imports of sodium hexametaphosphate from China"/>
    <s v="Red"/>
    <s v="Mexico"/>
    <s v="National"/>
    <s v="all"/>
    <x v="0"/>
    <s v="D: Contingent trade-protective measures"/>
    <x v="12"/>
    <s v="283539"/>
    <x v="1"/>
    <b v="0"/>
    <s v="2009-08-04"/>
    <s v="2009-08-04"/>
    <x v="6"/>
    <s v="2020-07-22"/>
    <x v="1"/>
  </r>
  <r>
    <n v="16942"/>
    <s v="https://globaltradealert.org/intervention/16942"/>
    <n v="438"/>
    <s v="https://www.globaltradealert.org/state-act/438"/>
    <s v="Republic of Korea: Initiation and termination of antidumping investigation on adipic acid from the United States"/>
    <s v="Amber"/>
    <s v="Republic of Korea"/>
    <s v="National"/>
    <s v="all"/>
    <x v="0"/>
    <s v="D: Contingent trade-protective measures"/>
    <x v="7"/>
    <s v="291711, 291712, 291713, 291714, 291719, 291720, 291732, 291733, 291734, 291735, 291736, 291737, 291739"/>
    <x v="45"/>
    <b v="0"/>
    <s v="2008-12-05"/>
    <m/>
    <x v="5"/>
    <m/>
    <x v="1"/>
  </r>
  <r>
    <n v="16944"/>
    <s v="https://globaltradealert.org/intervention/16944"/>
    <n v="4383"/>
    <s v="https://www.globaltradealert.org/state-act/4383"/>
    <s v="India: Initiation and subsequent termination of antidumping investigation on hot-rolled steel products"/>
    <s v="Amber"/>
    <s v="India"/>
    <s v="National"/>
    <s v="all"/>
    <x v="0"/>
    <s v="D: Contingent trade-protective measures"/>
    <x v="1"/>
    <s v="720810, 720825, 720826, 720827, 720836, 720837, 720838, 720839, 720840, 720851, 720852, 720853, 720854, 720890"/>
    <x v="307"/>
    <b v="0"/>
    <s v="2008-11-28"/>
    <m/>
    <x v="5"/>
    <m/>
    <x v="1"/>
  </r>
  <r>
    <n v="16945"/>
    <s v="https://globaltradealert.org/intervention/16945"/>
    <n v="4384"/>
    <s v="https://www.globaltradealert.org/state-act/4384"/>
    <s v="India: Definitive safeguard duties on hot-rolled flat products of stainless steel from China and subsequent expiry of measure"/>
    <s v="Red"/>
    <s v="India"/>
    <s v="National"/>
    <s v="all"/>
    <x v="1"/>
    <s v="D: Contingent trade-protective measures"/>
    <x v="1"/>
    <s v="721911, 721912, 721913, 721914, 721921, 721922, 721923, 721924, 722011, 722012"/>
    <x v="1"/>
    <b v="0"/>
    <s v="2012-06-26"/>
    <s v="2013-01-04"/>
    <x v="7"/>
    <s v="2013-07-24"/>
    <x v="1"/>
  </r>
  <r>
    <n v="16949"/>
    <s v="https://globaltradealert.org/intervention/16949"/>
    <n v="439"/>
    <s v="https://www.globaltradealert.org/state-act/439"/>
    <s v="EU: Termination of antidumping investigation on certain ring binder mechanisms from Thailand"/>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8"/>
    <s v="830510, 830520, 830590"/>
    <x v="40"/>
    <b v="0"/>
    <s v="2008-12-17"/>
    <m/>
    <x v="5"/>
    <m/>
    <x v="1"/>
  </r>
  <r>
    <n v="16958"/>
    <s v="https://globaltradealert.org/intervention/16958"/>
    <n v="440"/>
    <s v="https://www.globaltradealert.org/state-act/440"/>
    <s v="Turkiye: Extension of definitive anti-dumping duty on imports of tempered glass lid/cover from China (Termination of duty on imports from Hong Kong and Indonesia)"/>
    <s v="Red"/>
    <s v="Turkiye"/>
    <s v="National"/>
    <s v="all"/>
    <x v="0"/>
    <s v="D: Contingent trade-protective measures"/>
    <x v="16"/>
    <s v="701020"/>
    <x v="308"/>
    <b v="0"/>
    <s v="2008-12-17"/>
    <s v="2010-05-23"/>
    <x v="8"/>
    <m/>
    <x v="0"/>
  </r>
  <r>
    <n v="16959"/>
    <s v="https://globaltradealert.org/intervention/16959"/>
    <n v="4403"/>
    <s v="https://www.globaltradealert.org/state-act/4403"/>
    <s v="New Zealand: Termination definitive antidumping duty on imports of plasterboards from Thailand"/>
    <s v="Red"/>
    <s v="New Zealand"/>
    <s v="National"/>
    <s v="all"/>
    <x v="0"/>
    <s v="D: Contingent trade-protective measures"/>
    <x v="55"/>
    <s v="680911"/>
    <x v="40"/>
    <b v="0"/>
    <s v="2011-09-05"/>
    <s v="2012-03-26"/>
    <x v="3"/>
    <s v="2014-05-25"/>
    <x v="1"/>
  </r>
  <r>
    <n v="16960"/>
    <s v="https://globaltradealert.org/intervention/16960"/>
    <n v="4404"/>
    <s v="https://www.globaltradealert.org/state-act/4404"/>
    <s v="New Zealand: Termination of definitive antidumping duties on preserved peaches from China"/>
    <s v="Red"/>
    <s v="New Zealand"/>
    <s v="National"/>
    <s v="all"/>
    <x v="0"/>
    <s v="D: Contingent trade-protective measures"/>
    <x v="107"/>
    <s v="200870"/>
    <x v="1"/>
    <b v="0"/>
    <s v="2011-07-07"/>
    <s v="2012-07-18"/>
    <x v="3"/>
    <s v="2018-02-08"/>
    <x v="1"/>
  </r>
  <r>
    <n v="16961"/>
    <s v="https://globaltradealert.org/intervention/16961"/>
    <n v="4405"/>
    <s v="https://www.globaltradealert.org/state-act/4405"/>
    <s v="Morocco: Extension of definitive antidumping duty in the form of a price undertaking commitment on imports of insulin from Denmark"/>
    <s v="Red"/>
    <s v="Morocco"/>
    <s v="National"/>
    <s v="all"/>
    <x v="0"/>
    <s v="D: Contingent trade-protective measures"/>
    <x v="50"/>
    <s v="300431"/>
    <x v="309"/>
    <b v="0"/>
    <s v="2012-12-25"/>
    <s v="2014-05-16"/>
    <x v="0"/>
    <s v="2024-10-28"/>
    <x v="1"/>
  </r>
  <r>
    <n v="16962"/>
    <s v="https://globaltradealert.org/intervention/16962"/>
    <n v="441"/>
    <s v="https://www.globaltradealert.org/state-act/441"/>
    <s v="Australia: Initiation and termination of CVD investigation on imports of certain hollow structures from China"/>
    <s v="Amber"/>
    <s v="Australia"/>
    <s v="National"/>
    <s v="all"/>
    <x v="2"/>
    <s v="D: Contingent trade-protective measures"/>
    <x v="1"/>
    <s v="730611, 730619, 730621, 730629, 730630, 730640, 730650, 730661, 730669, 730690"/>
    <x v="1"/>
    <b v="0"/>
    <s v="2008-12-18"/>
    <m/>
    <x v="5"/>
    <m/>
    <x v="1"/>
  </r>
  <r>
    <n v="16968"/>
    <s v="https://globaltradealert.org/intervention/16968"/>
    <n v="442"/>
    <s v="https://www.globaltradealert.org/state-act/442"/>
    <s v="Turkiye: Definitive antidumping duty on imports of mono ethylene glycol (MEG) from Bulgaria, Kuwait and Saudi Arabia; Subsequent revocation of the duty for imports originating in Saudia Arabia and then Kuwait and subsequent expiry for Bulgaria"/>
    <s v="Red"/>
    <s v="Turkiye"/>
    <s v="National"/>
    <s v="all"/>
    <x v="0"/>
    <s v="D: Contingent trade-protective measures"/>
    <x v="7"/>
    <s v="290531"/>
    <x v="310"/>
    <b v="0"/>
    <s v="2008-12-26"/>
    <s v="2010-05-02"/>
    <x v="8"/>
    <s v="2015-05-01"/>
    <x v="1"/>
  </r>
  <r>
    <n v="16971"/>
    <s v="https://globaltradealert.org/intervention/16971"/>
    <n v="4431"/>
    <s v="https://www.globaltradealert.org/state-act/4431"/>
    <s v="Japan: Initiation and subsequent termination of antidumping investigation on imports of uncoated certain cut sheet paper from Indonesia"/>
    <s v="Amber"/>
    <s v="Japan"/>
    <s v="National"/>
    <s v="all"/>
    <x v="0"/>
    <s v="D: Contingent trade-protective measures"/>
    <x v="24"/>
    <s v="480256, 480262"/>
    <x v="6"/>
    <b v="0"/>
    <s v="2011-01-01"/>
    <m/>
    <x v="5"/>
    <m/>
    <x v="1"/>
  </r>
  <r>
    <n v="16972"/>
    <s v="https://globaltradealert.org/intervention/16972"/>
    <n v="4432"/>
    <s v="https://www.globaltradealert.org/state-act/4432"/>
    <s v="Israel: Initiation and subsequent termination of antidumping investigation on imports of bituminous membranes from Italy"/>
    <s v="Amber"/>
    <s v="Israel"/>
    <s v="National"/>
    <s v="all"/>
    <x v="0"/>
    <s v="D: Contingent trade-protective measures"/>
    <x v="67"/>
    <s v="680710"/>
    <x v="120"/>
    <b v="0"/>
    <s v="2012-12-16"/>
    <m/>
    <x v="5"/>
    <m/>
    <x v="1"/>
  </r>
  <r>
    <n v="16973"/>
    <s v="https://globaltradealert.org/intervention/16973"/>
    <n v="4433"/>
    <s v="https://www.globaltradealert.org/state-act/4433"/>
    <s v="Israel: Initiation and subsequent termination of antidumping investigation on imports of stretch wrap from Saudi Arabia"/>
    <s v="Amber"/>
    <s v="Israel"/>
    <s v="National"/>
    <s v="all"/>
    <x v="0"/>
    <s v="D: Contingent trade-protective measures"/>
    <x v="86"/>
    <s v="391990, 392010"/>
    <x v="99"/>
    <b v="0"/>
    <s v="2011-07-01"/>
    <m/>
    <x v="5"/>
    <m/>
    <x v="1"/>
  </r>
  <r>
    <n v="16974"/>
    <s v="https://globaltradealert.org/intervention/16974"/>
    <n v="4434"/>
    <s v="https://www.globaltradealert.org/state-act/4434"/>
    <s v="Canada: Extension of antidumping duty on imports of certain silicon metal from China"/>
    <s v="Red"/>
    <s v="Canada"/>
    <s v="National"/>
    <s v="all"/>
    <x v="0"/>
    <s v="D: Contingent trade-protective measures"/>
    <x v="12"/>
    <s v="280469"/>
    <x v="1"/>
    <b v="0"/>
    <s v="2013-04-22"/>
    <s v="2013-07-22"/>
    <x v="7"/>
    <m/>
    <x v="0"/>
  </r>
  <r>
    <n v="16980"/>
    <s v="https://globaltradealert.org/intervention/16980"/>
    <n v="4444"/>
    <s v="https://www.globaltradealert.org/state-act/4444"/>
    <s v="Thailand: Extension of definitive antidumping duty on imports of cold reduced carbon steel from China, Chinese Taipei and Vietnam"/>
    <s v="Red"/>
    <s v="Thailand"/>
    <s v="National"/>
    <s v="all"/>
    <x v="0"/>
    <s v="D: Contingent trade-protective measures"/>
    <x v="1"/>
    <s v="720915, 720916, 720917, 720918, 720925, 720926, 720927, 720928, 720990, 721123, 721129, 722550"/>
    <x v="311"/>
    <b v="0"/>
    <s v="2012-08-17"/>
    <s v="2014-02-06"/>
    <x v="0"/>
    <m/>
    <x v="0"/>
  </r>
  <r>
    <n v="16981"/>
    <s v="https://globaltradealert.org/intervention/16981"/>
    <n v="4446"/>
    <s v="https://www.globaltradealert.org/state-act/4446"/>
    <s v="Thailand: Extension of definitive antidumping duty on imports of flat cold-rolled stainless steel from China"/>
    <s v="Red"/>
    <s v="Thailand"/>
    <s v="National"/>
    <s v="all"/>
    <x v="0"/>
    <s v="D: Contingent trade-protective measures"/>
    <x v="1"/>
    <s v="721932, 721933, 721934, 721935, 721990, 722020, 722090"/>
    <x v="1"/>
    <b v="0"/>
    <s v="2012-08-17"/>
    <s v="2013-12-10"/>
    <x v="7"/>
    <m/>
    <x v="0"/>
  </r>
  <r>
    <n v="16982"/>
    <s v="https://globaltradealert.org/intervention/16982"/>
    <n v="4447"/>
    <s v="https://www.globaltradealert.org/state-act/4447"/>
    <s v="Thailand: Extension of definitive antidumping duty on imports of high carbon steel wire rods from China"/>
    <s v="Red"/>
    <s v="Thailand"/>
    <s v="National"/>
    <s v="all"/>
    <x v="0"/>
    <s v="D: Contingent trade-protective measures"/>
    <x v="1"/>
    <s v="721391, 722790"/>
    <x v="1"/>
    <b v="0"/>
    <s v="2012-11-29"/>
    <s v="2013-08-09"/>
    <x v="7"/>
    <m/>
    <x v="0"/>
  </r>
  <r>
    <n v="16983"/>
    <s v="https://globaltradealert.org/intervention/16983"/>
    <n v="4448"/>
    <s v="https://www.globaltradealert.org/state-act/4448"/>
    <s v="Malaysia: Termination of definitive antidumping duty on imports of electrolytic tinplate from China and the Republic of Korea"/>
    <s v="Red"/>
    <s v="Malaysia"/>
    <s v="National"/>
    <s v="all"/>
    <x v="0"/>
    <s v="D: Contingent trade-protective measures"/>
    <x v="1"/>
    <s v="721012"/>
    <x v="28"/>
    <b v="0"/>
    <s v="2013-02-20"/>
    <s v="2013-07-20"/>
    <x v="7"/>
    <s v="2018-11-15"/>
    <x v="1"/>
  </r>
  <r>
    <n v="16984"/>
    <s v="https://globaltradealert.org/intervention/16984"/>
    <n v="4449"/>
    <s v="https://www.globaltradealert.org/state-act/4449"/>
    <s v="India: Termination of definitive antidumping duty on peroxosulphates from Chinese Taipei and the United States of America (termination of investigation concerning imports from Turkiye)"/>
    <s v="Red"/>
    <s v="India"/>
    <s v="National"/>
    <s v="all"/>
    <x v="0"/>
    <s v="D: Contingent trade-protective measures"/>
    <x v="12"/>
    <s v="283340"/>
    <x v="312"/>
    <b v="0"/>
    <s v="2012-09-28"/>
    <s v="2014-05-16"/>
    <x v="0"/>
    <s v="2019-05-15"/>
    <x v="1"/>
  </r>
  <r>
    <n v="16985"/>
    <s v="https://globaltradealert.org/intervention/16985"/>
    <n v="445"/>
    <s v="https://www.globaltradealert.org/state-act/445"/>
    <s v="Argentina: Definitive antidumping duties on certain taffeta ligament weft and warp fabrics from China (termination without the imposition of duties on imports from Brazil) and subsequent expiry of measure"/>
    <s v="Red"/>
    <s v="Argentina"/>
    <s v="National"/>
    <s v="all"/>
    <x v="0"/>
    <s v="D: Contingent trade-protective measures"/>
    <x v="94"/>
    <s v="540761, 540769"/>
    <x v="1"/>
    <b v="0"/>
    <s v="2009-01-06"/>
    <s v="2009-09-05"/>
    <x v="6"/>
    <s v="2015-06-08"/>
    <x v="1"/>
  </r>
  <r>
    <n v="16986"/>
    <s v="https://globaltradealert.org/intervention/16986"/>
    <n v="4450"/>
    <s v="https://www.globaltradealert.org/state-act/4450"/>
    <s v="India: Extension of definitive antidumping duty on imports of cast aluminium alloy wheels from China, South Korea and Thailand"/>
    <s v="Red"/>
    <s v="India"/>
    <s v="National"/>
    <s v="all"/>
    <x v="0"/>
    <s v="D: Contingent trade-protective measures"/>
    <x v="34"/>
    <s v="870870"/>
    <x v="313"/>
    <b v="0"/>
    <s v="2012-12-10"/>
    <s v="2014-04-11"/>
    <x v="0"/>
    <m/>
    <x v="0"/>
  </r>
  <r>
    <n v="16987"/>
    <s v="https://globaltradealert.org/intervention/16987"/>
    <n v="4451"/>
    <s v="https://www.globaltradealert.org/state-act/4451"/>
    <s v="India: Initiation and subsequent termination of antidumping investigation on imports of solar cells from China, Chinese Taipei, Malaysia and the United States of America and subsequent decision not to impose a duty"/>
    <s v="Amber"/>
    <s v="India"/>
    <s v="National"/>
    <s v="all"/>
    <x v="0"/>
    <s v="D: Contingent trade-protective measures"/>
    <x v="62"/>
    <s v="854142, 854143"/>
    <x v="314"/>
    <b v="0"/>
    <s v="2012-11-23"/>
    <m/>
    <x v="5"/>
    <m/>
    <x v="1"/>
  </r>
  <r>
    <n v="16988"/>
    <s v="https://globaltradealert.org/intervention/16988"/>
    <n v="4452"/>
    <s v="https://www.globaltradealert.org/state-act/4452"/>
    <s v="India: Termination of definitive antidumping duty on imports of red phosphorus from China"/>
    <s v="Red"/>
    <s v="India"/>
    <s v="National"/>
    <s v="all"/>
    <x v="0"/>
    <s v="D: Contingent trade-protective measures"/>
    <x v="12"/>
    <s v="280470"/>
    <x v="1"/>
    <b v="0"/>
    <s v="2012-09-28"/>
    <s v="2014-03-19"/>
    <x v="0"/>
    <s v="2019-03-18"/>
    <x v="1"/>
  </r>
  <r>
    <n v="16989"/>
    <s v="https://globaltradealert.org/intervention/16989"/>
    <n v="4453"/>
    <s v="https://www.globaltradealert.org/state-act/4453"/>
    <s v="India: Termination of definitive antidumping duty on imports of 4.4 diamini stilbene 2.2 disulphonic acid (DASDA) from China"/>
    <s v="Red"/>
    <s v="India"/>
    <s v="National"/>
    <s v="all"/>
    <x v="0"/>
    <s v="D: Contingent trade-protective measures"/>
    <x v="7"/>
    <s v="292142, 292159, 292221, 292229, 293010, 293060, 293070, 293090"/>
    <x v="1"/>
    <b v="0"/>
    <s v="2012-07-26"/>
    <s v="2014-01-23"/>
    <x v="0"/>
    <s v="2019-01-22"/>
    <x v="1"/>
  </r>
  <r>
    <n v="16990"/>
    <s v="https://globaltradealert.org/intervention/16990"/>
    <n v="4455"/>
    <s v="https://www.globaltradealert.org/state-act/4455"/>
    <s v="Pakistan: Initiation and subsequent termination of antidumping investigation on imports of pegylated interferon alpha-2A from Switzerland"/>
    <s v="Amber"/>
    <s v="Pakistan"/>
    <s v="National"/>
    <s v="all"/>
    <x v="0"/>
    <s v="D: Contingent trade-protective measures"/>
    <x v="50"/>
    <s v="300241"/>
    <x v="315"/>
    <b v="0"/>
    <s v="2011-10-01"/>
    <m/>
    <x v="5"/>
    <m/>
    <x v="1"/>
  </r>
  <r>
    <n v="16993"/>
    <s v="https://globaltradealert.org/intervention/16993"/>
    <n v="4461"/>
    <s v="https://www.globaltradealert.org/state-act/4461"/>
    <s v="India: Extension of antidumping duty on imports of flat base steel wheels from China"/>
    <s v="Red"/>
    <s v="India"/>
    <s v="National"/>
    <s v="all"/>
    <x v="0"/>
    <s v="D: Contingent trade-protective measures"/>
    <x v="34"/>
    <s v="870870"/>
    <x v="1"/>
    <b v="0"/>
    <s v="2012-02-24"/>
    <s v="2013-03-26"/>
    <x v="7"/>
    <m/>
    <x v="0"/>
  </r>
  <r>
    <n v="17004"/>
    <s v="https://globaltradealert.org/intervention/17004"/>
    <n v="4478"/>
    <s v="https://www.globaltradealert.org/state-act/4478"/>
    <s v="Colombia: Definitive antidumping duty on imports of staples in strips from China and subsequent expiry of the measure"/>
    <s v="Red"/>
    <s v="Colombia"/>
    <s v="National"/>
    <s v="all"/>
    <x v="0"/>
    <s v="D: Contingent trade-protective measures"/>
    <x v="18"/>
    <s v="830520"/>
    <x v="1"/>
    <b v="0"/>
    <s v="2008-12-19"/>
    <s v="2008-09-26"/>
    <x v="12"/>
    <s v="2014-05-06"/>
    <x v="1"/>
  </r>
  <r>
    <n v="17006"/>
    <s v="https://globaltradealert.org/intervention/17006"/>
    <n v="448"/>
    <s v="https://www.globaltradealert.org/state-act/448"/>
    <s v="Turkiye: Extension of definitive antidumping duty on imports of knives for electromechanical domestic kitchen appliances from China (Termination of the investigation without duty for imports originating in Hong Kong)"/>
    <s v="Red"/>
    <s v="Turkiye"/>
    <s v="National"/>
    <s v="all"/>
    <x v="0"/>
    <s v="D: Contingent trade-protective measures"/>
    <x v="18"/>
    <s v="820830"/>
    <x v="1"/>
    <b v="0"/>
    <s v="2009-01-15"/>
    <s v="2009-06-18"/>
    <x v="6"/>
    <m/>
    <x v="0"/>
  </r>
  <r>
    <n v="17010"/>
    <s v="https://globaltradealert.org/intervention/17010"/>
    <n v="449"/>
    <s v="https://www.globaltradealert.org/state-act/449"/>
    <s v="Pakistan: Termination of definitive antidumping duty on imports of secondary quality tin plate from Belgium, France, Germany, the Netherlands and the United States of America"/>
    <s v="Red"/>
    <s v="Pakistan"/>
    <s v="National"/>
    <s v="all"/>
    <x v="0"/>
    <s v="D: Contingent trade-protective measures"/>
    <x v="1"/>
    <s v="721012"/>
    <x v="316"/>
    <b v="0"/>
    <s v="2009-01-16"/>
    <s v="2009-07-16"/>
    <x v="6"/>
    <s v="2016-01-13"/>
    <x v="1"/>
  </r>
  <r>
    <n v="17011"/>
    <s v="https://globaltradealert.org/intervention/17011"/>
    <n v="4492"/>
    <s v="https://www.globaltradealert.org/state-act/4492"/>
    <s v="India: Termination of definitive antidumping duty on imports of soda ash from Russia and Turkiye"/>
    <s v="Red"/>
    <s v="India"/>
    <s v="National"/>
    <s v="all"/>
    <x v="0"/>
    <s v="D: Contingent trade-protective measures"/>
    <x v="12"/>
    <s v="283620"/>
    <x v="317"/>
    <b v="0"/>
    <s v="2012-02-10"/>
    <s v="2013-04-18"/>
    <x v="7"/>
    <s v="2019-04-16"/>
    <x v="1"/>
  </r>
  <r>
    <n v="17012"/>
    <s v="https://globaltradealert.org/intervention/17012"/>
    <n v="4493"/>
    <s v="https://www.globaltradealert.org/state-act/4493"/>
    <s v="India: Termination of definitive antidumping duty on imports of metronidazole from China"/>
    <s v="Red"/>
    <s v="India"/>
    <s v="National"/>
    <s v="all"/>
    <x v="0"/>
    <s v="D: Contingent trade-protective measures"/>
    <x v="7"/>
    <s v="293329"/>
    <x v="1"/>
    <b v="0"/>
    <s v="2011-05-30"/>
    <s v="2012-08-30"/>
    <x v="3"/>
    <s v="2017-11-09"/>
    <x v="1"/>
  </r>
  <r>
    <n v="17013"/>
    <s v="https://globaltradealert.org/intervention/17013"/>
    <n v="4494"/>
    <s v="https://www.globaltradealert.org/state-act/4494"/>
    <s v="India: Termination of definitive antidumping duties on tyres for trucks imported from China and Thailand"/>
    <s v="Red"/>
    <s v="India"/>
    <s v="National"/>
    <s v="all"/>
    <x v="0"/>
    <s v="D: Contingent trade-protective measures"/>
    <x v="22"/>
    <s v="401120, 401290, 401310"/>
    <x v="81"/>
    <b v="0"/>
    <s v="2011-08-03"/>
    <s v="2012-10-08"/>
    <x v="3"/>
    <s v="2017-10-07"/>
    <x v="1"/>
  </r>
  <r>
    <n v="17014"/>
    <s v="https://globaltradealert.org/intervention/17014"/>
    <n v="4495"/>
    <s v="https://www.globaltradealert.org/state-act/4495"/>
    <s v="India: Termination of definitive antidumping duty on imports of cable ties from China and Chinese Taipei"/>
    <s v="Red"/>
    <s v="India"/>
    <s v="National"/>
    <s v="all"/>
    <x v="0"/>
    <s v="D: Contingent trade-protective measures"/>
    <x v="101"/>
    <s v="392690"/>
    <x v="13"/>
    <b v="0"/>
    <s v="2009-04-30"/>
    <s v="2008-10-31"/>
    <x v="12"/>
    <m/>
    <x v="0"/>
  </r>
  <r>
    <n v="17015"/>
    <s v="https://globaltradealert.org/intervention/17015"/>
    <n v="4496"/>
    <s v="https://www.globaltradealert.org/state-act/4496"/>
    <s v="India: Termination of definitive antidumping duties on imports of caustic soda from Saudi Arabia and the United States following a sunset review (termination of definitive duty on imports from Iran)"/>
    <s v="Red"/>
    <s v="India"/>
    <s v="National"/>
    <s v="all"/>
    <x v="0"/>
    <s v="D: Contingent trade-protective measures"/>
    <x v="12"/>
    <s v="281511, 281512"/>
    <x v="318"/>
    <b v="0"/>
    <s v="2011-09-02"/>
    <s v="2012-11-26"/>
    <x v="3"/>
    <s v="2018-11-25"/>
    <x v="1"/>
  </r>
  <r>
    <n v="17016"/>
    <s v="https://globaltradealert.org/intervention/17016"/>
    <n v="4497"/>
    <s v="https://www.globaltradealert.org/state-act/4497"/>
    <s v="Thailand: Termination of definitive antidumping duty on imports of sodium tripolyphosphate from China following a sunset review"/>
    <s v="Red"/>
    <s v="Thailand"/>
    <s v="National"/>
    <s v="all"/>
    <x v="0"/>
    <s v="D: Contingent trade-protective measures"/>
    <x v="12"/>
    <s v="283531"/>
    <x v="1"/>
    <b v="0"/>
    <s v="2009-03-19"/>
    <s v="2009-03-19"/>
    <x v="6"/>
    <m/>
    <x v="0"/>
  </r>
  <r>
    <n v="17017"/>
    <s v="https://globaltradealert.org/intervention/17017"/>
    <n v="4498"/>
    <s v="https://www.globaltradealert.org/state-act/4498"/>
    <s v="Thailand: Extension of antidumping duty on imports of flat hot rolled in coils and not in coils from Algeria, Argentina, Chinese Taipei, India, Indonesia, Japan, Kazakhstan, the Republic of Korea, Romania, Russian Federation, Slovak Republic, South Africa, Ukraine and Venezuela"/>
    <s v="Red"/>
    <s v="Thailand"/>
    <s v="National"/>
    <s v="all"/>
    <x v="0"/>
    <s v="D: Contingent trade-protective measures"/>
    <x v="1"/>
    <s v="720810, 720836, 720837, 720838, 720839, 720840, 720851, 720852, 720853, 720854, 720890, 721113, 721114, 721119"/>
    <x v="319"/>
    <b v="0"/>
    <s v="2009-05-22"/>
    <s v="2009-05-22"/>
    <x v="6"/>
    <m/>
    <x v="0"/>
  </r>
  <r>
    <n v="17018"/>
    <s v="https://globaltradealert.org/intervention/17018"/>
    <n v="4499"/>
    <s v="https://www.globaltradealert.org/state-act/4499"/>
    <s v="Pakistan: Definitive antidumping duty on imports of phtalic anhydride from Iran, Italy and Thailand"/>
    <s v="Red"/>
    <s v="Pakistan"/>
    <s v="National"/>
    <s v="all"/>
    <x v="0"/>
    <s v="D: Contingent trade-protective measures"/>
    <x v="7"/>
    <s v="291735"/>
    <x v="320"/>
    <b v="0"/>
    <s v="2011-04-01"/>
    <s v="2013-02-07"/>
    <x v="7"/>
    <m/>
    <x v="0"/>
  </r>
  <r>
    <n v="17021"/>
    <s v="https://globaltradealert.org/intervention/17021"/>
    <n v="451"/>
    <s v="https://www.globaltradealert.org/state-act/451"/>
    <s v="SACU: Definitive antidumping duty on imports of staple polyester fibre from China and subsequent expiry of the measure"/>
    <s v="Red"/>
    <s v="Botswana, Eswatini, Lesotho, Namibia, South Africa"/>
    <s v="Supranational"/>
    <s v="all"/>
    <x v="0"/>
    <s v="D: Contingent trade-protective measures"/>
    <x v="13"/>
    <s v="550320"/>
    <x v="1"/>
    <b v="0"/>
    <s v="2009-01-23"/>
    <s v="2009-11-06"/>
    <x v="6"/>
    <s v="2015-05-06"/>
    <x v="1"/>
  </r>
  <r>
    <n v="17026"/>
    <s v="https://globaltradealert.org/intervention/17026"/>
    <n v="4519"/>
    <s v="https://www.globaltradealert.org/state-act/4519"/>
    <s v="China: Extension of definitive duty on imports of certain alloy steel seamless tubes and pipes from the EU and the United States (termination of preliminary antidumping duty on imports from Japan)"/>
    <s v="Red"/>
    <s v="China"/>
    <s v="National"/>
    <s v="all"/>
    <x v="0"/>
    <s v="D: Contingent trade-protective measures"/>
    <x v="1"/>
    <s v="730451, 730459"/>
    <x v="321"/>
    <b v="0"/>
    <s v="2013-05-10"/>
    <s v="2013-12-17"/>
    <x v="7"/>
    <m/>
    <x v="0"/>
  </r>
  <r>
    <n v="17027"/>
    <s v="https://globaltradealert.org/intervention/17027"/>
    <n v="452"/>
    <s v="https://www.globaltradealert.org/state-act/452"/>
    <s v="India: Termination of safeguard investigation on linear alkyl benzene"/>
    <s v="Amber"/>
    <s v="India"/>
    <s v="National"/>
    <s v="all"/>
    <x v="1"/>
    <s v="D: Contingent trade-protective measures"/>
    <x v="29"/>
    <s v="381700"/>
    <x v="322"/>
    <b v="0"/>
    <s v="2008-12-19"/>
    <m/>
    <x v="5"/>
    <m/>
    <x v="1"/>
  </r>
  <r>
    <n v="17030"/>
    <s v="https://globaltradealert.org/intervention/17030"/>
    <n v="4522"/>
    <s v="https://www.globaltradealert.org/state-act/4522"/>
    <s v="Colombia: Termination of definitive antidumping duty on imports of galvanized flat-rolled iron or non-alloy steel products from China"/>
    <s v="Red"/>
    <s v="Colombia"/>
    <s v="National"/>
    <s v="all"/>
    <x v="0"/>
    <s v="D: Contingent trade-protective measures"/>
    <x v="1"/>
    <s v="721049"/>
    <x v="1"/>
    <b v="0"/>
    <s v="2013-02-05"/>
    <s v="2013-07-25"/>
    <x v="7"/>
    <m/>
    <x v="0"/>
  </r>
  <r>
    <n v="17032"/>
    <s v="https://globaltradealert.org/intervention/17032"/>
    <n v="455"/>
    <s v="https://www.globaltradealert.org/state-act/455"/>
    <s v="Peru: Initiation and subsequent termination of antidumping investigation on imports of certain woven fabrics of polyester and cotton from China"/>
    <s v="Amber"/>
    <s v="Peru"/>
    <s v="National"/>
    <s v="all"/>
    <x v="0"/>
    <s v="D: Contingent trade-protective measures"/>
    <x v="111"/>
    <s v="520811, 520812, 520821, 520822, 520831, 520832, 521011, 521021, 521031, 551211, 551219, 551311, 551321"/>
    <x v="1"/>
    <b v="0"/>
    <s v="2009-02-05"/>
    <m/>
    <x v="5"/>
    <m/>
    <x v="1"/>
  </r>
  <r>
    <n v="17037"/>
    <s v="https://globaltradealert.org/intervention/17037"/>
    <n v="456"/>
    <s v="https://www.globaltradealert.org/state-act/456"/>
    <s v="India: Initiation and subsequent termination of China-specific safeguard investigation concerning nylon tyre cord fabric"/>
    <s v="Amber"/>
    <s v="India"/>
    <s v="National"/>
    <s v="all"/>
    <x v="1"/>
    <s v="D: Contingent trade-protective measures"/>
    <x v="58"/>
    <s v="590210, 590220, 590290"/>
    <x v="1"/>
    <b v="0"/>
    <s v="2009-02-06"/>
    <m/>
    <x v="5"/>
    <m/>
    <x v="1"/>
  </r>
  <r>
    <n v="17047"/>
    <s v="https://globaltradealert.org/intervention/17047"/>
    <n v="457"/>
    <s v="https://www.globaltradealert.org/state-act/457"/>
    <s v="China: Termination of definitive antidumping duty on imports of terephthalic acid from South Korea and Thailand"/>
    <s v="Red"/>
    <s v="China"/>
    <s v="National"/>
    <s v="all"/>
    <x v="0"/>
    <s v="D: Contingent trade-protective measures"/>
    <x v="7"/>
    <s v="291736"/>
    <x v="313"/>
    <b v="0"/>
    <s v="2009-02-12"/>
    <s v="2010-02-02"/>
    <x v="8"/>
    <m/>
    <x v="0"/>
  </r>
  <r>
    <n v="17057"/>
    <s v="https://globaltradealert.org/intervention/17057"/>
    <n v="459"/>
    <s v="https://www.globaltradealert.org/state-act/459"/>
    <s v="Kyrgyzstan: Initiation of safeguards investigation on white sugar"/>
    <s v="Amber"/>
    <s v="Kyrgyzstan"/>
    <s v="National"/>
    <s v="all"/>
    <x v="1"/>
    <s v="D: Contingent trade-protective measures"/>
    <x v="47"/>
    <s v="170112, 170113, 170114, 170191, 170199"/>
    <x v="323"/>
    <b v="0"/>
    <s v="2009-02-17"/>
    <m/>
    <x v="5"/>
    <m/>
    <x v="1"/>
  </r>
  <r>
    <n v="17061"/>
    <s v="https://globaltradealert.org/intervention/17061"/>
    <n v="461"/>
    <s v="https://www.globaltradealert.org/state-act/461"/>
    <s v="Peru: Termination of safeguard investigation on cotton yarn"/>
    <s v="Amber"/>
    <s v="Peru"/>
    <s v="National"/>
    <s v="all"/>
    <x v="1"/>
    <s v="D: Contingent trade-protective measures"/>
    <x v="11"/>
    <s v="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x v="324"/>
    <b v="0"/>
    <s v="2009-03-13"/>
    <m/>
    <x v="5"/>
    <m/>
    <x v="1"/>
  </r>
  <r>
    <n v="17069"/>
    <s v="https://globaltradealert.org/intervention/17069"/>
    <n v="462"/>
    <s v="https://www.globaltradealert.org/state-act/462"/>
    <s v="Canada: Extension of definitive antidumping duty on certain aluminium extrusions from China"/>
    <s v="Red"/>
    <s v="Canada"/>
    <s v="National"/>
    <s v="all"/>
    <x v="0"/>
    <s v="D: Contingent trade-protective measures"/>
    <x v="72"/>
    <s v="760410, 760421, 760429, 760810, 760820, 761010, 761090"/>
    <x v="1"/>
    <b v="0"/>
    <s v="2008-11-17"/>
    <s v="2008-11-17"/>
    <x v="12"/>
    <m/>
    <x v="0"/>
  </r>
  <r>
    <n v="17078"/>
    <s v="https://globaltradealert.org/intervention/17078"/>
    <n v="463"/>
    <s v="https://www.globaltradealert.org/state-act/463"/>
    <s v="Ukraine: Termination of safeguard investigation on liquid chlorine"/>
    <s v="Amber"/>
    <s v="Ukraine"/>
    <s v="National"/>
    <s v="all"/>
    <x v="1"/>
    <s v="D: Contingent trade-protective measures"/>
    <x v="12"/>
    <s v="280110, 280120, 280130"/>
    <x v="325"/>
    <b v="0"/>
    <s v="2009-03-17"/>
    <m/>
    <x v="5"/>
    <m/>
    <x v="1"/>
  </r>
  <r>
    <n v="17087"/>
    <s v="https://globaltradealert.org/intervention/17087"/>
    <n v="464"/>
    <s v="https://www.globaltradealert.org/state-act/464"/>
    <s v="EU: Definitive antidumping duty on imports of certain cargo scanning systems from China and subsequent expiry of the measure"/>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44"/>
    <s v="902219, 902229, 902781, 902789, 903010"/>
    <x v="1"/>
    <b v="0"/>
    <s v="2009-03-18"/>
    <s v="2009-12-17"/>
    <x v="6"/>
    <s v="2015-06-17"/>
    <x v="1"/>
  </r>
  <r>
    <n v="17091"/>
    <s v="https://globaltradealert.org/intervention/17091"/>
    <n v="4648"/>
    <s v="https://www.globaltradealert.org/state-act/4648"/>
    <s v="Turkiye: Extension of antidumping duty on imports of certain types of plywood from China as well as on imports from Viet Nam and Bulgaria following an anti-circumvention investigation"/>
    <s v="Red"/>
    <s v="Turkiye"/>
    <s v="National"/>
    <s v="all"/>
    <x v="0"/>
    <s v="D: Contingent trade-protective measures"/>
    <x v="27"/>
    <s v="441210, 441231, 441233, 441234, 441239"/>
    <x v="1"/>
    <b v="0"/>
    <s v="2011-09-03"/>
    <s v="2012-07-10"/>
    <x v="3"/>
    <m/>
    <x v="0"/>
  </r>
  <r>
    <n v="17092"/>
    <s v="https://globaltradealert.org/intervention/17092"/>
    <n v="4649"/>
    <s v="https://www.globaltradealert.org/state-act/4649"/>
    <s v="Turkiye: Extension of antidumping duty on imports of granites from China and from Viet Nam and Iran following an anti-circumvention investigations"/>
    <s v="Red"/>
    <s v="Turkiye"/>
    <s v="National"/>
    <s v="all"/>
    <x v="0"/>
    <s v="D: Contingent trade-protective measures"/>
    <x v="131"/>
    <s v="680223, 680293"/>
    <x v="1"/>
    <b v="0"/>
    <s v="2011-07-28"/>
    <s v="2012-07-10"/>
    <x v="3"/>
    <m/>
    <x v="0"/>
  </r>
  <r>
    <n v="17093"/>
    <s v="https://globaltradealert.org/intervention/17093"/>
    <n v="465"/>
    <s v="https://www.globaltradealert.org/state-act/465"/>
    <s v="India: Termination of definitive anti-dumping duty on imports of viscose staple fibre (excluding bamboo fibre) from China and Indonesia"/>
    <s v="Red"/>
    <s v="India"/>
    <s v="National"/>
    <s v="all"/>
    <x v="0"/>
    <s v="D: Contingent trade-protective measures"/>
    <x v="13"/>
    <s v="550410"/>
    <x v="326"/>
    <b v="0"/>
    <s v="2009-03-19"/>
    <s v="2010-07-26"/>
    <x v="8"/>
    <s v="2021-08-12"/>
    <x v="1"/>
  </r>
  <r>
    <n v="17094"/>
    <s v="https://globaltradealert.org/intervention/17094"/>
    <n v="4650"/>
    <s v="https://www.globaltradealert.org/state-act/4650"/>
    <s v="Colombia: Extension of antidumping duties on link chain imported from China"/>
    <s v="Red"/>
    <s v="Colombia"/>
    <s v="National"/>
    <s v="all"/>
    <x v="0"/>
    <s v="D: Contingent trade-protective measures"/>
    <x v="18"/>
    <s v="731582"/>
    <x v="1"/>
    <b v="0"/>
    <s v="2012-02-13"/>
    <s v="2012-12-19"/>
    <x v="3"/>
    <m/>
    <x v="0"/>
  </r>
  <r>
    <n v="17095"/>
    <s v="https://globaltradealert.org/intervention/17095"/>
    <n v="4651"/>
    <s v="https://www.globaltradealert.org/state-act/4651"/>
    <s v="China: Termination of definitive antidumping duties on polyurethane imported from Chinese Taipei, Japan, Republic of Korea, Singapore and US"/>
    <s v="Red"/>
    <s v="China"/>
    <s v="National"/>
    <s v="all"/>
    <x v="0"/>
    <s v="D: Contingent trade-protective measures"/>
    <x v="36"/>
    <s v="540244, 540249, 540263, 540269"/>
    <x v="327"/>
    <b v="0"/>
    <s v="2011-10-13"/>
    <s v="2012-10-12"/>
    <x v="3"/>
    <s v="2017-10-13"/>
    <x v="1"/>
  </r>
  <r>
    <n v="17096"/>
    <s v="https://globaltradealert.org/intervention/17096"/>
    <n v="4652"/>
    <s v="https://www.globaltradealert.org/state-act/4652"/>
    <s v="Argentina: Termination of definitive antidumping duty on imports of polyethylene terephthalate in granules from China, India and the Republic of Korea (termination of definitive duty imposed on imports from Chinese Taipei and Thailand)"/>
    <s v="Red"/>
    <s v="Argentina"/>
    <s v="National"/>
    <s v="all"/>
    <x v="0"/>
    <s v="D: Contingent trade-protective measures"/>
    <x v="8"/>
    <s v="390761, 390769"/>
    <x v="328"/>
    <b v="0"/>
    <s v="2012-04-23"/>
    <s v="2013-10-24"/>
    <x v="7"/>
    <s v="2023-06-01"/>
    <x v="1"/>
  </r>
  <r>
    <n v="17097"/>
    <s v="https://globaltradealert.org/intervention/17097"/>
    <n v="4653"/>
    <s v="https://www.globaltradealert.org/state-act/4653"/>
    <s v="Argentina: Extension of definitive antidumping duty on imports of electrical connection terminals from China and Germany"/>
    <s v="Red"/>
    <s v="Argentina"/>
    <s v="National"/>
    <s v="all"/>
    <x v="0"/>
    <s v="D: Contingent trade-protective measures"/>
    <x v="80"/>
    <s v="853610, 853650, 853690"/>
    <x v="153"/>
    <b v="0"/>
    <s v="2009-02-25"/>
    <s v="2009-02-23"/>
    <x v="6"/>
    <m/>
    <x v="0"/>
  </r>
  <r>
    <n v="17098"/>
    <s v="https://globaltradealert.org/intervention/17098"/>
    <n v="4654"/>
    <s v="https://www.globaltradealert.org/state-act/4654"/>
    <s v="Brazil: Termination of definitive antidumping duty on imports of basic refractories from China and Mexico following a suspension of the measure for six months"/>
    <s v="Red"/>
    <s v="Brazil"/>
    <s v="National"/>
    <s v="all"/>
    <x v="0"/>
    <s v="D: Contingent trade-protective measures"/>
    <x v="145"/>
    <s v="681511, 681512, 681513, 681599, 690210"/>
    <x v="133"/>
    <b v="0"/>
    <s v="2012-07-02"/>
    <s v="2013-12-19"/>
    <x v="7"/>
    <s v="2018-06-19"/>
    <x v="1"/>
  </r>
  <r>
    <n v="17099"/>
    <s v="https://globaltradealert.org/intervention/17099"/>
    <n v="4655"/>
    <s v="https://www.globaltradealert.org/state-act/4655"/>
    <s v="Brazil: Initiation and subsequent termination of antidumping investigation on certain blenders imported from China"/>
    <s v="Amber"/>
    <s v="Brazil"/>
    <s v="National"/>
    <s v="all"/>
    <x v="0"/>
    <s v="D: Contingent trade-protective measures"/>
    <x v="70"/>
    <s v="850940"/>
    <x v="1"/>
    <b v="0"/>
    <s v="2012-12-13"/>
    <m/>
    <x v="5"/>
    <m/>
    <x v="1"/>
  </r>
  <r>
    <n v="17100"/>
    <s v="https://globaltradealert.org/intervention/17100"/>
    <n v="4656"/>
    <s v="https://www.globaltradealert.org/state-act/4656"/>
    <s v="Brazil: Extension of definitive antidumping duty on imports of tyres for motor cars from Thailand (Termination of duties on imports from Ukraine and the Republic of Korea, and suspension of duties on imports from Chinese Taipei)"/>
    <s v="Red"/>
    <s v="Brazil"/>
    <s v="National"/>
    <s v="all"/>
    <x v="0"/>
    <s v="D: Contingent trade-protective measures"/>
    <x v="22"/>
    <s v="401110"/>
    <x v="40"/>
    <b v="0"/>
    <s v="2012-07-20"/>
    <s v="2014-01-16"/>
    <x v="0"/>
    <m/>
    <x v="0"/>
  </r>
  <r>
    <n v="17104"/>
    <s v="https://globaltradealert.org/intervention/17104"/>
    <n v="4659"/>
    <s v="https://www.globaltradealert.org/state-act/4659"/>
    <s v="Ukraine: Termination of definitive antidumping duty on imports of citric acid from China"/>
    <s v="Red"/>
    <s v="Ukraine"/>
    <s v="National"/>
    <s v="all"/>
    <x v="0"/>
    <s v="D: Contingent trade-protective measures"/>
    <x v="7"/>
    <s v="291814"/>
    <x v="1"/>
    <b v="0"/>
    <s v="2012-01-23"/>
    <s v="2013-05-27"/>
    <x v="7"/>
    <s v="2018-05-28"/>
    <x v="1"/>
  </r>
  <r>
    <n v="17105"/>
    <s v="https://globaltradealert.org/intervention/17105"/>
    <n v="466"/>
    <s v="https://www.globaltradealert.org/state-act/466"/>
    <s v="Argentina: Termination of definitive antidumping duty on imports of stainless steel cutlery from Brazil and China"/>
    <s v="Red"/>
    <s v="Argentina"/>
    <s v="National"/>
    <s v="all"/>
    <x v="0"/>
    <s v="D: Contingent trade-protective measures"/>
    <x v="18"/>
    <s v="821110, 821191, 821520, 821599"/>
    <x v="3"/>
    <b v="0"/>
    <s v="2009-02-23"/>
    <s v="2009-02-26"/>
    <x v="6"/>
    <s v="2021-03-29"/>
    <x v="1"/>
  </r>
  <r>
    <n v="17106"/>
    <s v="https://globaltradealert.org/intervention/17106"/>
    <n v="4660"/>
    <s v="https://www.globaltradealert.org/state-act/4660"/>
    <s v="Ukraine: Initiation and subsequent termination of antidumping investigation on imports of polyvinyl chloride in suspension from the United States of America"/>
    <s v="Amber"/>
    <s v="Ukraine"/>
    <s v="National"/>
    <s v="all"/>
    <x v="0"/>
    <s v="D: Contingent trade-protective measures"/>
    <x v="8"/>
    <s v="390410"/>
    <x v="45"/>
    <b v="0"/>
    <s v="2012-09-10"/>
    <m/>
    <x v="5"/>
    <m/>
    <x v="1"/>
  </r>
  <r>
    <n v="17110"/>
    <s v="https://globaltradealert.org/intervention/17110"/>
    <n v="467"/>
    <s v="https://www.globaltradealert.org/state-act/467"/>
    <s v="Argentina: Extension of definitive antidumping duty on imports of denim from China"/>
    <s v="Red"/>
    <s v="Argentina"/>
    <s v="National"/>
    <s v="all"/>
    <x v="0"/>
    <s v="D: Contingent trade-protective measures"/>
    <x v="74"/>
    <s v="520843, 520942, 521049, 521142"/>
    <x v="1"/>
    <b v="0"/>
    <s v="2009-03-25"/>
    <s v="2009-11-09"/>
    <x v="6"/>
    <m/>
    <x v="0"/>
  </r>
  <r>
    <n v="17119"/>
    <s v="https://globaltradealert.org/intervention/17119"/>
    <n v="468"/>
    <s v="https://www.globaltradealert.org/state-act/468"/>
    <s v="Argentina: Definitive antidumping duty on imports of recordable compact discs from Paraguay and subsequent expiry of the measure"/>
    <s v="Red"/>
    <s v="Argentina"/>
    <s v="National"/>
    <s v="all"/>
    <x v="0"/>
    <s v="D: Contingent trade-protective measures"/>
    <x v="146"/>
    <s v="852341"/>
    <x v="329"/>
    <b v="0"/>
    <s v="2009-03-25"/>
    <s v="2009-09-24"/>
    <x v="6"/>
    <s v="2012-09-30"/>
    <x v="1"/>
  </r>
  <r>
    <n v="17132"/>
    <s v="https://globaltradealert.org/intervention/17132"/>
    <n v="4704"/>
    <s v="https://www.globaltradealert.org/state-act/4704"/>
    <s v="Canada: Extension of definitive antidumping duty on imports of certain copper tube from Brazil, China, Greece, the Republic of Korea, and Mexico"/>
    <s v="Red"/>
    <s v="Canada"/>
    <s v="National"/>
    <s v="all"/>
    <x v="0"/>
    <s v="D: Contingent trade-protective measures"/>
    <x v="30"/>
    <s v="741110"/>
    <x v="330"/>
    <b v="0"/>
    <s v="2013-05-22"/>
    <s v="2013-08-20"/>
    <x v="7"/>
    <m/>
    <x v="0"/>
  </r>
  <r>
    <n v="17137"/>
    <s v="https://globaltradealert.org/intervention/17137"/>
    <n v="471"/>
    <s v="https://www.globaltradealert.org/state-act/471"/>
    <s v="EU: Extension of definitive anti-dumping duty on molybdenum wires from China, and Malaysia following an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89"/>
    <s v="810296"/>
    <x v="1"/>
    <b v="0"/>
    <s v="2009-02-23"/>
    <s v="2010-06-17"/>
    <x v="8"/>
    <m/>
    <x v="0"/>
  </r>
  <r>
    <n v="17147"/>
    <s v="https://globaltradealert.org/intervention/17147"/>
    <n v="4723"/>
    <s v="https://www.globaltradealert.org/state-act/4723"/>
    <s v="EU: Extension of definitive countervailing duty on imports of solar glass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6"/>
    <s v="700719"/>
    <x v="1"/>
    <b v="0"/>
    <s v="2013-04-27"/>
    <s v="2014-05-15"/>
    <x v="0"/>
    <m/>
    <x v="0"/>
  </r>
  <r>
    <n v="17150"/>
    <s v="https://globaltradealert.org/intervention/17150"/>
    <n v="4726"/>
    <s v="https://www.globaltradealert.org/state-act/4726"/>
    <s v="EU: Initiation and subsequent termination of CVD investigation on bicycles originating in China"/>
    <s v="Amber"/>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118"/>
    <s v="871200"/>
    <x v="1"/>
    <b v="0"/>
    <s v="2012-03-15"/>
    <m/>
    <x v="5"/>
    <m/>
    <x v="1"/>
  </r>
  <r>
    <n v="17151"/>
    <s v="https://globaltradealert.org/intervention/17151"/>
    <n v="4727"/>
    <s v="https://www.globaltradealert.org/state-act/4727"/>
    <s v="EU: Termination of definitive antidumping duty on imports of certain tungsten electrodes imported from China and from Lao and Thailand"/>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47"/>
    <s v="810199, 851590"/>
    <x v="1"/>
    <b v="0"/>
    <s v="2012-03-09"/>
    <s v="2013-06-05"/>
    <x v="7"/>
    <s v="2024-07-30"/>
    <x v="1"/>
  </r>
  <r>
    <n v="17152"/>
    <s v="https://globaltradealert.org/intervention/17152"/>
    <n v="4728"/>
    <s v="https://www.globaltradealert.org/state-act/4728"/>
    <s v="EU: Termination of definitive countervailing duty imposed on imports of stainless steel wires from India"/>
    <s v="Red"/>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1"/>
    <s v="722300"/>
    <x v="5"/>
    <b v="0"/>
    <s v="2012-08-10"/>
    <s v="2013-05-09"/>
    <x v="7"/>
    <s v="2018-09-08"/>
    <x v="1"/>
  </r>
  <r>
    <n v="17154"/>
    <s v="https://globaltradealert.org/intervention/17154"/>
    <n v="473"/>
    <s v="https://www.globaltradealert.org/state-act/473"/>
    <s v="India: Termination of China-specific safeguard imposed on front axle beam/steering knuckle and crankshaft of medium and heavy commercial vehicles"/>
    <s v="Red"/>
    <s v="India"/>
    <s v="National"/>
    <s v="all"/>
    <x v="1"/>
    <s v="D: Contingent trade-protective measures"/>
    <x v="148"/>
    <s v="732611, 732619, 732620, 732690, 848310, 848320, 848330, 848340, 848350, 848360, 848390, 870810, 870821, 870822, 870829, 870830, 870840, 870850, 870870, 870880, 870891, 870892, 870893, 870894, 870895, 870899"/>
    <x v="1"/>
    <b v="0"/>
    <s v="2009-04-02"/>
    <s v="2009-04-08"/>
    <x v="6"/>
    <s v="2009-09-07"/>
    <x v="1"/>
  </r>
  <r>
    <n v="17159"/>
    <s v="https://globaltradealert.org/intervention/17159"/>
    <n v="4734"/>
    <s v="https://www.globaltradealert.org/state-act/4734"/>
    <s v="China: Extension definitive antidumping duty on imports of perchlorethylene from the European Union and the United States of America"/>
    <s v="Red"/>
    <s v="China"/>
    <s v="National"/>
    <s v="all"/>
    <x v="0"/>
    <s v="D: Contingent trade-protective measures"/>
    <x v="7"/>
    <s v="290323"/>
    <x v="331"/>
    <b v="0"/>
    <s v="2013-05-31"/>
    <s v="2014-02-18"/>
    <x v="0"/>
    <m/>
    <x v="0"/>
  </r>
  <r>
    <n v="17163"/>
    <s v="https://globaltradealert.org/intervention/17163"/>
    <n v="476"/>
    <s v="https://www.globaltradealert.org/state-act/476"/>
    <s v="Dominican Republic: Termination without measures of safeguard investigation on glass bottles and flasks"/>
    <s v="Amber"/>
    <s v="Dominican Republic"/>
    <s v="National"/>
    <s v="all"/>
    <x v="1"/>
    <s v="D: Contingent trade-protective measures"/>
    <x v="16"/>
    <s v="701010, 701020, 701090"/>
    <x v="332"/>
    <b v="0"/>
    <s v="2009-04-15"/>
    <m/>
    <x v="5"/>
    <m/>
    <x v="1"/>
  </r>
  <r>
    <n v="17164"/>
    <s v="https://globaltradealert.org/intervention/17164"/>
    <n v="4765"/>
    <s v="https://www.globaltradealert.org/state-act/4765"/>
    <s v="Turkiye: Extension of definitive antidumping duty on imports of fully drawn yarn (FDY) from China, India and Malaysia"/>
    <s v="Red"/>
    <s v="Turkiye"/>
    <s v="National"/>
    <s v="all"/>
    <x v="0"/>
    <s v="D: Contingent trade-protective measures"/>
    <x v="13"/>
    <s v="540247"/>
    <x v="333"/>
    <b v="0"/>
    <s v="2013-04-26"/>
    <s v="2014-10-16"/>
    <x v="0"/>
    <m/>
    <x v="0"/>
  </r>
  <r>
    <n v="17165"/>
    <s v="https://globaltradealert.org/intervention/17165"/>
    <n v="4766"/>
    <s v="https://www.globaltradealert.org/state-act/4766"/>
    <s v="Argentina: Extension of antidumping duty on imports of ceramic sanitary ware from Brazil and Uruguay; Subsequent expiry for Uruguay"/>
    <s v="Red"/>
    <s v="Argentina"/>
    <s v="National"/>
    <s v="all"/>
    <x v="0"/>
    <s v="D: Contingent trade-protective measures"/>
    <x v="76"/>
    <s v="691010, 691090"/>
    <x v="49"/>
    <b v="0"/>
    <s v="2008-12-11"/>
    <s v="2010-06-12"/>
    <x v="8"/>
    <s v="2027-04-21"/>
    <x v="0"/>
  </r>
  <r>
    <n v="17166"/>
    <s v="https://globaltradealert.org/intervention/17166"/>
    <n v="4767"/>
    <s v="https://www.globaltradealert.org/state-act/4767"/>
    <s v="Argentina: Termination of definitive antidumping duty on imports of vacuum flasks and other vacuum vessels with stainless steel inners from China"/>
    <s v="Red"/>
    <s v="Argentina"/>
    <s v="National"/>
    <s v="all"/>
    <x v="0"/>
    <s v="D: Contingent trade-protective measures"/>
    <x v="68"/>
    <s v="961700"/>
    <x v="1"/>
    <b v="0"/>
    <s v="2011-11-25"/>
    <s v="2013-05-30"/>
    <x v="7"/>
    <m/>
    <x v="0"/>
  </r>
  <r>
    <n v="17167"/>
    <s v="https://globaltradealert.org/intervention/17167"/>
    <n v="4768"/>
    <s v="https://www.globaltradealert.org/state-act/4768"/>
    <s v="Argentina: Suspension of definitive anti-dumping duty on imports of certain types of copper fungicide from Chile and the United States (Termination without duty concerning imports from Peru and Uruguay)"/>
    <s v="Red"/>
    <s v="Argentina"/>
    <s v="National"/>
    <s v="all"/>
    <x v="0"/>
    <s v="D: Contingent trade-protective measures"/>
    <x v="66"/>
    <s v="380892"/>
    <x v="334"/>
    <b v="0"/>
    <s v="2013-04-18"/>
    <s v="2014-10-17"/>
    <x v="0"/>
    <s v="2023-06-01"/>
    <x v="1"/>
  </r>
  <r>
    <n v="17168"/>
    <s v="https://globaltradealert.org/intervention/17168"/>
    <n v="4769"/>
    <s v="https://www.globaltradealert.org/state-act/4769"/>
    <s v="Canada: Extension of definitive antidumping duties on imports of certain seamless casing from China"/>
    <s v="Red"/>
    <s v="Canada"/>
    <s v="National"/>
    <s v="all"/>
    <x v="0"/>
    <s v="D: Contingent trade-protective measures"/>
    <x v="1"/>
    <s v="730429"/>
    <x v="1"/>
    <b v="0"/>
    <s v="2012-06-27"/>
    <s v="2013-03-11"/>
    <x v="7"/>
    <m/>
    <x v="0"/>
  </r>
  <r>
    <n v="17169"/>
    <s v="https://globaltradealert.org/intervention/17169"/>
    <n v="477"/>
    <s v="https://www.globaltradealert.org/state-act/477"/>
    <s v="India: Termination without measures of safeguard investigation concerning imports of acrylic fibre"/>
    <s v="Amber"/>
    <s v="India"/>
    <s v="National"/>
    <s v="all"/>
    <x v="1"/>
    <s v="D: Contingent trade-protective measures"/>
    <x v="149"/>
    <s v="550111, 550119, 550120, 550130, 550140, 550190, 550311, 550319, 550320, 550330, 550340, 550390, 550610, 550620, 550630, 550640, 550690"/>
    <x v="335"/>
    <b v="0"/>
    <s v="2009-04-09"/>
    <m/>
    <x v="5"/>
    <m/>
    <x v="1"/>
  </r>
  <r>
    <n v="17170"/>
    <s v="https://globaltradealert.org/intervention/17170"/>
    <n v="4770"/>
    <s v="https://www.globaltradealert.org/state-act/4770"/>
    <s v="India: Termination of definitive antidumping duty on imports of peroxosulphates from China and Japan"/>
    <s v="Red"/>
    <s v="India"/>
    <s v="National"/>
    <s v="all"/>
    <x v="0"/>
    <s v="D: Contingent trade-protective measures"/>
    <x v="12"/>
    <s v="283340"/>
    <x v="1"/>
    <b v="0"/>
    <s v="2013-05-16"/>
    <s v="2013-05-16"/>
    <x v="7"/>
    <m/>
    <x v="0"/>
  </r>
  <r>
    <n v="17171"/>
    <s v="https://globaltradealert.org/intervention/17171"/>
    <n v="4771"/>
    <s v="https://www.globaltradealert.org/state-act/4771"/>
    <s v="India: Extension of definitive antidumping duty on imports of phenol from South Africa"/>
    <s v="Red"/>
    <s v="India"/>
    <s v="National"/>
    <s v="all"/>
    <x v="0"/>
    <s v="D: Contingent trade-protective measures"/>
    <x v="150"/>
    <s v="270799, 290711"/>
    <x v="261"/>
    <b v="0"/>
    <s v="2013-10-28"/>
    <s v="2015-07-10"/>
    <x v="1"/>
    <m/>
    <x v="0"/>
  </r>
  <r>
    <n v="17172"/>
    <s v="https://globaltradealert.org/intervention/17172"/>
    <n v="4772"/>
    <s v="https://www.globaltradealert.org/state-act/4772"/>
    <s v="Malaysia: Initiation and subsequent termination of antidumping investigation on imports of newsprint in rolls from Belgium, Germany, Sweden and the United Kingdom"/>
    <s v="Amber"/>
    <s v="Malaysia"/>
    <s v="National"/>
    <s v="all"/>
    <x v="0"/>
    <s v="D: Contingent trade-protective measures"/>
    <x v="24"/>
    <s v="480100"/>
    <x v="336"/>
    <b v="0"/>
    <s v="2011-07-01"/>
    <m/>
    <x v="5"/>
    <m/>
    <x v="1"/>
  </r>
  <r>
    <n v="17173"/>
    <s v="https://globaltradealert.org/intervention/17173"/>
    <n v="4773"/>
    <s v="https://www.globaltradealert.org/state-act/4773"/>
    <s v="Malaysia: Definitive antidumping duty on imports of stranded wires, ropes and cables imported from China and subsequent revocation of the measure"/>
    <s v="Red"/>
    <s v="Malaysia"/>
    <s v="National"/>
    <s v="all"/>
    <x v="0"/>
    <s v="D: Contingent trade-protective measures"/>
    <x v="18"/>
    <s v="731210"/>
    <x v="1"/>
    <b v="0"/>
    <s v="2013-04-03"/>
    <s v="2014-01-05"/>
    <x v="0"/>
    <s v="2014-11-05"/>
    <x v="1"/>
  </r>
  <r>
    <n v="17175"/>
    <s v="https://globaltradealert.org/intervention/17175"/>
    <n v="479"/>
    <s v="https://www.globaltradealert.org/state-act/479"/>
    <s v="India: Extension of safeguard duty on imports of soda ash from China"/>
    <s v="Red"/>
    <s v="India"/>
    <s v="National"/>
    <s v="all"/>
    <x v="1"/>
    <s v="D: Contingent trade-protective measures"/>
    <x v="12"/>
    <s v="283620"/>
    <x v="1"/>
    <b v="0"/>
    <s v="2009-04-20"/>
    <s v="2009-11-05"/>
    <x v="6"/>
    <m/>
    <x v="0"/>
  </r>
  <r>
    <n v="17177"/>
    <s v="https://globaltradealert.org/intervention/17177"/>
    <n v="4794"/>
    <s v="https://www.globaltradealert.org/state-act/4794"/>
    <s v="China: Termination of definitive antidumping duties on solar-grade polysilicon imports from the EU"/>
    <s v="Red"/>
    <s v="China"/>
    <s v="National"/>
    <s v="all"/>
    <x v="0"/>
    <s v="D: Contingent trade-protective measures"/>
    <x v="12"/>
    <s v="280461"/>
    <x v="337"/>
    <b v="0"/>
    <s v="2012-09-17"/>
    <s v="2014-05-01"/>
    <x v="0"/>
    <s v="2018-11-01"/>
    <x v="1"/>
  </r>
  <r>
    <n v="17178"/>
    <s v="https://globaltradealert.org/intervention/17178"/>
    <n v="4795"/>
    <s v="https://www.globaltradealert.org/state-act/4795"/>
    <s v="Mexico: Extension of definitive antidumping duty on imports of certain types of galvanized steel mesh from China"/>
    <s v="Red"/>
    <s v="Mexico"/>
    <s v="National"/>
    <s v="all"/>
    <x v="0"/>
    <s v="D: Contingent trade-protective measures"/>
    <x v="18"/>
    <s v="731419, 731431"/>
    <x v="1"/>
    <b v="0"/>
    <s v="2013-04-07"/>
    <s v="2014-10-10"/>
    <x v="0"/>
    <m/>
    <x v="0"/>
  </r>
  <r>
    <n v="17182"/>
    <s v="https://globaltradealert.org/intervention/17182"/>
    <n v="480"/>
    <s v="https://www.globaltradealert.org/state-act/480"/>
    <s v="India: Extension of definitive antidumping duty on imports of SDH transmission equipment from China and Israel"/>
    <s v="Red"/>
    <s v="India"/>
    <s v="National"/>
    <s v="all"/>
    <x v="0"/>
    <s v="D: Contingent trade-protective measures"/>
    <x v="151"/>
    <s v="851762, 851771, 851779"/>
    <x v="338"/>
    <b v="0"/>
    <s v="2009-04-21"/>
    <s v="2009-12-08"/>
    <x v="6"/>
    <m/>
    <x v="0"/>
  </r>
  <r>
    <n v="17189"/>
    <s v="https://globaltradealert.org/intervention/17189"/>
    <n v="481"/>
    <s v="https://www.globaltradealert.org/state-act/481"/>
    <s v="India: Termination without measures of safeguard investigation concerning imports of hot rolled coils/sheets/strips"/>
    <s v="Amber"/>
    <s v="India"/>
    <s v="National"/>
    <s v="all"/>
    <x v="1"/>
    <s v="D: Contingent trade-protective measures"/>
    <x v="1"/>
    <s v="720810, 720825, 720826, 720827, 720836, 720837, 720838, 720839, 720840, 720851, 720852, 720853, 720854, 720890"/>
    <x v="339"/>
    <b v="0"/>
    <s v="2009-04-09"/>
    <m/>
    <x v="5"/>
    <m/>
    <x v="1"/>
  </r>
  <r>
    <n v="17193"/>
    <s v="https://globaltradealert.org/intervention/17193"/>
    <n v="4814"/>
    <s v="https://www.globaltradealert.org/state-act/4814"/>
    <s v="Bolivia: Safeguard import ban on potato products"/>
    <s v="Red"/>
    <s v="Bolivia"/>
    <s v="National"/>
    <s v="all"/>
    <x v="1"/>
    <s v="D: Contingent trade-protective measures"/>
    <x v="152"/>
    <s v="70110, 70190, 200410, 200490"/>
    <x v="340"/>
    <b v="0"/>
    <s v="2012-05-09"/>
    <s v="2012-05-10"/>
    <x v="3"/>
    <s v="2012-08-09"/>
    <x v="1"/>
  </r>
  <r>
    <n v="17196"/>
    <s v="https://globaltradealert.org/intervention/17196"/>
    <n v="482"/>
    <s v="https://www.globaltradealert.org/state-act/482"/>
    <s v="India: Extension of definitive antidumping duty on imports of front axle beams and steering knuckles from China"/>
    <s v="Red"/>
    <s v="India"/>
    <s v="National"/>
    <s v="all"/>
    <x v="0"/>
    <s v="D: Contingent trade-protective measures"/>
    <x v="153"/>
    <s v="732619, 732690, 870850, 870894, 870899"/>
    <x v="1"/>
    <b v="0"/>
    <s v="2008-12-08"/>
    <s v="2009-06-15"/>
    <x v="6"/>
    <m/>
    <x v="0"/>
  </r>
  <r>
    <n v="17203"/>
    <s v="https://globaltradealert.org/intervention/17203"/>
    <n v="483"/>
    <s v="https://www.globaltradealert.org/state-act/483"/>
    <s v="India: Extension of definitive antidumping duty on imports of phosphoric acid from the Republic of Korea"/>
    <s v="Red"/>
    <s v="India"/>
    <s v="National"/>
    <s v="all"/>
    <x v="0"/>
    <s v="D: Contingent trade-protective measures"/>
    <x v="12"/>
    <s v="280920"/>
    <x v="21"/>
    <b v="0"/>
    <s v="2008-11-12"/>
    <s v="2009-06-22"/>
    <x v="6"/>
    <m/>
    <x v="0"/>
  </r>
  <r>
    <n v="17211"/>
    <s v="https://globaltradealert.org/intervention/17211"/>
    <n v="484"/>
    <s v="https://www.globaltradealert.org/state-act/484"/>
    <s v="Colombia: Initiation and subsequent termination of antidumping investigation on imports of strips of rubber for retreading tires from Brazil and Mexico"/>
    <s v="Amber"/>
    <s v="Colombia"/>
    <s v="National"/>
    <s v="all"/>
    <x v="0"/>
    <s v="D: Contingent trade-protective measures"/>
    <x v="22"/>
    <s v="401290"/>
    <x v="136"/>
    <b v="0"/>
    <s v="2009-01-19"/>
    <m/>
    <x v="5"/>
    <m/>
    <x v="1"/>
  </r>
  <r>
    <n v="17217"/>
    <s v="https://globaltradealert.org/intervention/17217"/>
    <n v="4849"/>
    <s v="https://www.globaltradealert.org/state-act/4849"/>
    <s v="Chile: Provisional safeguard import duty on corn"/>
    <s v="Red"/>
    <s v="Chile"/>
    <s v="National"/>
    <s v="all"/>
    <x v="1"/>
    <s v="D: Contingent trade-protective measures"/>
    <x v="154"/>
    <s v="100590"/>
    <x v="145"/>
    <b v="0"/>
    <s v="2013-04-09"/>
    <s v="2013-04-25"/>
    <x v="7"/>
    <m/>
    <x v="0"/>
  </r>
  <r>
    <n v="17218"/>
    <s v="https://globaltradealert.org/intervention/17218"/>
    <n v="485"/>
    <s v="https://www.globaltradealert.org/state-act/485"/>
    <s v="Turkiye: Extension of definitive safeguard duty imposed on imports of matches and expiry of measure"/>
    <s v="Red"/>
    <s v="Turkiye"/>
    <s v="National"/>
    <s v="all"/>
    <x v="1"/>
    <s v="D: Contingent trade-protective measures"/>
    <x v="68"/>
    <s v="360500"/>
    <x v="6"/>
    <b v="0"/>
    <s v="2009-05-02"/>
    <s v="2009-06-06"/>
    <x v="6"/>
    <s v="2015-06-05"/>
    <x v="1"/>
  </r>
  <r>
    <n v="17219"/>
    <s v="https://globaltradealert.org/intervention/17219"/>
    <n v="4853"/>
    <s v="https://www.globaltradealert.org/state-act/4853"/>
    <s v="Chile: Termination of definitive antidumping duty on imports of wheat flour from Argentina"/>
    <s v="Red"/>
    <s v="Chile"/>
    <s v="National"/>
    <s v="all"/>
    <x v="0"/>
    <s v="D: Contingent trade-protective measures"/>
    <x v="123"/>
    <s v="110100"/>
    <x v="145"/>
    <b v="0"/>
    <s v="2009-12-04"/>
    <s v="2010-02-24"/>
    <x v="8"/>
    <s v="2011-07-07"/>
    <x v="1"/>
  </r>
  <r>
    <n v="17223"/>
    <s v="https://globaltradealert.org/intervention/17223"/>
    <n v="486"/>
    <s v="https://www.globaltradealert.org/state-act/486"/>
    <s v="India: Termination without measures of safeguard investigation concerning imports of plain particle board"/>
    <s v="Amber"/>
    <s v="India"/>
    <s v="National"/>
    <s v="all"/>
    <x v="1"/>
    <s v="D: Contingent trade-protective measures"/>
    <x v="27"/>
    <s v="441011, 441012, 441019, 441090"/>
    <x v="341"/>
    <b v="0"/>
    <s v="2009-04-22"/>
    <m/>
    <x v="5"/>
    <m/>
    <x v="1"/>
  </r>
  <r>
    <n v="17238"/>
    <s v="https://globaltradealert.org/intervention/17238"/>
    <n v="488"/>
    <s v="https://www.globaltradealert.org/state-act/488"/>
    <s v="India: Extension of definitive antidumping duty on imports of recordable Digital Versatile Disc (DVD) of all kinds from Thailand and Vietnam (expiry of duty of imports form Malaysia)"/>
    <s v="Red"/>
    <s v="India"/>
    <s v="National"/>
    <s v="all"/>
    <x v="0"/>
    <s v="D: Contingent trade-protective measures"/>
    <x v="155"/>
    <s v="852321, 852329, 852341, 852349, 852351, 852352, 852359, 852380"/>
    <x v="342"/>
    <b v="0"/>
    <s v="2009-05-05"/>
    <s v="2010-04-12"/>
    <x v="8"/>
    <m/>
    <x v="0"/>
  </r>
  <r>
    <n v="17249"/>
    <s v="https://globaltradealert.org/intervention/17249"/>
    <n v="489"/>
    <s v="https://www.globaltradealert.org/state-act/489"/>
    <s v="Australia: Definitive antidumping duty on imports of geosynthetic clay liners from Germany and subsequent expiry of the measure"/>
    <s v="Red"/>
    <s v="Australia"/>
    <s v="National"/>
    <s v="all"/>
    <x v="0"/>
    <s v="D: Contingent trade-protective measures"/>
    <x v="67"/>
    <s v="681511, 681512, 681513, 681599"/>
    <x v="7"/>
    <b v="0"/>
    <s v="2008-11-12"/>
    <s v="2009-05-08"/>
    <x v="6"/>
    <s v="2014-10-06"/>
    <x v="1"/>
  </r>
  <r>
    <n v="17251"/>
    <s v="https://globaltradealert.org/intervention/17251"/>
    <n v="4892"/>
    <s v="https://www.globaltradealert.org/state-act/4892"/>
    <s v="EU: Initiation and subsequent termination of antidumping investigation on imports of agglomerated stone from China"/>
    <s v="Amber"/>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56"/>
    <s v="681011, 681019, 681091, 681099, 701610, 701690, 702000"/>
    <x v="1"/>
    <b v="0"/>
    <s v="2013-06-28"/>
    <m/>
    <x v="5"/>
    <m/>
    <x v="1"/>
  </r>
  <r>
    <n v="17253"/>
    <s v="https://globaltradealert.org/intervention/17253"/>
    <n v="4894"/>
    <s v="https://www.globaltradealert.org/state-act/4894"/>
    <s v="Australia: Initiation and subsequent termination of safeguard investigation on processed tomato products"/>
    <s v="Amber"/>
    <s v="Australia"/>
    <s v="National"/>
    <s v="all"/>
    <x v="1"/>
    <s v="D: Contingent trade-protective measures"/>
    <x v="21"/>
    <s v="200210"/>
    <x v="343"/>
    <b v="0"/>
    <s v="2013-06-21"/>
    <m/>
    <x v="5"/>
    <m/>
    <x v="1"/>
  </r>
  <r>
    <n v="17254"/>
    <s v="https://globaltradealert.org/intervention/17254"/>
    <n v="4895"/>
    <s v="https://www.globaltradealert.org/state-act/4895"/>
    <s v="Australia: Initiation and subsequent termination of safeguard investigation on processed fruit products"/>
    <s v="Amber"/>
    <s v="Australia"/>
    <s v="National"/>
    <s v="all"/>
    <x v="1"/>
    <s v="D: Contingent trade-protective measures"/>
    <x v="107"/>
    <s v="200830, 200840, 200850, 200870, 200897, 200899"/>
    <x v="344"/>
    <b v="0"/>
    <s v="2013-06-21"/>
    <m/>
    <x v="5"/>
    <m/>
    <x v="1"/>
  </r>
  <r>
    <n v="17255"/>
    <s v="https://globaltradealert.org/intervention/17255"/>
    <n v="4896"/>
    <s v="https://www.globaltradealert.org/state-act/4896"/>
    <s v="Ecuador: Initiation and subsequent termination of antidumping investigation on metallized polypropylene imported from Chile and Oman"/>
    <s v="Amber"/>
    <s v="Ecuador"/>
    <s v="National"/>
    <s v="all"/>
    <x v="0"/>
    <s v="D: Contingent trade-protective measures"/>
    <x v="41"/>
    <s v="392020"/>
    <x v="345"/>
    <b v="0"/>
    <s v="2010-09-17"/>
    <m/>
    <x v="5"/>
    <m/>
    <x v="1"/>
  </r>
  <r>
    <n v="17256"/>
    <s v="https://globaltradealert.org/intervention/17256"/>
    <n v="4897"/>
    <s v="https://www.globaltradealert.org/state-act/4897"/>
    <s v="India: Termination of definitive antidumping duty on imports of pentaerythritol from Chinese Taipei"/>
    <s v="Red"/>
    <s v="India"/>
    <s v="National"/>
    <s v="all"/>
    <x v="0"/>
    <s v="D: Contingent trade-protective measures"/>
    <x v="7"/>
    <s v="290542"/>
    <x v="118"/>
    <b v="0"/>
    <s v="2013-04-25"/>
    <s v="2013-06-25"/>
    <x v="7"/>
    <s v="2019-12-30"/>
    <x v="1"/>
  </r>
  <r>
    <n v="17257"/>
    <s v="https://globaltradealert.org/intervention/17257"/>
    <n v="4898"/>
    <s v="https://www.globaltradealert.org/state-act/4898"/>
    <s v="Chile: Initiation and subsequent termination of antidumping investigation on imports of certain types of self-adhesive material from Argentina"/>
    <s v="Amber"/>
    <s v="Chile"/>
    <s v="National"/>
    <s v="all"/>
    <x v="0"/>
    <s v="D: Contingent trade-protective measures"/>
    <x v="128"/>
    <s v="391910, 391990, 481141"/>
    <x v="145"/>
    <b v="0"/>
    <s v="2013-06-25"/>
    <m/>
    <x v="5"/>
    <m/>
    <x v="1"/>
  </r>
  <r>
    <n v="17258"/>
    <s v="https://globaltradealert.org/intervention/17258"/>
    <n v="4899"/>
    <s v="https://www.globaltradealert.org/state-act/4899"/>
    <s v="Chile: Initiation and subsequent termination of safeguard investigation on imports of frozen pork"/>
    <s v="Amber"/>
    <s v="Chile"/>
    <s v="National"/>
    <s v="all"/>
    <x v="1"/>
    <s v="D: Contingent trade-protective measures"/>
    <x v="38"/>
    <s v="20322, 20329"/>
    <x v="294"/>
    <b v="0"/>
    <s v="2013-05-02"/>
    <m/>
    <x v="5"/>
    <m/>
    <x v="1"/>
  </r>
  <r>
    <n v="17259"/>
    <s v="https://globaltradealert.org/intervention/17259"/>
    <n v="490"/>
    <s v="https://www.globaltradealert.org/state-act/490"/>
    <s v="Argentina: Extension of definitive antidumping duty on carbon steel butt welding pipe fittings from China"/>
    <s v="Red"/>
    <s v="Argentina"/>
    <s v="National"/>
    <s v="all"/>
    <x v="0"/>
    <s v="D: Contingent trade-protective measures"/>
    <x v="1"/>
    <s v="730719, 730793"/>
    <x v="1"/>
    <b v="0"/>
    <s v="2009-05-06"/>
    <s v="2009-05-07"/>
    <x v="6"/>
    <m/>
    <x v="0"/>
  </r>
  <r>
    <n v="17260"/>
    <s v="https://globaltradealert.org/intervention/17260"/>
    <n v="4900"/>
    <s v="https://www.globaltradealert.org/state-act/4900"/>
    <s v="India: Extension of antidumping duty on imports of acetone from the Republic of Korea"/>
    <s v="Red"/>
    <s v="India"/>
    <s v="National"/>
    <s v="all"/>
    <x v="0"/>
    <s v="D: Contingent trade-protective measures"/>
    <x v="7"/>
    <s v="291411"/>
    <x v="21"/>
    <b v="0"/>
    <s v="2013-06-06"/>
    <s v="2015-02-18"/>
    <x v="1"/>
    <m/>
    <x v="0"/>
  </r>
  <r>
    <n v="17269"/>
    <s v="https://globaltradealert.org/intervention/17269"/>
    <n v="491"/>
    <s v="https://www.globaltradealert.org/state-act/491"/>
    <s v="India: Termination of definitive antidumping duty on imports of certain types of circular weaving machines from China"/>
    <s v="Red"/>
    <s v="India"/>
    <s v="National"/>
    <s v="all"/>
    <x v="0"/>
    <s v="D: Contingent trade-protective measures"/>
    <x v="85"/>
    <s v="844621, 844629"/>
    <x v="1"/>
    <b v="0"/>
    <s v="2009-05-18"/>
    <s v="2010-04-12"/>
    <x v="8"/>
    <s v="2015-04-11"/>
    <x v="1"/>
  </r>
  <r>
    <n v="17271"/>
    <s v="https://globaltradealert.org/intervention/17271"/>
    <n v="4917"/>
    <s v="https://www.globaltradealert.org/state-act/4917"/>
    <s v="China: Initiation and subsequent Termination of antidumping investigation on wine imported from the EU"/>
    <s v="Amber"/>
    <s v="China"/>
    <s v="National"/>
    <s v="all"/>
    <x v="0"/>
    <s v="D: Contingent trade-protective measures"/>
    <x v="119"/>
    <s v="220410, 220421, 220422, 220429"/>
    <x v="346"/>
    <b v="0"/>
    <s v="2014-03-24"/>
    <m/>
    <x v="5"/>
    <m/>
    <x v="1"/>
  </r>
  <r>
    <n v="17272"/>
    <s v="https://globaltradealert.org/intervention/17272"/>
    <n v="4918"/>
    <s v="https://www.globaltradealert.org/state-act/4918"/>
    <s v="China: Initiation and subsequent termination of countervailing duty investigation on imports of wine from the EU"/>
    <s v="Amber"/>
    <s v="China"/>
    <s v="National"/>
    <s v="all"/>
    <x v="2"/>
    <s v="D: Contingent trade-protective measures"/>
    <x v="119"/>
    <s v="220410, 220421, 220422, 220429"/>
    <x v="346"/>
    <b v="0"/>
    <s v="2014-03-24"/>
    <m/>
    <x v="5"/>
    <m/>
    <x v="1"/>
  </r>
  <r>
    <n v="17273"/>
    <s v="https://globaltradealert.org/intervention/17273"/>
    <n v="492"/>
    <s v="https://www.globaltradealert.org/state-act/492"/>
    <s v="India: Termination without measures of China-specific safeguard investigation concerning passenger car tyres"/>
    <s v="Amber"/>
    <s v="India"/>
    <s v="National"/>
    <s v="all"/>
    <x v="1"/>
    <s v="D: Contingent trade-protective measures"/>
    <x v="22"/>
    <s v="401110, 401120, 401130, 401140, 401150, 401170, 401180, 401190"/>
    <x v="1"/>
    <b v="0"/>
    <s v="2009-05-18"/>
    <m/>
    <x v="5"/>
    <m/>
    <x v="1"/>
  </r>
  <r>
    <n v="17281"/>
    <s v="https://globaltradealert.org/intervention/17281"/>
    <n v="493"/>
    <s v="https://www.globaltradealert.org/state-act/493"/>
    <s v="India: Termination of definitive antidumping duty on imports of carbon black from China, Russia, Australia and Thailand"/>
    <s v="Red"/>
    <s v="India"/>
    <s v="National"/>
    <s v="all"/>
    <x v="0"/>
    <s v="D: Contingent trade-protective measures"/>
    <x v="12"/>
    <s v="280300"/>
    <x v="76"/>
    <b v="0"/>
    <s v="2008-12-26"/>
    <s v="2009-07-30"/>
    <x v="6"/>
    <s v="2020-12-31"/>
    <x v="1"/>
  </r>
  <r>
    <n v="17288"/>
    <s v="https://globaltradealert.org/intervention/17288"/>
    <n v="495"/>
    <s v="https://www.globaltradealert.org/state-act/495"/>
    <s v="India: Initiation and subsequent termination of safeguard investigation on imports of Oxo Alcohols"/>
    <s v="Amber"/>
    <s v="India"/>
    <s v="National"/>
    <s v="all"/>
    <x v="1"/>
    <s v="D: Contingent trade-protective measures"/>
    <x v="7"/>
    <s v="290512, 290513, 290514, 290516, 290517, 290519, 291250"/>
    <x v="347"/>
    <b v="0"/>
    <s v="2009-01-16"/>
    <m/>
    <x v="5"/>
    <m/>
    <x v="1"/>
  </r>
  <r>
    <n v="17295"/>
    <s v="https://globaltradealert.org/intervention/17295"/>
    <n v="4957"/>
    <s v="https://www.globaltradealert.org/state-act/4957"/>
    <s v="Ecuador: Imposition of safeguard measures on table- and kitchenware from China"/>
    <s v="Red"/>
    <s v="Ecuador"/>
    <s v="National"/>
    <s v="all"/>
    <x v="1"/>
    <s v="D: Contingent trade-protective measures"/>
    <x v="76"/>
    <s v="691110, 691190, 691200"/>
    <x v="1"/>
    <b v="0"/>
    <s v="2008-11-06"/>
    <s v="2008-11-06"/>
    <x v="12"/>
    <m/>
    <x v="0"/>
  </r>
  <r>
    <n v="17297"/>
    <s v="https://globaltradealert.org/intervention/17297"/>
    <n v="496"/>
    <s v="https://www.globaltradealert.org/state-act/496"/>
    <s v="Australia: Initiation and subsequent termination of antidumping investigation on imports of linear low density polyethylene from Canada and the United States of America"/>
    <s v="Amber"/>
    <s v="Australia"/>
    <s v="National"/>
    <s v="all"/>
    <x v="0"/>
    <s v="D: Contingent trade-protective measures"/>
    <x v="8"/>
    <s v="390110, 390120, 390130, 390140, 390190"/>
    <x v="175"/>
    <b v="0"/>
    <s v="2009-05-28"/>
    <m/>
    <x v="5"/>
    <m/>
    <x v="1"/>
  </r>
  <r>
    <n v="17305"/>
    <s v="https://globaltradealert.org/intervention/17305"/>
    <n v="497"/>
    <s v="https://www.globaltradealert.org/state-act/497"/>
    <s v="Canada: Termination of antidumping duties on waterproof footwear from China"/>
    <s v="Red"/>
    <s v="Canada"/>
    <s v="National"/>
    <s v="all"/>
    <x v="0"/>
    <s v="D: Contingent trade-protective measures"/>
    <x v="64"/>
    <s v="640110, 640192, 640199, 640219, 640291, 640319, 640340, 640391, 640411, 640419"/>
    <x v="1"/>
    <b v="0"/>
    <s v="2009-02-27"/>
    <s v="2009-05-28"/>
    <x v="6"/>
    <s v="2009-09-26"/>
    <x v="1"/>
  </r>
  <r>
    <n v="17314"/>
    <s v="https://globaltradealert.org/intervention/17314"/>
    <n v="498"/>
    <s v="https://www.globaltradealert.org/state-act/498"/>
    <s v="India: Termination without measures of safeguard investigation concerning imports of unwrought aluminium/aluminium waste/aluminium scraps"/>
    <s v="Amber"/>
    <s v="India"/>
    <s v="National"/>
    <s v="all"/>
    <x v="1"/>
    <s v="D: Contingent trade-protective measures"/>
    <x v="157"/>
    <s v="760110, 760120, 760200"/>
    <x v="348"/>
    <b v="0"/>
    <s v="2009-05-22"/>
    <m/>
    <x v="5"/>
    <m/>
    <x v="1"/>
  </r>
  <r>
    <n v="17331"/>
    <s v="https://globaltradealert.org/intervention/17331"/>
    <n v="500"/>
    <s v="https://www.globaltradealert.org/state-act/500"/>
    <s v="Pakistan: Termination of definitive antidumping duty on imports of phthalic anhydride from Brazil, China, Indonesia, Republic of Korea and Chinese Taipei following a sunset review"/>
    <s v="Red"/>
    <s v="Pakistan"/>
    <s v="National"/>
    <s v="all"/>
    <x v="0"/>
    <s v="D: Contingent trade-protective measures"/>
    <x v="7"/>
    <s v="291735"/>
    <x v="349"/>
    <b v="0"/>
    <s v="2009-05-29"/>
    <s v="2010-09-30"/>
    <x v="8"/>
    <s v="2017-03-28"/>
    <x v="1"/>
  </r>
  <r>
    <n v="17336"/>
    <s v="https://globaltradealert.org/intervention/17336"/>
    <n v="501"/>
    <s v="https://www.globaltradealert.org/state-act/501"/>
    <s v="China: Definitive antidumping duty on imports of grain oriented flat-rolled electrical steel from Russia and the United States of America and subsequent expiry of the measure"/>
    <s v="Red"/>
    <s v="China"/>
    <s v="National"/>
    <s v="all"/>
    <x v="0"/>
    <s v="D: Contingent trade-protective measures"/>
    <x v="1"/>
    <s v="722511, 722611"/>
    <x v="350"/>
    <b v="0"/>
    <s v="2009-06-01"/>
    <s v="2009-12-11"/>
    <x v="6"/>
    <s v="2015-04-12"/>
    <x v="1"/>
  </r>
  <r>
    <n v="17337"/>
    <s v="https://globaltradealert.org/intervention/17337"/>
    <n v="5012"/>
    <s v="https://www.globaltradealert.org/state-act/5012"/>
    <s v="India: Termination of definitive antidumping duty on imports of certain types of rubber chemicals from China and the Republic of Korea"/>
    <s v="Red"/>
    <s v="India"/>
    <s v="National"/>
    <s v="all"/>
    <x v="0"/>
    <s v="D: Contingent trade-protective measures"/>
    <x v="158"/>
    <s v="290211, 290219, 290220, 290230, 290241, 290242, 290243, 290244, 290250, 290260, 290270, 290290, 290711, 290712, 290713, 290715, 290719, 290721, 290722, 290723, 290729, 290911, 290919, 290920, 290930, 290941, 290943, 290944, 290949, 290950, 290960, 291711, 291712, 291713, 291714, 291719, 291720, 291732, 291733, 291734, 291735, 291736, 291737, 291739, 292111, 292112, 292113, 292114, 292119, 292121, 292122, 292129, 292130, 292141, 292142, 292143, 292144, 292145, 292146, 292149, 292151, 292159, 292511, 292512, 292519, 292521, 292529, 293010, 293020, 293030, 293040, 293060, 293070, 293080, 293090, 293311, 293319, 293321, 293329, 293331, 293332, 293333, 293334, 293335, 293336, 293337, 293339, 293341, 293349, 293352, 293353, 293354, 293355, 293359, 293361, 293369, 293371, 293372, 293379, 293391, 293392, 293399, 293410, 293420, 293430, 293491, 293492, 293499, 293510, 293520, 293530, 293540, 293550, 293590, 293980, 294200, 381111, 381119, 381121, 381129, 381190, 381210, 381220, 381231, 381239, 381511, 381512, 381519, 381590"/>
    <x v="28"/>
    <b v="0"/>
    <s v="2008-12-12"/>
    <s v="2008-12-12"/>
    <x v="12"/>
    <s v="2019-07-23"/>
    <x v="1"/>
  </r>
  <r>
    <n v="17338"/>
    <s v="https://globaltradealert.org/intervention/17338"/>
    <n v="5013"/>
    <s v="https://www.globaltradealert.org/state-act/5013"/>
    <s v="Malaysia: Extension of definitive antidumping duty on imports of certain flat cement from Thailand"/>
    <s v="Red"/>
    <s v="Malaysia"/>
    <s v="National"/>
    <s v="all"/>
    <x v="0"/>
    <s v="D: Contingent trade-protective measures"/>
    <x v="55"/>
    <s v="681182"/>
    <x v="40"/>
    <b v="0"/>
    <s v="2013-07-02"/>
    <s v="2013-11-30"/>
    <x v="7"/>
    <m/>
    <x v="0"/>
  </r>
  <r>
    <n v="17339"/>
    <s v="https://globaltradealert.org/intervention/17339"/>
    <n v="5014"/>
    <s v="https://www.globaltradealert.org/state-act/5014"/>
    <s v="Brazil: Temporary suspension and subsequent termination of definitive antidumping duty on imports of coarse salt from Chile"/>
    <s v="Red"/>
    <s v="Brazil"/>
    <s v="National"/>
    <s v="all"/>
    <x v="0"/>
    <s v="D: Contingent trade-protective measures"/>
    <x v="126"/>
    <s v="250100"/>
    <x v="244"/>
    <b v="0"/>
    <s v="2010-03-12"/>
    <s v="2011-09-08"/>
    <x v="9"/>
    <s v="2018-07-13"/>
    <x v="1"/>
  </r>
  <r>
    <n v="17340"/>
    <s v="https://globaltradealert.org/intervention/17340"/>
    <n v="5015"/>
    <s v="https://www.globaltradealert.org/state-act/5015"/>
    <s v="Brazil: Extension of definitive anti-dumping duty on imports of technical porcelain from China"/>
    <s v="Red"/>
    <s v="Brazil"/>
    <s v="National"/>
    <s v="all"/>
    <x v="0"/>
    <s v="D: Contingent trade-protective measures"/>
    <x v="57"/>
    <s v="690721, 690722, 690723, 690730, 690740"/>
    <x v="1"/>
    <b v="0"/>
    <s v="2013-07-05"/>
    <s v="2014-07-08"/>
    <x v="0"/>
    <m/>
    <x v="0"/>
  </r>
  <r>
    <n v="17355"/>
    <s v="https://globaltradealert.org/intervention/17355"/>
    <n v="5047"/>
    <s v="https://www.globaltradealert.org/state-act/5047"/>
    <s v="Viet Nam: Extension of definitive antidumping duty on imports of certain cold-rolled stainless steel products from China, Chinese Taipei, Indonesia and Malaysia"/>
    <s v="Red"/>
    <s v="Vietnam"/>
    <s v="National"/>
    <s v="all"/>
    <x v="0"/>
    <s v="D: Contingent trade-protective measures"/>
    <x v="1"/>
    <s v="721932, 721933, 721934, 721935, 721990, 722020, 722090"/>
    <x v="351"/>
    <b v="0"/>
    <s v="2013-07-02"/>
    <s v="2014-01-23"/>
    <x v="0"/>
    <m/>
    <x v="0"/>
  </r>
  <r>
    <n v="17357"/>
    <s v="https://globaltradealert.org/intervention/17357"/>
    <n v="505"/>
    <s v="https://www.globaltradealert.org/state-act/505"/>
    <s v="Colombia: Provisional antidumping duty on imports of blenders from China and subsequent termination of the investigation"/>
    <s v="Red"/>
    <s v="Colombia"/>
    <s v="National"/>
    <s v="all"/>
    <x v="0"/>
    <s v="D: Contingent trade-protective measures"/>
    <x v="70"/>
    <s v="850940"/>
    <x v="1"/>
    <b v="0"/>
    <s v="2008-12-19"/>
    <s v="2009-06-10"/>
    <x v="6"/>
    <s v="2009-08-09"/>
    <x v="1"/>
  </r>
  <r>
    <n v="17358"/>
    <s v="https://globaltradealert.org/intervention/17358"/>
    <n v="5050"/>
    <s v="https://www.globaltradealert.org/state-act/5050"/>
    <s v="Colombia: Termination of definitive antidumping duty on imports of aluminium extrusions from China and Venezuela"/>
    <s v="Red"/>
    <s v="Colombia"/>
    <s v="National"/>
    <s v="all"/>
    <x v="0"/>
    <s v="D: Contingent trade-protective measures"/>
    <x v="30"/>
    <s v="760421, 760429, 760810, 760820"/>
    <x v="1"/>
    <b v="0"/>
    <s v="2013-03-01"/>
    <s v="2013-05-03"/>
    <x v="7"/>
    <s v="2021-05-10"/>
    <x v="1"/>
  </r>
  <r>
    <n v="17359"/>
    <s v="https://globaltradealert.org/intervention/17359"/>
    <n v="5051"/>
    <s v="https://www.globaltradealert.org/state-act/5051"/>
    <s v="Colombia: Termination of definitive antidumping duty on imports of certain wires from China"/>
    <s v="Red"/>
    <s v="Colombia"/>
    <s v="National"/>
    <s v="all"/>
    <x v="0"/>
    <s v="D: Contingent trade-protective measures"/>
    <x v="1"/>
    <s v="721710, 721720"/>
    <x v="1"/>
    <b v="0"/>
    <s v="2013-02-25"/>
    <s v="2013-08-26"/>
    <x v="7"/>
    <s v="2017-04-11"/>
    <x v="1"/>
  </r>
  <r>
    <n v="17360"/>
    <s v="https://globaltradealert.org/intervention/17360"/>
    <n v="5052"/>
    <s v="https://www.globaltradealert.org/state-act/5052"/>
    <s v="Colombia: Termination of definitive antidumping duty on imports of socks from China"/>
    <s v="Red"/>
    <s v="Colombia"/>
    <s v="National"/>
    <s v="all"/>
    <x v="0"/>
    <s v="D: Contingent trade-protective measures"/>
    <x v="81"/>
    <s v="611510, 611530, 611595, 611596, 611599"/>
    <x v="1"/>
    <b v="0"/>
    <s v="2012-04-25"/>
    <s v="2013-02-19"/>
    <x v="7"/>
    <s v="2016-02-19"/>
    <x v="1"/>
  </r>
  <r>
    <n v="17361"/>
    <s v="https://globaltradealert.org/intervention/17361"/>
    <n v="5053"/>
    <s v="https://www.globaltradealert.org/state-act/5053"/>
    <s v="SACU: Extension of definitive antidumping duty on imports of unframed mirrors from China"/>
    <s v="Red"/>
    <s v="Botswana, Eswatini, Lesotho, Namibia, South Africa"/>
    <s v="National"/>
    <s v="all"/>
    <x v="0"/>
    <s v="D: Contingent trade-protective measures"/>
    <x v="16"/>
    <s v="700991"/>
    <x v="1"/>
    <b v="0"/>
    <s v="2012-11-02"/>
    <s v="2013-03-08"/>
    <x v="7"/>
    <m/>
    <x v="0"/>
  </r>
  <r>
    <n v="17366"/>
    <s v="https://globaltradealert.org/intervention/17366"/>
    <n v="506"/>
    <s v="https://www.globaltradealert.org/state-act/506"/>
    <s v="Australia: Termination without duties of an antidumping investigation resumed against China and Malaysia on certain hollow structural sections"/>
    <s v="Amber"/>
    <s v="Australia"/>
    <s v="National"/>
    <s v="all"/>
    <x v="0"/>
    <s v="D: Contingent trade-protective measures"/>
    <x v="1"/>
    <s v="730611, 730619, 730621, 730629, 730630, 730640, 730650, 730661, 730669, 730690"/>
    <x v="50"/>
    <b v="0"/>
    <s v="2008-12-18"/>
    <m/>
    <x v="5"/>
    <m/>
    <x v="1"/>
  </r>
  <r>
    <n v="17380"/>
    <s v="https://globaltradealert.org/intervention/17380"/>
    <n v="5085"/>
    <s v="https://www.globaltradealert.org/state-act/5085"/>
    <s v="Mexico: Termination of definitive antidumping duty on imports of certain synthetic fibre blankets from China"/>
    <s v="Red"/>
    <s v="Mexico"/>
    <s v="National"/>
    <s v="all"/>
    <x v="0"/>
    <s v="D: Contingent trade-protective measures"/>
    <x v="88"/>
    <s v="630140, 940490"/>
    <x v="1"/>
    <b v="0"/>
    <s v="2013-03-02"/>
    <s v="2013-09-10"/>
    <x v="7"/>
    <s v="2019-10-01"/>
    <x v="1"/>
  </r>
  <r>
    <n v="17386"/>
    <s v="https://globaltradealert.org/intervention/17386"/>
    <n v="5095"/>
    <s v="https://www.globaltradealert.org/state-act/5095"/>
    <s v="Brazil: Termination of definitive antidumping duties against manual hoists from China"/>
    <s v="Red"/>
    <s v="Brazil"/>
    <s v="National"/>
    <s v="all"/>
    <x v="0"/>
    <s v="D: Contingent trade-protective measures"/>
    <x v="75"/>
    <s v="842519"/>
    <x v="1"/>
    <b v="0"/>
    <s v="2012-08-21"/>
    <s v="2013-07-17"/>
    <x v="7"/>
    <s v="2018-07-17"/>
    <x v="1"/>
  </r>
  <r>
    <n v="17387"/>
    <s v="https://globaltradealert.org/intervention/17387"/>
    <n v="5096"/>
    <s v="https://www.globaltradealert.org/state-act/5096"/>
    <s v="Brazil: Extension of antidumping duties against table top fans from China"/>
    <s v="Red"/>
    <s v="Brazil"/>
    <s v="National"/>
    <s v="all"/>
    <x v="0"/>
    <s v="D: Contingent trade-protective measures"/>
    <x v="70"/>
    <s v="841451"/>
    <x v="1"/>
    <b v="0"/>
    <s v="2012-08-06"/>
    <s v="2013-07-17"/>
    <x v="7"/>
    <m/>
    <x v="0"/>
  </r>
  <r>
    <n v="17399"/>
    <s v="https://globaltradealert.org/intervention/17399"/>
    <n v="511"/>
    <s v="https://www.globaltradealert.org/state-act/511"/>
    <s v="India: Extension of definitive antidumping duty on imports of polypropylene from Singapore following a sunset review (duty revoked on imports from Oman and Saudi Arabia)"/>
    <s v="Red"/>
    <s v="India"/>
    <s v="National"/>
    <s v="all"/>
    <x v="0"/>
    <s v="D: Contingent trade-protective measures"/>
    <x v="8"/>
    <s v="390210, 390230"/>
    <x v="352"/>
    <b v="0"/>
    <s v="2009-02-24"/>
    <s v="2009-07-30"/>
    <x v="6"/>
    <m/>
    <x v="0"/>
  </r>
  <r>
    <n v="17408"/>
    <s v="https://globaltradealert.org/intervention/17408"/>
    <n v="512"/>
    <s v="https://www.globaltradealert.org/state-act/512"/>
    <s v="India: Termination of definitive anti-dumping duty on imports of barium carbonate from China"/>
    <s v="Red"/>
    <s v="India"/>
    <s v="National"/>
    <s v="all"/>
    <x v="0"/>
    <s v="D: Contingent trade-protective measures"/>
    <x v="12"/>
    <s v="283660"/>
    <x v="1"/>
    <b v="0"/>
    <s v="2009-06-16"/>
    <s v="2010-03-23"/>
    <x v="8"/>
    <s v="2021-08-24"/>
    <x v="1"/>
  </r>
  <r>
    <n v="17414"/>
    <s v="https://globaltradealert.org/intervention/17414"/>
    <n v="513"/>
    <s v="https://www.globaltradealert.org/state-act/513"/>
    <s v="India: Termination of definivel China-specific safeguard duty on imports of aluminium flat rolled products and aluminium foil"/>
    <s v="Red"/>
    <s v="India"/>
    <s v="National"/>
    <s v="all"/>
    <x v="1"/>
    <s v="D: Contingent trade-protective measures"/>
    <x v="30"/>
    <s v="760611, 760612, 760691, 760692, 760711, 760719, 760720"/>
    <x v="1"/>
    <b v="0"/>
    <s v="2009-01-27"/>
    <s v="2009-03-23"/>
    <x v="6"/>
    <s v="2012-03-22"/>
    <x v="1"/>
  </r>
  <r>
    <n v="17418"/>
    <s v="https://globaltradealert.org/intervention/17418"/>
    <n v="514"/>
    <s v="https://www.globaltradealert.org/state-act/514"/>
    <s v="Peru: Termination of definitive antidumping duty on imports of white cement from Mexico"/>
    <s v="Red"/>
    <s v="Peru"/>
    <s v="National"/>
    <s v="all"/>
    <x v="0"/>
    <s v="D: Contingent trade-protective measures"/>
    <x v="51"/>
    <s v="252321"/>
    <x v="30"/>
    <b v="0"/>
    <s v="2009-06-05"/>
    <s v="2009-06-21"/>
    <x v="6"/>
    <s v="2010-11-29"/>
    <x v="1"/>
  </r>
  <r>
    <n v="17427"/>
    <s v="https://globaltradealert.org/intervention/17427"/>
    <n v="515"/>
    <s v="https://www.globaltradealert.org/state-act/515"/>
    <s v="Croatia: Termination of safeguard measure on imports of semi-hard cheese and cheese substitutes"/>
    <s v="Red"/>
    <s v="Croatia"/>
    <s v="National"/>
    <s v="all"/>
    <x v="1"/>
    <s v="D: Contingent trade-protective measures"/>
    <x v="110"/>
    <s v="40610, 40620, 40630, 40640, 40690"/>
    <x v="353"/>
    <b v="0"/>
    <s v="2009-08-28"/>
    <s v="2009-08-29"/>
    <x v="6"/>
    <s v="2009-11-28"/>
    <x v="1"/>
  </r>
  <r>
    <n v="17436"/>
    <s v="https://globaltradealert.org/intervention/17436"/>
    <n v="516"/>
    <s v="https://www.globaltradealert.org/state-act/516"/>
    <s v="Israel: Termination of safeguard investigation and provisional duty on imports of steel rebars"/>
    <s v="Red"/>
    <s v="Israel"/>
    <s v="National"/>
    <s v="all"/>
    <x v="1"/>
    <s v="D: Contingent trade-protective measures"/>
    <x v="1"/>
    <s v="721410, 721420, 721430, 721491, 721499"/>
    <x v="354"/>
    <b v="0"/>
    <s v="2009-03-26"/>
    <s v="2009-03-26"/>
    <x v="6"/>
    <s v="2009-09-24"/>
    <x v="1"/>
  </r>
  <r>
    <n v="17453"/>
    <s v="https://globaltradealert.org/intervention/17453"/>
    <n v="5190"/>
    <s v="https://www.globaltradealert.org/state-act/5190"/>
    <s v="Brazil: Extension of definitive antidumping duty on imports of refractory ceramic filters from China"/>
    <s v="Red"/>
    <s v="Brazil"/>
    <s v="National"/>
    <s v="all"/>
    <x v="0"/>
    <s v="D: Contingent trade-protective measures"/>
    <x v="57"/>
    <s v="690390"/>
    <x v="1"/>
    <b v="0"/>
    <s v="2013-07-29"/>
    <s v="2014-07-04"/>
    <x v="0"/>
    <m/>
    <x v="0"/>
  </r>
  <r>
    <n v="17454"/>
    <s v="https://globaltradealert.org/intervention/17454"/>
    <n v="5191"/>
    <s v="https://www.globaltradealert.org/state-act/5191"/>
    <s v="Colombia: Definitive safeguard duty on imports of certain types of steel wire rods and subsequent expiry of the measure"/>
    <s v="Red"/>
    <s v="Colombia"/>
    <s v="National"/>
    <s v="all"/>
    <x v="1"/>
    <s v="D: Contingent trade-protective measures"/>
    <x v="1"/>
    <s v="721320, 721391, 721399, 722790"/>
    <x v="355"/>
    <b v="0"/>
    <s v="2013-06-05"/>
    <s v="2013-10-08"/>
    <x v="7"/>
    <s v="2015-05-08"/>
    <x v="1"/>
  </r>
  <r>
    <n v="17463"/>
    <s v="https://globaltradealert.org/intervention/17463"/>
    <n v="521"/>
    <s v="https://www.globaltradealert.org/state-act/521"/>
    <s v="China: Extension of definitive antidumping duty on imports of polyamide-6,6 chips from the United States (termination of duty on imports from Chinese Taipei, France, Italy, and the United Kingdom)"/>
    <s v="Red"/>
    <s v="China"/>
    <s v="National"/>
    <s v="all"/>
    <x v="0"/>
    <s v="D: Contingent trade-protective measures"/>
    <x v="8"/>
    <s v="390810"/>
    <x v="45"/>
    <b v="0"/>
    <s v="2008-11-17"/>
    <s v="2009-06-25"/>
    <x v="6"/>
    <m/>
    <x v="0"/>
  </r>
  <r>
    <n v="17471"/>
    <s v="https://globaltradealert.org/intervention/17471"/>
    <n v="522"/>
    <s v="https://www.globaltradealert.org/state-act/522"/>
    <s v="Pakistan: Definitive antidumping duty on imports of one side coated duplex grey back paper board from China, Indonesia, Republic of Korea and Chinese Taipei and subsequent termination of the measure"/>
    <s v="Red"/>
    <s v="Pakistan"/>
    <s v="National"/>
    <s v="all"/>
    <x v="0"/>
    <s v="D: Contingent trade-protective measures"/>
    <x v="24"/>
    <s v="481092, 481099"/>
    <x v="258"/>
    <b v="0"/>
    <s v="2009-06-26"/>
    <s v="2012-06-29"/>
    <x v="3"/>
    <m/>
    <x v="0"/>
  </r>
  <r>
    <n v="17482"/>
    <s v="https://globaltradealert.org/intervention/17482"/>
    <n v="523"/>
    <s v="https://www.globaltradealert.org/state-act/523"/>
    <s v="China: Termination of definitive antidumping duty on imports of adipic acid (hexanedioic acid) from the European Union, the Republic of Korea and the United States"/>
    <s v="Red"/>
    <s v="China"/>
    <s v="National"/>
    <s v="all"/>
    <x v="0"/>
    <s v="D: Contingent trade-protective measures"/>
    <x v="7"/>
    <s v="291712"/>
    <x v="356"/>
    <b v="0"/>
    <s v="2008-11-10"/>
    <s v="2009-06-27"/>
    <x v="6"/>
    <s v="2020-11-02"/>
    <x v="1"/>
  </r>
  <r>
    <n v="17502"/>
    <s v="https://globaltradealert.org/intervention/17502"/>
    <n v="525"/>
    <s v="https://www.globaltradealert.org/state-act/525"/>
    <s v="Viet Nam: Termination of safeguard investigation on float glass"/>
    <s v="Amber"/>
    <s v="Vietnam"/>
    <s v="National"/>
    <s v="all"/>
    <x v="1"/>
    <s v="D: Contingent trade-protective measures"/>
    <x v="16"/>
    <s v="700510, 700521, 700529, 700530"/>
    <x v="357"/>
    <b v="0"/>
    <s v="2009-07-01"/>
    <m/>
    <x v="5"/>
    <m/>
    <x v="1"/>
  </r>
  <r>
    <n v="17510"/>
    <s v="https://globaltradealert.org/intervention/17510"/>
    <n v="526"/>
    <s v="https://www.globaltradealert.org/state-act/526"/>
    <s v="Canada: Termination of definitive antidumping duty on imports of certain carbon steel plate and high strength low alloy plate from Ukraine"/>
    <s v="Red"/>
    <s v="Canada"/>
    <s v="National"/>
    <s v="all"/>
    <x v="0"/>
    <s v="D: Contingent trade-protective measures"/>
    <x v="1"/>
    <s v="720851, 720852"/>
    <x v="54"/>
    <b v="0"/>
    <s v="2009-07-06"/>
    <s v="2009-10-05"/>
    <x v="6"/>
    <s v="2025-09-18"/>
    <x v="1"/>
  </r>
  <r>
    <n v="17524"/>
    <s v="https://globaltradealert.org/intervention/17524"/>
    <n v="5274"/>
    <s v="https://www.globaltradealert.org/state-act/5274"/>
    <s v="Mexico: Definitive antidumping duty on imports of food blenders from China"/>
    <s v="Red"/>
    <s v="Mexico"/>
    <s v="National"/>
    <s v="all"/>
    <x v="0"/>
    <s v="D: Contingent trade-protective measures"/>
    <x v="70"/>
    <s v="850940"/>
    <x v="1"/>
    <b v="0"/>
    <s v="2013-08-10"/>
    <s v="2014-04-15"/>
    <x v="0"/>
    <m/>
    <x v="0"/>
  </r>
  <r>
    <n v="17529"/>
    <s v="https://globaltradealert.org/intervention/17529"/>
    <n v="528"/>
    <s v="https://www.globaltradealert.org/state-act/528"/>
    <s v="EU: Initiation and subsequent termination of anti-subsidy investigation on imports of certain stainless steel fasteners from India and Malaysia"/>
    <s v="Amber"/>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18"/>
    <s v="731812, 731815"/>
    <x v="103"/>
    <b v="0"/>
    <s v="2009-06-30"/>
    <m/>
    <x v="5"/>
    <m/>
    <x v="1"/>
  </r>
  <r>
    <n v="17531"/>
    <s v="https://globaltradealert.org/intervention/17531"/>
    <n v="5283"/>
    <s v="https://www.globaltradealert.org/state-act/5283"/>
    <s v="Colombia: Initiation and subsequent termination of safeguard investigation on imports of L-shaped steel profiles"/>
    <s v="Amber"/>
    <s v="Colombia"/>
    <s v="National"/>
    <s v="all"/>
    <x v="1"/>
    <s v="D: Contingent trade-protective measures"/>
    <x v="1"/>
    <s v="721621"/>
    <x v="358"/>
    <b v="0"/>
    <s v="2013-06-13"/>
    <m/>
    <x v="5"/>
    <m/>
    <x v="1"/>
  </r>
  <r>
    <n v="17532"/>
    <s v="https://globaltradealert.org/intervention/17532"/>
    <n v="5284"/>
    <s v="https://www.globaltradealert.org/state-act/5284"/>
    <s v="Colombia: Initiation and subsequent termination of safeguard investigation against imports of non-alloy steel bars and steel profiles"/>
    <s v="Amber"/>
    <s v="Colombia"/>
    <s v="National"/>
    <s v="all"/>
    <x v="1"/>
    <s v="D: Contingent trade-protective measures"/>
    <x v="1"/>
    <s v="721491, 721650"/>
    <x v="359"/>
    <b v="0"/>
    <s v="2013-08-06"/>
    <m/>
    <x v="5"/>
    <m/>
    <x v="1"/>
  </r>
  <r>
    <n v="17533"/>
    <s v="https://globaltradealert.org/intervention/17533"/>
    <n v="5285"/>
    <s v="https://www.globaltradealert.org/state-act/5285"/>
    <s v="Colombia: Provisional safeguard duty on imports of iron or non-alloy steel bars and wire rods and subsequent termination of the investigation"/>
    <s v="Red"/>
    <s v="Colombia"/>
    <s v="National"/>
    <s v="all"/>
    <x v="1"/>
    <s v="D: Contingent trade-protective measures"/>
    <x v="1"/>
    <s v="721310, 721420"/>
    <x v="360"/>
    <b v="0"/>
    <s v="2013-06-07"/>
    <s v="2013-10-09"/>
    <x v="7"/>
    <s v="2014-04-09"/>
    <x v="1"/>
  </r>
  <r>
    <n v="17534"/>
    <s v="https://globaltradealert.org/intervention/17534"/>
    <n v="5288"/>
    <s v="https://www.globaltradealert.org/state-act/5288"/>
    <s v="Republic of Korea: Extension of definitive antidumping duty on imports of oriented polypropylene film from China, Indonesia and Thailand"/>
    <s v="Red"/>
    <s v="Republic of Korea"/>
    <s v="National"/>
    <s v="all"/>
    <x v="0"/>
    <s v="D: Contingent trade-protective measures"/>
    <x v="41"/>
    <s v="392020, 392190"/>
    <x v="361"/>
    <b v="0"/>
    <s v="2013-01-07"/>
    <s v="2013-12-20"/>
    <x v="7"/>
    <m/>
    <x v="0"/>
  </r>
  <r>
    <n v="17535"/>
    <s v="https://globaltradealert.org/intervention/17535"/>
    <n v="5289"/>
    <s v="https://www.globaltradealert.org/state-act/5289"/>
    <s v="Turkiye: Extension of definitive antidumping duty on imports of instantaneous gas water heaters from China"/>
    <s v="Red"/>
    <s v="Turkiye"/>
    <s v="National"/>
    <s v="all"/>
    <x v="0"/>
    <s v="D: Contingent trade-protective measures"/>
    <x v="70"/>
    <s v="841911"/>
    <x v="1"/>
    <b v="0"/>
    <s v="2013-05-05"/>
    <s v="2014-07-01"/>
    <x v="0"/>
    <m/>
    <x v="0"/>
  </r>
  <r>
    <n v="17536"/>
    <s v="https://globaltradealert.org/intervention/17536"/>
    <n v="5290"/>
    <s v="https://www.globaltradealert.org/state-act/5290"/>
    <s v="Turkiye: Extension of antidumping duty on imports of certain refractory bricks from China"/>
    <s v="Red"/>
    <s v="Turkiye"/>
    <s v="National"/>
    <s v="all"/>
    <x v="0"/>
    <s v="D: Contingent trade-protective measures"/>
    <x v="57"/>
    <s v="681591, 690210"/>
    <x v="1"/>
    <b v="0"/>
    <s v="2012-08-07"/>
    <s v="2013-03-15"/>
    <x v="7"/>
    <m/>
    <x v="0"/>
  </r>
  <r>
    <n v="17537"/>
    <s v="https://globaltradealert.org/intervention/17537"/>
    <n v="5291"/>
    <s v="https://www.globaltradealert.org/state-act/5291"/>
    <s v="Turkiye: Extension of antidumping duty on imports of certain transmission belts from China, India and Vietnam"/>
    <s v="Red"/>
    <s v="Turkiye"/>
    <s v="National"/>
    <s v="all"/>
    <x v="0"/>
    <s v="D: Contingent trade-protective measures"/>
    <x v="113"/>
    <s v="401032, 401034, 401039"/>
    <x v="362"/>
    <b v="0"/>
    <s v="2012-03-20"/>
    <s v="2013-03-15"/>
    <x v="7"/>
    <m/>
    <x v="0"/>
  </r>
  <r>
    <n v="17538"/>
    <s v="https://globaltradealert.org/intervention/17538"/>
    <n v="5292"/>
    <s v="https://www.globaltradealert.org/state-act/5292"/>
    <s v="Turkiye: Extension of antidumping duties on certain woven fabrics imported from China and from Bulgaria, Poland and Greece following anti-circumvention investigations"/>
    <s v="Red"/>
    <s v="Turkiye"/>
    <s v="National"/>
    <s v="all"/>
    <x v="0"/>
    <s v="D: Contingent trade-protective measures"/>
    <x v="94"/>
    <s v="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x v="1"/>
    <b v="0"/>
    <s v="2012-06-13"/>
    <s v="2013-05-05"/>
    <x v="7"/>
    <m/>
    <x v="0"/>
  </r>
  <r>
    <n v="17539"/>
    <s v="https://globaltradealert.org/intervention/17539"/>
    <n v="5293"/>
    <s v="https://www.globaltradealert.org/state-act/5293"/>
    <s v="Israel: Initiation and subsequent termination of antidumping investigation on imports of machine-made rugs from Turkiye"/>
    <s v="Amber"/>
    <s v="Israel"/>
    <s v="National"/>
    <s v="all"/>
    <x v="0"/>
    <s v="D: Contingent trade-protective measures"/>
    <x v="106"/>
    <s v="570110, 570190, 570210, 570220, 570231, 570232, 570239, 570241, 570242, 570249, 570250, 570291, 570292, 570299, 570310, 570321, 570329, 570331, 570339, 570390, 570410, 570420, 570490, 570500"/>
    <x v="20"/>
    <b v="0"/>
    <s v="2012-04-01"/>
    <m/>
    <x v="5"/>
    <m/>
    <x v="1"/>
  </r>
  <r>
    <n v="17540"/>
    <s v="https://globaltradealert.org/intervention/17540"/>
    <n v="5294"/>
    <s v="https://www.globaltradealert.org/state-act/5294"/>
    <s v="Kyrgyzstan: Safeguard investigation on imports of wheat flour"/>
    <s v="Red"/>
    <s v="Kyrgyzstan"/>
    <s v="National"/>
    <s v="all"/>
    <x v="1"/>
    <s v="D: Contingent trade-protective measures"/>
    <x v="123"/>
    <s v="110100"/>
    <x v="363"/>
    <b v="0"/>
    <s v="2013-07-02"/>
    <s v="2013-06-27"/>
    <x v="7"/>
    <s v="2014-01-25"/>
    <x v="1"/>
  </r>
  <r>
    <n v="17543"/>
    <s v="https://globaltradealert.org/intervention/17543"/>
    <n v="530"/>
    <s v="https://www.globaltradealert.org/state-act/530"/>
    <s v="EU: Extension of definitive antidumping duty on imports of dry sodium gluconate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1816"/>
    <x v="1"/>
    <b v="0"/>
    <s v="2009-08-11"/>
    <s v="2010-05-04"/>
    <x v="8"/>
    <m/>
    <x v="0"/>
  </r>
  <r>
    <n v="17545"/>
    <s v="https://globaltradealert.org/intervention/17545"/>
    <n v="5304"/>
    <s v="https://www.globaltradealert.org/state-act/5304"/>
    <s v="Australia: Termination of definitive antidumping duty on imports of prepared or preserved tomato products from Italy"/>
    <s v="Red"/>
    <s v="Australia"/>
    <s v="National"/>
    <s v="all"/>
    <x v="0"/>
    <s v="D: Contingent trade-protective measures"/>
    <x v="21"/>
    <s v="200210"/>
    <x v="120"/>
    <b v="0"/>
    <s v="2013-07-10"/>
    <s v="2013-11-01"/>
    <x v="7"/>
    <s v="2019-04-16"/>
    <x v="1"/>
  </r>
  <r>
    <n v="17546"/>
    <s v="https://globaltradealert.org/intervention/17546"/>
    <n v="5305"/>
    <s v="https://www.globaltradealert.org/state-act/5305"/>
    <s v="Australia: Initiation and subsequent termination of antidumping investigation on prepared and preserved peaches imported from South Africa"/>
    <s v="Amber"/>
    <s v="Australia"/>
    <s v="National"/>
    <s v="all"/>
    <x v="0"/>
    <s v="D: Contingent trade-protective measures"/>
    <x v="107"/>
    <s v="200870"/>
    <x v="261"/>
    <b v="0"/>
    <s v="2013-07-10"/>
    <m/>
    <x v="5"/>
    <m/>
    <x v="1"/>
  </r>
  <r>
    <n v="17552"/>
    <s v="https://globaltradealert.org/intervention/17552"/>
    <n v="532"/>
    <s v="https://www.globaltradealert.org/state-act/532"/>
    <s v="India: Extension of definitive antidumping duties on coumarin from China"/>
    <s v="Red"/>
    <s v="India"/>
    <s v="National"/>
    <s v="all"/>
    <x v="0"/>
    <s v="D: Contingent trade-protective measures"/>
    <x v="50"/>
    <s v="293220"/>
    <x v="1"/>
    <b v="0"/>
    <s v="2009-07-10"/>
    <s v="2010-03-23"/>
    <x v="8"/>
    <m/>
    <x v="0"/>
  </r>
  <r>
    <n v="17565"/>
    <s v="https://globaltradealert.org/intervention/17565"/>
    <n v="534"/>
    <s v="https://www.globaltradealert.org/state-act/534"/>
    <s v="Argentina: Termination of definitive antidumping duty on imports of printing ink from Brazil"/>
    <s v="Red"/>
    <s v="Argentina"/>
    <s v="National"/>
    <s v="all"/>
    <x v="0"/>
    <s v="D: Contingent trade-protective measures"/>
    <x v="159"/>
    <s v="320417, 321290, 321511, 321519"/>
    <x v="49"/>
    <b v="0"/>
    <s v="2009-07-14"/>
    <s v="2011-01-18"/>
    <x v="9"/>
    <s v="2016-01-19"/>
    <x v="1"/>
  </r>
  <r>
    <n v="17578"/>
    <s v="https://globaltradealert.org/intervention/17578"/>
    <n v="536"/>
    <s v="https://www.globaltradealert.org/state-act/536"/>
    <s v="Brazil: Extension of definitive antidumping duty on imports of polypropylene resin from the United States of America (initial termination of investigation concerning India)"/>
    <s v="Red"/>
    <s v="Brazil"/>
    <s v="National"/>
    <s v="all"/>
    <x v="0"/>
    <s v="D: Contingent trade-protective measures"/>
    <x v="8"/>
    <s v="390210, 390230"/>
    <x v="45"/>
    <b v="0"/>
    <s v="2009-07-23"/>
    <s v="2010-12-09"/>
    <x v="8"/>
    <s v="2022-10-24"/>
    <x v="1"/>
  </r>
  <r>
    <n v="17580"/>
    <s v="https://globaltradealert.org/intervention/17580"/>
    <n v="5361"/>
    <s v="https://www.globaltradealert.org/state-act/5361"/>
    <s v="Brazil: Initiation and subsequent termination of antidumping investigation on imports of resin pencils from China"/>
    <s v="Amber"/>
    <s v="Brazil"/>
    <s v="National"/>
    <s v="all"/>
    <x v="0"/>
    <s v="D: Contingent trade-protective measures"/>
    <x v="68"/>
    <s v="960910"/>
    <x v="1"/>
    <b v="0"/>
    <s v="2013-09-16"/>
    <m/>
    <x v="5"/>
    <m/>
    <x v="1"/>
  </r>
  <r>
    <n v="17623"/>
    <s v="https://globaltradealert.org/intervention/17623"/>
    <n v="539"/>
    <s v="https://www.globaltradealert.org/state-act/539"/>
    <s v="Turkiye: Extension of definitive anti-dumping duty on imports of articulated link chains from China and from Chinese Taipei, Malaysia, the Republic of Korea, India, Sri Lanka, Thailand and Spain following anti-circumvention investigations"/>
    <s v="Red"/>
    <s v="Turkiye"/>
    <s v="National"/>
    <s v="all"/>
    <x v="0"/>
    <s v="D: Contingent trade-protective measures"/>
    <x v="117"/>
    <s v="731511, 731512, 731519"/>
    <x v="1"/>
    <b v="0"/>
    <s v="2009-07-25"/>
    <s v="2010-05-23"/>
    <x v="8"/>
    <m/>
    <x v="0"/>
  </r>
  <r>
    <n v="17631"/>
    <s v="https://globaltradealert.org/intervention/17631"/>
    <n v="5399"/>
    <s v="https://www.globaltradealert.org/state-act/5399"/>
    <s v="Canada: Extension of definitive antidumping duties on imports of certain hot-rolled carbon steel plate and high-strength low alloy steel plate from Brazil, Denmark, Indonesia, Italy, Japan, and the Republic of Korea, as well as termination of provisional antidumping duty of imports from Chinese Taipei"/>
    <s v="Red"/>
    <s v="Canada"/>
    <s v="National"/>
    <s v="all"/>
    <x v="0"/>
    <s v="D: Contingent trade-protective measures"/>
    <x v="1"/>
    <s v="720851, 720852"/>
    <x v="364"/>
    <b v="0"/>
    <s v="2013-09-05"/>
    <s v="2014-01-17"/>
    <x v="0"/>
    <m/>
    <x v="0"/>
  </r>
  <r>
    <n v="17632"/>
    <s v="https://globaltradealert.org/intervention/17632"/>
    <n v="540"/>
    <s v="https://www.globaltradealert.org/state-act/540"/>
    <s v="Turkiye: Extension of definitive antidumping duty on imports of fan coils from China"/>
    <s v="Red"/>
    <s v="Turkiye"/>
    <s v="National"/>
    <s v="all"/>
    <x v="0"/>
    <s v="D: Contingent trade-protective measures"/>
    <x v="39"/>
    <s v="841583"/>
    <x v="1"/>
    <b v="0"/>
    <s v="2009-07-25"/>
    <s v="2010-05-31"/>
    <x v="8"/>
    <m/>
    <x v="0"/>
  </r>
  <r>
    <n v="17644"/>
    <s v="https://globaltradealert.org/intervention/17644"/>
    <n v="541"/>
    <s v="https://www.globaltradealert.org/state-act/541"/>
    <s v="Canada: Definitive antidumping duty on certain mattress innerspring units from China"/>
    <s v="Red"/>
    <s v="Canada"/>
    <s v="National"/>
    <s v="all"/>
    <x v="0"/>
    <s v="D: Contingent trade-protective measures"/>
    <x v="160"/>
    <s v="732020, 940410, 940429"/>
    <x v="1"/>
    <b v="0"/>
    <s v="2009-04-27"/>
    <s v="2009-07-27"/>
    <x v="6"/>
    <m/>
    <x v="0"/>
  </r>
  <r>
    <n v="17646"/>
    <s v="https://globaltradealert.org/intervention/17646"/>
    <n v="5417"/>
    <s v="https://www.globaltradealert.org/state-act/5417"/>
    <s v="Brazil: Extension of definitive antidumping duty on imports of garlic from China"/>
    <s v="Red"/>
    <s v="Brazil"/>
    <s v="National"/>
    <s v="all"/>
    <x v="0"/>
    <s v="D: Contingent trade-protective measures"/>
    <x v="69"/>
    <s v="70320"/>
    <x v="1"/>
    <b v="0"/>
    <s v="2012-11-12"/>
    <s v="2013-10-04"/>
    <x v="7"/>
    <m/>
    <x v="0"/>
  </r>
  <r>
    <n v="17647"/>
    <s v="https://globaltradealert.org/intervention/17647"/>
    <n v="5418"/>
    <s v="https://www.globaltradealert.org/state-act/5418"/>
    <s v="Brazil: Termination of definitive antidumping duty on frames of reading glasses imported from China"/>
    <s v="Red"/>
    <s v="Brazil"/>
    <s v="National"/>
    <s v="all"/>
    <x v="0"/>
    <s v="D: Contingent trade-protective measures"/>
    <x v="93"/>
    <s v="900311, 900319, 900490"/>
    <x v="1"/>
    <b v="0"/>
    <s v="2012-10-05"/>
    <s v="2013-10-01"/>
    <x v="7"/>
    <s v="2018-10-02"/>
    <x v="1"/>
  </r>
  <r>
    <n v="17648"/>
    <s v="https://globaltradealert.org/intervention/17648"/>
    <n v="5419"/>
    <s v="https://www.globaltradealert.org/state-act/5419"/>
    <s v="Brazil: Termination of definitive antidumping duty on imports of pedals for bicycles from China"/>
    <s v="Red"/>
    <s v="Brazil"/>
    <s v="National"/>
    <s v="all"/>
    <x v="0"/>
    <s v="D: Contingent trade-protective measures"/>
    <x v="118"/>
    <s v="871496"/>
    <x v="1"/>
    <b v="0"/>
    <s v="2012-07-11"/>
    <s v="2013-10-01"/>
    <x v="7"/>
    <s v="2016-06-29"/>
    <x v="1"/>
  </r>
  <r>
    <n v="17649"/>
    <s v="https://globaltradealert.org/intervention/17649"/>
    <n v="542"/>
    <s v="https://www.globaltradealert.org/state-act/542"/>
    <s v="Canada: Termination of countervailing duties on imports of refined sugar, refined from sugar cane or sugar beets imported from the European Communities"/>
    <s v="Red"/>
    <s v="Canada"/>
    <s v="National"/>
    <s v="all"/>
    <x v="2"/>
    <s v="D: Contingent trade-protective measures"/>
    <x v="48"/>
    <s v="170191, 170199, 170290"/>
    <x v="365"/>
    <b v="0"/>
    <s v="2010-11-01"/>
    <s v="2010-11-01"/>
    <x v="8"/>
    <m/>
    <x v="0"/>
  </r>
  <r>
    <n v="17650"/>
    <s v="https://globaltradealert.org/intervention/17650"/>
    <n v="5423"/>
    <s v="https://www.globaltradealert.org/state-act/5423"/>
    <s v="Brazil: Initiation and subsequent termination of antidumping investigation on imports of bicycle inner tubes of rubber from China"/>
    <s v="Amber"/>
    <s v="Brazil"/>
    <s v="National"/>
    <s v="all"/>
    <x v="0"/>
    <s v="D: Contingent trade-protective measures"/>
    <x v="22"/>
    <s v="401320"/>
    <x v="1"/>
    <b v="0"/>
    <s v="2013-10-07"/>
    <m/>
    <x v="5"/>
    <m/>
    <x v="1"/>
  </r>
  <r>
    <n v="17656"/>
    <s v="https://globaltradealert.org/intervention/17656"/>
    <n v="543"/>
    <s v="https://www.globaltradealert.org/state-act/543"/>
    <s v="India: Initiation and subsequent termination of antidumping investigations on imports of Penicillin-G Potassium from China and Mexico and 6-APA from China"/>
    <s v="Amber"/>
    <s v="India"/>
    <s v="National"/>
    <s v="all"/>
    <x v="0"/>
    <s v="D: Contingent trade-protective measures"/>
    <x v="50"/>
    <s v="294110"/>
    <x v="133"/>
    <b v="0"/>
    <s v="2009-07-22"/>
    <m/>
    <x v="5"/>
    <m/>
    <x v="1"/>
  </r>
  <r>
    <n v="17685"/>
    <s v="https://globaltradealert.org/intervention/17685"/>
    <n v="5448"/>
    <s v="https://www.globaltradealert.org/state-act/5448"/>
    <s v="India: Further extension of antidumping duty on imports of acrylonitrile butadiene rubber NBR from the Republic of Korea"/>
    <s v="Red"/>
    <s v="India"/>
    <s v="National"/>
    <s v="all"/>
    <x v="0"/>
    <s v="D: Contingent trade-protective measures"/>
    <x v="35"/>
    <s v="400259"/>
    <x v="21"/>
    <b v="0"/>
    <s v="2009-01-02"/>
    <s v="2009-01-02"/>
    <x v="6"/>
    <m/>
    <x v="0"/>
  </r>
  <r>
    <n v="17686"/>
    <s v="https://globaltradealert.org/intervention/17686"/>
    <n v="5449"/>
    <s v="https://www.globaltradealert.org/state-act/5449"/>
    <s v="India: Extension of definitive antidumping duty on float glass imports from China (termination of duties on imports from Indonesia following sunset review)"/>
    <s v="Red"/>
    <s v="India"/>
    <s v="National"/>
    <s v="all"/>
    <x v="0"/>
    <s v="D: Contingent trade-protective measures"/>
    <x v="16"/>
    <s v="700510, 700521, 700529, 700530"/>
    <x v="1"/>
    <b v="0"/>
    <s v="2009-01-06"/>
    <s v="2009-01-06"/>
    <x v="6"/>
    <m/>
    <x v="0"/>
  </r>
  <r>
    <n v="17687"/>
    <s v="https://globaltradealert.org/intervention/17687"/>
    <n v="545"/>
    <s v="https://www.globaltradealert.org/state-act/545"/>
    <s v="Turkiye: Extension of definitive antidumping duty on imports of polyvinyl chloride suspension grade (PVC-S) from Germany and the United States (termination of duties on imports from Italy and Romania)"/>
    <s v="Red"/>
    <s v="Turkiye"/>
    <s v="National"/>
    <s v="all"/>
    <x v="0"/>
    <s v="D: Contingent trade-protective measures"/>
    <x v="8"/>
    <s v="390410"/>
    <x v="231"/>
    <b v="0"/>
    <s v="2009-06-25"/>
    <s v="2009-06-25"/>
    <x v="6"/>
    <m/>
    <x v="0"/>
  </r>
  <r>
    <n v="17688"/>
    <s v="https://globaltradealert.org/intervention/17688"/>
    <n v="5450"/>
    <s v="https://www.globaltradealert.org/state-act/5450"/>
    <s v="India: Extension of antidumping duty on imports of Mulberry raw silk from China and subsequent expiry of the duty"/>
    <s v="Red"/>
    <s v="India"/>
    <s v="National"/>
    <s v="all"/>
    <x v="0"/>
    <s v="D: Contingent trade-protective measures"/>
    <x v="161"/>
    <s v="500200"/>
    <x v="1"/>
    <b v="0"/>
    <s v="2008-12-11"/>
    <s v="2009-01-06"/>
    <x v="6"/>
    <s v="2014-01-05"/>
    <x v="1"/>
  </r>
  <r>
    <n v="17689"/>
    <s v="https://globaltradealert.org/intervention/17689"/>
    <n v="5451"/>
    <s v="https://www.globaltradealert.org/state-act/5451"/>
    <s v="India: Termination of antidumping duty on imports of melamine from China"/>
    <s v="Red"/>
    <s v="India"/>
    <s v="National"/>
    <s v="all"/>
    <x v="0"/>
    <s v="D: Contingent trade-protective measures"/>
    <x v="7"/>
    <s v="293361"/>
    <x v="1"/>
    <b v="0"/>
    <s v="2008-11-21"/>
    <s v="2010-02-19"/>
    <x v="8"/>
    <s v="2021-09-30"/>
    <x v="1"/>
  </r>
  <r>
    <n v="17690"/>
    <s v="https://globaltradealert.org/intervention/17690"/>
    <n v="5452"/>
    <s v="https://www.globaltradealert.org/state-act/5452"/>
    <s v="India: Termination definitive antidumping duty on imports of digital versatile discs recordable from China, Hong Kong and Chinese Taipei"/>
    <s v="Red"/>
    <s v="India"/>
    <s v="National"/>
    <s v="all"/>
    <x v="0"/>
    <s v="D: Contingent trade-protective measures"/>
    <x v="155"/>
    <s v="852329, 852341, 852349, 852351, 852352, 852359, 852380"/>
    <x v="366"/>
    <b v="0"/>
    <s v="2009-01-22"/>
    <s v="2008-07-23"/>
    <x v="12"/>
    <s v="2019-11-20"/>
    <x v="1"/>
  </r>
  <r>
    <n v="17693"/>
    <s v="https://globaltradealert.org/intervention/17693"/>
    <n v="5455"/>
    <s v="https://www.globaltradealert.org/state-act/5455"/>
    <s v="India: Extension of definitive antidumping duty on imports of plain medium density fibreboard from China, Malaysia, Thailand and Sri Lanka (Termination without duty concerning New Zealand)"/>
    <s v="Red"/>
    <s v="India"/>
    <s v="National"/>
    <s v="all"/>
    <x v="0"/>
    <s v="D: Contingent trade-protective measures"/>
    <x v="27"/>
    <s v="441112"/>
    <x v="367"/>
    <b v="0"/>
    <s v="2009-02-02"/>
    <s v="2009-02-27"/>
    <x v="6"/>
    <m/>
    <x v="0"/>
  </r>
  <r>
    <n v="17694"/>
    <s v="https://globaltradealert.org/intervention/17694"/>
    <n v="5457"/>
    <s v="https://www.globaltradealert.org/state-act/5457"/>
    <s v="India: Extension of definitive antidumping duty on imports of certain types of yarn from China and Thailand (Termination of duty on imports from Viet Nam)"/>
    <s v="Red"/>
    <s v="India"/>
    <s v="National"/>
    <s v="all"/>
    <x v="0"/>
    <s v="D: Contingent trade-protective measures"/>
    <x v="13"/>
    <s v="540247"/>
    <x v="81"/>
    <b v="0"/>
    <s v="2009-03-26"/>
    <s v="2009-03-26"/>
    <x v="6"/>
    <m/>
    <x v="0"/>
  </r>
  <r>
    <n v="17695"/>
    <s v="https://globaltradealert.org/intervention/17695"/>
    <n v="5458"/>
    <s v="https://www.globaltradealert.org/state-act/5458"/>
    <s v="India: Extension of antidumping duty on imports of flax fabrics from China and Hong Kong"/>
    <s v="Red"/>
    <s v="India"/>
    <s v="National"/>
    <s v="all"/>
    <x v="0"/>
    <s v="D: Contingent trade-protective measures"/>
    <x v="162"/>
    <s v="530911"/>
    <x v="368"/>
    <b v="0"/>
    <s v="2009-05-26"/>
    <s v="2009-05-26"/>
    <x v="6"/>
    <m/>
    <x v="0"/>
  </r>
  <r>
    <n v="17696"/>
    <s v="https://globaltradealert.org/intervention/17696"/>
    <n v="5459"/>
    <s v="https://www.globaltradealert.org/state-act/5459"/>
    <s v="India: Definitive antidumping duty on imports of cathode ray television picture tubes from Indonesia and subsequent expiry of the duty"/>
    <s v="Red"/>
    <s v="India"/>
    <s v="National"/>
    <s v="all"/>
    <x v="0"/>
    <s v="D: Contingent trade-protective measures"/>
    <x v="62"/>
    <s v="854011"/>
    <x v="6"/>
    <b v="0"/>
    <s v="2008-12-30"/>
    <s v="2009-03-27"/>
    <x v="6"/>
    <s v="2014-03-26"/>
    <x v="1"/>
  </r>
  <r>
    <n v="17697"/>
    <s v="https://globaltradealert.org/intervention/17697"/>
    <n v="5460"/>
    <s v="https://www.globaltradealert.org/state-act/5460"/>
    <s v="India: Extension of antidumping duty on Hexamine imported from Iran and subsequent expiry of the duty"/>
    <s v="Red"/>
    <s v="India"/>
    <s v="National"/>
    <s v="all"/>
    <x v="0"/>
    <s v="D: Contingent trade-protective measures"/>
    <x v="7"/>
    <s v="292129"/>
    <x v="36"/>
    <b v="0"/>
    <s v="2009-02-26"/>
    <s v="2009-03-27"/>
    <x v="6"/>
    <s v="2014-03-26"/>
    <x v="1"/>
  </r>
  <r>
    <n v="17698"/>
    <s v="https://globaltradealert.org/intervention/17698"/>
    <n v="5461"/>
    <s v="https://www.globaltradealert.org/state-act/5461"/>
    <s v="India: Further extension of antidumping duty on imports of Vitamin E from China"/>
    <s v="Red"/>
    <s v="India"/>
    <s v="National"/>
    <s v="all"/>
    <x v="0"/>
    <s v="D: Contingent trade-protective measures"/>
    <x v="114"/>
    <s v="230990, 293628"/>
    <x v="1"/>
    <b v="0"/>
    <s v="2009-03-05"/>
    <s v="2009-03-27"/>
    <x v="6"/>
    <m/>
    <x v="0"/>
  </r>
  <r>
    <n v="17699"/>
    <s v="https://globaltradealert.org/intervention/17699"/>
    <n v="5462"/>
    <s v="https://www.globaltradealert.org/state-act/5462"/>
    <s v="India: Extension of antidumping duty on imports of sodium hydrosulphite from Germany and South Korea and subsequent expiry of the measure"/>
    <s v="Red"/>
    <s v="India"/>
    <s v="National"/>
    <s v="all"/>
    <x v="0"/>
    <s v="D: Contingent trade-protective measures"/>
    <x v="12"/>
    <s v="283110, 283210"/>
    <x v="369"/>
    <b v="0"/>
    <s v="2009-03-17"/>
    <s v="2009-04-13"/>
    <x v="6"/>
    <s v="2014-04-12"/>
    <x v="1"/>
  </r>
  <r>
    <n v="17700"/>
    <s v="https://globaltradealert.org/intervention/17700"/>
    <n v="5463"/>
    <s v="https://www.globaltradealert.org/state-act/5463"/>
    <s v="India: Termination of definitive antidumping duty on imports of sodium nitrite from the European Union"/>
    <s v="Red"/>
    <s v="India"/>
    <s v="National"/>
    <s v="all"/>
    <x v="0"/>
    <s v="D: Contingent trade-protective measures"/>
    <x v="66"/>
    <s v="283410"/>
    <x v="370"/>
    <b v="0"/>
    <s v="2013-03-23"/>
    <s v="2014-08-08"/>
    <x v="0"/>
    <s v="2019-08-07"/>
    <x v="1"/>
  </r>
  <r>
    <n v="17701"/>
    <s v="https://globaltradealert.org/intervention/17701"/>
    <n v="5464"/>
    <s v="https://www.globaltradealert.org/state-act/5464"/>
    <s v="India: Termination of definitive antidumping duty on imports of sulphur black from China"/>
    <s v="Red"/>
    <s v="India"/>
    <s v="National"/>
    <s v="all"/>
    <x v="0"/>
    <s v="D: Contingent trade-protective measures"/>
    <x v="45"/>
    <s v="320418, 320419"/>
    <x v="1"/>
    <b v="0"/>
    <s v="2008-12-03"/>
    <s v="2008-12-03"/>
    <x v="12"/>
    <s v="2019-09-17"/>
    <x v="1"/>
  </r>
  <r>
    <n v="17703"/>
    <s v="https://globaltradealert.org/intervention/17703"/>
    <n v="547"/>
    <s v="https://www.globaltradealert.org/state-act/547"/>
    <s v="Australia: Definitive antidumping duty on imports of silicone emulsion concrete admixtures from the United States and subsequent expiry of the measure"/>
    <s v="Red"/>
    <s v="Australia"/>
    <s v="National"/>
    <s v="all"/>
    <x v="0"/>
    <s v="D: Contingent trade-protective measures"/>
    <x v="29"/>
    <s v="382440"/>
    <x v="45"/>
    <b v="0"/>
    <s v="2009-08-14"/>
    <s v="2009-11-26"/>
    <x v="6"/>
    <s v="2015-03-26"/>
    <x v="1"/>
  </r>
  <r>
    <n v="17706"/>
    <s v="https://globaltradealert.org/intervention/17706"/>
    <n v="5476"/>
    <s v="https://www.globaltradealert.org/state-act/5476"/>
    <s v="Brazil: Extension of definitive antidumping duty on imports of heavy plates from China, Republic of Korea and Ukraine (Termination of the investigation for imports from Australia and Russia, as well as termination of definitive duty on imports from South Africa)"/>
    <s v="Red"/>
    <s v="Brazil"/>
    <s v="National"/>
    <s v="all"/>
    <x v="0"/>
    <s v="D: Contingent trade-protective measures"/>
    <x v="1"/>
    <s v="720851, 720852"/>
    <x v="371"/>
    <b v="0"/>
    <s v="2011-12-26"/>
    <s v="2013-10-03"/>
    <x v="7"/>
    <m/>
    <x v="0"/>
  </r>
  <r>
    <n v="17708"/>
    <s v="https://globaltradealert.org/intervention/17708"/>
    <n v="5478"/>
    <s v="https://www.globaltradealert.org/state-act/5478"/>
    <s v="Brazil: Termination of definitive antidumping duty on imports of galvanized steel wires from Sweden"/>
    <s v="Red"/>
    <s v="Brazil"/>
    <s v="National"/>
    <s v="all"/>
    <x v="0"/>
    <s v="D: Contingent trade-protective measures"/>
    <x v="1"/>
    <s v="721720"/>
    <x v="155"/>
    <b v="0"/>
    <s v="2013-10-14"/>
    <s v="2015-01-30"/>
    <x v="1"/>
    <s v="2020-01-31"/>
    <x v="1"/>
  </r>
  <r>
    <n v="17771"/>
    <s v="https://globaltradealert.org/intervention/17771"/>
    <n v="5538"/>
    <s v="https://www.globaltradealert.org/state-act/5538"/>
    <s v="Brazil: Extending of definitive antidumping duty on imports of plastic blood collection tubes from China, Germany, the United Kingdom and the United States following the COVID-19 outbreak"/>
    <s v="Red"/>
    <s v="Brazil"/>
    <s v="National"/>
    <s v="all"/>
    <x v="0"/>
    <s v="D: Contingent trade-protective measures"/>
    <x v="163"/>
    <s v="382219, 392690, 901839"/>
    <x v="372"/>
    <b v="0"/>
    <s v="2013-11-04"/>
    <s v="2015-04-30"/>
    <x v="1"/>
    <s v="2020-03-31"/>
    <x v="1"/>
  </r>
  <r>
    <n v="17772"/>
    <s v="https://globaltradealert.org/intervention/17772"/>
    <n v="5539"/>
    <s v="https://www.globaltradealert.org/state-act/5539"/>
    <s v="Peru: Termination of definitive antidumping duty on imports of certain types of hot rolled steel tubes and pipes from China"/>
    <s v="Red"/>
    <s v="Peru"/>
    <s v="National"/>
    <s v="all"/>
    <x v="0"/>
    <s v="D: Contingent trade-protective measures"/>
    <x v="1"/>
    <s v="730630, 730661, 730690"/>
    <x v="1"/>
    <b v="0"/>
    <s v="2013-06-04"/>
    <s v="2015-04-22"/>
    <x v="1"/>
    <s v="2017-06-21"/>
    <x v="1"/>
  </r>
  <r>
    <n v="17812"/>
    <s v="https://globaltradealert.org/intervention/17812"/>
    <n v="562"/>
    <s v="https://www.globaltradealert.org/state-act/562"/>
    <s v="India: Extension of definitive antidumping duty on imports of cold-rolled flat stainless steel products from China, Chinese Taipei, the EU, South Africa, the Republic of Korea, Thailand and the United States (Termination of provisional duty from Japan)"/>
    <s v="Red"/>
    <s v="India"/>
    <s v="National"/>
    <s v="all"/>
    <x v="0"/>
    <s v="D: Contingent trade-protective measures"/>
    <x v="1"/>
    <s v="721911, 721912, 721913, 721914, 721921, 721922, 721923, 721924, 721931, 721932, 721933, 721934, 721935, 721990"/>
    <x v="373"/>
    <b v="0"/>
    <s v="2008-11-25"/>
    <s v="2009-04-22"/>
    <x v="6"/>
    <m/>
    <x v="0"/>
  </r>
  <r>
    <n v="17821"/>
    <s v="https://globaltradealert.org/intervention/17821"/>
    <n v="563"/>
    <s v="https://www.globaltradealert.org/state-act/563"/>
    <s v="India: Termination without measures of safeguard investigation concerning imports of uncoated paper and copy paper"/>
    <s v="Amber"/>
    <s v="India"/>
    <s v="National"/>
    <s v="all"/>
    <x v="1"/>
    <s v="D: Contingent trade-protective measures"/>
    <x v="24"/>
    <s v="480210, 480220, 480240, 480254, 480255, 480256, 480257, 480258, 480261, 480262, 480269"/>
    <x v="374"/>
    <b v="0"/>
    <s v="2009-04-20"/>
    <m/>
    <x v="5"/>
    <m/>
    <x v="1"/>
  </r>
  <r>
    <n v="17836"/>
    <s v="https://globaltradealert.org/intervention/17836"/>
    <n v="565"/>
    <s v="https://www.globaltradealert.org/state-act/565"/>
    <s v="India: Final safeguard measure on Dimethoate Technical and subsequent expiry of measure"/>
    <s v="Red"/>
    <s v="India"/>
    <s v="National"/>
    <s v="all"/>
    <x v="1"/>
    <s v="D: Contingent trade-protective measures"/>
    <x v="66"/>
    <s v="380861, 380862, 380869, 380891"/>
    <x v="375"/>
    <b v="0"/>
    <s v="2009-01-21"/>
    <s v="2009-03-23"/>
    <x v="6"/>
    <s v="2012-03-22"/>
    <x v="1"/>
  </r>
  <r>
    <n v="17842"/>
    <s v="https://globaltradealert.org/intervention/17842"/>
    <n v="566"/>
    <s v="https://www.globaltradealert.org/state-act/566"/>
    <s v="Kyrgyzstan: Final safeguard concerning imports of wheat flour and subsequent expiry of duty"/>
    <s v="Red"/>
    <s v="Kyrgyzstan"/>
    <s v="National"/>
    <s v="all"/>
    <x v="1"/>
    <s v="D: Contingent trade-protective measures"/>
    <x v="123"/>
    <s v="110100"/>
    <x v="363"/>
    <b v="0"/>
    <s v="2009-04-28"/>
    <s v="2009-06-11"/>
    <x v="6"/>
    <s v="2010-11-10"/>
    <x v="1"/>
  </r>
  <r>
    <n v="17851"/>
    <s v="https://globaltradealert.org/intervention/17851"/>
    <n v="567"/>
    <s v="https://www.globaltradealert.org/state-act/567"/>
    <s v="Jordan: Termination of final safeguard decision on ceramic tiles"/>
    <s v="Red"/>
    <s v="Jordan"/>
    <s v="National"/>
    <s v="all"/>
    <x v="1"/>
    <s v="D: Contingent trade-protective measures"/>
    <x v="57"/>
    <s v="690721, 690722, 690723, 690730, 690740"/>
    <x v="376"/>
    <b v="0"/>
    <s v="2009-07-20"/>
    <s v="2010-09-01"/>
    <x v="8"/>
    <s v="2011-12-31"/>
    <x v="1"/>
  </r>
  <r>
    <n v="17879"/>
    <s v="https://globaltradealert.org/intervention/17879"/>
    <n v="571"/>
    <s v="https://www.globaltradealert.org/state-act/571"/>
    <s v="Brazil: Extension of definitive antidumping duty on imports of ballpoint pens from China"/>
    <s v="Red"/>
    <s v="Brazil"/>
    <s v="National"/>
    <s v="all"/>
    <x v="0"/>
    <s v="D: Contingent trade-protective measures"/>
    <x v="68"/>
    <s v="960810"/>
    <x v="1"/>
    <b v="0"/>
    <s v="2010-04-29"/>
    <s v="2010-04-29"/>
    <x v="8"/>
    <m/>
    <x v="0"/>
  </r>
  <r>
    <n v="17939"/>
    <s v="https://globaltradealert.org/intervention/17939"/>
    <n v="5804"/>
    <s v="https://www.globaltradealert.org/state-act/5804"/>
    <s v="EU: Initiation and subsequent termination of anti-subsidy investigation on imports of polyester staple fibres (‘PSF’) from China, India and Vietnam"/>
    <s v="Amber"/>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3"/>
    <s v="550320"/>
    <x v="377"/>
    <b v="0"/>
    <s v="2013-11-04"/>
    <m/>
    <x v="5"/>
    <m/>
    <x v="1"/>
  </r>
  <r>
    <n v="17940"/>
    <s v="https://globaltradealert.org/intervention/17940"/>
    <n v="5805"/>
    <s v="https://www.globaltradealert.org/state-act/5805"/>
    <s v="EU: Extension of definitive countervailing duty countervailing duty on imports of certain filament glass fibre products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6"/>
    <s v="701911, 701912, 701914, 701915"/>
    <x v="1"/>
    <b v="0"/>
    <s v="2013-10-28"/>
    <s v="2014-12-24"/>
    <x v="0"/>
    <m/>
    <x v="0"/>
  </r>
  <r>
    <n v="17941"/>
    <s v="https://globaltradealert.org/intervention/17941"/>
    <n v="5806"/>
    <s v="https://www.globaltradealert.org/state-act/5806"/>
    <s v="EU: Extension of definitive anti-dumping duty on imports of monosodium glutamate from Indones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50"/>
    <s v="292242"/>
    <x v="6"/>
    <b v="0"/>
    <s v="2013-11-29"/>
    <s v="2014-08-21"/>
    <x v="0"/>
    <m/>
    <x v="0"/>
  </r>
  <r>
    <n v="17942"/>
    <s v="https://globaltradealert.org/intervention/17942"/>
    <n v="5807"/>
    <s v="https://www.globaltradealert.org/state-act/5807"/>
    <s v="EU: Termination of definitive countervailing duty on imports of crystalline silicon photovoltaic modules and key components from China and from Chinese Taipei and Malaysia following a countervailing-duty-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37"/>
    <s v="381800, 850131, 850132, 850133, 850134, 850161, 850162, 850163, 850164, 850171, 850172, 850180, 854142, 854143"/>
    <x v="1"/>
    <b v="0"/>
    <s v="2012-09-06"/>
    <s v="2013-12-06"/>
    <x v="7"/>
    <s v="2018-09-03"/>
    <x v="1"/>
  </r>
  <r>
    <n v="17946"/>
    <s v="https://globaltradealert.org/intervention/17946"/>
    <n v="5821"/>
    <s v="https://www.globaltradealert.org/state-act/5821"/>
    <s v="EU: Initiation and subsequent termination of anti-subsidy investigation on imports of biodiesel from Argentina and Indonesia"/>
    <s v="Amber"/>
    <s v="Austria, Belgium, Bulgaria, Cyprus, Czechia, Denmark, Estonia, Finland, France, Germany, Greece, Hungary, Ireland, Italy, Latvia, Lithuania, Luxembourg, Malta, Netherlands, Poland, Portugal, Romania, Slovakia, Slovenia, Spain, Sweden, United Kingdom"/>
    <s v="Supranational"/>
    <s v="all"/>
    <x v="2"/>
    <s v="D: Contingent trade-protective measures"/>
    <x v="96"/>
    <s v="151620, 151630, 151800, 271019, 271020, 382499"/>
    <x v="265"/>
    <b v="0"/>
    <s v="2012-09-27"/>
    <m/>
    <x v="5"/>
    <m/>
    <x v="1"/>
  </r>
  <r>
    <n v="17955"/>
    <s v="https://globaltradealert.org/intervention/17955"/>
    <n v="5836"/>
    <s v="https://www.globaltradealert.org/state-act/5836"/>
    <s v="EU: Extension of definitive antidumping duty on imports of certain prepared or preserved sweetcorn in kernels from Thailand"/>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64"/>
    <s v="200190, 200580"/>
    <x v="40"/>
    <b v="0"/>
    <s v="2013-09-02"/>
    <s v="2013-09-14"/>
    <x v="7"/>
    <m/>
    <x v="0"/>
  </r>
  <r>
    <n v="17956"/>
    <s v="https://globaltradealert.org/intervention/17956"/>
    <n v="5837"/>
    <s v="https://www.globaltradealert.org/state-act/5837"/>
    <s v="EU: Extension of definitive antidumping duty on imports ammonium nitrate from Ukraine following an expiry review"/>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66"/>
    <s v="310229, 310230, 310240, 310260, 310290, 310510, 310520, 310551, 310559, 310590"/>
    <x v="54"/>
    <b v="0"/>
    <s v="2009-01-22"/>
    <s v="2010-06-17"/>
    <x v="8"/>
    <s v="2012-06-16"/>
    <x v="1"/>
  </r>
  <r>
    <n v="17992"/>
    <s v="https://globaltradealert.org/intervention/17992"/>
    <n v="5907"/>
    <s v="https://www.globaltradealert.org/state-act/5907"/>
    <s v="Australia: Extension of definitive antidumping duty on imports of quenched and tempered steel plate from Finland, Japan and Sweden"/>
    <s v="Red"/>
    <s v="Australia"/>
    <s v="National"/>
    <s v="all"/>
    <x v="0"/>
    <s v="D: Contingent trade-protective measures"/>
    <x v="1"/>
    <s v="722540, 722599"/>
    <x v="378"/>
    <b v="0"/>
    <s v="2013-11-20"/>
    <s v="2014-05-19"/>
    <x v="0"/>
    <m/>
    <x v="0"/>
  </r>
  <r>
    <n v="17993"/>
    <s v="https://globaltradealert.org/intervention/17993"/>
    <n v="5908"/>
    <s v="https://www.globaltradealert.org/state-act/5908"/>
    <s v="Australia: Initiation and subsequent termination of antidumping investigation on imports of copy paper from China"/>
    <s v="Amber"/>
    <s v="Australia"/>
    <s v="National"/>
    <s v="all"/>
    <x v="0"/>
    <s v="D: Contingent trade-protective measures"/>
    <x v="24"/>
    <s v="480256"/>
    <x v="1"/>
    <b v="0"/>
    <s v="2013-09-17"/>
    <m/>
    <x v="5"/>
    <m/>
    <x v="1"/>
  </r>
  <r>
    <n v="17994"/>
    <s v="https://globaltradealert.org/intervention/17994"/>
    <n v="5909"/>
    <s v="https://www.globaltradealert.org/state-act/5909"/>
    <s v="Australia: Extension of definitive antidumping duty on imports of certain types of hot rolled structural steel sections from Japan, the Republic of Korea, Chinese Taipei and Thailand"/>
    <s v="Red"/>
    <s v="Australia"/>
    <s v="National"/>
    <s v="all"/>
    <x v="0"/>
    <s v="D: Contingent trade-protective measures"/>
    <x v="1"/>
    <s v="721631, 721632, 721633, 721640, 721650, 722870"/>
    <x v="379"/>
    <b v="0"/>
    <s v="2013-10-24"/>
    <s v="2014-03-14"/>
    <x v="0"/>
    <m/>
    <x v="0"/>
  </r>
  <r>
    <n v="17995"/>
    <s v="https://globaltradealert.org/intervention/17995"/>
    <n v="5910"/>
    <s v="https://www.globaltradealert.org/state-act/5910"/>
    <s v="Australia: Termination of definitive antidumping duty on imports of wind towers from China and the Republic of Korea"/>
    <s v="Red"/>
    <s v="Australia"/>
    <s v="National"/>
    <s v="all"/>
    <x v="0"/>
    <s v="D: Contingent trade-protective measures"/>
    <x v="165"/>
    <s v="730820, 730890, 850231"/>
    <x v="28"/>
    <b v="0"/>
    <s v="2013-08-28"/>
    <s v="2013-12-06"/>
    <x v="7"/>
    <s v="2024-04-16"/>
    <x v="1"/>
  </r>
  <r>
    <n v="17996"/>
    <s v="https://globaltradealert.org/intervention/17996"/>
    <n v="5911"/>
    <s v="https://www.globaltradealert.org/state-act/5911"/>
    <s v="Australia: Extension of definitive antidumping duty on imports of power transformers from Chinese Taipei and Indonesia (termination of definitive duty imposed on imports from Viet Nam and Thailand following reviews)"/>
    <s v="Red"/>
    <s v="Australia"/>
    <s v="National"/>
    <s v="all"/>
    <x v="0"/>
    <s v="D: Contingent trade-protective measures"/>
    <x v="71"/>
    <s v="850422, 850423"/>
    <x v="380"/>
    <b v="0"/>
    <s v="2013-07-08"/>
    <s v="2013-11-20"/>
    <x v="7"/>
    <m/>
    <x v="0"/>
  </r>
  <r>
    <n v="17997"/>
    <s v="https://globaltradealert.org/intervention/17997"/>
    <n v="5912"/>
    <s v="https://www.globaltradealert.org/state-act/5912"/>
    <s v="New Zealand: Extension of definitive antidumping duty on imports of canned peaches from South Africa following a sunset review"/>
    <s v="Red"/>
    <s v="New Zealand"/>
    <s v="National"/>
    <s v="all"/>
    <x v="0"/>
    <s v="D: Contingent trade-protective measures"/>
    <x v="107"/>
    <s v="200870"/>
    <x v="261"/>
    <b v="0"/>
    <s v="2013-02-11"/>
    <s v="2014-05-29"/>
    <x v="0"/>
    <m/>
    <x v="0"/>
  </r>
  <r>
    <n v="17998"/>
    <s v="https://globaltradealert.org/intervention/17998"/>
    <n v="5913"/>
    <s v="https://www.globaltradealert.org/state-act/5913"/>
    <s v="Turkiye: Extension of definitive antidumping duty on imports of laminate flooring from Germany"/>
    <s v="Red"/>
    <s v="Turkiye"/>
    <s v="National"/>
    <s v="all"/>
    <x v="0"/>
    <s v="D: Contingent trade-protective measures"/>
    <x v="27"/>
    <s v="441113, 441114, 441192, 441193"/>
    <x v="7"/>
    <b v="0"/>
    <s v="2013-12-18"/>
    <s v="2015-06-13"/>
    <x v="1"/>
    <m/>
    <x v="0"/>
  </r>
  <r>
    <n v="17999"/>
    <s v="https://globaltradealert.org/intervention/17999"/>
    <n v="5914"/>
    <s v="https://www.globaltradealert.org/state-act/5914"/>
    <s v="Brazil: Definitive antidumping duty on imports of adipic acid from China, France, Germany, Italy and the United States of America"/>
    <s v="Red"/>
    <s v="Brazil"/>
    <s v="National"/>
    <s v="all"/>
    <x v="0"/>
    <s v="D: Contingent trade-protective measures"/>
    <x v="7"/>
    <s v="291712"/>
    <x v="381"/>
    <b v="0"/>
    <s v="2013-12-16"/>
    <s v="2015-04-01"/>
    <x v="1"/>
    <m/>
    <x v="0"/>
  </r>
  <r>
    <n v="18000"/>
    <s v="https://globaltradealert.org/intervention/18000"/>
    <n v="5916"/>
    <s v="https://www.globaltradealert.org/state-act/5916"/>
    <s v="New Zealand: Extension of definitive antidumping duty on imports of canned peaches from Greece"/>
    <s v="Red"/>
    <s v="New Zealand"/>
    <s v="National"/>
    <s v="all"/>
    <x v="0"/>
    <s v="D: Contingent trade-protective measures"/>
    <x v="107"/>
    <s v="200870"/>
    <x v="84"/>
    <b v="0"/>
    <s v="2008-11-06"/>
    <s v="2009-11-18"/>
    <x v="6"/>
    <m/>
    <x v="0"/>
  </r>
  <r>
    <n v="18017"/>
    <s v="https://globaltradealert.org/intervention/18017"/>
    <n v="5955"/>
    <s v="https://www.globaltradealert.org/state-act/5955"/>
    <s v="New Zealand: Extension of definitive antidumping duty on imports of diaries from China and Malaysia following a sunset review"/>
    <s v="Red"/>
    <s v="New Zealand"/>
    <s v="National"/>
    <s v="all"/>
    <x v="0"/>
    <s v="D: Contingent trade-protective measures"/>
    <x v="166"/>
    <s v="482010"/>
    <x v="50"/>
    <b v="0"/>
    <s v="2012-10-04"/>
    <s v="2013-04-19"/>
    <x v="7"/>
    <m/>
    <x v="0"/>
  </r>
  <r>
    <n v="18018"/>
    <s v="https://globaltradealert.org/intervention/18018"/>
    <n v="5956"/>
    <s v="https://www.globaltradealert.org/state-act/5956"/>
    <s v="New Zealand: Initiation and subsequent termination of antidumping investigation on imports of diaries from Korea"/>
    <s v="Amber"/>
    <s v="New Zealand"/>
    <s v="National"/>
    <s v="all"/>
    <x v="0"/>
    <s v="D: Contingent trade-protective measures"/>
    <x v="166"/>
    <s v="482010"/>
    <x v="21"/>
    <b v="0"/>
    <s v="2013-02-28"/>
    <m/>
    <x v="5"/>
    <m/>
    <x v="1"/>
  </r>
  <r>
    <n v="18019"/>
    <s v="https://globaltradealert.org/intervention/18019"/>
    <n v="5957"/>
    <s v="https://www.globaltradealert.org/state-act/5957"/>
    <s v="New Zealand: Extension of definitive antidumping duty on imports of reinforcing steel bar and coil from Thailand and subsequent temporary suspension of the duty"/>
    <s v="Red"/>
    <s v="New Zealand"/>
    <s v="National"/>
    <s v="all"/>
    <x v="0"/>
    <s v="D: Contingent trade-protective measures"/>
    <x v="1"/>
    <s v="721310, 721391, 721399, 721420, 721499, 722790, 722830, 722850, 722860"/>
    <x v="40"/>
    <b v="0"/>
    <s v="2008-12-08"/>
    <s v="2009-08-28"/>
    <x v="6"/>
    <s v="2014-05-27"/>
    <x v="1"/>
  </r>
  <r>
    <n v="18020"/>
    <s v="https://globaltradealert.org/intervention/18020"/>
    <n v="5958"/>
    <s v="https://www.globaltradealert.org/state-act/5958"/>
    <s v="New Zealand: Extension of definitive antidumping duty on imports of hog bristle paintbrushes from China following a sunset review and subsequent expiry of the duty"/>
    <s v="Red"/>
    <s v="New Zealand"/>
    <s v="National"/>
    <s v="all"/>
    <x v="0"/>
    <s v="D: Contingent trade-protective measures"/>
    <x v="68"/>
    <s v="960340"/>
    <x v="1"/>
    <b v="0"/>
    <s v="2009-01-27"/>
    <s v="2009-03-17"/>
    <x v="6"/>
    <s v="2014-03-16"/>
    <x v="1"/>
  </r>
  <r>
    <n v="18021"/>
    <s v="https://globaltradealert.org/intervention/18021"/>
    <n v="5959"/>
    <s v="https://www.globaltradealert.org/state-act/5959"/>
    <s v="Brazil: Extension of definitive antidumping duty on imports of butyl acrylate from the United States of America"/>
    <s v="Red"/>
    <s v="Brazil"/>
    <s v="National"/>
    <s v="all"/>
    <x v="0"/>
    <s v="D: Contingent trade-protective measures"/>
    <x v="7"/>
    <s v="291612"/>
    <x v="45"/>
    <b v="0"/>
    <s v="2009-03-24"/>
    <s v="2009-03-24"/>
    <x v="6"/>
    <m/>
    <x v="0"/>
  </r>
  <r>
    <n v="18022"/>
    <s v="https://globaltradealert.org/intervention/18022"/>
    <n v="5960"/>
    <s v="https://www.globaltradealert.org/state-act/5960"/>
    <s v="Brazil: Initiation and subsequent termination of antidumping investigation on imports of household and toilet articles of plastic from China"/>
    <s v="Amber"/>
    <s v="Brazil"/>
    <s v="National"/>
    <s v="all"/>
    <x v="0"/>
    <s v="D: Contingent trade-protective measures"/>
    <x v="101"/>
    <s v="392210, 392490"/>
    <x v="1"/>
    <b v="0"/>
    <s v="2013-07-22"/>
    <m/>
    <x v="5"/>
    <m/>
    <x v="1"/>
  </r>
  <r>
    <n v="18023"/>
    <s v="https://globaltradealert.org/intervention/18023"/>
    <n v="5961"/>
    <s v="https://www.globaltradealert.org/state-act/5961"/>
    <s v="Brazil: Initiation and subsequent termination of antidumping investigation on imports of acrylic sheets from China, Hong Kong, Malaysia and the United States of America"/>
    <s v="Amber"/>
    <s v="Brazil"/>
    <s v="National"/>
    <s v="all"/>
    <x v="0"/>
    <s v="D: Contingent trade-protective measures"/>
    <x v="41"/>
    <s v="392051"/>
    <x v="382"/>
    <b v="0"/>
    <s v="2013-11-18"/>
    <m/>
    <x v="5"/>
    <m/>
    <x v="1"/>
  </r>
  <r>
    <n v="18024"/>
    <s v="https://globaltradealert.org/intervention/18024"/>
    <n v="5962"/>
    <s v="https://www.globaltradealert.org/state-act/5962"/>
    <s v="Brazil: Preliminary determination of dumping against imports of bi-axially oriented polypropylene films from Argentina, Chile, Chinese Taipei, Colombia, India and Peru and subsequent termination of the investigation"/>
    <s v="Amber"/>
    <s v="Brazil"/>
    <s v="National"/>
    <s v="all"/>
    <x v="0"/>
    <s v="D: Contingent trade-protective measures"/>
    <x v="41"/>
    <s v="392020"/>
    <x v="383"/>
    <b v="0"/>
    <s v="2013-12-16"/>
    <m/>
    <x v="5"/>
    <m/>
    <x v="1"/>
  </r>
  <r>
    <n v="18025"/>
    <s v="https://globaltradealert.org/intervention/18025"/>
    <n v="5963"/>
    <s v="https://www.globaltradealert.org/state-act/5963"/>
    <s v="Brazil: Initiation and subsequent termination of anti-subsidy investigation on imports of acrylic yarns from Indonesia"/>
    <s v="Amber"/>
    <s v="Brazil"/>
    <s v="National"/>
    <s v="all"/>
    <x v="2"/>
    <s v="D: Contingent trade-protective measures"/>
    <x v="134"/>
    <s v="550931, 550932, 550961, 550962, 550969"/>
    <x v="6"/>
    <b v="0"/>
    <s v="2012-04-27"/>
    <m/>
    <x v="5"/>
    <m/>
    <x v="1"/>
  </r>
  <r>
    <n v="18026"/>
    <s v="https://globaltradealert.org/intervention/18026"/>
    <n v="5964"/>
    <s v="https://www.globaltradealert.org/state-act/5964"/>
    <s v="Brazil: Extension of definitive antidumping duty on imports of sodium acid pyrophosphate from Canada, China and the United States of America"/>
    <s v="Red"/>
    <s v="Brazil"/>
    <s v="National"/>
    <s v="all"/>
    <x v="0"/>
    <s v="D: Contingent trade-protective measures"/>
    <x v="12"/>
    <s v="283539"/>
    <x v="384"/>
    <b v="0"/>
    <s v="2013-11-18"/>
    <s v="2014-02-24"/>
    <x v="0"/>
    <m/>
    <x v="0"/>
  </r>
  <r>
    <n v="18027"/>
    <s v="https://globaltradealert.org/intervention/18027"/>
    <n v="5965"/>
    <s v="https://www.globaltradealert.org/state-act/5965"/>
    <s v="Brazil: Termination of definitive antidumping duty on imports of bicycle tires from China, India and Vietnam"/>
    <s v="Red"/>
    <s v="Brazil"/>
    <s v="National"/>
    <s v="all"/>
    <x v="0"/>
    <s v="D: Contingent trade-protective measures"/>
    <x v="22"/>
    <s v="401150"/>
    <x v="385"/>
    <b v="0"/>
    <s v="2012-09-03"/>
    <s v="2014-02-19"/>
    <x v="0"/>
    <s v="2026-02-19"/>
    <x v="1"/>
  </r>
  <r>
    <n v="18037"/>
    <s v="https://globaltradealert.org/intervention/18037"/>
    <n v="5978"/>
    <s v="https://www.globaltradealert.org/state-act/5978"/>
    <s v="Brazil: Extension of definitive anti-dumping duty on imports of truck tires from Japan, the Republic of Korea, Russia and Thailand (termination of duties on imports from South Africa and Chinese Taipei)"/>
    <s v="Red"/>
    <s v="Brazil"/>
    <s v="National"/>
    <s v="all"/>
    <x v="0"/>
    <s v="D: Contingent trade-protective measures"/>
    <x v="22"/>
    <s v="401120"/>
    <x v="386"/>
    <b v="0"/>
    <s v="2013-07-10"/>
    <s v="2014-11-24"/>
    <x v="0"/>
    <m/>
    <x v="0"/>
  </r>
  <r>
    <n v="18038"/>
    <s v="https://globaltradealert.org/intervention/18038"/>
    <n v="5979"/>
    <s v="https://www.globaltradealert.org/state-act/5979"/>
    <s v="Brazil: Extension of definitive anti-dumping duty on imports of polypropylene resin from India and South Africa (termination of duties on imports from the Republic of Korea)"/>
    <s v="Red"/>
    <s v="Brazil"/>
    <s v="National"/>
    <s v="all"/>
    <x v="0"/>
    <s v="D: Contingent trade-protective measures"/>
    <x v="8"/>
    <s v="390210, 390230"/>
    <x v="306"/>
    <b v="0"/>
    <s v="2013-03-19"/>
    <s v="2014-01-17"/>
    <x v="0"/>
    <m/>
    <x v="0"/>
  </r>
  <r>
    <n v="18039"/>
    <s v="https://globaltradealert.org/intervention/18039"/>
    <n v="5980"/>
    <s v="https://www.globaltradealert.org/state-act/5980"/>
    <s v="Brazil: Termination of definitive antidumping duty on imports of certain types of seamless steel tubes from China"/>
    <s v="Red"/>
    <s v="Brazil"/>
    <s v="National"/>
    <s v="all"/>
    <x v="0"/>
    <s v="D: Contingent trade-protective measures"/>
    <x v="1"/>
    <s v="730451, 730459"/>
    <x v="1"/>
    <b v="0"/>
    <s v="2013-11-18"/>
    <s v="2014-04-14"/>
    <x v="0"/>
    <s v="2019-10-30"/>
    <x v="1"/>
  </r>
  <r>
    <n v="18040"/>
    <s v="https://globaltradealert.org/intervention/18040"/>
    <n v="5981"/>
    <s v="https://www.globaltradealert.org/state-act/5981"/>
    <s v="Brazil: Termination of definitive antidumping duty on imports of grooved copper tubes from China and Mexico"/>
    <s v="Red"/>
    <s v="Brazil"/>
    <s v="National"/>
    <s v="all"/>
    <x v="0"/>
    <s v="D: Contingent trade-protective measures"/>
    <x v="30"/>
    <s v="741110"/>
    <x v="133"/>
    <b v="0"/>
    <s v="2013-12-23"/>
    <s v="2015-03-05"/>
    <x v="1"/>
    <s v="2020-03-04"/>
    <x v="1"/>
  </r>
  <r>
    <n v="18041"/>
    <s v="https://globaltradealert.org/intervention/18041"/>
    <n v="5982"/>
    <s v="https://www.globaltradealert.org/state-act/5982"/>
    <s v="Brazil: Extension of definitive antidumping duty on imports of certain flat glass from China, Egypt, Mexico and the United Arab Emirates and immediate suspension of duties from Mexico (termination of duties on imports from Saudi Arabia, and the United States)"/>
    <s v="Red"/>
    <s v="Brazil"/>
    <s v="National"/>
    <s v="all"/>
    <x v="0"/>
    <s v="D: Contingent trade-protective measures"/>
    <x v="16"/>
    <s v="700529"/>
    <x v="387"/>
    <b v="0"/>
    <s v="2013-07-12"/>
    <s v="2014-07-14"/>
    <x v="0"/>
    <m/>
    <x v="0"/>
  </r>
  <r>
    <n v="18042"/>
    <s v="https://globaltradealert.org/intervention/18042"/>
    <n v="5983"/>
    <s v="https://www.globaltradealert.org/state-act/5983"/>
    <s v="Australia: Definitive antidumping duty on imports of silicon metal from China"/>
    <s v="Red"/>
    <s v="Australia"/>
    <s v="National"/>
    <s v="all"/>
    <x v="0"/>
    <s v="D: Contingent trade-protective measures"/>
    <x v="12"/>
    <s v="280469"/>
    <x v="1"/>
    <b v="0"/>
    <s v="2014-02-06"/>
    <s v="2015-02-23"/>
    <x v="1"/>
    <m/>
    <x v="0"/>
  </r>
  <r>
    <n v="18043"/>
    <s v="https://globaltradealert.org/intervention/18043"/>
    <n v="5984"/>
    <s v="https://www.globaltradealert.org/state-act/5984"/>
    <s v="Australia: Extension of antidumping duty on imports of sodium hydrogen carbonate from China and subsequent revocation of the duty"/>
    <s v="Red"/>
    <s v="Australia"/>
    <s v="National"/>
    <s v="all"/>
    <x v="0"/>
    <s v="D: Contingent trade-protective measures"/>
    <x v="12"/>
    <s v="283630"/>
    <x v="1"/>
    <b v="0"/>
    <s v="2010-04-01"/>
    <s v="2010-11-02"/>
    <x v="8"/>
    <s v="2015-01-31"/>
    <x v="1"/>
  </r>
  <r>
    <n v="18044"/>
    <s v="https://globaltradealert.org/intervention/18044"/>
    <n v="5985"/>
    <s v="https://www.globaltradealert.org/state-act/5985"/>
    <s v="Brazil: Termination of definitive antidumping duty on imports of reduced indigo blue from Germany"/>
    <s v="Red"/>
    <s v="Brazil"/>
    <s v="National"/>
    <s v="all"/>
    <x v="0"/>
    <s v="D: Contingent trade-protective measures"/>
    <x v="45"/>
    <s v="320415"/>
    <x v="7"/>
    <b v="0"/>
    <s v="2013-01-25"/>
    <s v="2013-12-27"/>
    <x v="7"/>
    <s v="2018-12-26"/>
    <x v="1"/>
  </r>
  <r>
    <n v="18045"/>
    <s v="https://globaltradealert.org/intervention/18045"/>
    <n v="5986"/>
    <s v="https://www.globaltradealert.org/state-act/5986"/>
    <s v="Brazil: Extension of definitive antidumping duty on imports of loudspeakers from China following an expiry review"/>
    <s v="Red"/>
    <s v="Brazil"/>
    <s v="National"/>
    <s v="all"/>
    <x v="0"/>
    <s v="D: Contingent trade-protective measures"/>
    <x v="167"/>
    <s v="851821, 851822, 851829"/>
    <x v="1"/>
    <b v="0"/>
    <s v="2012-12-11"/>
    <s v="2013-11-29"/>
    <x v="7"/>
    <m/>
    <x v="0"/>
  </r>
  <r>
    <n v="18046"/>
    <s v="https://globaltradealert.org/intervention/18046"/>
    <n v="5987"/>
    <s v="https://www.globaltradealert.org/state-act/5987"/>
    <s v="Brazil: Extension of definitive antidumping duty on imports of hair brushes from China"/>
    <s v="Red"/>
    <s v="Brazil"/>
    <s v="National"/>
    <s v="all"/>
    <x v="0"/>
    <s v="D: Contingent trade-protective measures"/>
    <x v="68"/>
    <s v="960329"/>
    <x v="1"/>
    <b v="0"/>
    <s v="2012-12-11"/>
    <s v="2013-11-26"/>
    <x v="7"/>
    <m/>
    <x v="0"/>
  </r>
  <r>
    <n v="18072"/>
    <s v="https://globaltradealert.org/intervention/18072"/>
    <n v="6035"/>
    <s v="https://www.globaltradealert.org/state-act/6035"/>
    <s v="Brazil: Suspension of definitive antidumping duty on imports of padlocks from China"/>
    <s v="Red"/>
    <s v="Brazil"/>
    <s v="National"/>
    <s v="all"/>
    <x v="0"/>
    <s v="D: Contingent trade-protective measures"/>
    <x v="18"/>
    <s v="830110"/>
    <x v="1"/>
    <b v="0"/>
    <s v="2012-11-13"/>
    <s v="2013-11-13"/>
    <x v="7"/>
    <s v="2019-11-13"/>
    <x v="1"/>
  </r>
  <r>
    <n v="18073"/>
    <s v="https://globaltradealert.org/intervention/18073"/>
    <n v="6036"/>
    <s v="https://www.globaltradealert.org/state-act/6036"/>
    <s v="Brazil: Termination of definitive antidumping duty on imports of powdered milk from the European Union and New Zealand following an expiry review"/>
    <s v="Red"/>
    <s v="Brazil"/>
    <s v="National"/>
    <s v="all"/>
    <x v="0"/>
    <s v="D: Contingent trade-protective measures"/>
    <x v="110"/>
    <s v="40210, 40221, 40229"/>
    <x v="388"/>
    <b v="0"/>
    <s v="2012-02-13"/>
    <s v="2013-02-06"/>
    <x v="7"/>
    <s v="2019-02-06"/>
    <x v="1"/>
  </r>
  <r>
    <n v="18081"/>
    <s v="https://globaltradealert.org/intervention/18081"/>
    <n v="6050"/>
    <s v="https://www.globaltradealert.org/state-act/6050"/>
    <s v="EU: Initiation and subsequent termination of antidumping investigation on imports of certain rainbow trout from Turkiye"/>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25"/>
    <s v="30191, 30211, 30314, 30442, 30482, 30543"/>
    <x v="20"/>
    <b v="0"/>
    <s v="2014-02-15"/>
    <m/>
    <x v="5"/>
    <m/>
    <x v="1"/>
  </r>
  <r>
    <n v="18082"/>
    <s v="https://globaltradealert.org/intervention/18082"/>
    <n v="6051"/>
    <s v="https://www.globaltradealert.org/state-act/6051"/>
    <s v="EU: Extension of definitive countervailing duty on imports of certain rainbow trout from Turkiye"/>
    <s v="Red"/>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25"/>
    <s v="30191, 30211, 30314, 30442, 30482, 30543"/>
    <x v="20"/>
    <b v="0"/>
    <s v="2014-02-15"/>
    <s v="2014-11-07"/>
    <x v="0"/>
    <m/>
    <x v="0"/>
  </r>
  <r>
    <n v="18083"/>
    <s v="https://globaltradealert.org/intervention/18083"/>
    <n v="6052"/>
    <s v="https://www.globaltradealert.org/state-act/6052"/>
    <s v="Brazil: Extension of definitive antidumping duty on imports of wooden pencil from China and subsequent expiry of the duty (decision not to extend the measure)"/>
    <s v="Red"/>
    <s v="Brazil"/>
    <s v="National"/>
    <s v="all"/>
    <x v="0"/>
    <s v="D: Contingent trade-protective measures"/>
    <x v="68"/>
    <s v="960910"/>
    <x v="1"/>
    <b v="0"/>
    <s v="2009-02-03"/>
    <s v="2009-02-12"/>
    <x v="6"/>
    <s v="2015-02-11"/>
    <x v="1"/>
  </r>
  <r>
    <n v="18084"/>
    <s v="https://globaltradealert.org/intervention/18084"/>
    <n v="6053"/>
    <s v="https://www.globaltradealert.org/state-act/6053"/>
    <s v="Brazil: Extension of definitive antidumping duty on imports of carbon steel pipes from Ukraine"/>
    <s v="Red"/>
    <s v="Brazil"/>
    <s v="National"/>
    <s v="all"/>
    <x v="0"/>
    <s v="D: Contingent trade-protective measures"/>
    <x v="1"/>
    <s v="730419"/>
    <x v="54"/>
    <b v="0"/>
    <s v="2014-02-17"/>
    <s v="2014-06-20"/>
    <x v="0"/>
    <m/>
    <x v="0"/>
  </r>
  <r>
    <n v="18085"/>
    <s v="https://globaltradealert.org/intervention/18085"/>
    <n v="6054"/>
    <s v="https://www.globaltradealert.org/state-act/6054"/>
    <s v="Brazil: Termination of definitive antidumping duty on imports of graphite electrodes from China"/>
    <s v="Red"/>
    <s v="Brazil"/>
    <s v="National"/>
    <s v="all"/>
    <x v="0"/>
    <s v="D: Contingent trade-protective measures"/>
    <x v="168"/>
    <s v="380110, 854511"/>
    <x v="1"/>
    <b v="0"/>
    <s v="2009-04-08"/>
    <s v="2009-04-09"/>
    <x v="6"/>
    <s v="2018-09-21"/>
    <x v="1"/>
  </r>
  <r>
    <n v="18086"/>
    <s v="https://globaltradealert.org/intervention/18086"/>
    <n v="6055"/>
    <s v="https://www.globaltradealert.org/state-act/6055"/>
    <s v="Brazil: Extension of definitive antidumping duty on imports of truck tires from China"/>
    <s v="Red"/>
    <s v="Brazil"/>
    <s v="National"/>
    <s v="all"/>
    <x v="0"/>
    <s v="D: Contingent trade-protective measures"/>
    <x v="22"/>
    <s v="401120"/>
    <x v="1"/>
    <b v="0"/>
    <s v="2008-12-18"/>
    <s v="2008-12-19"/>
    <x v="12"/>
    <m/>
    <x v="0"/>
  </r>
  <r>
    <n v="18087"/>
    <s v="https://globaltradealert.org/intervention/18087"/>
    <n v="6056"/>
    <s v="https://www.globaltradealert.org/state-act/6056"/>
    <s v="Brazil: Definitive antidumping duty on imports of viscose yarns from Austria, China, Chinese Taipei, India, Indonesia and Thailand and subsequent expiry of the measure"/>
    <s v="Red"/>
    <s v="Brazil"/>
    <s v="National"/>
    <s v="all"/>
    <x v="0"/>
    <s v="D: Contingent trade-protective measures"/>
    <x v="134"/>
    <s v="551011"/>
    <x v="389"/>
    <b v="0"/>
    <s v="2009-03-13"/>
    <s v="2009-03-14"/>
    <x v="6"/>
    <s v="2014-12-13"/>
    <x v="1"/>
  </r>
  <r>
    <n v="18088"/>
    <s v="https://globaltradealert.org/intervention/18088"/>
    <n v="6057"/>
    <s v="https://www.globaltradealert.org/state-act/6057"/>
    <s v="Brazil: Extension of definitive antidumping duty on imports of metal magnesium from China"/>
    <s v="Red"/>
    <s v="Brazil"/>
    <s v="National"/>
    <s v="all"/>
    <x v="0"/>
    <s v="D: Contingent trade-protective measures"/>
    <x v="89"/>
    <s v="810411, 810419"/>
    <x v="1"/>
    <b v="0"/>
    <s v="2008-12-31"/>
    <s v="2009-12-16"/>
    <x v="6"/>
    <m/>
    <x v="0"/>
  </r>
  <r>
    <n v="18089"/>
    <s v="https://globaltradealert.org/intervention/18089"/>
    <n v="6058"/>
    <s v="https://www.globaltradealert.org/state-act/6058"/>
    <s v="Australia: Extension of definitive countervailing duty on imports of silicon metal from China"/>
    <s v="Red"/>
    <s v="Australia"/>
    <s v="National"/>
    <s v="all"/>
    <x v="2"/>
    <s v="D: Contingent trade-protective measures"/>
    <x v="12"/>
    <s v="280469"/>
    <x v="1"/>
    <b v="0"/>
    <s v="2014-02-06"/>
    <s v="2015-02-23"/>
    <x v="1"/>
    <m/>
    <x v="0"/>
  </r>
  <r>
    <n v="18090"/>
    <s v="https://globaltradealert.org/intervention/18090"/>
    <n v="6059"/>
    <s v="https://www.globaltradealert.org/state-act/6059"/>
    <s v="EU: Termination of definitive antidumping duty on imports of certain manganese dioxides from South Afric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2"/>
    <s v="282010"/>
    <x v="261"/>
    <b v="0"/>
    <s v="2013-03-12"/>
    <s v="2014-03-01"/>
    <x v="0"/>
    <s v="2019-03-01"/>
    <x v="1"/>
  </r>
  <r>
    <n v="18092"/>
    <s v="https://globaltradealert.org/intervention/18092"/>
    <n v="6060"/>
    <s v="https://www.globaltradealert.org/state-act/6060"/>
    <s v="EU: Extension of definitive countervailing duty on imports of certain polyethylene terephthalate from Indi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8"/>
    <s v="390761"/>
    <x v="5"/>
    <b v="0"/>
    <s v="2008-12-16"/>
    <s v="2013-05-24"/>
    <x v="7"/>
    <m/>
    <x v="0"/>
  </r>
  <r>
    <n v="18093"/>
    <s v="https://globaltradealert.org/intervention/18093"/>
    <n v="607"/>
    <s v="https://www.globaltradealert.org/state-act/607"/>
    <s v="Chile: Termination of preliminary antidumping duty on flour from Argentina"/>
    <s v="Red"/>
    <s v="Chile"/>
    <s v="National"/>
    <s v="all"/>
    <x v="0"/>
    <s v="D: Contingent trade-protective measures"/>
    <x v="123"/>
    <s v="110100"/>
    <x v="145"/>
    <b v="0"/>
    <s v="2009-01-07"/>
    <s v="2008-07-07"/>
    <x v="12"/>
    <s v="2010-01-07"/>
    <x v="1"/>
  </r>
  <r>
    <n v="18094"/>
    <s v="https://globaltradealert.org/intervention/18094"/>
    <n v="6070"/>
    <s v="https://www.globaltradealert.org/state-act/6070"/>
    <s v="Brazil: Initiation and subsequent termination of antidumping investigation on imports of emulsion styrene-butadiene rubber (E-SBR) from Argentina and the European Union"/>
    <s v="Amber"/>
    <s v="Brazil"/>
    <s v="National"/>
    <s v="all"/>
    <x v="0"/>
    <s v="D: Contingent trade-protective measures"/>
    <x v="35"/>
    <s v="400219"/>
    <x v="390"/>
    <b v="0"/>
    <s v="2014-02-24"/>
    <m/>
    <x v="5"/>
    <m/>
    <x v="1"/>
  </r>
  <r>
    <n v="18095"/>
    <s v="https://globaltradealert.org/intervention/18095"/>
    <n v="6071"/>
    <s v="https://www.globaltradealert.org/state-act/6071"/>
    <s v="Brazil: Definitive antidumping duty on imports of certain photographic plates from China, Chinese Taipei, the European Union and the United States of America (Termination of duties on imports from Hong Kong)"/>
    <s v="Red"/>
    <s v="Brazil"/>
    <s v="National"/>
    <s v="all"/>
    <x v="0"/>
    <s v="D: Contingent trade-protective measures"/>
    <x v="93"/>
    <s v="370130"/>
    <x v="391"/>
    <b v="0"/>
    <s v="2014-02-25"/>
    <s v="2015-03-05"/>
    <x v="1"/>
    <m/>
    <x v="0"/>
  </r>
  <r>
    <n v="18096"/>
    <s v="https://globaltradealert.org/intervention/18096"/>
    <n v="6072"/>
    <s v="https://www.globaltradealert.org/state-act/6072"/>
    <s v="Brazil: Termination of definitive antidumping duty on imports of vacuum flasks from China"/>
    <s v="Red"/>
    <s v="Brazil"/>
    <s v="National"/>
    <s v="all"/>
    <x v="0"/>
    <s v="D: Contingent trade-protective measures"/>
    <x v="68"/>
    <s v="961700"/>
    <x v="1"/>
    <b v="0"/>
    <s v="2010-07-19"/>
    <s v="2011-07-12"/>
    <x v="9"/>
    <s v="2017-07-07"/>
    <x v="1"/>
  </r>
  <r>
    <n v="18097"/>
    <s v="https://globaltradealert.org/intervention/18097"/>
    <n v="6073"/>
    <s v="https://www.globaltradealert.org/state-act/6073"/>
    <s v="Mexico: Definitive antidumping duty on imports of steel cables from China"/>
    <s v="Red"/>
    <s v="Mexico"/>
    <s v="National"/>
    <s v="all"/>
    <x v="0"/>
    <s v="D: Contingent trade-protective measures"/>
    <x v="18"/>
    <s v="731210"/>
    <x v="1"/>
    <b v="0"/>
    <s v="2013-08-23"/>
    <s v="2014-12-17"/>
    <x v="0"/>
    <m/>
    <x v="0"/>
  </r>
  <r>
    <n v="18113"/>
    <s v="https://globaltradealert.org/intervention/18113"/>
    <n v="6094"/>
    <s v="https://www.globaltradealert.org/state-act/6094"/>
    <s v="Mexico: Extension of definitive antidumping duty on imports of aluminium collapsible tubular containers from Venezuela and subsequent expiry of the duty (decision not to further extend the measure)"/>
    <s v="Red"/>
    <s v="Mexico"/>
    <s v="National"/>
    <s v="all"/>
    <x v="0"/>
    <s v="D: Contingent trade-protective measures"/>
    <x v="18"/>
    <s v="761210"/>
    <x v="392"/>
    <b v="0"/>
    <s v="2009-04-03"/>
    <s v="2009-05-14"/>
    <x v="6"/>
    <s v="2015-04-12"/>
    <x v="1"/>
  </r>
  <r>
    <n v="18114"/>
    <s v="https://globaltradealert.org/intervention/18114"/>
    <n v="6095"/>
    <s v="https://www.globaltradealert.org/state-act/6095"/>
    <s v="Mexico: Extension of definitive antidumping duty on imports of high carbon ferromanganese from China following an expiry review"/>
    <s v="Red"/>
    <s v="Mexico"/>
    <s v="National"/>
    <s v="all"/>
    <x v="0"/>
    <s v="D: Contingent trade-protective measures"/>
    <x v="4"/>
    <s v="720211"/>
    <x v="1"/>
    <b v="0"/>
    <s v="2010-01-26"/>
    <s v="2010-02-09"/>
    <x v="8"/>
    <m/>
    <x v="0"/>
  </r>
  <r>
    <n v="18115"/>
    <s v="https://globaltradealert.org/intervention/18115"/>
    <n v="6096"/>
    <s v="https://www.globaltradealert.org/state-act/6096"/>
    <s v="Mexico: Extension of definitive antidumping duty on imports of ferrosilicomanganese from Ukraine"/>
    <s v="Red"/>
    <s v="Mexico"/>
    <s v="National"/>
    <s v="all"/>
    <x v="0"/>
    <s v="D: Contingent trade-protective measures"/>
    <x v="4"/>
    <s v="720230"/>
    <x v="54"/>
    <b v="0"/>
    <s v="2010-01-26"/>
    <s v="2010-02-09"/>
    <x v="8"/>
    <m/>
    <x v="0"/>
  </r>
  <r>
    <n v="18116"/>
    <s v="https://globaltradealert.org/intervention/18116"/>
    <n v="6097"/>
    <s v="https://www.globaltradealert.org/state-act/6097"/>
    <s v="Mexico: Extension of definitive antidumping duty on imports of flat hot-rolled steel products from Russia and Ukraine"/>
    <s v="Red"/>
    <s v="Mexico"/>
    <s v="National"/>
    <s v="all"/>
    <x v="0"/>
    <s v="D: Contingent trade-protective measures"/>
    <x v="1"/>
    <s v="720810, 720826, 720827, 720838, 720839"/>
    <x v="393"/>
    <b v="0"/>
    <s v="2010-03-17"/>
    <s v="2011-09-09"/>
    <x v="9"/>
    <m/>
    <x v="0"/>
  </r>
  <r>
    <n v="18117"/>
    <s v="https://globaltradealert.org/intervention/18117"/>
    <n v="6098"/>
    <s v="https://www.globaltradealert.org/state-act/6098"/>
    <s v="Mexico: Extension of countervailing duty on imports of metoprolol tartrate from India"/>
    <s v="Red"/>
    <s v="Mexico"/>
    <s v="National"/>
    <s v="all"/>
    <x v="2"/>
    <s v="D: Contingent trade-protective measures"/>
    <x v="7"/>
    <s v="292216, 292217, 292218, 292219"/>
    <x v="5"/>
    <b v="0"/>
    <s v="2013-08-26"/>
    <s v="2014-02-28"/>
    <x v="0"/>
    <m/>
    <x v="0"/>
  </r>
  <r>
    <n v="18119"/>
    <s v="https://globaltradealert.org/intervention/18119"/>
    <n v="6100"/>
    <s v="https://www.globaltradealert.org/state-act/6100"/>
    <s v="Mexico: Termination of definitive antidumping duty on imports of certain types of galvanised steel mesh from China following an expiry review"/>
    <s v="Red"/>
    <s v="Mexico"/>
    <s v="National"/>
    <s v="all"/>
    <x v="0"/>
    <s v="D: Contingent trade-protective measures"/>
    <x v="18"/>
    <s v="731419, 731431, 731441, 731449"/>
    <x v="1"/>
    <b v="0"/>
    <s v="2012-07-18"/>
    <s v="2012-07-25"/>
    <x v="3"/>
    <s v="2023-09-21"/>
    <x v="1"/>
  </r>
  <r>
    <n v="18120"/>
    <s v="https://globaltradealert.org/intervention/18120"/>
    <n v="6101"/>
    <s v="https://www.globaltradealert.org/state-act/6101"/>
    <s v="Mexico: Extension of definitive antidumping duty on imports of bond paper from the United States of America and subsequent expiry of the review"/>
    <s v="Red"/>
    <s v="Mexico"/>
    <s v="National"/>
    <s v="all"/>
    <x v="0"/>
    <s v="D: Contingent trade-protective measures"/>
    <x v="24"/>
    <s v="480256"/>
    <x v="45"/>
    <b v="0"/>
    <s v="2010-02-25"/>
    <s v="2010-03-09"/>
    <x v="8"/>
    <s v="2013-11-06"/>
    <x v="1"/>
  </r>
  <r>
    <n v="18121"/>
    <s v="https://globaltradealert.org/intervention/18121"/>
    <n v="6102"/>
    <s v="https://www.globaltradealert.org/state-act/6102"/>
    <s v="Mexico: Extension of definitive antidumping duty on imports of carbon steel plates from Romania, Russia and Ukraine"/>
    <s v="Red"/>
    <s v="Mexico"/>
    <s v="National"/>
    <s v="all"/>
    <x v="0"/>
    <s v="D: Contingent trade-protective measures"/>
    <x v="1"/>
    <s v="720851, 720852"/>
    <x v="394"/>
    <b v="0"/>
    <s v="2010-09-21"/>
    <s v="2012-03-13"/>
    <x v="3"/>
    <m/>
    <x v="0"/>
  </r>
  <r>
    <n v="18123"/>
    <s v="https://globaltradealert.org/intervention/18123"/>
    <n v="6105"/>
    <s v="https://www.globaltradealert.org/state-act/6105"/>
    <s v="Eurasian Economic Union: Extension of the definitive anti-dumping duty on imports of utensils and cutlery of stainless steel originating from China"/>
    <s v="Red"/>
    <s v="Armenia, Belarus, Kazakhstan, Kyrgyzstan, Russia"/>
    <s v="Supranational"/>
    <s v="all"/>
    <x v="0"/>
    <s v="D: Contingent trade-protective measures"/>
    <x v="18"/>
    <s v="821191, 821520, 821599"/>
    <x v="1"/>
    <b v="0"/>
    <s v="2014-01-23"/>
    <s v="2015-06-19"/>
    <x v="1"/>
    <m/>
    <x v="0"/>
  </r>
  <r>
    <n v="18125"/>
    <s v="https://globaltradealert.org/intervention/18125"/>
    <n v="6107"/>
    <s v="https://www.globaltradealert.org/state-act/6107"/>
    <s v="Customs Union of Russia, Belarus and Kazakhstan: Termination of safeguard duty on imports of pipes and tubes of stainless steel (investigation SG-1)"/>
    <s v="Red"/>
    <s v="Belarus, Kazakhstan, Russia"/>
    <s v="Supranational"/>
    <s v="all"/>
    <x v="1"/>
    <s v="D: Contingent trade-protective measures"/>
    <x v="1"/>
    <s v="730411, 730441, 730449, 730611, 730640"/>
    <x v="395"/>
    <b v="0"/>
    <s v="2009-09-28"/>
    <s v="2012-01-01"/>
    <x v="3"/>
    <s v="2014-11-01"/>
    <x v="1"/>
  </r>
  <r>
    <n v="18126"/>
    <s v="https://globaltradealert.org/intervention/18126"/>
    <n v="6108"/>
    <s v="https://www.globaltradealert.org/state-act/6108"/>
    <s v="Customs Union of Russia, Belarus and Kazakhstan: Imposed anti-dumping duties, related to investigation AD 13, concerning Ukrainian iron rods"/>
    <s v="Red"/>
    <s v="Belarus, Kazakhstan, Russia"/>
    <s v="Supranational"/>
    <s v="all"/>
    <x v="0"/>
    <s v="D: Contingent trade-protective measures"/>
    <x v="1"/>
    <s v="721310, 721391, 721399, 721420, 721499, 722720, 722790, 722820, 722830, 722860"/>
    <x v="54"/>
    <b v="0"/>
    <s v="2013-11-20"/>
    <s v="2016-04-30"/>
    <x v="2"/>
    <s v="2021-04-29"/>
    <x v="1"/>
  </r>
  <r>
    <n v="18137"/>
    <s v="https://globaltradealert.org/intervention/18137"/>
    <n v="6119"/>
    <s v="https://www.globaltradealert.org/state-act/6119"/>
    <s v="Mexico: Termination of definitive antidumping duty on imports of steel plates from China"/>
    <s v="Red"/>
    <s v="Mexico"/>
    <s v="National"/>
    <s v="all"/>
    <x v="0"/>
    <s v="D: Contingent trade-protective measures"/>
    <x v="1"/>
    <s v="720851, 720852, 722540"/>
    <x v="1"/>
    <b v="0"/>
    <s v="2013-07-27"/>
    <s v="2014-01-31"/>
    <x v="0"/>
    <s v="2020-12-04"/>
    <x v="1"/>
  </r>
  <r>
    <n v="18138"/>
    <s v="https://globaltradealert.org/intervention/18138"/>
    <n v="6120"/>
    <s v="https://www.globaltradealert.org/state-act/6120"/>
    <s v="Mexico: Extension of definitive antidumping duty on imports of rolled steel plates from Russia following an expiry review"/>
    <s v="Red"/>
    <s v="Mexico"/>
    <s v="National"/>
    <s v="all"/>
    <x v="0"/>
    <s v="D: Contingent trade-protective measures"/>
    <x v="1"/>
    <s v="720810, 720825, 720837"/>
    <x v="77"/>
    <b v="0"/>
    <s v="2011-04-29"/>
    <s v="2012-11-23"/>
    <x v="3"/>
    <m/>
    <x v="0"/>
  </r>
  <r>
    <n v="18140"/>
    <s v="https://globaltradealert.org/intervention/18140"/>
    <n v="6122"/>
    <s v="https://www.globaltradealert.org/state-act/6122"/>
    <s v="Mexico: Termination of definitive antidumping duty on imports of polyester staple fibres from South Korea following an expiry review"/>
    <s v="Red"/>
    <s v="Mexico"/>
    <s v="National"/>
    <s v="all"/>
    <x v="0"/>
    <s v="D: Contingent trade-protective measures"/>
    <x v="13"/>
    <s v="550320"/>
    <x v="21"/>
    <b v="0"/>
    <s v="2009-11-10"/>
    <s v="2009-11-21"/>
    <x v="6"/>
    <s v="2019-08-17"/>
    <x v="1"/>
  </r>
  <r>
    <n v="18141"/>
    <s v="https://globaltradealert.org/intervention/18141"/>
    <n v="6123"/>
    <s v="https://www.globaltradealert.org/state-act/6123"/>
    <s v="Mexico: Extension of definitive antidumping duty on imports of liquid sorbitol from France following an expiry review and subsequent termination of the measure"/>
    <s v="Red"/>
    <s v="Mexico"/>
    <s v="National"/>
    <s v="all"/>
    <x v="0"/>
    <s v="D: Contingent trade-protective measures"/>
    <x v="7"/>
    <s v="290544"/>
    <x v="396"/>
    <b v="0"/>
    <s v="2009-09-29"/>
    <s v="2009-10-09"/>
    <x v="6"/>
    <s v="2014-06-08"/>
    <x v="1"/>
  </r>
  <r>
    <n v="18142"/>
    <s v="https://globaltradealert.org/intervention/18142"/>
    <n v="6124"/>
    <s v="https://www.globaltradealert.org/state-act/6124"/>
    <s v="Mexico: Extension of definitive antidumping duty on imports of liquid caustic soda from the United States of America"/>
    <s v="Red"/>
    <s v="Mexico"/>
    <s v="National"/>
    <s v="all"/>
    <x v="0"/>
    <s v="D: Contingent trade-protective measures"/>
    <x v="12"/>
    <s v="281512"/>
    <x v="45"/>
    <b v="0"/>
    <s v="2010-07-05"/>
    <s v="2012-01-04"/>
    <x v="3"/>
    <m/>
    <x v="0"/>
  </r>
  <r>
    <n v="18143"/>
    <s v="https://globaltradealert.org/intervention/18143"/>
    <n v="6125"/>
    <s v="https://www.globaltradealert.org/state-act/6125"/>
    <s v="Costa Rica: Definitive safeguard duty on milled rice"/>
    <s v="Red"/>
    <s v="Costa Rica"/>
    <s v="National"/>
    <s v="all"/>
    <x v="1"/>
    <s v="D: Contingent trade-protective measures"/>
    <x v="123"/>
    <s v="100630"/>
    <x v="397"/>
    <b v="0"/>
    <s v="2013-12-20"/>
    <s v="2015-02-19"/>
    <x v="1"/>
    <m/>
    <x v="0"/>
  </r>
  <r>
    <n v="18144"/>
    <s v="https://globaltradealert.org/intervention/18144"/>
    <n v="6126"/>
    <s v="https://www.globaltradealert.org/state-act/6126"/>
    <s v="Colombia: Termination of the definitive antidumping duty on imports of plasticizer DOP (diethylhexyl phthalate) from Mexico and the Republic of Korea"/>
    <s v="Red"/>
    <s v="Colombia"/>
    <s v="National"/>
    <s v="all"/>
    <x v="0"/>
    <s v="D: Contingent trade-protective measures"/>
    <x v="7"/>
    <s v="291732"/>
    <x v="398"/>
    <b v="0"/>
    <s v="2013-09-30"/>
    <s v="2014-08-25"/>
    <x v="0"/>
    <s v="2022-03-02"/>
    <x v="1"/>
  </r>
  <r>
    <n v="18145"/>
    <s v="https://globaltradealert.org/intervention/18145"/>
    <n v="6127"/>
    <s v="https://www.globaltradealert.org/state-act/6127"/>
    <s v="Colombia: Termination of definitive antidumping duty on imports of wood panels from China"/>
    <s v="Red"/>
    <s v="Colombia"/>
    <s v="National"/>
    <s v="all"/>
    <x v="0"/>
    <s v="D: Contingent trade-protective measures"/>
    <x v="27"/>
    <s v="441231, 441233"/>
    <x v="1"/>
    <b v="0"/>
    <s v="2013-04-11"/>
    <s v="2013-09-20"/>
    <x v="7"/>
    <s v="2017-04-11"/>
    <x v="1"/>
  </r>
  <r>
    <n v="18146"/>
    <s v="https://globaltradealert.org/intervention/18146"/>
    <n v="6134"/>
    <s v="https://www.globaltradealert.org/state-act/6134"/>
    <s v="Colombia: Termination of definitive antidumping duty on imports of hoes, bars and pickaxes from China"/>
    <s v="Red"/>
    <s v="Colombia"/>
    <s v="National"/>
    <s v="all"/>
    <x v="0"/>
    <s v="D: Contingent trade-protective measures"/>
    <x v="18"/>
    <s v="820130"/>
    <x v="1"/>
    <b v="0"/>
    <s v="2008-11-06"/>
    <s v="2008-12-18"/>
    <x v="12"/>
    <s v="2018-10-19"/>
    <x v="1"/>
  </r>
  <r>
    <n v="18147"/>
    <s v="https://globaltradealert.org/intervention/18147"/>
    <n v="6135"/>
    <s v="https://www.globaltradealert.org/state-act/6135"/>
    <s v="Colombia: Definitive antidumping duty on imports of screws from China and subsequent expiry of the measure"/>
    <s v="Red"/>
    <s v="Colombia"/>
    <s v="National"/>
    <s v="all"/>
    <x v="0"/>
    <s v="D: Contingent trade-protective measures"/>
    <x v="18"/>
    <s v="731815, 731816"/>
    <x v="1"/>
    <b v="0"/>
    <s v="2008-11-20"/>
    <s v="2009-02-26"/>
    <x v="6"/>
    <s v="2014-02-25"/>
    <x v="1"/>
  </r>
  <r>
    <n v="18148"/>
    <s v="https://globaltradealert.org/intervention/18148"/>
    <n v="6136"/>
    <s v="https://www.globaltradealert.org/state-act/6136"/>
    <s v="Colombia: Extension of definitive antidumping duty on imports of crockery and loose pieces of porcelain and earthenware from China following an expiry review"/>
    <s v="Red"/>
    <s v="Colombia"/>
    <s v="National"/>
    <s v="all"/>
    <x v="0"/>
    <s v="D: Contingent trade-protective measures"/>
    <x v="76"/>
    <s v="691110, 691200"/>
    <x v="1"/>
    <b v="0"/>
    <s v="2010-09-22"/>
    <s v="2011-06-20"/>
    <x v="9"/>
    <m/>
    <x v="0"/>
  </r>
  <r>
    <n v="18149"/>
    <s v="https://globaltradealert.org/intervention/18149"/>
    <n v="6137"/>
    <s v="https://www.globaltradealert.org/state-act/6137"/>
    <s v="Colombia: Provisional antidumping duty on imports of certain types of blenders from China and subsequent termination of the investigation"/>
    <s v="Red"/>
    <s v="Colombia"/>
    <s v="National"/>
    <s v="all"/>
    <x v="0"/>
    <s v="D: Contingent trade-protective measures"/>
    <x v="70"/>
    <s v="850940"/>
    <x v="1"/>
    <b v="0"/>
    <s v="2009-09-28"/>
    <s v="2010-01-29"/>
    <x v="8"/>
    <s v="2010-07-05"/>
    <x v="1"/>
  </r>
  <r>
    <n v="18150"/>
    <s v="https://globaltradealert.org/intervention/18150"/>
    <n v="6138"/>
    <s v="https://www.globaltradealert.org/state-act/6138"/>
    <s v="Argentina: Extension of definitive antidumping duty on imports of certain porcelain insulators from Brazil, China and Colombia"/>
    <s v="Red"/>
    <s v="Argentina"/>
    <s v="National"/>
    <s v="all"/>
    <x v="0"/>
    <s v="D: Contingent trade-protective measures"/>
    <x v="76"/>
    <s v="854620"/>
    <x v="399"/>
    <b v="0"/>
    <s v="2013-11-28"/>
    <s v="2015-01-23"/>
    <x v="1"/>
    <m/>
    <x v="0"/>
  </r>
  <r>
    <n v="18151"/>
    <s v="https://globaltradealert.org/intervention/18151"/>
    <n v="6139"/>
    <s v="https://www.globaltradealert.org/state-act/6139"/>
    <s v="Argentina: Extension of definitive anti-dumping duty on imports of certain centrifugal pumps from China"/>
    <s v="Red"/>
    <s v="Argentina"/>
    <s v="National"/>
    <s v="all"/>
    <x v="0"/>
    <s v="D: Contingent trade-protective measures"/>
    <x v="49"/>
    <s v="841370"/>
    <x v="1"/>
    <b v="0"/>
    <s v="2013-10-18"/>
    <s v="2015-04-17"/>
    <x v="1"/>
    <m/>
    <x v="0"/>
  </r>
  <r>
    <n v="18152"/>
    <s v="https://globaltradealert.org/intervention/18152"/>
    <n v="6140"/>
    <s v="https://www.globaltradealert.org/state-act/6140"/>
    <s v="Argentina: Termination of definitive antidumping duty on imports of microwave ovens from China following an expiry review"/>
    <s v="Red"/>
    <s v="Argentina"/>
    <s v="National"/>
    <s v="all"/>
    <x v="0"/>
    <s v="D: Contingent trade-protective measures"/>
    <x v="70"/>
    <s v="851650"/>
    <x v="1"/>
    <b v="0"/>
    <s v="2012-03-08"/>
    <s v="2013-09-05"/>
    <x v="7"/>
    <s v="2022-09-02"/>
    <x v="1"/>
  </r>
  <r>
    <n v="18162"/>
    <s v="https://globaltradealert.org/intervention/18162"/>
    <n v="6172"/>
    <s v="https://www.globaltradealert.org/state-act/6172"/>
    <s v="Peru: Definitive antidumping duty on imports of certain footwear from Vietnam and subsequent expiry of the duty (decision not to extend the measure)"/>
    <s v="Red"/>
    <s v="Peru"/>
    <s v="National"/>
    <s v="all"/>
    <x v="0"/>
    <s v="D: Contingent trade-protective measures"/>
    <x v="169"/>
    <s v="640411, 640419, 640520"/>
    <x v="9"/>
    <b v="0"/>
    <s v="2009-03-02"/>
    <s v="2009-03-14"/>
    <x v="6"/>
    <s v="2014-10-12"/>
    <x v="1"/>
  </r>
  <r>
    <n v="18163"/>
    <s v="https://globaltradealert.org/intervention/18163"/>
    <n v="6173"/>
    <s v="https://www.globaltradealert.org/state-act/6173"/>
    <s v="Peru: Initiation and subsequent termination of antidumping investigation on imports of cotton fiber from the United States of America"/>
    <s v="Amber"/>
    <s v="Peru"/>
    <s v="National"/>
    <s v="all"/>
    <x v="0"/>
    <s v="D: Contingent trade-protective measures"/>
    <x v="170"/>
    <s v="520100"/>
    <x v="45"/>
    <b v="0"/>
    <s v="2012-05-31"/>
    <m/>
    <x v="5"/>
    <m/>
    <x v="1"/>
  </r>
  <r>
    <n v="18164"/>
    <s v="https://globaltradealert.org/intervention/18164"/>
    <n v="6174"/>
    <s v="https://www.globaltradealert.org/state-act/6174"/>
    <s v="Peru: Further extension of definitive antidumping duty on imports of certain cotton and mixed fabrics from China and subsequent expiry of the duty"/>
    <s v="Red"/>
    <s v="Peru"/>
    <s v="National"/>
    <s v="all"/>
    <x v="0"/>
    <s v="D: Contingent trade-protective measures"/>
    <x v="94"/>
    <s v="551331, 551341, 551511, 551512"/>
    <x v="1"/>
    <b v="0"/>
    <s v="2009-07-30"/>
    <s v="2009-08-17"/>
    <x v="6"/>
    <s v="2015-02-14"/>
    <x v="1"/>
  </r>
  <r>
    <n v="18165"/>
    <s v="https://globaltradealert.org/intervention/18165"/>
    <n v="6175"/>
    <s v="https://www.globaltradealert.org/state-act/6175"/>
    <s v="Peru: Extension of definitive antidumping duty on imports of tires for cars, vans and trucks from China following an expiry review and subsequent expiry of the duty"/>
    <s v="Red"/>
    <s v="Peru"/>
    <s v="National"/>
    <s v="all"/>
    <x v="0"/>
    <s v="D: Contingent trade-protective measures"/>
    <x v="22"/>
    <s v="401110, 401120"/>
    <x v="1"/>
    <b v="0"/>
    <s v="2009-01-12"/>
    <s v="2009-01-17"/>
    <x v="6"/>
    <s v="2012-01-17"/>
    <x v="1"/>
  </r>
  <r>
    <n v="18166"/>
    <s v="https://globaltradealert.org/intervention/18166"/>
    <n v="6176"/>
    <s v="https://www.globaltradealert.org/state-act/6176"/>
    <s v="Peru: Extension of definitive antidumping duty on imports of refined vegetable oils from soybean, sunflower and mixtures thereof from Argentina following an expiry review"/>
    <s v="Red"/>
    <s v="Peru"/>
    <s v="National"/>
    <s v="all"/>
    <x v="0"/>
    <s v="D: Contingent trade-protective measures"/>
    <x v="141"/>
    <s v="150710, 150790, 151211, 151219"/>
    <x v="145"/>
    <b v="0"/>
    <s v="2009-02-06"/>
    <s v="2009-02-15"/>
    <x v="6"/>
    <s v="2012-02-15"/>
    <x v="1"/>
  </r>
  <r>
    <n v="18167"/>
    <s v="https://globaltradealert.org/intervention/18167"/>
    <n v="6177"/>
    <s v="https://www.globaltradealert.org/state-act/6177"/>
    <s v="Peru: Extension of definitive antidumping duty on imports of paperboard cups with polyethylene from Chile following an expiry review and subsequent expiry of the duty"/>
    <s v="Red"/>
    <s v="Peru"/>
    <s v="National"/>
    <s v="all"/>
    <x v="0"/>
    <s v="D: Contingent trade-protective measures"/>
    <x v="24"/>
    <s v="482361, 482369"/>
    <x v="244"/>
    <b v="0"/>
    <s v="2009-02-23"/>
    <s v="2009-03-14"/>
    <x v="6"/>
    <s v="2012-03-14"/>
    <x v="1"/>
  </r>
  <r>
    <n v="18168"/>
    <s v="https://globaltradealert.org/intervention/18168"/>
    <n v="6178"/>
    <s v="https://www.globaltradealert.org/state-act/6178"/>
    <s v="Peru: Extension of definitive antidumping duty on imports of surfboards and kickboards from China following an expiry review and subsequent expiry of the duty"/>
    <s v="Red"/>
    <s v="Peru"/>
    <s v="National"/>
    <s v="all"/>
    <x v="0"/>
    <s v="D: Contingent trade-protective measures"/>
    <x v="171"/>
    <s v="950300, 950629"/>
    <x v="1"/>
    <b v="0"/>
    <s v="2009-07-17"/>
    <s v="2009-07-27"/>
    <x v="6"/>
    <s v="2012-07-26"/>
    <x v="1"/>
  </r>
  <r>
    <n v="18169"/>
    <s v="https://globaltradealert.org/intervention/18169"/>
    <n v="6179"/>
    <s v="https://www.globaltradealert.org/state-act/6179"/>
    <s v="Peru: Extension of definitive antidumping duty on imports of certain footwear from China following a review"/>
    <s v="Red"/>
    <s v="Peru"/>
    <s v="National"/>
    <s v="all"/>
    <x v="0"/>
    <s v="D: Contingent trade-protective measures"/>
    <x v="64"/>
    <s v="640219, 640220, 640291, 640299, 640391, 640399, 640510, 640590"/>
    <x v="1"/>
    <b v="0"/>
    <s v="2010-10-05"/>
    <s v="2011-11-30"/>
    <x v="9"/>
    <m/>
    <x v="0"/>
  </r>
  <r>
    <n v="18170"/>
    <s v="https://globaltradealert.org/intervention/18170"/>
    <n v="618"/>
    <s v="https://www.globaltradealert.org/state-act/618"/>
    <s v="China: Extension of antidumping duty on imports of pyrocatechol from the European Union and subsequent expiry of the duty"/>
    <s v="Red"/>
    <s v="China"/>
    <s v="National"/>
    <s v="all"/>
    <x v="0"/>
    <s v="D: Contingent trade-protective measures"/>
    <x v="7"/>
    <s v="290729"/>
    <x v="400"/>
    <b v="0"/>
    <s v="2009-08-25"/>
    <s v="2009-08-26"/>
    <x v="6"/>
    <s v="2014-08-25"/>
    <x v="1"/>
  </r>
  <r>
    <n v="18171"/>
    <s v="https://globaltradealert.org/intervention/18171"/>
    <n v="6180"/>
    <s v="https://www.globaltradealert.org/state-act/6180"/>
    <s v="Peru: Termination of definitive antidumping duty on imports of stainless steel cutlery from China"/>
    <s v="Red"/>
    <s v="Peru"/>
    <s v="National"/>
    <s v="all"/>
    <x v="0"/>
    <s v="D: Contingent trade-protective measures"/>
    <x v="18"/>
    <s v="821510, 821520, 821591, 821599"/>
    <x v="1"/>
    <b v="0"/>
    <s v="2010-10-05"/>
    <s v="2011-07-18"/>
    <x v="9"/>
    <s v="2021-07-19"/>
    <x v="1"/>
  </r>
  <r>
    <n v="18172"/>
    <s v="https://globaltradealert.org/intervention/18172"/>
    <n v="6181"/>
    <s v="https://www.globaltradealert.org/state-act/6181"/>
    <s v="Peru: Extension of definitive countervailing duty on imports of biodiesel from the United States of America"/>
    <s v="Red"/>
    <s v="Peru"/>
    <s v="National"/>
    <s v="all"/>
    <x v="2"/>
    <s v="D: Contingent trade-protective measures"/>
    <x v="29"/>
    <s v="382499"/>
    <x v="45"/>
    <b v="0"/>
    <s v="2009-08-28"/>
    <s v="2009-12-24"/>
    <x v="6"/>
    <m/>
    <x v="0"/>
  </r>
  <r>
    <n v="18187"/>
    <s v="https://globaltradealert.org/intervention/18187"/>
    <n v="621"/>
    <s v="https://www.globaltradealert.org/state-act/621"/>
    <s v="China: Definitive countervailing measure on the US grain oriented flat-rolled electrical steel industry and subsequent expiry of the measure"/>
    <s v="Red"/>
    <s v="China"/>
    <s v="National"/>
    <s v="all"/>
    <x v="2"/>
    <s v="D: Contingent trade-protective measures"/>
    <x v="1"/>
    <s v="722511, 722611"/>
    <x v="45"/>
    <b v="0"/>
    <s v="2009-07-20"/>
    <s v="2009-12-10"/>
    <x v="6"/>
    <s v="2015-04-09"/>
    <x v="1"/>
  </r>
  <r>
    <n v="18189"/>
    <s v="https://globaltradealert.org/intervention/18189"/>
    <n v="6211"/>
    <s v="https://www.globaltradealert.org/state-act/6211"/>
    <s v="Eurasian Economic Union: Extension of definitive anti-dumping duty on imports of steel seamless pipes used for drilling and operation of oil and gas wells from China"/>
    <s v="Red"/>
    <s v="Armenia, Belarus, Kazakhstan, Kyrgyzstan, Russia"/>
    <s v="Supranational"/>
    <s v="all"/>
    <x v="0"/>
    <s v="D: Contingent trade-protective measures"/>
    <x v="1"/>
    <s v="730422, 730423, 730424, 730429"/>
    <x v="1"/>
    <b v="0"/>
    <s v="2014-03-28"/>
    <s v="2015-09-23"/>
    <x v="1"/>
    <m/>
    <x v="0"/>
  </r>
  <r>
    <n v="18194"/>
    <s v="https://globaltradealert.org/intervention/18194"/>
    <n v="6216"/>
    <s v="https://www.globaltradealert.org/state-act/6216"/>
    <s v="Peru: Termination of definitive antidumping duty on imports of certain types of poplin fabrics of polyester-cotton blend wherein polyester predominates in weight from China"/>
    <s v="Red"/>
    <s v="Peru"/>
    <s v="National"/>
    <s v="all"/>
    <x v="0"/>
    <s v="D: Contingent trade-protective measures"/>
    <x v="94"/>
    <s v="540781, 540782, 551211, 551219, 551311, 551321, 551411, 551421"/>
    <x v="1"/>
    <b v="0"/>
    <s v="2009-02-20"/>
    <s v="2010-05-31"/>
    <x v="8"/>
    <s v="2017-08-24"/>
    <x v="1"/>
  </r>
  <r>
    <n v="18195"/>
    <s v="https://globaltradealert.org/intervention/18195"/>
    <n v="6217"/>
    <s v="https://www.globaltradealert.org/state-act/6217"/>
    <s v="Peru: Extension of definitive antidumping duty on imports of certain types of poplin fabrics of polyester-cotton blend from Pakistan"/>
    <s v="Red"/>
    <s v="Peru"/>
    <s v="National"/>
    <s v="all"/>
    <x v="0"/>
    <s v="D: Contingent trade-protective measures"/>
    <x v="74"/>
    <s v="521011, 521021, 521041"/>
    <x v="90"/>
    <b v="0"/>
    <s v="2009-03-05"/>
    <s v="2010-03-15"/>
    <x v="8"/>
    <m/>
    <x v="0"/>
  </r>
  <r>
    <n v="18196"/>
    <s v="https://globaltradealert.org/intervention/18196"/>
    <n v="6218"/>
    <s v="https://www.globaltradealert.org/state-act/6218"/>
    <s v="Peru: Termination of definitive antidumping duty on imports of sandals and flip flops from China"/>
    <s v="Red"/>
    <s v="Peru"/>
    <s v="National"/>
    <s v="all"/>
    <x v="0"/>
    <s v="D: Contingent trade-protective measures"/>
    <x v="169"/>
    <s v="640219, 640220, 640291, 640299"/>
    <x v="1"/>
    <b v="0"/>
    <s v="2009-11-08"/>
    <s v="2009-11-09"/>
    <x v="6"/>
    <s v="2019-04-12"/>
    <x v="1"/>
  </r>
  <r>
    <n v="18227"/>
    <s v="https://globaltradealert.org/intervention/18227"/>
    <n v="6293"/>
    <s v="https://www.globaltradealert.org/state-act/6293"/>
    <s v="Argentina: Extension of definitive antidumping duty on imports of certain types of cold-rolled steel and iron products from Kazakhstan, South Africa, South Korea and Ukraine and subsequent expiry of the duty"/>
    <s v="Red"/>
    <s v="Argentina"/>
    <s v="National"/>
    <s v="all"/>
    <x v="0"/>
    <s v="D: Contingent trade-protective measures"/>
    <x v="1"/>
    <s v="720915, 720916, 720917, 720918, 720925, 720926, 720927, 720928, 720990, 721123, 722550, 722692"/>
    <x v="401"/>
    <b v="0"/>
    <s v="2009-07-06"/>
    <s v="2009-07-08"/>
    <x v="6"/>
    <s v="2014-09-05"/>
    <x v="1"/>
  </r>
  <r>
    <n v="18228"/>
    <s v="https://globaltradealert.org/intervention/18228"/>
    <n v="6294"/>
    <s v="https://www.globaltradealert.org/state-act/6294"/>
    <s v="Argentina: Extension of definitive anti-dumping duty on imports of certain helical drills with cylindrical tip from China"/>
    <s v="Red"/>
    <s v="Argentina"/>
    <s v="National"/>
    <s v="all"/>
    <x v="0"/>
    <s v="D: Contingent trade-protective measures"/>
    <x v="18"/>
    <s v="820750"/>
    <x v="1"/>
    <b v="0"/>
    <s v="2009-01-30"/>
    <s v="2009-01-30"/>
    <x v="6"/>
    <m/>
    <x v="0"/>
  </r>
  <r>
    <n v="18229"/>
    <s v="https://globaltradealert.org/intervention/18229"/>
    <n v="6295"/>
    <s v="https://www.globaltradealert.org/state-act/6295"/>
    <s v="EU: Extension of definitive antidumping duty on imports of certain footwear with uppers of leather from China and Vietnam following an expiry review"/>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64"/>
    <s v="640312, 640319, 640320, 640340, 640351, 640359, 640391, 640399, 640510, 640520, 640590"/>
    <x v="226"/>
    <b v="0"/>
    <s v="2009-12-22"/>
    <s v="2009-12-31"/>
    <x v="6"/>
    <s v="2011-04-01"/>
    <x v="1"/>
  </r>
  <r>
    <n v="18230"/>
    <s v="https://globaltradealert.org/intervention/18230"/>
    <n v="6297"/>
    <s v="https://www.globaltradealert.org/state-act/6297"/>
    <s v="EU: Extension of countervailing duty on imports of biodiesel from the United States of America, and from Canada following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96"/>
    <s v="151620, 151630, 151800, 271019, 271020, 382499"/>
    <x v="45"/>
    <b v="0"/>
    <s v="2009-03-11"/>
    <s v="2009-03-13"/>
    <x v="6"/>
    <m/>
    <x v="0"/>
  </r>
  <r>
    <n v="18232"/>
    <s v="https://globaltradealert.org/intervention/18232"/>
    <n v="6299"/>
    <s v="https://www.globaltradealert.org/state-act/6299"/>
    <s v="Argentina: Extension of definitive antidumping duty on imports of crossheads and spindle tripod joints from China and from Japan following an anti-circumvention investigation"/>
    <s v="Red"/>
    <s v="Argentina"/>
    <s v="National"/>
    <s v="all"/>
    <x v="0"/>
    <s v="D: Contingent trade-protective measures"/>
    <x v="34"/>
    <s v="870899"/>
    <x v="1"/>
    <b v="0"/>
    <s v="2009-01-06"/>
    <s v="2009-01-07"/>
    <x v="6"/>
    <m/>
    <x v="0"/>
  </r>
  <r>
    <n v="18235"/>
    <s v="https://globaltradealert.org/intervention/18235"/>
    <n v="6300"/>
    <s v="https://www.globaltradealert.org/state-act/6300"/>
    <s v="Argentina: Extension of definitive anti-dumping duty on imports of certain types of bicycles from China and Chinese Taipei"/>
    <s v="Red"/>
    <s v="Argentina"/>
    <s v="National"/>
    <s v="all"/>
    <x v="0"/>
    <s v="D: Contingent trade-protective measures"/>
    <x v="118"/>
    <s v="871200"/>
    <x v="402"/>
    <b v="0"/>
    <s v="2008-11-13"/>
    <s v="2008-11-13"/>
    <x v="12"/>
    <m/>
    <x v="0"/>
  </r>
  <r>
    <n v="18238"/>
    <s v="https://globaltradealert.org/intervention/18238"/>
    <n v="6304"/>
    <s v="https://www.globaltradealert.org/state-act/6304"/>
    <s v="Argentina: Extension of definitive anti-dumping duty on imports of tennis balls from China, the Philippines and Thailand"/>
    <s v="Red"/>
    <s v="Argentina"/>
    <s v="National"/>
    <s v="all"/>
    <x v="0"/>
    <s v="D: Contingent trade-protective measures"/>
    <x v="172"/>
    <s v="950661"/>
    <x v="403"/>
    <b v="0"/>
    <s v="2013-07-25"/>
    <s v="2015-01-23"/>
    <x v="1"/>
    <m/>
    <x v="0"/>
  </r>
  <r>
    <n v="18242"/>
    <s v="https://globaltradealert.org/intervention/18242"/>
    <n v="6308"/>
    <s v="https://www.globaltradealert.org/state-act/6308"/>
    <s v="Australia: Provisional antidumping duty on imports of certain types of newsprint from France (Termination of the investigation concerning South Korea)"/>
    <s v="Red"/>
    <s v="Australia"/>
    <s v="National"/>
    <s v="all"/>
    <x v="0"/>
    <s v="D: Contingent trade-protective measures"/>
    <x v="24"/>
    <s v="480100"/>
    <x v="404"/>
    <b v="0"/>
    <s v="2014-03-24"/>
    <s v="2015-01-30"/>
    <x v="1"/>
    <m/>
    <x v="0"/>
  </r>
  <r>
    <n v="18257"/>
    <s v="https://globaltradealert.org/intervention/18257"/>
    <n v="6328"/>
    <s v="https://www.globaltradealert.org/state-act/6328"/>
    <s v="Australia: Termination of definitive antidumping duty on imports of rod in coils from Chinese Taipei (Revocation of duties on imports from Indonesia)"/>
    <s v="Red"/>
    <s v="Australia"/>
    <s v="National"/>
    <s v="all"/>
    <x v="0"/>
    <s v="D: Contingent trade-protective measures"/>
    <x v="1"/>
    <s v="721391, 722790"/>
    <x v="118"/>
    <b v="0"/>
    <s v="2014-04-10"/>
    <s v="2015-03-02"/>
    <x v="1"/>
    <s v="2020-06-16"/>
    <x v="1"/>
  </r>
  <r>
    <n v="18259"/>
    <s v="https://globaltradealert.org/intervention/18259"/>
    <n v="6330"/>
    <s v="https://www.globaltradealert.org/state-act/6330"/>
    <s v="Australia: Termination of definitive antidumping duty and countervailing duty on imports of certain types of deep drawn stainless steel sinks from China"/>
    <s v="Red"/>
    <s v="Australia"/>
    <s v="National"/>
    <s v="all"/>
    <x v="0"/>
    <s v="D: Contingent trade-protective measures"/>
    <x v="18"/>
    <s v="732410"/>
    <x v="1"/>
    <b v="0"/>
    <s v="2014-03-18"/>
    <s v="2014-08-13"/>
    <x v="0"/>
    <s v="2025-03-26"/>
    <x v="1"/>
  </r>
  <r>
    <n v="18260"/>
    <s v="https://globaltradealert.org/intervention/18260"/>
    <n v="6332"/>
    <s v="https://www.globaltradealert.org/state-act/6332"/>
    <s v="Mexico: Definitive antidumping duty on imports of stainless steel sinks from China"/>
    <s v="Red"/>
    <s v="Mexico"/>
    <s v="National"/>
    <s v="all"/>
    <x v="0"/>
    <s v="D: Contingent trade-protective measures"/>
    <x v="18"/>
    <s v="732410"/>
    <x v="1"/>
    <b v="0"/>
    <s v="2014-03-15"/>
    <s v="2014-10-18"/>
    <x v="0"/>
    <m/>
    <x v="0"/>
  </r>
  <r>
    <n v="18261"/>
    <s v="https://globaltradealert.org/intervention/18261"/>
    <n v="6333"/>
    <s v="https://www.globaltradealert.org/state-act/6333"/>
    <s v="India: Definitive safeguard duty on imports of sodium citrate"/>
    <s v="Red"/>
    <s v="India"/>
    <s v="National"/>
    <s v="all"/>
    <x v="1"/>
    <s v="D: Contingent trade-protective measures"/>
    <x v="7"/>
    <s v="291815"/>
    <x v="405"/>
    <b v="0"/>
    <s v="2014-03-04"/>
    <s v="2014-12-31"/>
    <x v="0"/>
    <m/>
    <x v="0"/>
  </r>
  <r>
    <n v="18262"/>
    <s v="https://globaltradealert.org/intervention/18262"/>
    <n v="6334"/>
    <s v="https://www.globaltradealert.org/state-act/6334"/>
    <s v="India: Initiation and subsequent termination of safeguard investigation on imports of bare elastomeric filament yarn"/>
    <s v="Amber"/>
    <s v="India"/>
    <s v="National"/>
    <s v="all"/>
    <x v="1"/>
    <s v="D: Contingent trade-protective measures"/>
    <x v="13"/>
    <s v="540244, 540411"/>
    <x v="406"/>
    <b v="0"/>
    <s v="2014-02-28"/>
    <m/>
    <x v="5"/>
    <m/>
    <x v="1"/>
  </r>
  <r>
    <n v="18263"/>
    <s v="https://globaltradealert.org/intervention/18263"/>
    <n v="6335"/>
    <s v="https://www.globaltradealert.org/state-act/6335"/>
    <s v="India: Initiation and subsequent termination of safeguard investigation on imports of not alloyed ingots of unwrought aluminium"/>
    <s v="Amber"/>
    <s v="India"/>
    <s v="National"/>
    <s v="all"/>
    <x v="1"/>
    <s v="D: Contingent trade-protective measures"/>
    <x v="46"/>
    <s v="760110"/>
    <x v="407"/>
    <b v="0"/>
    <s v="2014-04-07"/>
    <m/>
    <x v="5"/>
    <m/>
    <x v="1"/>
  </r>
  <r>
    <n v="18264"/>
    <s v="https://globaltradealert.org/intervention/18264"/>
    <n v="6336"/>
    <s v="https://www.globaltradealert.org/state-act/6336"/>
    <s v="India: Definitive safeguard duty on imports of saturated fatty alcohols"/>
    <s v="Red"/>
    <s v="India"/>
    <s v="National"/>
    <s v="all"/>
    <x v="1"/>
    <s v="D: Contingent trade-protective measures"/>
    <x v="7"/>
    <s v="290517, 382370"/>
    <x v="408"/>
    <b v="0"/>
    <s v="2014-02-13"/>
    <s v="2014-08-28"/>
    <x v="0"/>
    <m/>
    <x v="0"/>
  </r>
  <r>
    <n v="18265"/>
    <s v="https://globaltradealert.org/intervention/18265"/>
    <n v="6337"/>
    <s v="https://www.globaltradealert.org/state-act/6337"/>
    <s v="Indonesia: Extension of definitive safeguard duty on imports of alloy steel following a sunset review"/>
    <s v="Red"/>
    <s v="Indonesia"/>
    <s v="National"/>
    <s v="all"/>
    <x v="1"/>
    <s v="D: Contingent trade-protective measures"/>
    <x v="1"/>
    <s v="722870"/>
    <x v="264"/>
    <b v="0"/>
    <s v="2014-01-15"/>
    <s v="2015-01-21"/>
    <x v="1"/>
    <m/>
    <x v="0"/>
  </r>
  <r>
    <n v="18266"/>
    <s v="https://globaltradealert.org/intervention/18266"/>
    <n v="6338"/>
    <s v="https://www.globaltradealert.org/state-act/6338"/>
    <s v="Indonesia: Definitive safeguard duty on imports of hot-rolled bars and rods"/>
    <s v="Red"/>
    <s v="Indonesia"/>
    <s v="National"/>
    <s v="all"/>
    <x v="1"/>
    <s v="D: Contingent trade-protective measures"/>
    <x v="1"/>
    <s v="721391, 721399, 722790"/>
    <x v="409"/>
    <b v="0"/>
    <s v="2013-12-23"/>
    <s v="2015-08-18"/>
    <x v="1"/>
    <m/>
    <x v="0"/>
  </r>
  <r>
    <n v="18267"/>
    <s v="https://globaltradealert.org/intervention/18267"/>
    <n v="6339"/>
    <s v="https://www.globaltradealert.org/state-act/6339"/>
    <s v="Philippines: Initiation and subsequent termination of safeguard investigation on galvanized iron and pre-painted sheets and coils"/>
    <s v="Amber"/>
    <s v="Philippines"/>
    <s v="National"/>
    <s v="all"/>
    <x v="1"/>
    <s v="D: Contingent trade-protective measures"/>
    <x v="1"/>
    <s v="721041, 721049, 721069, 721070, 721090, 721230, 721240, 721250"/>
    <x v="410"/>
    <b v="0"/>
    <s v="2013-09-27"/>
    <m/>
    <x v="5"/>
    <m/>
    <x v="1"/>
  </r>
  <r>
    <n v="18269"/>
    <s v="https://globaltradealert.org/intervention/18269"/>
    <n v="6340"/>
    <s v="https://www.globaltradealert.org/state-act/6340"/>
    <s v="Philippines: Definitive safeguard duty on imports of newsprint"/>
    <s v="Red"/>
    <s v="Philippines"/>
    <s v="National"/>
    <s v="all"/>
    <x v="1"/>
    <s v="D: Contingent trade-protective measures"/>
    <x v="24"/>
    <s v="480100"/>
    <x v="411"/>
    <b v="0"/>
    <s v="2013-09-20"/>
    <s v="2015-05-26"/>
    <x v="1"/>
    <m/>
    <x v="0"/>
  </r>
  <r>
    <n v="18283"/>
    <s v="https://globaltradealert.org/intervention/18283"/>
    <n v="6362"/>
    <s v="https://www.globaltradealert.org/state-act/6362"/>
    <s v="Indonesia: Termination of definitive antidumping duty on imports of spin drawn yarn from Malaysia (Termination without duty concerning imports from China, Chinese Taipei and the Republic of Korea)"/>
    <s v="Red"/>
    <s v="Indonesia"/>
    <s v="National"/>
    <s v="all"/>
    <x v="0"/>
    <s v="D: Contingent trade-protective measures"/>
    <x v="13"/>
    <s v="540247"/>
    <x v="117"/>
    <b v="0"/>
    <s v="2013-08-01"/>
    <s v="2015-01-19"/>
    <x v="1"/>
    <s v="2020-01-20"/>
    <x v="1"/>
  </r>
  <r>
    <n v="18284"/>
    <s v="https://globaltradealert.org/intervention/18284"/>
    <n v="6364"/>
    <s v="https://www.globaltradealert.org/state-act/6364"/>
    <s v="Indonesia: Initiation and subsequent termination of antidumping investigation on imports of draw textured yarn from China, Chinese Taipei, India, Malaysia and Thailand"/>
    <s v="Amber"/>
    <s v="Indonesia"/>
    <s v="National"/>
    <s v="all"/>
    <x v="0"/>
    <s v="D: Contingent trade-protective measures"/>
    <x v="13"/>
    <s v="540233"/>
    <x v="412"/>
    <b v="0"/>
    <s v="2013-08-02"/>
    <m/>
    <x v="5"/>
    <m/>
    <x v="1"/>
  </r>
  <r>
    <n v="18285"/>
    <s v="https://globaltradealert.org/intervention/18285"/>
    <n v="6365"/>
    <s v="https://www.globaltradealert.org/state-act/6365"/>
    <s v="Indonesia: Termination of definitive antidumping duty on imports of partially oriented yarn from Malaysia and Thailand (Termination without duty concerning imports from China, Chinese Taipei and the Republic of Korea)"/>
    <s v="Red"/>
    <s v="Indonesia"/>
    <s v="National"/>
    <s v="all"/>
    <x v="0"/>
    <s v="D: Contingent trade-protective measures"/>
    <x v="13"/>
    <s v="540233, 540246"/>
    <x v="413"/>
    <b v="0"/>
    <s v="2013-08-02"/>
    <s v="2015-01-19"/>
    <x v="1"/>
    <s v="2020-01-20"/>
    <x v="1"/>
  </r>
  <r>
    <n v="18286"/>
    <s v="https://globaltradealert.org/intervention/18286"/>
    <n v="6366"/>
    <s v="https://www.globaltradealert.org/state-act/6366"/>
    <s v="Indonesia: Extension of antidumping duty on imports of hot rolled coil from Belarus, China, Chinese Taipei, India, Kazakhstan, Russia and Thailand"/>
    <s v="Red"/>
    <s v="Indonesia"/>
    <s v="National"/>
    <s v="all"/>
    <x v="0"/>
    <s v="D: Contingent trade-protective measures"/>
    <x v="1"/>
    <s v="720810, 720825, 720826, 720827, 720836, 720837, 720838, 720839, 720890"/>
    <x v="414"/>
    <b v="0"/>
    <s v="2013-11-27"/>
    <s v="2013-11-27"/>
    <x v="7"/>
    <m/>
    <x v="0"/>
  </r>
  <r>
    <n v="18287"/>
    <s v="https://globaltradealert.org/intervention/18287"/>
    <n v="6367"/>
    <s v="https://www.globaltradealert.org/state-act/6367"/>
    <s v="Dominican Republic: Termination of definitive antidumping duty on imports of steel rods and bars for concrete reinforcement from Spain (Termination of the investigation concerning Portugal)"/>
    <s v="Red"/>
    <s v="Dominican Republic"/>
    <s v="National"/>
    <s v="all"/>
    <x v="0"/>
    <s v="D: Contingent trade-protective measures"/>
    <x v="1"/>
    <s v="721410, 721420, 721430, 721499"/>
    <x v="415"/>
    <b v="0"/>
    <s v="2013-11-18"/>
    <s v="2014-03-19"/>
    <x v="0"/>
    <s v="2019-07-30"/>
    <x v="1"/>
  </r>
  <r>
    <n v="18288"/>
    <s v="https://globaltradealert.org/intervention/18288"/>
    <n v="6368"/>
    <s v="https://www.globaltradealert.org/state-act/6368"/>
    <s v="India: Extension of definitive antidumping duty on imports of flexible slabstock polyol from Singapore (termination of duties on imports from Australia and the European Union)"/>
    <s v="Red"/>
    <s v="India"/>
    <s v="National"/>
    <s v="all"/>
    <x v="0"/>
    <s v="D: Contingent trade-protective measures"/>
    <x v="8"/>
    <s v="390721, 390729"/>
    <x v="352"/>
    <b v="0"/>
    <s v="2013-07-12"/>
    <s v="2015-04-07"/>
    <x v="1"/>
    <m/>
    <x v="0"/>
  </r>
  <r>
    <n v="18289"/>
    <s v="https://globaltradealert.org/intervention/18289"/>
    <n v="6369"/>
    <s v="https://www.globaltradealert.org/state-act/6369"/>
    <s v="India: Termination of definitive antidumping duty on imports of graphite electrodes from China"/>
    <s v="Red"/>
    <s v="India"/>
    <s v="National"/>
    <s v="all"/>
    <x v="0"/>
    <s v="D: Contingent trade-protective measures"/>
    <x v="173"/>
    <s v="380110, 380190, 831190, 853540, 854511, 854519, 854590, 854710"/>
    <x v="1"/>
    <b v="0"/>
    <s v="2013-05-20"/>
    <s v="2015-02-13"/>
    <x v="1"/>
    <s v="2018-09-06"/>
    <x v="1"/>
  </r>
  <r>
    <n v="18290"/>
    <s v="https://globaltradealert.org/intervention/18290"/>
    <n v="6370"/>
    <s v="https://www.globaltradealert.org/state-act/6370"/>
    <s v="India: Termination of definitive antidumping duty on imports of sodium nitrate from China, the European Union, South Korea and Ukraine"/>
    <s v="Red"/>
    <s v="India"/>
    <s v="National"/>
    <s v="all"/>
    <x v="0"/>
    <s v="D: Contingent trade-protective measures"/>
    <x v="174"/>
    <s v="283410, 283421, 283429, 310250"/>
    <x v="416"/>
    <b v="0"/>
    <s v="2013-06-05"/>
    <s v="2014-03-19"/>
    <x v="0"/>
    <s v="2019-03-18"/>
    <x v="1"/>
  </r>
  <r>
    <n v="18291"/>
    <s v="https://globaltradealert.org/intervention/18291"/>
    <n v="6371"/>
    <s v="https://www.globaltradealert.org/state-act/6371"/>
    <s v="India: Definitive antidumping duty on imports of USB flash drives from China and Chinese Taipei (termination of the investigation concerning imports from the Republic of Korea)"/>
    <s v="Red"/>
    <s v="India"/>
    <s v="National"/>
    <s v="all"/>
    <x v="0"/>
    <s v="D: Contingent trade-protective measures"/>
    <x v="175"/>
    <s v="847170, 847340, 850490, 851771, 851779, 851981, 852351, 852352, 853890, 854232, 854390"/>
    <x v="208"/>
    <b v="0"/>
    <s v="2013-06-21"/>
    <s v="2015-05-22"/>
    <x v="1"/>
    <m/>
    <x v="0"/>
  </r>
  <r>
    <n v="18292"/>
    <s v="https://globaltradealert.org/intervention/18292"/>
    <n v="6372"/>
    <s v="https://www.globaltradealert.org/state-act/6372"/>
    <s v="India: Extension definitive antidumping duty on imports of electrical insulators from China"/>
    <s v="Red"/>
    <s v="India"/>
    <s v="National"/>
    <s v="all"/>
    <x v="0"/>
    <s v="D: Contingent trade-protective measures"/>
    <x v="176"/>
    <s v="854610, 854620"/>
    <x v="1"/>
    <b v="0"/>
    <s v="2013-09-05"/>
    <s v="2014-09-16"/>
    <x v="0"/>
    <m/>
    <x v="0"/>
  </r>
  <r>
    <n v="18301"/>
    <s v="https://globaltradealert.org/intervention/18301"/>
    <n v="6383"/>
    <s v="https://www.globaltradealert.org/state-act/6383"/>
    <s v="India: Termination of definitive antidumping duty on imports of purified terephthalic acid from the Republic of Korea and Thailand (Termination of provisional duty for imports from China and the EU)"/>
    <s v="Red"/>
    <s v="India"/>
    <s v="National"/>
    <s v="all"/>
    <x v="0"/>
    <s v="D: Contingent trade-protective measures"/>
    <x v="7"/>
    <s v="291736"/>
    <x v="313"/>
    <b v="0"/>
    <s v="2013-10-08"/>
    <s v="2014-07-25"/>
    <x v="0"/>
    <s v="2020-02-02"/>
    <x v="1"/>
  </r>
  <r>
    <n v="18302"/>
    <s v="https://globaltradealert.org/intervention/18302"/>
    <n v="6384"/>
    <s v="https://www.globaltradealert.org/state-act/6384"/>
    <s v="India: Extension of definitive antidumping duty on imports of certain electronic calculators from China"/>
    <s v="Red"/>
    <s v="India"/>
    <s v="National"/>
    <s v="all"/>
    <x v="0"/>
    <s v="D: Contingent trade-protective measures"/>
    <x v="177"/>
    <s v="847010"/>
    <x v="1"/>
    <b v="0"/>
    <s v="2013-10-18"/>
    <s v="2015-05-29"/>
    <x v="1"/>
    <m/>
    <x v="0"/>
  </r>
  <r>
    <n v="18303"/>
    <s v="https://globaltradealert.org/intervention/18303"/>
    <n v="6385"/>
    <s v="https://www.globaltradealert.org/state-act/6385"/>
    <s v="India: Extension of definitive antidumping duty on imports of sheet glass from China"/>
    <s v="Red"/>
    <s v="India"/>
    <s v="National"/>
    <s v="all"/>
    <x v="0"/>
    <s v="D: Contingent trade-protective measures"/>
    <x v="16"/>
    <s v="700420"/>
    <x v="1"/>
    <b v="0"/>
    <s v="2013-12-20"/>
    <s v="2015-03-13"/>
    <x v="1"/>
    <m/>
    <x v="0"/>
  </r>
  <r>
    <n v="18304"/>
    <s v="https://globaltradealert.org/intervention/18304"/>
    <n v="6386"/>
    <s v="https://www.globaltradealert.org/state-act/6386"/>
    <s v="India: Extension of definitive antidumping duty on imports of methylene chloride from the European Union and the United States (Termination of duty on imports from the Republic of Korea)"/>
    <s v="Red"/>
    <s v="India"/>
    <s v="National"/>
    <s v="all"/>
    <x v="0"/>
    <s v="D: Contingent trade-protective measures"/>
    <x v="7"/>
    <s v="290312"/>
    <x v="417"/>
    <b v="0"/>
    <s v="2013-04-04"/>
    <s v="2013-10-21"/>
    <x v="7"/>
    <m/>
    <x v="0"/>
  </r>
  <r>
    <n v="18305"/>
    <s v="https://globaltradealert.org/intervention/18305"/>
    <n v="6387"/>
    <s v="https://www.globaltradealert.org/state-act/6387"/>
    <s v="India: Extension of definitive antidumping duty on imports of clear float glass from Pakistan, Saudi Arabia and the United Arab Emirates"/>
    <s v="Red"/>
    <s v="India"/>
    <s v="National"/>
    <s v="all"/>
    <x v="0"/>
    <s v="D: Contingent trade-protective measures"/>
    <x v="16"/>
    <s v="700319, 700490, 700510, 700910, 701328, 701590, 701690, 701890, 701913, 701919, 702000"/>
    <x v="418"/>
    <b v="0"/>
    <s v="2013-04-11"/>
    <s v="2014-12-11"/>
    <x v="0"/>
    <m/>
    <x v="0"/>
  </r>
  <r>
    <n v="18306"/>
    <s v="https://globaltradealert.org/intervention/18306"/>
    <n v="6388"/>
    <s v="https://www.globaltradealert.org/state-act/6388"/>
    <s v="India: Definitive antidumping duty on imports of pentaerythritol from Russia"/>
    <s v="Red"/>
    <s v="India"/>
    <s v="National"/>
    <s v="all"/>
    <x v="0"/>
    <s v="D: Contingent trade-protective measures"/>
    <x v="7"/>
    <s v="290542"/>
    <x v="77"/>
    <b v="0"/>
    <s v="2013-06-21"/>
    <s v="2015-05-22"/>
    <x v="1"/>
    <m/>
    <x v="0"/>
  </r>
  <r>
    <n v="18307"/>
    <s v="https://globaltradealert.org/intervention/18307"/>
    <n v="6389"/>
    <s v="https://www.globaltradealert.org/state-act/6389"/>
    <s v="India: Definitive antidumping duty on imports of acetone from Chinese Taipei and Saudi Arabia"/>
    <s v="Red"/>
    <s v="India"/>
    <s v="National"/>
    <s v="all"/>
    <x v="0"/>
    <s v="D: Contingent trade-protective measures"/>
    <x v="7"/>
    <s v="291411"/>
    <x v="419"/>
    <b v="0"/>
    <s v="2013-07-23"/>
    <s v="2015-04-16"/>
    <x v="1"/>
    <m/>
    <x v="0"/>
  </r>
  <r>
    <n v="18309"/>
    <s v="https://globaltradealert.org/intervention/18309"/>
    <n v="6390"/>
    <s v="https://www.globaltradealert.org/state-act/6390"/>
    <s v="India: Termination of definitive antidumping duty on imports of phenol from Chinese Taipei and the United States of America"/>
    <s v="Red"/>
    <s v="India"/>
    <s v="National"/>
    <s v="all"/>
    <x v="0"/>
    <s v="D: Contingent trade-protective measures"/>
    <x v="7"/>
    <s v="290711"/>
    <x v="312"/>
    <b v="0"/>
    <s v="2013-05-07"/>
    <s v="2014-05-16"/>
    <x v="0"/>
    <s v="2019-05-15"/>
    <x v="1"/>
  </r>
  <r>
    <n v="18311"/>
    <s v="https://globaltradealert.org/intervention/18311"/>
    <n v="6392"/>
    <s v="https://www.globaltradealert.org/state-act/6392"/>
    <s v="India: Termination of definitive antidumping duty on imports of zinc oxide from China"/>
    <s v="Red"/>
    <s v="India"/>
    <s v="National"/>
    <s v="all"/>
    <x v="0"/>
    <s v="D: Contingent trade-protective measures"/>
    <x v="28"/>
    <s v="281700, 381231, 381239"/>
    <x v="1"/>
    <b v="0"/>
    <s v="2012-05-02"/>
    <s v="2013-09-06"/>
    <x v="7"/>
    <s v="2018-09-05"/>
    <x v="1"/>
  </r>
  <r>
    <n v="18312"/>
    <s v="https://globaltradealert.org/intervention/18312"/>
    <n v="6393"/>
    <s v="https://www.globaltradealert.org/state-act/6393"/>
    <s v="India: Termination of definitive antidumping duty on imports of paracetamol from China"/>
    <s v="Red"/>
    <s v="India"/>
    <s v="National"/>
    <s v="all"/>
    <x v="0"/>
    <s v="D: Contingent trade-protective measures"/>
    <x v="7"/>
    <s v="292229"/>
    <x v="1"/>
    <b v="0"/>
    <s v="2012-08-28"/>
    <s v="2013-10-28"/>
    <x v="7"/>
    <s v="2019-10-27"/>
    <x v="1"/>
  </r>
  <r>
    <n v="18313"/>
    <s v="https://globaltradealert.org/intervention/18313"/>
    <n v="6394"/>
    <s v="https://www.globaltradealert.org/state-act/6394"/>
    <s v="India: Termination of definitive antidumping duty on imports of ductile iron pipes from China"/>
    <s v="Red"/>
    <s v="India"/>
    <s v="National"/>
    <s v="all"/>
    <x v="0"/>
    <s v="D: Contingent trade-protective measures"/>
    <x v="1"/>
    <s v="730300"/>
    <x v="1"/>
    <b v="0"/>
    <s v="2012-09-07"/>
    <s v="2013-10-10"/>
    <x v="7"/>
    <s v="2019-09-28"/>
    <x v="1"/>
  </r>
  <r>
    <n v="18314"/>
    <s v="https://globaltradealert.org/intervention/18314"/>
    <n v="6395"/>
    <s v="https://www.globaltradealert.org/state-act/6395"/>
    <s v="India: Termination of definitive antidumping duty on imports of phosphoric acid from China"/>
    <s v="Red"/>
    <s v="India"/>
    <s v="National"/>
    <s v="all"/>
    <x v="0"/>
    <s v="D: Contingent trade-protective measures"/>
    <x v="12"/>
    <s v="280920"/>
    <x v="1"/>
    <b v="0"/>
    <s v="2012-09-10"/>
    <s v="2013-12-31"/>
    <x v="7"/>
    <s v="2018-12-30"/>
    <x v="1"/>
  </r>
  <r>
    <n v="18315"/>
    <s v="https://globaltradealert.org/intervention/18315"/>
    <n v="6398"/>
    <s v="https://www.globaltradealert.org/state-act/6398"/>
    <s v="India: Termination of definitive antidumping duty on imports of vitamin-A palmitate from China and Switzerland"/>
    <s v="Red"/>
    <s v="India"/>
    <s v="National"/>
    <s v="all"/>
    <x v="0"/>
    <s v="D: Contingent trade-protective measures"/>
    <x v="50"/>
    <s v="293621"/>
    <x v="420"/>
    <b v="0"/>
    <s v="2012-03-23"/>
    <s v="2013-11-13"/>
    <x v="7"/>
    <s v="2018-11-12"/>
    <x v="1"/>
  </r>
  <r>
    <n v="18317"/>
    <s v="https://globaltradealert.org/intervention/18317"/>
    <n v="6409"/>
    <s v="https://www.globaltradealert.org/state-act/6409"/>
    <s v="India: Extension of antidumping duty on imports of acetone from the European Union, South Africa, Singapore and the United States of America"/>
    <s v="Red"/>
    <s v="India"/>
    <s v="National"/>
    <s v="all"/>
    <x v="0"/>
    <s v="D: Contingent trade-protective measures"/>
    <x v="7"/>
    <s v="291411"/>
    <x v="421"/>
    <b v="0"/>
    <s v="2012-06-15"/>
    <s v="2014-03-11"/>
    <x v="0"/>
    <m/>
    <x v="0"/>
  </r>
  <r>
    <n v="18318"/>
    <s v="https://globaltradealert.org/intervention/18318"/>
    <n v="641"/>
    <s v="https://www.globaltradealert.org/state-act/641"/>
    <s v="China: Extension of antidumping duty on imports of styrene butadiene rubber (SBR) from Japan, Russia and South Korea and subsequent expiry of the duty"/>
    <s v="Red"/>
    <s v="China"/>
    <s v="National"/>
    <s v="all"/>
    <x v="0"/>
    <s v="D: Contingent trade-protective measures"/>
    <x v="35"/>
    <s v="400219"/>
    <x v="422"/>
    <b v="0"/>
    <s v="2009-09-07"/>
    <s v="2009-09-08"/>
    <x v="6"/>
    <s v="2014-09-07"/>
    <x v="1"/>
  </r>
  <r>
    <n v="18319"/>
    <s v="https://globaltradealert.org/intervention/18319"/>
    <n v="6410"/>
    <s v="https://www.globaltradealert.org/state-act/6410"/>
    <s v="India: Termination of definitive antidumping duty on imports of acrylic fibre from Belarus and Japan"/>
    <s v="Red"/>
    <s v="India"/>
    <s v="National"/>
    <s v="all"/>
    <x v="0"/>
    <s v="D: Contingent trade-protective measures"/>
    <x v="13"/>
    <s v="550130, 550330"/>
    <x v="423"/>
    <b v="0"/>
    <s v="2009-07-06"/>
    <s v="2010-08-30"/>
    <x v="8"/>
    <s v="2015-08-22"/>
    <x v="1"/>
  </r>
  <r>
    <n v="18320"/>
    <s v="https://globaltradealert.org/intervention/18320"/>
    <n v="6411"/>
    <s v="https://www.globaltradealert.org/state-act/6411"/>
    <s v="India: Termination of definitive antidumping duty on imports of hexamine from Russia and Saudi Arabia"/>
    <s v="Red"/>
    <s v="India"/>
    <s v="National"/>
    <s v="all"/>
    <x v="0"/>
    <s v="D: Contingent trade-protective measures"/>
    <x v="7"/>
    <s v="292129"/>
    <x v="424"/>
    <b v="0"/>
    <s v="2012-07-17"/>
    <s v="2014-01-23"/>
    <x v="0"/>
    <s v="2019-01-22"/>
    <x v="1"/>
  </r>
  <r>
    <n v="18321"/>
    <s v="https://globaltradealert.org/intervention/18321"/>
    <n v="6412"/>
    <s v="https://www.globaltradealert.org/state-act/6412"/>
    <s v="India: Termination of definitive antidumping duty on imports of nonyl phenol from Chinese Taipei"/>
    <s v="Red"/>
    <s v="India"/>
    <s v="National"/>
    <s v="all"/>
    <x v="0"/>
    <s v="D: Contingent trade-protective measures"/>
    <x v="7"/>
    <s v="290713"/>
    <x v="118"/>
    <b v="0"/>
    <s v="2012-08-09"/>
    <s v="2014-01-16"/>
    <x v="0"/>
    <s v="2019-01-15"/>
    <x v="1"/>
  </r>
  <r>
    <n v="18322"/>
    <s v="https://globaltradealert.org/intervention/18322"/>
    <n v="6413"/>
    <s v="https://www.globaltradealert.org/state-act/6413"/>
    <s v="Ukraine: Definitive antidumping duty on imports of seamless stainless steel tubes from China"/>
    <s v="Red"/>
    <s v="Ukraine"/>
    <s v="National"/>
    <s v="all"/>
    <x v="0"/>
    <s v="D: Contingent trade-protective measures"/>
    <x v="1"/>
    <s v="730441, 730449"/>
    <x v="1"/>
    <b v="0"/>
    <s v="2013-07-27"/>
    <s v="2014-12-29"/>
    <x v="0"/>
    <m/>
    <x v="0"/>
  </r>
  <r>
    <n v="18323"/>
    <s v="https://globaltradealert.org/intervention/18323"/>
    <n v="6414"/>
    <s v="https://www.globaltradealert.org/state-act/6414"/>
    <s v="Ukraine: Initiation and subsequent termination of antidumping investigation on imports of rubber conveyor belts from Russia"/>
    <s v="Amber"/>
    <s v="Ukraine"/>
    <s v="National"/>
    <s v="all"/>
    <x v="0"/>
    <s v="D: Contingent trade-protective measures"/>
    <x v="113"/>
    <s v="401012"/>
    <x v="77"/>
    <b v="0"/>
    <s v="2013-11-25"/>
    <m/>
    <x v="5"/>
    <m/>
    <x v="1"/>
  </r>
  <r>
    <n v="18324"/>
    <s v="https://globaltradealert.org/intervention/18324"/>
    <n v="6415"/>
    <s v="https://www.globaltradealert.org/state-act/6415"/>
    <s v="Philippines: Extension of definitive anti-dumping duty on imports of wheat flour from Turkiye"/>
    <s v="Red"/>
    <s v="Philippines"/>
    <s v="National"/>
    <s v="all"/>
    <x v="0"/>
    <s v="D: Contingent trade-protective measures"/>
    <x v="123"/>
    <s v="110100"/>
    <x v="20"/>
    <b v="0"/>
    <s v="2013-06-07"/>
    <s v="2014-04-23"/>
    <x v="0"/>
    <m/>
    <x v="0"/>
  </r>
  <r>
    <n v="18325"/>
    <s v="https://globaltradealert.org/intervention/18325"/>
    <n v="6417"/>
    <s v="https://www.globaltradealert.org/state-act/6417"/>
    <s v="Republic of Korea: Termination of definitive antidumping duty on imports of PET film from Japan"/>
    <s v="Red"/>
    <s v="Republic of Korea"/>
    <s v="National"/>
    <s v="all"/>
    <x v="0"/>
    <s v="D: Contingent trade-protective measures"/>
    <x v="41"/>
    <s v="392062"/>
    <x v="119"/>
    <b v="0"/>
    <s v="2013-11-29"/>
    <s v="2014-12-30"/>
    <x v="0"/>
    <s v="2018-04-02"/>
    <x v="1"/>
  </r>
  <r>
    <n v="18326"/>
    <s v="https://globaltradealert.org/intervention/18326"/>
    <n v="6418"/>
    <s v="https://www.globaltradealert.org/state-act/6418"/>
    <s v="Republic of Korea: Termination of definitive antidumping duty on imports of ethanolamine from Japan, Malaysia, Thailand and the United States of America"/>
    <s v="Red"/>
    <s v="Republic of Korea"/>
    <s v="National"/>
    <s v="all"/>
    <x v="0"/>
    <s v="D: Contingent trade-protective measures"/>
    <x v="7"/>
    <s v="292211, 292212, 292215"/>
    <x v="425"/>
    <b v="0"/>
    <s v="2013-12-23"/>
    <s v="2014-12-30"/>
    <x v="0"/>
    <s v="2021-08-31"/>
    <x v="1"/>
  </r>
  <r>
    <n v="18327"/>
    <s v="https://globaltradealert.org/intervention/18327"/>
    <n v="6419"/>
    <s v="https://www.globaltradealert.org/state-act/6419"/>
    <s v="Pakistan: Initiation and subsequent termination of antidumping investigation on imports of wall and floor tiles from Iran, Malaysia, Spain and the United Arab Emirates"/>
    <s v="Amber"/>
    <s v="Pakistan"/>
    <s v="National"/>
    <s v="all"/>
    <x v="0"/>
    <s v="D: Contingent trade-protective measures"/>
    <x v="57"/>
    <s v="690721, 690722, 690723, 690730, 690740"/>
    <x v="426"/>
    <b v="0"/>
    <s v="2012-07-01"/>
    <m/>
    <x v="5"/>
    <m/>
    <x v="1"/>
  </r>
  <r>
    <n v="18328"/>
    <s v="https://globaltradealert.org/intervention/18328"/>
    <n v="6420"/>
    <s v="https://www.globaltradealert.org/state-act/6420"/>
    <s v="Pakistan: Initiation and subsequent termination of antidumping investigation on imports of polyvinyl chloride from Chinese Taipei and South Korea"/>
    <s v="Amber"/>
    <s v="Pakistan"/>
    <s v="National"/>
    <s v="all"/>
    <x v="0"/>
    <s v="D: Contingent trade-protective measures"/>
    <x v="8"/>
    <s v="390410"/>
    <x v="427"/>
    <b v="0"/>
    <s v="2013-11-18"/>
    <m/>
    <x v="5"/>
    <m/>
    <x v="1"/>
  </r>
  <r>
    <n v="18329"/>
    <s v="https://globaltradealert.org/intervention/18329"/>
    <n v="6421"/>
    <s v="https://www.globaltradealert.org/state-act/6421"/>
    <s v="SACU: Termination of definitive antidumping duty on imports of frozen potato chips from Belgium and the Netherlands"/>
    <s v="Red"/>
    <s v="Botswana, Eswatini, Lesotho, Namibia, South Africa"/>
    <s v="Supranational"/>
    <s v="all"/>
    <x v="0"/>
    <s v="D: Contingent trade-protective measures"/>
    <x v="21"/>
    <s v="200410"/>
    <x v="428"/>
    <b v="0"/>
    <s v="2013-06-21"/>
    <s v="2013-12-20"/>
    <x v="7"/>
    <s v="2021-07-09"/>
    <x v="1"/>
  </r>
  <r>
    <n v="18330"/>
    <s v="https://globaltradealert.org/intervention/18330"/>
    <n v="6422"/>
    <s v="https://www.globaltradealert.org/state-act/6422"/>
    <s v="SACU: Provisional antidumping duty on imports of coated paper from China and South Korea and subsequent termination of the investigation without final duty"/>
    <s v="Red"/>
    <s v="Botswana, Eswatini, Lesotho, Namibia, South Africa"/>
    <s v="Supranational"/>
    <s v="all"/>
    <x v="0"/>
    <s v="D: Contingent trade-protective measures"/>
    <x v="24"/>
    <s v="481019"/>
    <x v="28"/>
    <b v="0"/>
    <s v="2013-01-25"/>
    <s v="2013-09-27"/>
    <x v="7"/>
    <s v="2014-02-26"/>
    <x v="1"/>
  </r>
  <r>
    <n v="18331"/>
    <s v="https://globaltradealert.org/intervention/18331"/>
    <n v="6423"/>
    <s v="https://www.globaltradealert.org/state-act/6423"/>
    <s v="SACU: Initiation and subsequent termination of antidumping investigation on imports of graphite electrodes from China and India"/>
    <s v="Amber"/>
    <s v="Botswana, Eswatini, Lesotho, Namibia, South Africa"/>
    <s v="Supranational"/>
    <s v="all"/>
    <x v="0"/>
    <s v="D: Contingent trade-protective measures"/>
    <x v="19"/>
    <s v="854511"/>
    <x v="55"/>
    <b v="0"/>
    <s v="2013-11-22"/>
    <m/>
    <x v="5"/>
    <m/>
    <x v="1"/>
  </r>
  <r>
    <n v="18332"/>
    <s v="https://globaltradealert.org/intervention/18332"/>
    <n v="6424"/>
    <s v="https://www.globaltradealert.org/state-act/6424"/>
    <s v="SACU: Extension of definitive antidumping duty on imports of frozen bone-in chicken portions from Germany, the Netherlands and the United Kingdom"/>
    <s v="Red"/>
    <s v="Botswana, Eswatini, Lesotho, Namibia, South Africa"/>
    <s v="Supranational"/>
    <s v="all"/>
    <x v="0"/>
    <s v="D: Contingent trade-protective measures"/>
    <x v="38"/>
    <s v="20714"/>
    <x v="429"/>
    <b v="0"/>
    <s v="2013-10-25"/>
    <s v="2014-07-04"/>
    <x v="0"/>
    <m/>
    <x v="0"/>
  </r>
  <r>
    <n v="18334"/>
    <s v="https://globaltradealert.org/intervention/18334"/>
    <n v="6426"/>
    <s v="https://www.globaltradealert.org/state-act/6426"/>
    <s v="SACU: Extension of definitive antidumping duty on imports of soda ash from the United States of America"/>
    <s v="Red"/>
    <s v="Botswana, Eswatini, Lesotho, Namibia, South Africa"/>
    <s v="Supranational"/>
    <s v="all"/>
    <x v="0"/>
    <s v="D: Contingent trade-protective measures"/>
    <x v="12"/>
    <s v="283620"/>
    <x v="45"/>
    <b v="0"/>
    <s v="2013-06-21"/>
    <s v="2013-12-20"/>
    <x v="7"/>
    <m/>
    <x v="0"/>
  </r>
  <r>
    <n v="18335"/>
    <s v="https://globaltradealert.org/intervention/18335"/>
    <n v="643"/>
    <s v="https://www.globaltradealert.org/state-act/643"/>
    <s v="India: Termination of antidumping duty on imports of sodium hydrosulphite from China"/>
    <s v="Red"/>
    <s v="India"/>
    <s v="National"/>
    <s v="all"/>
    <x v="0"/>
    <s v="D: Contingent trade-protective measures"/>
    <x v="12"/>
    <s v="283110, 283210"/>
    <x v="1"/>
    <b v="0"/>
    <s v="2011-10-14"/>
    <s v="2012-12-14"/>
    <x v="3"/>
    <s v="2017-12-13"/>
    <x v="1"/>
  </r>
  <r>
    <n v="18359"/>
    <s v="https://globaltradealert.org/intervention/18359"/>
    <n v="6455"/>
    <s v="https://www.globaltradealert.org/state-act/6455"/>
    <s v="Chinese Taipei: Extension of definitive antidumping duty on imports of certain types of flat-rolled products of stainless steel from China and South Korea"/>
    <s v="Red"/>
    <s v="Chinese Taipei"/>
    <s v="National"/>
    <s v="all"/>
    <x v="0"/>
    <s v="D: Contingent trade-protective measures"/>
    <x v="1"/>
    <s v="721932, 721933, 721934, 721935, 722020"/>
    <x v="28"/>
    <b v="0"/>
    <s v="2012-01-01"/>
    <s v="2013-08-15"/>
    <x v="7"/>
    <m/>
    <x v="0"/>
  </r>
  <r>
    <n v="18360"/>
    <s v="https://globaltradealert.org/intervention/18360"/>
    <n v="6456"/>
    <s v="https://www.globaltradealert.org/state-act/6456"/>
    <s v="Chinese Taipei: Initiation and subsequent termination of antidumping investigation on imports of computer to plate from China"/>
    <s v="Amber"/>
    <s v="Chinese Taipei"/>
    <s v="National"/>
    <s v="all"/>
    <x v="0"/>
    <s v="D: Contingent trade-protective measures"/>
    <x v="93"/>
    <s v="370130, 370191"/>
    <x v="1"/>
    <b v="0"/>
    <s v="2012-10-01"/>
    <m/>
    <x v="5"/>
    <m/>
    <x v="1"/>
  </r>
  <r>
    <n v="18361"/>
    <s v="https://globaltradealert.org/intervention/18361"/>
    <n v="6457"/>
    <s v="https://www.globaltradealert.org/state-act/6457"/>
    <s v="Turkiye: Extension of definitive antidumping duty on imports of certain types of aluminium foil from China"/>
    <s v="Red"/>
    <s v="Turkiye"/>
    <s v="National"/>
    <s v="all"/>
    <x v="0"/>
    <s v="D: Contingent trade-protective measures"/>
    <x v="30"/>
    <s v="760711, 760719"/>
    <x v="1"/>
    <b v="0"/>
    <s v="2013-12-21"/>
    <s v="2014-07-26"/>
    <x v="0"/>
    <m/>
    <x v="0"/>
  </r>
  <r>
    <n v="18362"/>
    <s v="https://globaltradealert.org/intervention/18362"/>
    <n v="6458"/>
    <s v="https://www.globaltradealert.org/state-act/6458"/>
    <s v="Turkiye: Extension of antidumping duty on imports of polyester synthetic staple from China"/>
    <s v="Red"/>
    <s v="Turkiye"/>
    <s v="National"/>
    <s v="all"/>
    <x v="0"/>
    <s v="D: Contingent trade-protective measures"/>
    <x v="13"/>
    <s v="550320"/>
    <x v="1"/>
    <b v="0"/>
    <s v="2012-08-07"/>
    <s v="2013-07-16"/>
    <x v="7"/>
    <m/>
    <x v="0"/>
  </r>
  <r>
    <n v="18363"/>
    <s v="https://globaltradealert.org/intervention/18363"/>
    <n v="6459"/>
    <s v="https://www.globaltradealert.org/state-act/6459"/>
    <s v="Turkiye: Extension of antidumping duty on imports of wall clocks from China"/>
    <s v="Red"/>
    <s v="Turkiye"/>
    <s v="National"/>
    <s v="all"/>
    <x v="0"/>
    <s v="D: Contingent trade-protective measures"/>
    <x v="178"/>
    <s v="910521"/>
    <x v="1"/>
    <b v="0"/>
    <s v="2012-10-18"/>
    <s v="2013-10-05"/>
    <x v="7"/>
    <m/>
    <x v="0"/>
  </r>
  <r>
    <n v="18364"/>
    <s v="https://globaltradealert.org/intervention/18364"/>
    <n v="646"/>
    <s v="https://www.globaltradealert.org/state-act/646"/>
    <s v="EU: Extension of antidumping duty on imports of certain tube and pipe fittings of iron or steel from China, Chinese Taipei, Indonesia, Sri Lanka, the Philippines (termination of duty on imports from Thailand)"/>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793, 730799"/>
    <x v="13"/>
    <b v="0"/>
    <s v="2009-09-04"/>
    <s v="2009-09-05"/>
    <x v="6"/>
    <m/>
    <x v="0"/>
  </r>
  <r>
    <n v="18365"/>
    <s v="https://globaltradealert.org/intervention/18365"/>
    <n v="6460"/>
    <s v="https://www.globaltradealert.org/state-act/6460"/>
    <s v="Egypt: Initiation and subsequent termination of antidumping investigation on imports of certain types of synthetic staple fibres from China and India"/>
    <s v="Amber"/>
    <s v="Egypt"/>
    <s v="National"/>
    <s v="all"/>
    <x v="0"/>
    <s v="D: Contingent trade-protective measures"/>
    <x v="13"/>
    <s v="550320"/>
    <x v="55"/>
    <b v="0"/>
    <s v="2013-12-24"/>
    <m/>
    <x v="5"/>
    <m/>
    <x v="1"/>
  </r>
  <r>
    <n v="18366"/>
    <s v="https://globaltradealert.org/intervention/18366"/>
    <n v="6461"/>
    <s v="https://www.globaltradealert.org/state-act/6461"/>
    <s v="India: Extension of antidumping duty on imports of PVC past resin from the European Union"/>
    <s v="Red"/>
    <s v="India"/>
    <s v="National"/>
    <s v="all"/>
    <x v="0"/>
    <s v="D: Contingent trade-protective measures"/>
    <x v="8"/>
    <s v="390410, 390421, 390422, 390430, 390440, 390450, 390461, 390469, 390490"/>
    <x v="430"/>
    <b v="0"/>
    <s v="2009-03-31"/>
    <s v="2010-06-25"/>
    <x v="8"/>
    <m/>
    <x v="0"/>
  </r>
  <r>
    <n v="18367"/>
    <s v="https://globaltradealert.org/intervention/18367"/>
    <n v="6462"/>
    <s v="https://www.globaltradealert.org/state-act/6462"/>
    <s v="SACU: Extension of antidumping duty on imports of spades, shovels, rakes, forks and garden picks from China"/>
    <s v="Red"/>
    <s v="Botswana, Eswatini, Lesotho, Namibia, South Africa"/>
    <s v="National"/>
    <s v="all"/>
    <x v="0"/>
    <s v="D: Contingent trade-protective measures"/>
    <x v="18"/>
    <s v="820110, 820130, 820190"/>
    <x v="1"/>
    <b v="0"/>
    <s v="2012-10-26"/>
    <s v="2013-10-18"/>
    <x v="7"/>
    <m/>
    <x v="0"/>
  </r>
  <r>
    <n v="18368"/>
    <s v="https://globaltradealert.org/intervention/18368"/>
    <n v="6463"/>
    <s v="https://www.globaltradealert.org/state-act/6463"/>
    <s v="Republic of Korea: Termination of antidumping duty on imports of choline chloride from Canada, China, India and the United States of America and subsequent termination of measure"/>
    <s v="Red"/>
    <s v="Republic of Korea"/>
    <s v="National"/>
    <s v="all"/>
    <x v="0"/>
    <s v="D: Contingent trade-protective measures"/>
    <x v="114"/>
    <s v="230990, 292310"/>
    <x v="431"/>
    <b v="0"/>
    <s v="2013-08-22"/>
    <s v="2013-08-22"/>
    <x v="7"/>
    <s v="2016-08-21"/>
    <x v="1"/>
  </r>
  <r>
    <n v="18369"/>
    <s v="https://globaltradealert.org/intervention/18369"/>
    <n v="6464"/>
    <s v="https://www.globaltradealert.org/state-act/6464"/>
    <s v="Republic of Korea: Extension of antidumping duty on imports of polyester filament draw textured yarn from China, Chinese Taipei and Malaysia and subsequent termination of measure"/>
    <s v="Red"/>
    <s v="Republic of Korea"/>
    <s v="National"/>
    <s v="all"/>
    <x v="0"/>
    <s v="D: Contingent trade-protective measures"/>
    <x v="13"/>
    <s v="540233"/>
    <x v="432"/>
    <b v="0"/>
    <s v="2013-01-09"/>
    <s v="2013-12-20"/>
    <x v="7"/>
    <s v="2016-12-19"/>
    <x v="1"/>
  </r>
  <r>
    <n v="18370"/>
    <s v="https://globaltradealert.org/intervention/18370"/>
    <n v="6465"/>
    <s v="https://www.globaltradealert.org/state-act/6465"/>
    <s v="Republic of Korea: Termination of antidumping duty on imports of certain types of stainless steel bar from India, Japan and Spain"/>
    <s v="Red"/>
    <s v="Republic of Korea"/>
    <s v="National"/>
    <s v="all"/>
    <x v="0"/>
    <s v="D: Contingent trade-protective measures"/>
    <x v="1"/>
    <s v="722211, 722219, 722220, 722230"/>
    <x v="433"/>
    <b v="0"/>
    <s v="2012-10-17"/>
    <s v="2013-10-01"/>
    <x v="7"/>
    <s v="2024-01-21"/>
    <x v="1"/>
  </r>
  <r>
    <n v="18371"/>
    <s v="https://globaltradealert.org/intervention/18371"/>
    <n v="6467"/>
    <s v="https://www.globaltradealert.org/state-act/6467"/>
    <s v="Thailand: Definitive antidumping duty on imports of woven fabrics of cotton and polyester from China and subsequent expiry of the duty"/>
    <s v="Red"/>
    <s v="Thailand"/>
    <s v="National"/>
    <s v="all"/>
    <x v="0"/>
    <s v="D: Contingent trade-protective measures"/>
    <x v="111"/>
    <s v="520811, 520812, 551311"/>
    <x v="1"/>
    <b v="0"/>
    <s v="2009-01-15"/>
    <s v="2009-01-15"/>
    <x v="6"/>
    <s v="2014-01-14"/>
    <x v="1"/>
  </r>
  <r>
    <n v="18372"/>
    <s v="https://globaltradealert.org/intervention/18372"/>
    <n v="6468"/>
    <s v="https://www.globaltradealert.org/state-act/6468"/>
    <s v="Thailand: Definitive antidumping duty on imports of glass block from Czech Republic and subsequent expiry of the duty"/>
    <s v="Red"/>
    <s v="Thailand"/>
    <s v="National"/>
    <s v="all"/>
    <x v="0"/>
    <s v="D: Contingent trade-protective measures"/>
    <x v="16"/>
    <s v="701690"/>
    <x v="434"/>
    <b v="0"/>
    <s v="2009-01-15"/>
    <s v="2009-01-15"/>
    <x v="6"/>
    <s v="2014-01-14"/>
    <x v="1"/>
  </r>
  <r>
    <n v="18373"/>
    <s v="https://globaltradealert.org/intervention/18373"/>
    <n v="6469"/>
    <s v="https://www.globaltradealert.org/state-act/6469"/>
    <s v="Thailand: Extension of antidumping duty on imports of citric acid from China"/>
    <s v="Red"/>
    <s v="Thailand"/>
    <s v="National"/>
    <s v="all"/>
    <x v="0"/>
    <s v="D: Contingent trade-protective measures"/>
    <x v="7"/>
    <s v="291814"/>
    <x v="1"/>
    <b v="0"/>
    <s v="2011-01-21"/>
    <s v="2012-01-20"/>
    <x v="3"/>
    <m/>
    <x v="0"/>
  </r>
  <r>
    <n v="18374"/>
    <s v="https://globaltradealert.org/intervention/18374"/>
    <n v="647"/>
    <s v="https://www.globaltradealert.org/state-act/647"/>
    <s v="EU: Termination of investigation on imports of certain polyethylene terephthalate from Iran, Pakistan and the United Arab Emirates and provisional antidumping duty on imports from from the United Arab Emirates"/>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8"/>
    <s v="390761, 390769"/>
    <x v="149"/>
    <b v="0"/>
    <s v="2009-09-03"/>
    <s v="2010-06-01"/>
    <x v="8"/>
    <m/>
    <x v="0"/>
  </r>
  <r>
    <n v="18375"/>
    <s v="https://globaltradealert.org/intervention/18375"/>
    <n v="6470"/>
    <s v="https://www.globaltradealert.org/state-act/6470"/>
    <s v="Thailand: Further extension of antidumping duty on imports of flat cold-rolled stainless steel from Chinese Taipei, Japan and South Korea"/>
    <s v="Red"/>
    <s v="Thailand"/>
    <s v="National"/>
    <s v="all"/>
    <x v="0"/>
    <s v="D: Contingent trade-protective measures"/>
    <x v="1"/>
    <s v="721932, 721933, 721934, 721935, 722020"/>
    <x v="435"/>
    <b v="0"/>
    <s v="2009-03-19"/>
    <s v="2009-03-19"/>
    <x v="6"/>
    <m/>
    <x v="0"/>
  </r>
  <r>
    <n v="18376"/>
    <s v="https://globaltradealert.org/intervention/18376"/>
    <n v="6472"/>
    <s v="https://www.globaltradealert.org/state-act/6472"/>
    <s v="Ukraine: Extension of antidumping duty on imports of cables, ropes, wires and other like articles from steel or iron from China"/>
    <s v="Red"/>
    <s v="Ukraine"/>
    <s v="National"/>
    <s v="all"/>
    <x v="0"/>
    <s v="D: Contingent trade-protective measures"/>
    <x v="18"/>
    <s v="731210"/>
    <x v="1"/>
    <b v="0"/>
    <s v="2013-07-27"/>
    <s v="2013-08-29"/>
    <x v="7"/>
    <m/>
    <x v="0"/>
  </r>
  <r>
    <n v="18377"/>
    <s v="https://globaltradealert.org/intervention/18377"/>
    <n v="6473"/>
    <s v="https://www.globaltradealert.org/state-act/6473"/>
    <s v="Ukraine: Definitive antidumping duty on imports of lactic acid from China and subsequent expiry of the duty"/>
    <s v="Red"/>
    <s v="Ukraine"/>
    <s v="National"/>
    <s v="all"/>
    <x v="0"/>
    <s v="D: Contingent trade-protective measures"/>
    <x v="7"/>
    <s v="291811"/>
    <x v="1"/>
    <b v="0"/>
    <s v="2009-06-06"/>
    <s v="2009-07-07"/>
    <x v="6"/>
    <s v="2014-07-05"/>
    <x v="1"/>
  </r>
  <r>
    <n v="18378"/>
    <s v="https://globaltradealert.org/intervention/18378"/>
    <n v="6474"/>
    <s v="https://www.globaltradealert.org/state-act/6474"/>
    <s v="Ukraine: Definitive antidumping duty on imports of nap linen and terry linen from China and South Korea and subsequent expiry of the duty"/>
    <s v="Red"/>
    <s v="Ukraine"/>
    <s v="National"/>
    <s v="all"/>
    <x v="0"/>
    <s v="D: Contingent trade-protective measures"/>
    <x v="95"/>
    <s v="600110, 600121, 600122, 600129, 600191, 600192, 600199"/>
    <x v="46"/>
    <b v="0"/>
    <s v="2009-06-06"/>
    <s v="2009-07-07"/>
    <x v="6"/>
    <s v="2014-07-05"/>
    <x v="1"/>
  </r>
  <r>
    <n v="18379"/>
    <s v="https://globaltradealert.org/intervention/18379"/>
    <n v="6475"/>
    <s v="https://www.globaltradealert.org/state-act/6475"/>
    <s v="Ukraine: Definitive antidumping duty on imports of certain types of syringe from China, Germany, Spain and the United Kingdom and subsequent expiry of the duty"/>
    <s v="Red"/>
    <s v="Ukraine"/>
    <s v="National"/>
    <s v="all"/>
    <x v="0"/>
    <s v="D: Contingent trade-protective measures"/>
    <x v="9"/>
    <s v="901831"/>
    <x v="436"/>
    <b v="0"/>
    <s v="2009-10-06"/>
    <s v="2009-11-05"/>
    <x v="6"/>
    <s v="2014-11-05"/>
    <x v="1"/>
  </r>
  <r>
    <n v="18380"/>
    <s v="https://globaltradealert.org/intervention/18380"/>
    <n v="6476"/>
    <s v="https://www.globaltradealert.org/state-act/6476"/>
    <s v="Ukraine: Extension of antidumping duty on imports of wood fibreboards from Russia"/>
    <s v="Red"/>
    <s v="Ukraine"/>
    <s v="National"/>
    <s v="all"/>
    <x v="0"/>
    <s v="D: Contingent trade-protective measures"/>
    <x v="27"/>
    <s v="441112, 441113, 441114, 441192"/>
    <x v="77"/>
    <b v="0"/>
    <s v="2009-08-21"/>
    <s v="2010-02-17"/>
    <x v="8"/>
    <m/>
    <x v="0"/>
  </r>
  <r>
    <n v="18381"/>
    <s v="https://globaltradealert.org/intervention/18381"/>
    <n v="6477"/>
    <s v="https://www.globaltradealert.org/state-act/6477"/>
    <s v="Ukraine: Termination of definitive antidumping duty on imports of certain types of wood fibreboards from Belarus"/>
    <s v="Red"/>
    <s v="Ukraine"/>
    <s v="National"/>
    <s v="all"/>
    <x v="0"/>
    <s v="D: Contingent trade-protective measures"/>
    <x v="27"/>
    <s v="441192"/>
    <x v="33"/>
    <b v="0"/>
    <s v="2013-07-04"/>
    <s v="2014-07-08"/>
    <x v="0"/>
    <s v="2019-07-08"/>
    <x v="1"/>
  </r>
  <r>
    <n v="18382"/>
    <s v="https://globaltradealert.org/intervention/18382"/>
    <n v="6478"/>
    <s v="https://www.globaltradealert.org/state-act/6478"/>
    <s v="Ukraine: Termination of definitive antidumping duty on imports of cement-asbestos board corrugated from Russia"/>
    <s v="Red"/>
    <s v="Ukraine"/>
    <s v="National"/>
    <s v="all"/>
    <x v="0"/>
    <s v="D: Contingent trade-protective measures"/>
    <x v="55"/>
    <s v="681140"/>
    <x v="77"/>
    <b v="0"/>
    <s v="2012-04-28"/>
    <s v="2013-04-24"/>
    <x v="7"/>
    <s v="2018-04-27"/>
    <x v="1"/>
  </r>
  <r>
    <n v="18383"/>
    <s v="https://globaltradealert.org/intervention/18383"/>
    <n v="6479"/>
    <s v="https://www.globaltradealert.org/state-act/6479"/>
    <s v="Ukraine: Extension of antidumping duty on imports of ammonium nitrate from Russia"/>
    <s v="Red"/>
    <s v="Ukraine"/>
    <s v="National"/>
    <s v="all"/>
    <x v="0"/>
    <s v="D: Contingent trade-protective measures"/>
    <x v="179"/>
    <s v="310210, 310221, 310229, 310230, 310240, 310250, 310260, 310280, 310290, 310510, 310520, 310530, 310540, 310551, 310559, 310560, 310590"/>
    <x v="77"/>
    <b v="0"/>
    <s v="2013-05-29"/>
    <s v="2014-07-08"/>
    <x v="0"/>
    <m/>
    <x v="0"/>
  </r>
  <r>
    <n v="18384"/>
    <s v="https://globaltradealert.org/intervention/18384"/>
    <n v="648"/>
    <s v="https://www.globaltradealert.org/state-act/648"/>
    <s v="EU: Extension of definitive antidumping duty on imports of certain aluminium road wheel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4"/>
    <s v="870870"/>
    <x v="1"/>
    <b v="0"/>
    <s v="2009-08-13"/>
    <s v="2010-05-11"/>
    <x v="8"/>
    <m/>
    <x v="0"/>
  </r>
  <r>
    <n v="18385"/>
    <s v="https://globaltradealert.org/intervention/18385"/>
    <n v="6480"/>
    <s v="https://www.globaltradealert.org/state-act/6480"/>
    <s v="Ukraine: Extension of definitive antidumping duty on imports of pointwork from Russia"/>
    <s v="Red"/>
    <s v="Ukraine"/>
    <s v="National"/>
    <s v="all"/>
    <x v="0"/>
    <s v="D: Contingent trade-protective measures"/>
    <x v="180"/>
    <s v="860800"/>
    <x v="77"/>
    <b v="0"/>
    <s v="2008-11-29"/>
    <s v="2008-11-29"/>
    <x v="12"/>
    <m/>
    <x v="0"/>
  </r>
  <r>
    <n v="18388"/>
    <s v="https://globaltradealert.org/intervention/18388"/>
    <n v="6483"/>
    <s v="https://www.globaltradealert.org/state-act/6483"/>
    <s v="Indonesia: Termination of definitive antidumping duty on imports of Cavendish bananas from the Philippines"/>
    <s v="Red"/>
    <s v="Indonesia"/>
    <s v="National"/>
    <s v="all"/>
    <x v="0"/>
    <s v="D: Contingent trade-protective measures"/>
    <x v="107"/>
    <s v="80310, 80390"/>
    <x v="437"/>
    <b v="0"/>
    <s v="2011-05-23"/>
    <s v="2011-11-17"/>
    <x v="9"/>
    <s v="2016-11-16"/>
    <x v="1"/>
  </r>
  <r>
    <n v="18389"/>
    <s v="https://globaltradealert.org/intervention/18389"/>
    <n v="6484"/>
    <s v="https://www.globaltradealert.org/state-act/6484"/>
    <s v="Indonesia: Definitive antidumping duty on imports of bi-axially oriented polypropylene film from Thailand and subsequent expiry of the duty"/>
    <s v="Red"/>
    <s v="Indonesia"/>
    <s v="National"/>
    <s v="all"/>
    <x v="0"/>
    <s v="D: Contingent trade-protective measures"/>
    <x v="41"/>
    <s v="392020"/>
    <x v="40"/>
    <b v="0"/>
    <s v="2009-11-16"/>
    <s v="2009-05-08"/>
    <x v="6"/>
    <s v="2012-11-05"/>
    <x v="1"/>
  </r>
  <r>
    <n v="18406"/>
    <s v="https://globaltradealert.org/intervention/18406"/>
    <n v="6506"/>
    <s v="https://www.globaltradealert.org/state-act/6506"/>
    <s v="EU: Longer time to provide evidence in dumping cases"/>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3"/>
    <m/>
    <x v="140"/>
    <b v="1"/>
    <s v="2012-12-12"/>
    <s v="2012-12-12"/>
    <x v="3"/>
    <m/>
    <x v="0"/>
  </r>
  <r>
    <n v="18411"/>
    <s v="https://globaltradealert.org/intervention/18411"/>
    <n v="6514"/>
    <s v="https://www.globaltradealert.org/state-act/6514"/>
    <s v="Israel: Termination of definitive antidumping duty on imports of cutting and grinding wheels from China"/>
    <s v="Red"/>
    <s v="Israel"/>
    <s v="National"/>
    <s v="all"/>
    <x v="0"/>
    <s v="D: Contingent trade-protective measures"/>
    <x v="67"/>
    <s v="680422"/>
    <x v="1"/>
    <b v="0"/>
    <s v="2010-06-16"/>
    <s v="2013-06-10"/>
    <x v="7"/>
    <s v="2013-12-31"/>
    <x v="1"/>
  </r>
  <r>
    <n v="18412"/>
    <s v="https://globaltradealert.org/intervention/18412"/>
    <n v="6516"/>
    <s v="https://www.globaltradealert.org/state-act/6516"/>
    <s v="Republic of Korea: Extension of antidumping duty on imports of kraft paper from Canada, China, Indonesia, Russia and the United States of America and subsequent expiry of the measure"/>
    <s v="Red"/>
    <s v="Republic of Korea"/>
    <s v="National"/>
    <s v="all"/>
    <x v="0"/>
    <s v="D: Contingent trade-protective measures"/>
    <x v="24"/>
    <s v="480421, 480429"/>
    <x v="438"/>
    <b v="0"/>
    <s v="2011-06-22"/>
    <s v="2012-04-10"/>
    <x v="3"/>
    <s v="2015-04-10"/>
    <x v="1"/>
  </r>
  <r>
    <n v="18413"/>
    <s v="https://globaltradealert.org/intervention/18413"/>
    <n v="6517"/>
    <s v="https://www.globaltradealert.org/state-act/6517"/>
    <s v="Republic of Korea: Termination of definitive antidumping duty on imports of ceramic tile from China"/>
    <s v="Red"/>
    <s v="Republic of Korea"/>
    <s v="National"/>
    <s v="all"/>
    <x v="0"/>
    <s v="D: Contingent trade-protective measures"/>
    <x v="57"/>
    <s v="690100, 690721, 690722, 690723, 690730, 690740"/>
    <x v="1"/>
    <b v="0"/>
    <s v="2010-08-02"/>
    <s v="2011-07-20"/>
    <x v="9"/>
    <m/>
    <x v="0"/>
  </r>
  <r>
    <n v="18414"/>
    <s v="https://globaltradealert.org/intervention/18414"/>
    <n v="6518"/>
    <s v="https://www.globaltradealert.org/state-act/6518"/>
    <s v="Republic of Korea: Extension of antidumping duty on imports of float glass from China"/>
    <s v="Red"/>
    <s v="Republic of Korea"/>
    <s v="National"/>
    <s v="all"/>
    <x v="0"/>
    <s v="D: Contingent trade-protective measures"/>
    <x v="16"/>
    <s v="700510, 700521, 700529"/>
    <x v="1"/>
    <b v="0"/>
    <s v="2010-06-16"/>
    <s v="2011-05-24"/>
    <x v="9"/>
    <m/>
    <x v="0"/>
  </r>
  <r>
    <n v="18415"/>
    <s v="https://globaltradealert.org/intervention/18415"/>
    <n v="6519"/>
    <s v="https://www.globaltradealert.org/state-act/6519"/>
    <s v="Republic of Korea: Termination of definitive antidumping duty on imports of ethyl acetate from China, Japan and Singapore"/>
    <s v="Red"/>
    <s v="Republic of Korea"/>
    <s v="National"/>
    <s v="all"/>
    <x v="0"/>
    <s v="D: Contingent trade-protective measures"/>
    <x v="7"/>
    <s v="291531"/>
    <x v="439"/>
    <b v="0"/>
    <s v="2011-04-28"/>
    <s v="2012-03-27"/>
    <x v="3"/>
    <s v="2022-07-08"/>
    <x v="1"/>
  </r>
  <r>
    <n v="18416"/>
    <s v="https://globaltradealert.org/intervention/18416"/>
    <n v="6520"/>
    <s v="https://www.globaltradealert.org/state-act/6520"/>
    <s v="Republic of Korea: Extension of antidumping duty on imports of PET film from China and India"/>
    <s v="Red"/>
    <s v="Republic of Korea"/>
    <s v="National"/>
    <s v="all"/>
    <x v="0"/>
    <s v="D: Contingent trade-protective measures"/>
    <x v="41"/>
    <s v="392062, 392069"/>
    <x v="55"/>
    <b v="0"/>
    <s v="2011-06-22"/>
    <s v="2012-05-25"/>
    <x v="3"/>
    <m/>
    <x v="0"/>
  </r>
  <r>
    <n v="18417"/>
    <s v="https://globaltradealert.org/intervention/18417"/>
    <n v="6521"/>
    <s v="https://www.globaltradealert.org/state-act/6521"/>
    <s v="Republic of Korea: Definitive antidumping duty on imports of particle board from Malaysia and Thailand and subsequent expiry of the measure"/>
    <s v="Red"/>
    <s v="Republic of Korea"/>
    <s v="National"/>
    <s v="all"/>
    <x v="0"/>
    <s v="D: Contingent trade-protective measures"/>
    <x v="27"/>
    <s v="441011"/>
    <x v="413"/>
    <b v="0"/>
    <s v="2009-04-24"/>
    <s v="2009-04-24"/>
    <x v="6"/>
    <s v="2012-04-23"/>
    <x v="1"/>
  </r>
  <r>
    <n v="18421"/>
    <s v="https://globaltradealert.org/intervention/18421"/>
    <n v="6525"/>
    <s v="https://www.globaltradealert.org/state-act/6525"/>
    <s v="Pakistan: Extension of antidumping duty on imports of formic acid 85% from Finland and Germany and subsequent expiry of the duty"/>
    <s v="Red"/>
    <s v="Pakistan"/>
    <s v="National"/>
    <s v="all"/>
    <x v="0"/>
    <s v="D: Contingent trade-protective measures"/>
    <x v="7"/>
    <s v="291511"/>
    <x v="440"/>
    <b v="0"/>
    <s v="2011-02-24"/>
    <s v="2011-03-08"/>
    <x v="9"/>
    <s v="2016-03-08"/>
    <x v="1"/>
  </r>
  <r>
    <n v="18422"/>
    <s v="https://globaltradealert.org/intervention/18422"/>
    <n v="6526"/>
    <s v="https://www.globaltradealert.org/state-act/6526"/>
    <s v="Pakistan: Termination of definitive antidumping duty on imports of phthalic anhydride from India following the conclusion of a sunset review"/>
    <s v="Red"/>
    <s v="Pakistan"/>
    <s v="National"/>
    <s v="all"/>
    <x v="0"/>
    <s v="D: Contingent trade-protective measures"/>
    <x v="7"/>
    <s v="291735"/>
    <x v="5"/>
    <b v="0"/>
    <s v="2011-02-12"/>
    <s v="2011-02-13"/>
    <x v="9"/>
    <s v="2017-02-09"/>
    <x v="1"/>
  </r>
  <r>
    <n v="18423"/>
    <s v="https://globaltradealert.org/intervention/18423"/>
    <n v="6527"/>
    <s v="https://www.globaltradealert.org/state-act/6527"/>
    <s v="Pakistan: Extension of antidumping duty on imports of polyester filament yarn from Indonesia, Malaysia, South Korea and Thailand"/>
    <s v="Red"/>
    <s v="Pakistan"/>
    <s v="National"/>
    <s v="all"/>
    <x v="0"/>
    <s v="D: Contingent trade-protective measures"/>
    <x v="13"/>
    <s v="540233, 540247"/>
    <x v="441"/>
    <b v="0"/>
    <s v="2010-12-04"/>
    <s v="2012-01-12"/>
    <x v="3"/>
    <m/>
    <x v="0"/>
  </r>
  <r>
    <n v="18424"/>
    <s v="https://globaltradealert.org/intervention/18424"/>
    <n v="6528"/>
    <s v="https://www.globaltradealert.org/state-act/6528"/>
    <s v="Pakistan: Termination of antidumping duty on imports of polyester staple fibre from Indonesia, South Korea and Thailand"/>
    <s v="Red"/>
    <s v="Pakistan"/>
    <s v="National"/>
    <s v="all"/>
    <x v="0"/>
    <s v="D: Contingent trade-protective measures"/>
    <x v="13"/>
    <s v="550320"/>
    <x v="442"/>
    <b v="0"/>
    <s v="2012-01-31"/>
    <s v="2013-01-30"/>
    <x v="7"/>
    <s v="2015-01-28"/>
    <x v="1"/>
  </r>
  <r>
    <n v="18425"/>
    <s v="https://globaltradealert.org/intervention/18425"/>
    <n v="6529"/>
    <s v="https://www.globaltradealert.org/state-act/6529"/>
    <s v="Pakistan: Extension of antidumping duty on imports of PVC resin suspension grade from Iran and South Korea and subsequent expiry of the duty"/>
    <s v="Red"/>
    <s v="Pakistan"/>
    <s v="National"/>
    <s v="all"/>
    <x v="0"/>
    <s v="D: Contingent trade-protective measures"/>
    <x v="8"/>
    <s v="390410"/>
    <x v="443"/>
    <b v="0"/>
    <s v="2009-10-24"/>
    <s v="2010-09-30"/>
    <x v="8"/>
    <s v="2014-09-29"/>
    <x v="1"/>
  </r>
  <r>
    <n v="18427"/>
    <s v="https://globaltradealert.org/intervention/18427"/>
    <n v="6530"/>
    <s v="https://www.globaltradealert.org/state-act/6530"/>
    <s v="Pakistan: Extension of antidumping duty on sorbitol 70% solution from France and Indonesia and subsequent expiry of the duty"/>
    <s v="Red"/>
    <s v="Pakistan"/>
    <s v="National"/>
    <s v="all"/>
    <x v="0"/>
    <s v="D: Contingent trade-protective measures"/>
    <x v="14"/>
    <s v="290544, 382460"/>
    <x v="444"/>
    <b v="0"/>
    <s v="2009-07-16"/>
    <s v="2009-07-16"/>
    <x v="6"/>
    <s v="2013-07-15"/>
    <x v="1"/>
  </r>
  <r>
    <n v="18428"/>
    <s v="https://globaltradealert.org/intervention/18428"/>
    <n v="6537"/>
    <s v="https://www.globaltradealert.org/state-act/6537"/>
    <s v="SACU: Extension and subsequent termination of antidumping duty on imports of blankets from China and Turkiye"/>
    <s v="Red"/>
    <s v="Botswana, Eswatini, Lesotho, Namibia, South Africa"/>
    <s v="National"/>
    <s v="all"/>
    <x v="0"/>
    <s v="D: Contingent trade-protective measures"/>
    <x v="88"/>
    <s v="630140, 630190"/>
    <x v="445"/>
    <b v="0"/>
    <s v="2010-05-28"/>
    <s v="2011-02-04"/>
    <x v="9"/>
    <s v="2016-02-03"/>
    <x v="1"/>
  </r>
  <r>
    <n v="18429"/>
    <s v="https://globaltradealert.org/intervention/18429"/>
    <n v="6538"/>
    <s v="https://www.globaltradealert.org/state-act/6538"/>
    <s v="SACU: Extension of antidumping duty on imports of paper insulated lead covered electric cable from India and subsequent termination of duty"/>
    <s v="Red"/>
    <s v="Botswana, Eswatini, Lesotho, Namibia, South Africa"/>
    <s v="National"/>
    <s v="all"/>
    <x v="0"/>
    <s v="D: Contingent trade-protective measures"/>
    <x v="100"/>
    <s v="854460"/>
    <x v="5"/>
    <b v="0"/>
    <s v="2010-10-22"/>
    <s v="2011-04-08"/>
    <x v="9"/>
    <s v="2016-04-07"/>
    <x v="1"/>
  </r>
  <r>
    <n v="18430"/>
    <s v="https://globaltradealert.org/intervention/18430"/>
    <n v="6539"/>
    <s v="https://www.globaltradealert.org/state-act/6539"/>
    <s v="SACU: Extension of definitive anti-dumping duty on imports of flat and float glass from China and India"/>
    <s v="Red"/>
    <s v="Botswana, Eswatini, Lesotho, Namibia, South Africa"/>
    <s v="Supranational"/>
    <s v="all"/>
    <x v="0"/>
    <s v="D: Contingent trade-protective measures"/>
    <x v="16"/>
    <s v="700490, 700529"/>
    <x v="55"/>
    <b v="0"/>
    <s v="2009-08-21"/>
    <s v="2010-03-26"/>
    <x v="8"/>
    <m/>
    <x v="0"/>
  </r>
  <r>
    <n v="18431"/>
    <s v="https://globaltradealert.org/intervention/18431"/>
    <n v="6540"/>
    <s v="https://www.globaltradealert.org/state-act/6540"/>
    <s v="SACU: Termination of definitive antidumping duty on imports of PVC rigid from China and Chinese Taipei"/>
    <s v="Red"/>
    <s v="Botswana, Eswatini, Lesotho, Namibia, South Africa"/>
    <s v="National"/>
    <s v="all"/>
    <x v="0"/>
    <s v="D: Contingent trade-protective measures"/>
    <x v="41"/>
    <s v="392049"/>
    <x v="402"/>
    <b v="0"/>
    <s v="2012-09-21"/>
    <s v="2013-05-10"/>
    <x v="7"/>
    <s v="2023-12-13"/>
    <x v="1"/>
  </r>
  <r>
    <n v="18432"/>
    <s v="https://globaltradealert.org/intervention/18432"/>
    <n v="6541"/>
    <s v="https://www.globaltradealert.org/state-act/6541"/>
    <s v="SACU: Extension of definitive antidumping duty on imports of gypsum plasterboard from Indonesia and Thailand"/>
    <s v="Red"/>
    <s v="Botswana, Eswatini, Lesotho, Namibia, South Africa"/>
    <s v="Supranational"/>
    <s v="all"/>
    <x v="0"/>
    <s v="D: Contingent trade-protective measures"/>
    <x v="55"/>
    <s v="680911"/>
    <x v="44"/>
    <b v="0"/>
    <s v="2009-03-06"/>
    <s v="2009-03-06"/>
    <x v="6"/>
    <m/>
    <x v="0"/>
  </r>
  <r>
    <n v="18433"/>
    <s v="https://globaltradealert.org/intervention/18433"/>
    <n v="6542"/>
    <s v="https://www.globaltradealert.org/state-act/6542"/>
    <s v="SACU: Definitive antidumping duty on imports of tall oil fatty acid from Sweden and subsequent expiry of the duty (decision not to extend the measure)"/>
    <s v="Red"/>
    <s v="Botswana, Eswatini, Lesotho, Namibia, South Africa"/>
    <s v="Supranational"/>
    <s v="all"/>
    <x v="0"/>
    <s v="D: Contingent trade-protective measures"/>
    <x v="7"/>
    <s v="382313"/>
    <x v="155"/>
    <b v="0"/>
    <s v="2008-12-12"/>
    <s v="2008-12-12"/>
    <x v="12"/>
    <s v="2014-12-11"/>
    <x v="1"/>
  </r>
  <r>
    <n v="18440"/>
    <s v="https://globaltradealert.org/intervention/18440"/>
    <n v="6553"/>
    <s v="https://www.globaltradealert.org/state-act/6553"/>
    <s v="China: Extension of definitive antidumping duty on imports of single-mode optical fibers from India"/>
    <s v="Red"/>
    <s v="China"/>
    <s v="National"/>
    <s v="all"/>
    <x v="0"/>
    <s v="D: Contingent trade-protective measures"/>
    <x v="93"/>
    <s v="900110"/>
    <x v="5"/>
    <b v="0"/>
    <s v="2013-08-14"/>
    <s v="2014-05-14"/>
    <x v="0"/>
    <m/>
    <x v="0"/>
  </r>
  <r>
    <n v="18441"/>
    <s v="https://globaltradealert.org/intervention/18441"/>
    <n v="6555"/>
    <s v="https://www.globaltradealert.org/state-act/6555"/>
    <s v="Australia: Initiation and subsequent termination of antidumping investigation on imports of PV modules or panels from China"/>
    <s v="Amber"/>
    <s v="Australia"/>
    <s v="National"/>
    <s v="all"/>
    <x v="0"/>
    <s v="D: Contingent trade-protective measures"/>
    <x v="181"/>
    <s v="850161, 850162, 850163, 850164, 850180, 854142, 854143"/>
    <x v="1"/>
    <b v="0"/>
    <s v="2014-02-04"/>
    <m/>
    <x v="5"/>
    <m/>
    <x v="1"/>
  </r>
  <r>
    <n v="18442"/>
    <s v="https://globaltradealert.org/intervention/18442"/>
    <n v="6556"/>
    <s v="https://www.globaltradealert.org/state-act/6556"/>
    <s v="EU: Definitive antidumping duty on imports of certain candles, tapers and the like from China and subsequent expiry of the duty (decision not to extend the measure)"/>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68"/>
    <s v="340600"/>
    <x v="1"/>
    <b v="0"/>
    <s v="2008-11-14"/>
    <s v="2008-11-15"/>
    <x v="12"/>
    <s v="2015-08-15"/>
    <x v="1"/>
  </r>
  <r>
    <n v="18451"/>
    <s v="https://globaltradealert.org/intervention/18451"/>
    <n v="6566"/>
    <s v="https://www.globaltradealert.org/state-act/6566"/>
    <s v="Turkiye: Termination of definitive antidumping duty on imports of oriented strand board (OSB) from Canada and the United States"/>
    <s v="Red"/>
    <s v="Turkiye"/>
    <s v="National"/>
    <s v="all"/>
    <x v="0"/>
    <s v="D: Contingent trade-protective measures"/>
    <x v="27"/>
    <s v="441012"/>
    <x v="175"/>
    <b v="0"/>
    <s v="2008-12-18"/>
    <s v="2008-12-18"/>
    <x v="12"/>
    <s v="2019-11-13"/>
    <x v="1"/>
  </r>
  <r>
    <n v="18452"/>
    <s v="https://globaltradealert.org/intervention/18452"/>
    <n v="6567"/>
    <s v="https://www.globaltradealert.org/state-act/6567"/>
    <s v="Turkiye: Extension of anti-dumping duty on imports of stranded wire, ropes and cables from China and Russia"/>
    <s v="Red"/>
    <s v="Turkiye"/>
    <s v="National"/>
    <s v="all"/>
    <x v="0"/>
    <s v="D: Contingent trade-protective measures"/>
    <x v="18"/>
    <s v="731210"/>
    <x v="446"/>
    <b v="0"/>
    <s v="2009-11-19"/>
    <s v="2010-07-21"/>
    <x v="8"/>
    <m/>
    <x v="0"/>
  </r>
  <r>
    <n v="18453"/>
    <s v="https://globaltradealert.org/intervention/18453"/>
    <n v="6568"/>
    <s v="https://www.globaltradealert.org/state-act/6568"/>
    <s v="Turkiye: Extension of definitive anti-dumping duty on imports of tarpaulin made of polyethylene or polypropylene from China and Vietnam"/>
    <s v="Red"/>
    <s v="Turkiye"/>
    <s v="National"/>
    <s v="all"/>
    <x v="0"/>
    <s v="D: Contingent trade-protective measures"/>
    <x v="182"/>
    <s v="392190, 392690, 540720, 590390, 630612"/>
    <x v="226"/>
    <b v="0"/>
    <s v="2008-11-15"/>
    <s v="2008-11-15"/>
    <x v="12"/>
    <m/>
    <x v="0"/>
  </r>
  <r>
    <n v="18454"/>
    <s v="https://globaltradealert.org/intervention/18454"/>
    <n v="6569"/>
    <s v="https://www.globaltradealert.org/state-act/6569"/>
    <s v="Turkiye: Termination of definitive antidumping duty on imports of certain pencils with leads of graphite and pencils with leads of crayons from China and on imports from Thailand following an anti-circumvention investigation"/>
    <s v="Red"/>
    <s v="Turkiye"/>
    <s v="National"/>
    <s v="all"/>
    <x v="0"/>
    <s v="D: Contingent trade-protective measures"/>
    <x v="68"/>
    <s v="960910"/>
    <x v="1"/>
    <b v="0"/>
    <s v="2008-12-18"/>
    <s v="2008-12-18"/>
    <x v="12"/>
    <s v="2019-08-09"/>
    <x v="1"/>
  </r>
  <r>
    <n v="18455"/>
    <s v="https://globaltradealert.org/intervention/18455"/>
    <n v="6570"/>
    <s v="https://www.globaltradealert.org/state-act/6570"/>
    <s v="Turkiye: Extension of definitive antidumping duty on imports of polyester textured yarn from China, Indonesia and Malaysia (termination of duties from Thailand)"/>
    <s v="Red"/>
    <s v="Turkiye"/>
    <s v="National"/>
    <s v="all"/>
    <x v="0"/>
    <s v="D: Contingent trade-protective measures"/>
    <x v="13"/>
    <s v="540233"/>
    <x v="447"/>
    <b v="0"/>
    <s v="2008-12-31"/>
    <s v="2008-12-31"/>
    <x v="12"/>
    <m/>
    <x v="0"/>
  </r>
  <r>
    <n v="18456"/>
    <s v="https://globaltradealert.org/intervention/18456"/>
    <n v="6571"/>
    <s v="https://www.globaltradealert.org/state-act/6571"/>
    <s v="Turkiye: Extension of definitive antidumping duty on imports of synthetic and artificial staple fiber yarns from China, India and Indonesia and from Chinese Taipei, Bangladesh and Cambodia following anti-circumvention investigations"/>
    <s v="Red"/>
    <s v="Turkiye"/>
    <s v="National"/>
    <s v="all"/>
    <x v="0"/>
    <s v="D: Contingent trade-protective measures"/>
    <x v="134"/>
    <s v="550810, 550820, 550911, 550912, 550921, 550922, 550931, 550932, 550941, 550942, 550951, 550953, 550959, 550962, 550969, 550992, 550999, 551011, 551012, 551030, 551090, 551110, 551120, 551130"/>
    <x v="448"/>
    <b v="0"/>
    <s v="2009-01-12"/>
    <s v="2009-01-12"/>
    <x v="6"/>
    <m/>
    <x v="0"/>
  </r>
  <r>
    <n v="18457"/>
    <s v="https://globaltradealert.org/intervention/18457"/>
    <n v="6572"/>
    <s v="https://www.globaltradealert.org/state-act/6572"/>
    <s v="Turkiye: Extension of anti-dumping duty on imports of certain finished or semi-finished artificial leather from China"/>
    <s v="Red"/>
    <s v="Turkiye"/>
    <s v="National"/>
    <s v="all"/>
    <x v="0"/>
    <s v="D: Contingent trade-protective measures"/>
    <x v="60"/>
    <s v="392113, 560314"/>
    <x v="1"/>
    <b v="0"/>
    <s v="2009-04-18"/>
    <s v="2009-04-18"/>
    <x v="6"/>
    <m/>
    <x v="0"/>
  </r>
  <r>
    <n v="18458"/>
    <s v="https://globaltradealert.org/intervention/18458"/>
    <n v="6573"/>
    <s v="https://www.globaltradealert.org/state-act/6573"/>
    <s v="Turkiye: Termination of definitive antidumping duty on imports of stud-link of iron or steel and welded link chain of iron or steel from China"/>
    <s v="Red"/>
    <s v="Turkiye"/>
    <s v="National"/>
    <s v="all"/>
    <x v="0"/>
    <s v="D: Contingent trade-protective measures"/>
    <x v="18"/>
    <s v="731581, 731582"/>
    <x v="1"/>
    <b v="0"/>
    <s v="2008-12-17"/>
    <s v="2009-07-25"/>
    <x v="6"/>
    <s v="2020-05-10"/>
    <x v="1"/>
  </r>
  <r>
    <n v="18459"/>
    <s v="https://globaltradealert.org/intervention/18459"/>
    <n v="6574"/>
    <s v="https://www.globaltradealert.org/state-act/6574"/>
    <s v="Turkiye: Extension of definitive antidumping duty on imports of certain types of cylindrical door locks from China"/>
    <s v="Red"/>
    <s v="Turkiye"/>
    <s v="National"/>
    <s v="all"/>
    <x v="0"/>
    <s v="D: Contingent trade-protective measures"/>
    <x v="18"/>
    <s v="830140, 830160"/>
    <x v="1"/>
    <b v="0"/>
    <s v="2009-07-30"/>
    <s v="2009-07-30"/>
    <x v="6"/>
    <m/>
    <x v="0"/>
  </r>
  <r>
    <n v="18460"/>
    <s v="https://globaltradealert.org/intervention/18460"/>
    <n v="6575"/>
    <s v="https://www.globaltradealert.org/state-act/6575"/>
    <s v="Turkiye: Extension of definitive antidumping duty on imports of certain types of motorcycle tyres and motorcycle tubes from China and Thailand"/>
    <s v="Red"/>
    <s v="Turkiye"/>
    <s v="National"/>
    <s v="all"/>
    <x v="0"/>
    <s v="D: Contingent trade-protective measures"/>
    <x v="183"/>
    <s v="401140, 401390, 871410"/>
    <x v="449"/>
    <b v="0"/>
    <s v="2009-08-05"/>
    <s v="2009-08-05"/>
    <x v="6"/>
    <m/>
    <x v="0"/>
  </r>
  <r>
    <n v="18461"/>
    <s v="https://globaltradealert.org/intervention/18461"/>
    <n v="6576"/>
    <s v="https://www.globaltradealert.org/state-act/6576"/>
    <s v="Turkiye: Extension of definitive antidumping duty on imports of certain types of bicycle tyres and bicycle tubes from China, India and Thailand"/>
    <s v="Red"/>
    <s v="Turkiye"/>
    <s v="National"/>
    <s v="all"/>
    <x v="0"/>
    <s v="D: Contingent trade-protective measures"/>
    <x v="183"/>
    <s v="401150, 401320, 871499"/>
    <x v="450"/>
    <b v="0"/>
    <s v="2009-08-05"/>
    <s v="2009-08-05"/>
    <x v="6"/>
    <m/>
    <x v="0"/>
  </r>
  <r>
    <n v="18462"/>
    <s v="https://globaltradealert.org/intervention/18462"/>
    <n v="6577"/>
    <s v="https://www.globaltradealert.org/state-act/6577"/>
    <s v="Turkiye: Extension of anti-dumping duty on imports of baby carriages and their parts from China"/>
    <s v="Red"/>
    <s v="Turkiye"/>
    <s v="National"/>
    <s v="all"/>
    <x v="0"/>
    <s v="D: Contingent trade-protective measures"/>
    <x v="68"/>
    <s v="871500"/>
    <x v="1"/>
    <b v="0"/>
    <s v="2009-07-25"/>
    <s v="2010-05-23"/>
    <x v="8"/>
    <m/>
    <x v="0"/>
  </r>
  <r>
    <n v="18463"/>
    <s v="https://globaltradealert.org/intervention/18463"/>
    <n v="6578"/>
    <s v="https://www.globaltradealert.org/state-act/6578"/>
    <s v="Turkiye: Extension of antidumping duty on imports of tempered glass lid/cover from China"/>
    <s v="Red"/>
    <s v="Turkiye"/>
    <s v="National"/>
    <s v="all"/>
    <x v="0"/>
    <s v="D: Contingent trade-protective measures"/>
    <x v="16"/>
    <s v="701020"/>
    <x v="1"/>
    <b v="0"/>
    <s v="2008-12-17"/>
    <s v="2010-05-23"/>
    <x v="8"/>
    <m/>
    <x v="0"/>
  </r>
  <r>
    <n v="18464"/>
    <s v="https://globaltradealert.org/intervention/18464"/>
    <n v="6579"/>
    <s v="https://www.globaltradealert.org/state-act/6579"/>
    <s v="Turkiye: Extension of antidumping duty on imports of hinges, hat-racks, hat-pegs, brackets and similar fixtures of base metal from China and on imports from Spain, Greece, Italy, Thailand, India, North Macedonia and the Republic of Korea following anti-circumvention investigations"/>
    <s v="Red"/>
    <s v="Turkiye"/>
    <s v="National"/>
    <s v="all"/>
    <x v="0"/>
    <s v="D: Contingent trade-protective measures"/>
    <x v="18"/>
    <s v="830210, 830242, 830250"/>
    <x v="1"/>
    <b v="0"/>
    <s v="2009-02-06"/>
    <s v="2010-07-20"/>
    <x v="8"/>
    <m/>
    <x v="0"/>
  </r>
  <r>
    <n v="18465"/>
    <s v="https://globaltradealert.org/intervention/18465"/>
    <n v="6580"/>
    <s v="https://www.globaltradealert.org/state-act/6580"/>
    <s v="Turkiye: Extension of antidumping duty on imports of certain types of metallized yarn from China, Chinese Taipei, India and the Republic of Korea"/>
    <s v="Red"/>
    <s v="Turkiye"/>
    <s v="National"/>
    <s v="all"/>
    <x v="0"/>
    <s v="D: Contingent trade-protective measures"/>
    <x v="58"/>
    <s v="560500"/>
    <x v="451"/>
    <b v="0"/>
    <s v="2009-09-17"/>
    <s v="2010-07-21"/>
    <x v="8"/>
    <m/>
    <x v="0"/>
  </r>
  <r>
    <n v="18468"/>
    <s v="https://globaltradealert.org/intervention/18468"/>
    <n v="6586"/>
    <s v="https://www.globaltradealert.org/state-act/6586"/>
    <s v="China: Extension of definitive antidumping duty on imports of optical fibre preform from Japan and the United States of America"/>
    <s v="Red"/>
    <s v="China"/>
    <s v="National"/>
    <s v="all"/>
    <x v="0"/>
    <s v="D: Contingent trade-protective measures"/>
    <x v="16"/>
    <s v="700220"/>
    <x v="23"/>
    <b v="0"/>
    <s v="2014-03-19"/>
    <s v="2015-05-22"/>
    <x v="1"/>
    <m/>
    <x v="0"/>
  </r>
  <r>
    <n v="18470"/>
    <s v="https://globaltradealert.org/intervention/18470"/>
    <n v="6588"/>
    <s v="https://www.globaltradealert.org/state-act/6588"/>
    <s v="China: Termination of definitive antidumping duty on imports of tertiary butylhydroquinone from India"/>
    <s v="Red"/>
    <s v="China"/>
    <s v="National"/>
    <s v="all"/>
    <x v="0"/>
    <s v="D: Contingent trade-protective measures"/>
    <x v="7"/>
    <s v="290722, 290729"/>
    <x v="5"/>
    <b v="0"/>
    <s v="2013-06-28"/>
    <s v="2014-04-30"/>
    <x v="0"/>
    <s v="2019-08-21"/>
    <x v="1"/>
  </r>
  <r>
    <n v="18480"/>
    <s v="https://globaltradealert.org/intervention/18480"/>
    <n v="6601"/>
    <s v="https://www.globaltradealert.org/state-act/6601"/>
    <s v="Turkiye: Extension of antidumping duty on imports of slide fasteners from China and from Indonesia following the conclusion of an anti-circumvention investigation"/>
    <s v="Red"/>
    <s v="Turkiye"/>
    <s v="National"/>
    <s v="all"/>
    <x v="0"/>
    <s v="D: Contingent trade-protective measures"/>
    <x v="68"/>
    <s v="960711, 960719"/>
    <x v="1"/>
    <b v="0"/>
    <s v="2010-03-10"/>
    <s v="2010-10-30"/>
    <x v="8"/>
    <m/>
    <x v="0"/>
  </r>
  <r>
    <n v="18481"/>
    <s v="https://globaltradealert.org/intervention/18481"/>
    <n v="6602"/>
    <s v="https://www.globaltradealert.org/state-act/6602"/>
    <s v="Turkiye: Extension of antidumping duty on imports of textile fabrics impregnated, coated, covered or laminated with polyurethane/ leather substitutes from China"/>
    <s v="Red"/>
    <s v="Turkiye"/>
    <s v="National"/>
    <s v="all"/>
    <x v="0"/>
    <s v="D: Contingent trade-protective measures"/>
    <x v="58"/>
    <s v="590320"/>
    <x v="1"/>
    <b v="0"/>
    <s v="2010-01-22"/>
    <s v="2010-10-31"/>
    <x v="8"/>
    <m/>
    <x v="0"/>
  </r>
  <r>
    <n v="18482"/>
    <s v="https://globaltradealert.org/intervention/18482"/>
    <n v="6603"/>
    <s v="https://www.globaltradealert.org/state-act/6603"/>
    <s v="Turkiye: Extension of definitive antidumping duty on imports of refillable pocket flint lighters from China"/>
    <s v="Red"/>
    <s v="Turkiye"/>
    <s v="National"/>
    <s v="all"/>
    <x v="0"/>
    <s v="D: Contingent trade-protective measures"/>
    <x v="68"/>
    <s v="961320"/>
    <x v="1"/>
    <b v="0"/>
    <s v="2009-11-12"/>
    <s v="2010-10-31"/>
    <x v="8"/>
    <m/>
    <x v="0"/>
  </r>
  <r>
    <n v="18483"/>
    <s v="https://globaltradealert.org/intervention/18483"/>
    <n v="6604"/>
    <s v="https://www.globaltradealert.org/state-act/6604"/>
    <s v="Turkiye: Termination of antidumping duty on imports of interchangeable tools for drilling and milling from China"/>
    <s v="Red"/>
    <s v="Turkiye"/>
    <s v="National"/>
    <s v="all"/>
    <x v="0"/>
    <s v="D: Contingent trade-protective measures"/>
    <x v="18"/>
    <s v="820750, 820770"/>
    <x v="1"/>
    <b v="0"/>
    <s v="2010-01-22"/>
    <s v="2010-12-31"/>
    <x v="8"/>
    <m/>
    <x v="0"/>
  </r>
  <r>
    <n v="18484"/>
    <s v="https://globaltradealert.org/intervention/18484"/>
    <n v="6605"/>
    <s v="https://www.globaltradealert.org/state-act/6605"/>
    <s v="Turkiye: Termination of antidumping duty on imports of pentaerythritol from China"/>
    <s v="Red"/>
    <s v="Turkiye"/>
    <s v="National"/>
    <s v="all"/>
    <x v="0"/>
    <s v="D: Contingent trade-protective measures"/>
    <x v="7"/>
    <s v="290542"/>
    <x v="1"/>
    <b v="0"/>
    <s v="2010-05-23"/>
    <s v="2011-05-03"/>
    <x v="9"/>
    <s v="2022-05-14"/>
    <x v="1"/>
  </r>
  <r>
    <n v="18485"/>
    <s v="https://globaltradealert.org/intervention/18485"/>
    <n v="6606"/>
    <s v="https://www.globaltradealert.org/state-act/6606"/>
    <s v="Turkiye: Termination of definitive antidumping duty on imports of skid chain from China"/>
    <s v="Red"/>
    <s v="Turkiye"/>
    <s v="National"/>
    <s v="all"/>
    <x v="0"/>
    <s v="D: Contingent trade-protective measures"/>
    <x v="18"/>
    <s v="731520"/>
    <x v="1"/>
    <b v="0"/>
    <s v="2010-08-05"/>
    <s v="2011-05-03"/>
    <x v="9"/>
    <s v="2016-05-03"/>
    <x v="1"/>
  </r>
  <r>
    <n v="18486"/>
    <s v="https://globaltradealert.org/intervention/18486"/>
    <n v="6607"/>
    <s v="https://www.globaltradealert.org/state-act/6607"/>
    <s v="Turkiye: Extension of antidumping duty on imports of new pneumatic tyres, of rubber, from China"/>
    <s v="Red"/>
    <s v="Turkiye"/>
    <s v="National"/>
    <s v="all"/>
    <x v="0"/>
    <s v="D: Contingent trade-protective measures"/>
    <x v="22"/>
    <s v="401120, 401170, 401180, 401190"/>
    <x v="1"/>
    <b v="0"/>
    <s v="2010-08-15"/>
    <s v="2011-06-21"/>
    <x v="9"/>
    <m/>
    <x v="0"/>
  </r>
  <r>
    <n v="18487"/>
    <s v="https://globaltradealert.org/intervention/18487"/>
    <n v="6609"/>
    <s v="https://www.globaltradealert.org/state-act/6609"/>
    <s v="Turkiye: Temporary suspension of definitive antidumping duty on imports of polyester synthetic staple fibres from Chinese Taipei, India and Thailand"/>
    <s v="Red"/>
    <s v="Turkiye"/>
    <s v="National"/>
    <s v="all"/>
    <x v="0"/>
    <s v="D: Contingent trade-protective measures"/>
    <x v="13"/>
    <s v="550320"/>
    <x v="452"/>
    <b v="0"/>
    <s v="2009-04-18"/>
    <s v="2009-04-18"/>
    <x v="6"/>
    <m/>
    <x v="0"/>
  </r>
  <r>
    <n v="18488"/>
    <s v="https://globaltradealert.org/intervention/18488"/>
    <n v="6610"/>
    <s v="https://www.globaltradealert.org/state-act/6610"/>
    <s v="Turkiye: Extension of definitive antidumping duty on imports of certain types of motorcycle tyres and motorcycle tubes from Indonesia and Malaysia"/>
    <s v="Red"/>
    <s v="Turkiye"/>
    <s v="National"/>
    <s v="all"/>
    <x v="0"/>
    <s v="D: Contingent trade-protective measures"/>
    <x v="183"/>
    <s v="401140, 401390, 871410"/>
    <x v="289"/>
    <b v="0"/>
    <s v="2009-08-01"/>
    <s v="2009-08-01"/>
    <x v="6"/>
    <m/>
    <x v="0"/>
  </r>
  <r>
    <n v="18489"/>
    <s v="https://globaltradealert.org/intervention/18489"/>
    <n v="6611"/>
    <s v="https://www.globaltradealert.org/state-act/6611"/>
    <s v="Turkiye: Extension of antidumping duty on imports of certain types of bicycle tyres and bicycle tubes from Indonesia and Malaysia"/>
    <s v="Red"/>
    <s v="Turkiye"/>
    <s v="National"/>
    <s v="all"/>
    <x v="0"/>
    <s v="D: Contingent trade-protective measures"/>
    <x v="183"/>
    <s v="401150, 401320, 871499"/>
    <x v="453"/>
    <b v="0"/>
    <s v="2009-08-01"/>
    <s v="2009-08-01"/>
    <x v="6"/>
    <m/>
    <x v="0"/>
  </r>
  <r>
    <n v="18492"/>
    <s v="https://globaltradealert.org/intervention/18492"/>
    <n v="6614"/>
    <s v="https://www.globaltradealert.org/state-act/6614"/>
    <s v="Turkiye: Extension of anti-dumping duty on imports of vulcanized rubber thread from Malaysia"/>
    <s v="Red"/>
    <s v="Turkiye"/>
    <s v="National"/>
    <s v="all"/>
    <x v="0"/>
    <s v="D: Contingent trade-protective measures"/>
    <x v="113"/>
    <s v="400700"/>
    <x v="117"/>
    <b v="0"/>
    <s v="2008-12-31"/>
    <s v="2009-06-18"/>
    <x v="6"/>
    <m/>
    <x v="0"/>
  </r>
  <r>
    <n v="18494"/>
    <s v="https://globaltradealert.org/intervention/18494"/>
    <n v="6616"/>
    <s v="https://www.globaltradealert.org/state-act/6616"/>
    <s v="Turkiye: Termination of definitive antidumping duty on imports of copper wire rod from Russia and Ukraine following a sunset review"/>
    <s v="Red"/>
    <s v="Turkiye"/>
    <s v="National"/>
    <s v="all"/>
    <x v="0"/>
    <s v="D: Contingent trade-protective measures"/>
    <x v="30"/>
    <s v="740811"/>
    <x v="393"/>
    <b v="0"/>
    <s v="2010-10-30"/>
    <s v="2011-07-28"/>
    <x v="9"/>
    <s v="2017-12-29"/>
    <x v="1"/>
  </r>
  <r>
    <n v="18495"/>
    <s v="https://globaltradealert.org/intervention/18495"/>
    <n v="6617"/>
    <s v="https://www.globaltradealert.org/state-act/6617"/>
    <s v="Turkiye: Extension of antidumping duty on imports of bicycle tyres and bicycle tubes from Sri Lanka, Vietnam and Chinese Taipei"/>
    <s v="Red"/>
    <s v="Turkiye"/>
    <s v="National"/>
    <s v="all"/>
    <x v="0"/>
    <s v="D: Contingent trade-protective measures"/>
    <x v="183"/>
    <s v="401150, 401320, 871499"/>
    <x v="454"/>
    <b v="0"/>
    <s v="2009-09-17"/>
    <s v="2010-07-17"/>
    <x v="8"/>
    <m/>
    <x v="0"/>
  </r>
  <r>
    <n v="18496"/>
    <s v="https://globaltradealert.org/intervention/18496"/>
    <n v="6618"/>
    <s v="https://www.globaltradealert.org/state-act/6618"/>
    <s v="Turkiye: Extension of antidumping duty on imports of motorcycle tyres and motorcycle tubes from Chinese Taipei and Vietnam"/>
    <s v="Red"/>
    <s v="Turkiye"/>
    <s v="National"/>
    <s v="all"/>
    <x v="0"/>
    <s v="D: Contingent trade-protective measures"/>
    <x v="183"/>
    <s v="401140, 401390, 871499"/>
    <x v="455"/>
    <b v="0"/>
    <s v="2009-09-17"/>
    <s v="2010-07-17"/>
    <x v="8"/>
    <m/>
    <x v="0"/>
  </r>
  <r>
    <n v="18498"/>
    <s v="https://globaltradealert.org/intervention/18498"/>
    <n v="6620"/>
    <s v="https://www.globaltradealert.org/state-act/6620"/>
    <s v="Turkiye: Termination of definitive antidumping duty on imports of narrow fabrics (Velcro) from China and Chinese Taipei"/>
    <s v="Red"/>
    <s v="Turkiye"/>
    <s v="National"/>
    <s v="all"/>
    <x v="0"/>
    <s v="D: Contingent trade-protective measures"/>
    <x v="58"/>
    <s v="580632"/>
    <x v="13"/>
    <b v="0"/>
    <s v="2008-12-18"/>
    <s v="2008-12-18"/>
    <x v="12"/>
    <s v="2019-11-13"/>
    <x v="1"/>
  </r>
  <r>
    <n v="18501"/>
    <s v="https://globaltradealert.org/intervention/18501"/>
    <n v="6623"/>
    <s v="https://www.globaltradealert.org/state-act/6623"/>
    <s v="India: Extension of antidumping duty on imports of flexible slabstock polyol-II from China, Chinese Taipei and South Korea and subsequent expiry of the duty (decision not to extend the measure)"/>
    <s v="Red"/>
    <s v="India"/>
    <s v="National"/>
    <s v="all"/>
    <x v="0"/>
    <s v="D: Contingent trade-protective measures"/>
    <x v="8"/>
    <s v="390791, 390799"/>
    <x v="208"/>
    <b v="0"/>
    <s v="2008-12-31"/>
    <s v="2009-08-31"/>
    <x v="6"/>
    <s v="2015-08-30"/>
    <x v="1"/>
  </r>
  <r>
    <n v="18502"/>
    <s v="https://globaltradealert.org/intervention/18502"/>
    <n v="6624"/>
    <s v="https://www.globaltradealert.org/state-act/6624"/>
    <s v="India: Termination of antidumping duty on imports of narrow woven fabric from China (expiry of duty on imports from Chinese Taipei)"/>
    <s v="Red"/>
    <s v="India"/>
    <s v="National"/>
    <s v="all"/>
    <x v="0"/>
    <s v="D: Contingent trade-protective measures"/>
    <x v="58"/>
    <s v="580610"/>
    <x v="1"/>
    <b v="0"/>
    <s v="2009-08-20"/>
    <s v="2010-10-06"/>
    <x v="8"/>
    <s v="2021-10-05"/>
    <x v="1"/>
  </r>
  <r>
    <n v="18503"/>
    <s v="https://globaltradealert.org/intervention/18503"/>
    <n v="6625"/>
    <s v="https://www.globaltradealert.org/state-act/6625"/>
    <s v="India: Extension of antidumping duty on imports of potassium carbonate from China, Chinese Taipei, the European Union and South Korea; Further extension for Chinese Taipei and South Korea while expiry for China and the European Union"/>
    <s v="Red"/>
    <s v="India"/>
    <s v="National"/>
    <s v="all"/>
    <x v="0"/>
    <s v="D: Contingent trade-protective measures"/>
    <x v="12"/>
    <s v="283640"/>
    <x v="456"/>
    <b v="0"/>
    <s v="2009-05-20"/>
    <s v="2009-06-10"/>
    <x v="6"/>
    <m/>
    <x v="0"/>
  </r>
  <r>
    <n v="18504"/>
    <s v="https://globaltradealert.org/intervention/18504"/>
    <n v="6626"/>
    <s v="https://www.globaltradealert.org/state-act/6626"/>
    <s v="India: Extension of antidumping duty on imports of sun/dust control polyester film from Chinese Taipei and the United Arab Emirates"/>
    <s v="Red"/>
    <s v="India"/>
    <s v="National"/>
    <s v="all"/>
    <x v="0"/>
    <s v="D: Contingent trade-protective measures"/>
    <x v="41"/>
    <s v="392069"/>
    <x v="457"/>
    <b v="0"/>
    <s v="2009-08-13"/>
    <s v="2009-09-29"/>
    <x v="6"/>
    <m/>
    <x v="0"/>
  </r>
  <r>
    <n v="18505"/>
    <s v="https://globaltradealert.org/intervention/18505"/>
    <n v="6627"/>
    <s v="https://www.globaltradealert.org/state-act/6627"/>
    <s v="India: Extension of antidumping duty on imports of Poly Vinyl Chloride (PVC) suspension grade from China and the United States (termination of definitive duty on imports from Chinese Taipei, Indonesia, Japan, Thailand and Malaysia)"/>
    <s v="Red"/>
    <s v="India"/>
    <s v="National"/>
    <s v="all"/>
    <x v="0"/>
    <s v="D: Contingent trade-protective measures"/>
    <x v="8"/>
    <s v="390410, 390421, 390422, 390430, 390440, 390450, 390461, 390469, 390490"/>
    <x v="173"/>
    <b v="0"/>
    <s v="2012-10-05"/>
    <s v="2014-06-13"/>
    <x v="0"/>
    <m/>
    <x v="0"/>
  </r>
  <r>
    <n v="18506"/>
    <s v="https://globaltradealert.org/intervention/18506"/>
    <n v="6629"/>
    <s v="https://www.globaltradealert.org/state-act/6629"/>
    <s v="Mexico: Extension of definitive antidumping duty on imports of certain types of cold-rolled carbon steel sheets from China"/>
    <s v="Red"/>
    <s v="Mexico"/>
    <s v="National"/>
    <s v="all"/>
    <x v="0"/>
    <s v="D: Contingent trade-protective measures"/>
    <x v="1"/>
    <s v="720916, 720917"/>
    <x v="1"/>
    <b v="0"/>
    <s v="2014-04-24"/>
    <s v="2015-06-20"/>
    <x v="1"/>
    <m/>
    <x v="0"/>
  </r>
  <r>
    <n v="18507"/>
    <s v="https://globaltradealert.org/intervention/18507"/>
    <n v="6631"/>
    <s v="https://www.globaltradealert.org/state-act/6631"/>
    <s v="India: Termination of definitive antidumping duty on imports of nylon filament yarn from China, Chinese Taipei, Indonesia, Malaysia, the Republic of Korea and Thailand"/>
    <s v="Red"/>
    <s v="India"/>
    <s v="National"/>
    <s v="all"/>
    <x v="0"/>
    <s v="D: Contingent trade-protective measures"/>
    <x v="13"/>
    <s v="540211, 540219"/>
    <x v="458"/>
    <b v="0"/>
    <s v="2010-08-27"/>
    <s v="2012-01-13"/>
    <x v="3"/>
    <s v="2018-01-12"/>
    <x v="1"/>
  </r>
  <r>
    <n v="18509"/>
    <s v="https://globaltradealert.org/intervention/18509"/>
    <n v="6633"/>
    <s v="https://www.globaltradealert.org/state-act/6633"/>
    <s v="India: Termination of definitive antidumping duty on imports of polytetrafluoroethylene (PTFE) from Russia"/>
    <s v="Red"/>
    <s v="India"/>
    <s v="National"/>
    <s v="all"/>
    <x v="0"/>
    <s v="D: Contingent trade-protective measures"/>
    <x v="8"/>
    <s v="390461"/>
    <x v="77"/>
    <b v="0"/>
    <s v="2009-02-27"/>
    <s v="2010-05-03"/>
    <x v="8"/>
    <m/>
    <x v="0"/>
  </r>
  <r>
    <n v="18510"/>
    <s v="https://globaltradealert.org/intervention/18510"/>
    <n v="6634"/>
    <s v="https://www.globaltradealert.org/state-act/6634"/>
    <s v="India: Termination of antidumping duty on imports of polytetrafluoroethylene (PTFE) from China"/>
    <s v="Red"/>
    <s v="India"/>
    <s v="National"/>
    <s v="all"/>
    <x v="0"/>
    <s v="D: Contingent trade-protective measures"/>
    <x v="8"/>
    <s v="390461"/>
    <x v="1"/>
    <b v="0"/>
    <s v="2010-07-26"/>
    <s v="2011-08-24"/>
    <x v="9"/>
    <s v="2022-07-18"/>
    <x v="1"/>
  </r>
  <r>
    <n v="18511"/>
    <s v="https://globaltradealert.org/intervention/18511"/>
    <n v="6635"/>
    <s v="https://www.globaltradealert.org/state-act/6635"/>
    <s v="India: Termination of definitive antidumping duty on imports of caustic soda (sodium hydroxide) from China and the Republic of Korea"/>
    <s v="Red"/>
    <s v="India"/>
    <s v="National"/>
    <s v="all"/>
    <x v="0"/>
    <s v="D: Contingent trade-protective measures"/>
    <x v="12"/>
    <s v="281511, 281512"/>
    <x v="28"/>
    <b v="0"/>
    <s v="2008-12-26"/>
    <s v="2008-12-26"/>
    <x v="12"/>
    <s v="2020-11-17"/>
    <x v="1"/>
  </r>
  <r>
    <n v="18559"/>
    <s v="https://globaltradealert.org/intervention/18559"/>
    <n v="672"/>
    <s v="https://www.globaltradealert.org/state-act/672"/>
    <s v="EU: Extension of definitive antidumping duty on imports of high tenacity yarn of polyesters from China (Termination of the investigation concerning Chinese Taipei and the Republic of Kore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3"/>
    <s v="540220"/>
    <x v="1"/>
    <b v="0"/>
    <s v="2009-09-08"/>
    <s v="2010-06-02"/>
    <x v="8"/>
    <m/>
    <x v="0"/>
  </r>
  <r>
    <n v="18573"/>
    <s v="https://globaltradealert.org/intervention/18573"/>
    <n v="674"/>
    <s v="https://www.globaltradealert.org/state-act/674"/>
    <s v="New Zealand: Extension of definitive antidumping duty on imports of galvanised steel wire from Malaysia following a sunset review"/>
    <s v="Red"/>
    <s v="New Zealand"/>
    <s v="National"/>
    <s v="all"/>
    <x v="0"/>
    <s v="D: Contingent trade-protective measures"/>
    <x v="1"/>
    <s v="721720"/>
    <x v="117"/>
    <b v="0"/>
    <s v="2009-04-24"/>
    <s v="2009-11-17"/>
    <x v="6"/>
    <m/>
    <x v="0"/>
  </r>
  <r>
    <n v="18575"/>
    <s v="https://globaltradealert.org/intervention/18575"/>
    <n v="6745"/>
    <s v="https://www.globaltradealert.org/state-act/6745"/>
    <s v="India: Termination of definitive antidumping duty on imports of presensitised positive offset aluminium plates from China"/>
    <s v="Red"/>
    <s v="India"/>
    <s v="National"/>
    <s v="all"/>
    <x v="0"/>
    <s v="D: Contingent trade-protective measures"/>
    <x v="122"/>
    <s v="370130, 370400, 370500, 760691, 760692, 844250"/>
    <x v="1"/>
    <b v="0"/>
    <s v="2012-09-18"/>
    <s v="2014-06-09"/>
    <x v="0"/>
    <s v="2019-06-08"/>
    <x v="1"/>
  </r>
  <r>
    <n v="18576"/>
    <s v="https://globaltradealert.org/intervention/18576"/>
    <n v="6746"/>
    <s v="https://www.globaltradealert.org/state-act/6746"/>
    <s v="India: Extension of antidumping duty on imports of caustic soda from the European Union (excluding France) and Indonesia and subsequent expiry of the measure"/>
    <s v="Red"/>
    <s v="India"/>
    <s v="National"/>
    <s v="all"/>
    <x v="0"/>
    <s v="D: Contingent trade-protective measures"/>
    <x v="12"/>
    <s v="281511, 281512"/>
    <x v="459"/>
    <b v="0"/>
    <s v="2009-03-26"/>
    <s v="2009-05-13"/>
    <x v="6"/>
    <s v="2014-05-12"/>
    <x v="1"/>
  </r>
  <r>
    <n v="18577"/>
    <s v="https://globaltradealert.org/intervention/18577"/>
    <n v="6747"/>
    <s v="https://www.globaltradealert.org/state-act/6747"/>
    <s v="India: Termination of antidumping duty on imports of pentaerythritol from China"/>
    <s v="Red"/>
    <s v="India"/>
    <s v="National"/>
    <s v="all"/>
    <x v="0"/>
    <s v="D: Contingent trade-protective measures"/>
    <x v="7"/>
    <s v="290542"/>
    <x v="1"/>
    <b v="0"/>
    <s v="2010-03-26"/>
    <s v="2011-06-14"/>
    <x v="9"/>
    <s v="2022-06-28"/>
    <x v="1"/>
  </r>
  <r>
    <n v="18578"/>
    <s v="https://globaltradealert.org/intervention/18578"/>
    <n v="6748"/>
    <s v="https://www.globaltradealert.org/state-act/6748"/>
    <s v="India: Expiry of antidumping duty on imports of rubber chemicals MOR PX13 and TDQ from China and the European Union"/>
    <s v="Red"/>
    <s v="India"/>
    <s v="National"/>
    <s v="all"/>
    <x v="0"/>
    <s v="D: Contingent trade-protective measures"/>
    <x v="14"/>
    <s v="292521, 293420, 381210, 381220, 381231, 381239"/>
    <x v="460"/>
    <b v="0"/>
    <s v="2010-05-12"/>
    <s v="2011-07-28"/>
    <x v="9"/>
    <s v="2022-11-16"/>
    <x v="1"/>
  </r>
  <r>
    <n v="18582"/>
    <s v="https://globaltradealert.org/intervention/18582"/>
    <n v="6757"/>
    <s v="https://www.globaltradealert.org/state-act/6757"/>
    <s v="India: Termination of definitive anti-dumping duty on imports of tyre curing presses from China"/>
    <s v="Red"/>
    <s v="India"/>
    <s v="National"/>
    <s v="all"/>
    <x v="0"/>
    <s v="D: Contingent trade-protective measures"/>
    <x v="184"/>
    <s v="847751"/>
    <x v="1"/>
    <b v="0"/>
    <s v="2009-03-05"/>
    <s v="2010-01-08"/>
    <x v="8"/>
    <s v="2021-09-22"/>
    <x v="1"/>
  </r>
  <r>
    <n v="18583"/>
    <s v="https://globaltradealert.org/intervention/18583"/>
    <n v="6758"/>
    <s v="https://www.globaltradealert.org/state-act/6758"/>
    <s v="India: Termination of definitive antidumping duty on imports of plastic processing machinery from China"/>
    <s v="Red"/>
    <s v="India"/>
    <s v="National"/>
    <s v="all"/>
    <x v="0"/>
    <s v="D: Contingent trade-protective measures"/>
    <x v="184"/>
    <s v="847710"/>
    <x v="1"/>
    <b v="0"/>
    <s v="2009-02-10"/>
    <s v="2009-05-12"/>
    <x v="6"/>
    <s v="2020-12-03"/>
    <x v="1"/>
  </r>
  <r>
    <n v="18584"/>
    <s v="https://globaltradealert.org/intervention/18584"/>
    <n v="6759"/>
    <s v="https://www.globaltradealert.org/state-act/6759"/>
    <s v="India: Definitive antidumping duty on imports of certain types of ceramic tiles from China and subsequent expiry of the measure"/>
    <s v="Red"/>
    <s v="India"/>
    <s v="National"/>
    <s v="all"/>
    <x v="0"/>
    <s v="D: Contingent trade-protective measures"/>
    <x v="57"/>
    <s v="690721, 690722, 690723, 690730, 690740"/>
    <x v="1"/>
    <b v="0"/>
    <s v="2009-06-15"/>
    <s v="2009-06-15"/>
    <x v="6"/>
    <s v="2014-06-14"/>
    <x v="1"/>
  </r>
  <r>
    <n v="18585"/>
    <s v="https://globaltradealert.org/intervention/18585"/>
    <n v="6760"/>
    <s v="https://www.globaltradealert.org/state-act/6760"/>
    <s v="India: Definitive antidumping duty on imports of cathode ray colour television picture tubes from China, Malaysia, South Korea and Thailand"/>
    <s v="Red"/>
    <s v="India"/>
    <s v="National"/>
    <s v="all"/>
    <x v="0"/>
    <s v="D: Contingent trade-protective measures"/>
    <x v="62"/>
    <s v="854011"/>
    <x v="461"/>
    <b v="0"/>
    <s v="2009-05-15"/>
    <s v="2008-07-24"/>
    <x v="12"/>
    <s v="2014-05-14"/>
    <x v="1"/>
  </r>
  <r>
    <n v="18586"/>
    <s v="https://globaltradealert.org/intervention/18586"/>
    <n v="6761"/>
    <s v="https://www.globaltradealert.org/state-act/6761"/>
    <s v="India: Definitive antidumping duty on imports of Compact Fluorescent Lamps (CFL) from China and Vietnam (Termination for imports from Sri Lanka); Subsequent extension only for imports originating in China (Termination for imports from Vietnam)"/>
    <s v="Red"/>
    <s v="India"/>
    <s v="National"/>
    <s v="all"/>
    <x v="0"/>
    <s v="D: Contingent trade-protective measures"/>
    <x v="185"/>
    <s v="853931, 853951, 853990"/>
    <x v="462"/>
    <b v="0"/>
    <s v="2008-11-21"/>
    <s v="2008-11-21"/>
    <x v="12"/>
    <m/>
    <x v="0"/>
  </r>
  <r>
    <n v="18587"/>
    <s v="https://globaltradealert.org/intervention/18587"/>
    <n v="6762"/>
    <s v="https://www.globaltradealert.org/state-act/6762"/>
    <s v="India: Termination of antidumping duty on imports of diclofenac sodium from China"/>
    <s v="Red"/>
    <s v="India"/>
    <s v="National"/>
    <s v="all"/>
    <x v="0"/>
    <s v="D: Contingent trade-protective measures"/>
    <x v="7"/>
    <s v="294200"/>
    <x v="1"/>
    <b v="0"/>
    <s v="2013-04-09"/>
    <s v="2014-11-21"/>
    <x v="0"/>
    <s v="2019-11-20"/>
    <x v="1"/>
  </r>
  <r>
    <n v="18588"/>
    <s v="https://globaltradealert.org/intervention/18588"/>
    <n v="6763"/>
    <s v="https://www.globaltradealert.org/state-act/6763"/>
    <s v="India: Termination of definitive antidumping duty on imports of ceftriaxone sodium sterile from China"/>
    <s v="Red"/>
    <s v="India"/>
    <s v="National"/>
    <s v="all"/>
    <x v="0"/>
    <s v="D: Contingent trade-protective measures"/>
    <x v="5"/>
    <s v="294190, 294200"/>
    <x v="1"/>
    <b v="0"/>
    <s v="2012-11-22"/>
    <s v="2014-08-14"/>
    <x v="0"/>
    <s v="2019-08-13"/>
    <x v="1"/>
  </r>
  <r>
    <n v="18604"/>
    <s v="https://globaltradealert.org/intervention/18604"/>
    <n v="679"/>
    <s v="https://www.globaltradealert.org/state-act/679"/>
    <s v="Russian Federation: Termination of safeguard duty on imports of cutlery"/>
    <s v="Red"/>
    <s v="Russia"/>
    <s v="National"/>
    <s v="all"/>
    <x v="1"/>
    <s v="D: Contingent trade-protective measures"/>
    <x v="18"/>
    <s v="821191, 821520, 821599"/>
    <x v="463"/>
    <b v="0"/>
    <s v="2009-04-15"/>
    <s v="2009-08-26"/>
    <x v="6"/>
    <s v="2011-08-21"/>
    <x v="1"/>
  </r>
  <r>
    <n v="18605"/>
    <s v="https://globaltradealert.org/intervention/18605"/>
    <n v="6797"/>
    <s v="https://www.globaltradealert.org/state-act/6797"/>
    <s v="India: Termination of definitive antidumping duty on imports of vitamin C from China"/>
    <s v="Red"/>
    <s v="India"/>
    <s v="National"/>
    <s v="all"/>
    <x v="0"/>
    <s v="D: Contingent trade-protective measures"/>
    <x v="50"/>
    <s v="293627"/>
    <x v="1"/>
    <b v="0"/>
    <s v="2009-05-21"/>
    <s v="2009-06-16"/>
    <x v="6"/>
    <s v="2020-08-05"/>
    <x v="1"/>
  </r>
  <r>
    <n v="18606"/>
    <s v="https://globaltradealert.org/intervention/18606"/>
    <n v="6798"/>
    <s v="https://www.globaltradealert.org/state-act/6798"/>
    <s v="India: Termination of definitive antidumping duty on imports of viscose filament yarn from China"/>
    <s v="Red"/>
    <s v="India"/>
    <s v="National"/>
    <s v="all"/>
    <x v="0"/>
    <s v="D: Contingent trade-protective measures"/>
    <x v="36"/>
    <s v="540331, 540332, 540333, 540341"/>
    <x v="1"/>
    <b v="0"/>
    <s v="2011-02-25"/>
    <s v="2012-05-04"/>
    <x v="3"/>
    <s v="2018-05-03"/>
    <x v="1"/>
  </r>
  <r>
    <n v="18607"/>
    <s v="https://globaltradealert.org/intervention/18607"/>
    <n v="6799"/>
    <s v="https://www.globaltradealert.org/state-act/6799"/>
    <s v="India: Termination of antidumping duty on imports of titanium dioxide from China"/>
    <s v="Red"/>
    <s v="India"/>
    <s v="National"/>
    <s v="all"/>
    <x v="0"/>
    <s v="D: Contingent trade-protective measures"/>
    <x v="12"/>
    <s v="282300"/>
    <x v="1"/>
    <b v="0"/>
    <s v="2009-07-03"/>
    <s v="2009-08-04"/>
    <x v="6"/>
    <s v="2014-08-03"/>
    <x v="1"/>
  </r>
  <r>
    <n v="18608"/>
    <s v="https://globaltradealert.org/intervention/18608"/>
    <n v="680"/>
    <s v="https://www.globaltradealert.org/state-act/680"/>
    <s v="Russian Federation: Termination of safeguard duty on screws, bolts, nuts, washers of iron or steel"/>
    <s v="Red"/>
    <s v="Russia"/>
    <s v="National"/>
    <s v="all"/>
    <x v="1"/>
    <s v="D: Contingent trade-protective measures"/>
    <x v="18"/>
    <s v="731815, 731816, 731821"/>
    <x v="206"/>
    <b v="0"/>
    <s v="2009-05-14"/>
    <s v="2011-03-18"/>
    <x v="9"/>
    <s v="2011-08-21"/>
    <x v="1"/>
  </r>
  <r>
    <n v="18609"/>
    <s v="https://globaltradealert.org/intervention/18609"/>
    <n v="6800"/>
    <s v="https://www.globaltradealert.org/state-act/6800"/>
    <s v="India: Extension of antidumping duty on imports of sodium formaldehyde sulphoxylate (SFS) from China"/>
    <s v="Red"/>
    <s v="India"/>
    <s v="National"/>
    <s v="all"/>
    <x v="0"/>
    <s v="D: Contingent trade-protective measures"/>
    <x v="12"/>
    <s v="283110"/>
    <x v="1"/>
    <b v="0"/>
    <s v="2010-06-22"/>
    <s v="2011-08-05"/>
    <x v="9"/>
    <m/>
    <x v="0"/>
  </r>
  <r>
    <n v="18610"/>
    <s v="https://globaltradealert.org/intervention/18610"/>
    <n v="6801"/>
    <s v="https://www.globaltradealert.org/state-act/6801"/>
    <s v="India: Termination of antidumping duty on imports of certain types of silk fabrics from China"/>
    <s v="Red"/>
    <s v="India"/>
    <s v="National"/>
    <s v="all"/>
    <x v="0"/>
    <s v="D: Contingent trade-protective measures"/>
    <x v="162"/>
    <s v="500710, 500720, 500790"/>
    <x v="1"/>
    <b v="0"/>
    <s v="2010-12-06"/>
    <s v="2012-01-13"/>
    <x v="3"/>
    <s v="2017-01-12"/>
    <x v="1"/>
  </r>
  <r>
    <n v="18611"/>
    <s v="https://globaltradealert.org/intervention/18611"/>
    <n v="6802"/>
    <s v="https://www.globaltradealert.org/state-act/6802"/>
    <s v="India: Termination of definitive antidumping duty on imports of saccharin from China"/>
    <s v="Red"/>
    <s v="India"/>
    <s v="National"/>
    <s v="all"/>
    <x v="0"/>
    <s v="D: Contingent trade-protective measures"/>
    <x v="186"/>
    <s v="291422, 291511, 292511, 292519, 292529, 294200, 300490, 330690, 382499"/>
    <x v="1"/>
    <b v="0"/>
    <s v="2010-12-08"/>
    <s v="2013-01-13"/>
    <x v="7"/>
    <s v="2017-12-30"/>
    <x v="1"/>
  </r>
  <r>
    <n v="18612"/>
    <s v="https://globaltradealert.org/intervention/18612"/>
    <n v="6803"/>
    <s v="https://www.globaltradealert.org/state-act/6803"/>
    <s v="India: Termination of definitive antidumping duty on imports of partially oriented yarn from China"/>
    <s v="Red"/>
    <s v="India"/>
    <s v="National"/>
    <s v="all"/>
    <x v="0"/>
    <s v="D: Contingent trade-protective measures"/>
    <x v="13"/>
    <s v="540244, 540246"/>
    <x v="1"/>
    <b v="0"/>
    <s v="2011-02-11"/>
    <s v="2012-05-02"/>
    <x v="3"/>
    <s v="2018-05-01"/>
    <x v="1"/>
  </r>
  <r>
    <n v="18613"/>
    <s v="https://globaltradealert.org/intervention/18613"/>
    <n v="6804"/>
    <s v="https://www.globaltradealert.org/state-act/6804"/>
    <s v="India: Termination of definitive antidumping duty on imports of nylon tyre cord fabric from China"/>
    <s v="Red"/>
    <s v="India"/>
    <s v="National"/>
    <s v="all"/>
    <x v="0"/>
    <s v="D: Contingent trade-protective measures"/>
    <x v="58"/>
    <s v="590210"/>
    <x v="1"/>
    <b v="0"/>
    <s v="2009-04-29"/>
    <s v="2009-04-29"/>
    <x v="6"/>
    <s v="2020-12-03"/>
    <x v="1"/>
  </r>
  <r>
    <n v="18614"/>
    <s v="https://globaltradealert.org/intervention/18614"/>
    <n v="6805"/>
    <s v="https://www.globaltradealert.org/state-act/6805"/>
    <s v="India: Extension of definitive antidumping duty on imports of steel and fibre glass measuring tapes from China"/>
    <s v="Red"/>
    <s v="India"/>
    <s v="National"/>
    <s v="all"/>
    <x v="0"/>
    <s v="D: Contingent trade-protective measures"/>
    <x v="187"/>
    <s v="848690, 901780, 901790"/>
    <x v="1"/>
    <b v="0"/>
    <s v="2009-05-15"/>
    <s v="2009-05-15"/>
    <x v="6"/>
    <m/>
    <x v="0"/>
  </r>
  <r>
    <n v="18628"/>
    <s v="https://globaltradealert.org/intervention/18628"/>
    <n v="6836"/>
    <s v="https://www.globaltradealert.org/state-act/6836"/>
    <s v="Canada: Extension of definitive anti-dumping duty on imports of certain oil country tubular goods from Chinese Taipei, India, Indonesia, the Republic of Korea, Thailand, Türkiye, Ukraine, and Vietnam, as well as termination of definitive anti-dumping duty on imports from the Philippines"/>
    <s v="Red"/>
    <s v="Canada"/>
    <s v="National"/>
    <s v="all"/>
    <x v="0"/>
    <s v="D: Contingent trade-protective measures"/>
    <x v="1"/>
    <s v="730429, 730439, 730459, 730629, 730630, 730650, 730690"/>
    <x v="464"/>
    <b v="0"/>
    <s v="2014-07-21"/>
    <s v="2014-12-03"/>
    <x v="0"/>
    <m/>
    <x v="0"/>
  </r>
  <r>
    <n v="18629"/>
    <s v="https://globaltradealert.org/intervention/18629"/>
    <n v="6837"/>
    <s v="https://www.globaltradealert.org/state-act/6837"/>
    <s v="Canada: Extension of definitive anti-subsidy duty on imports of certain concrete reinforcing bar from China, as well as termination of provisional anti-subsidy duty on imports from the Republic of Korea and Türkiye"/>
    <s v="Red"/>
    <s v="Canada"/>
    <s v="National"/>
    <s v="all"/>
    <x v="2"/>
    <s v="D: Contingent trade-protective measures"/>
    <x v="1"/>
    <s v="721310, 721420, 721590, 722790, 722830"/>
    <x v="1"/>
    <b v="0"/>
    <s v="2014-06-13"/>
    <s v="2014-09-11"/>
    <x v="0"/>
    <m/>
    <x v="0"/>
  </r>
  <r>
    <n v="18630"/>
    <s v="https://globaltradealert.org/intervention/18630"/>
    <n v="6837"/>
    <s v="https://www.globaltradealert.org/state-act/6837"/>
    <s v="Canada: Extension of definitive anti-subsidy duty on imports of certain concrete reinforcing bar from China, as well as termination of provisional anti-subsidy duty on imports from the Republic of Korea and Türkiye"/>
    <s v="Red"/>
    <s v="Canada"/>
    <s v="National"/>
    <s v="all"/>
    <x v="2"/>
    <s v="D: Contingent trade-protective measures"/>
    <x v="1"/>
    <s v="721310, 721420, 721590, 722790"/>
    <x v="465"/>
    <b v="0"/>
    <s v="2014-06-13"/>
    <s v="2014-09-11"/>
    <x v="0"/>
    <s v="2014-09-11"/>
    <x v="1"/>
  </r>
  <r>
    <n v="18643"/>
    <s v="https://globaltradealert.org/intervention/18643"/>
    <n v="6862"/>
    <s v="https://www.globaltradealert.org/state-act/6862"/>
    <s v="India: Extension of antidumping duty on imports of certain rubber chemicals from China"/>
    <s v="Red"/>
    <s v="India"/>
    <s v="National"/>
    <s v="all"/>
    <x v="0"/>
    <s v="D: Contingent trade-protective measures"/>
    <x v="14"/>
    <s v="292521, 293420, 381210, 381220, 381231, 381239"/>
    <x v="1"/>
    <b v="0"/>
    <s v="2010-07-26"/>
    <s v="2011-10-20"/>
    <x v="9"/>
    <m/>
    <x v="0"/>
  </r>
  <r>
    <n v="18644"/>
    <s v="https://globaltradealert.org/intervention/18644"/>
    <n v="6863"/>
    <s v="https://www.globaltradealert.org/state-act/6863"/>
    <s v="India: Termination of definitive antidumping duty on imports of 1-Phenyl-3-Methyl-5-Pyrazolone from China"/>
    <s v="Red"/>
    <s v="India"/>
    <s v="National"/>
    <s v="all"/>
    <x v="0"/>
    <s v="D: Contingent trade-protective measures"/>
    <x v="5"/>
    <s v="291634, 291739, 292425, 292429, 293311, 293319, 293359, 293980, 294200"/>
    <x v="1"/>
    <b v="0"/>
    <s v="2010-07-01"/>
    <s v="2011-08-24"/>
    <x v="9"/>
    <s v="2017-08-09"/>
    <x v="1"/>
  </r>
  <r>
    <n v="18646"/>
    <s v="https://globaltradealert.org/intervention/18646"/>
    <n v="6865"/>
    <s v="https://www.globaltradealert.org/state-act/6865"/>
    <s v="Ukraine: Extension of antidumping duty on imports of electric incandescent lamps from China"/>
    <s v="Red"/>
    <s v="Ukraine"/>
    <s v="National"/>
    <s v="all"/>
    <x v="0"/>
    <s v="D: Contingent trade-protective measures"/>
    <x v="185"/>
    <s v="853922"/>
    <x v="1"/>
    <b v="0"/>
    <s v="2012-10-05"/>
    <s v="2013-10-04"/>
    <x v="7"/>
    <m/>
    <x v="0"/>
  </r>
  <r>
    <n v="18647"/>
    <s v="https://globaltradealert.org/intervention/18647"/>
    <n v="6866"/>
    <s v="https://www.globaltradealert.org/state-act/6866"/>
    <s v="Japan: Termination of definitive antidumping duty on imports of toluenediisocyanate from China"/>
    <s v="Red"/>
    <s v="Japan"/>
    <s v="National"/>
    <s v="all"/>
    <x v="0"/>
    <s v="D: Contingent trade-protective measures"/>
    <x v="7"/>
    <s v="292910"/>
    <x v="1"/>
    <b v="0"/>
    <s v="2014-02-14"/>
    <s v="2014-12-25"/>
    <x v="0"/>
    <s v="2020-04-24"/>
    <x v="1"/>
  </r>
  <r>
    <n v="18648"/>
    <s v="https://globaltradealert.org/intervention/18648"/>
    <n v="6867"/>
    <s v="https://www.globaltradealert.org/state-act/6867"/>
    <s v="Japan: Extension of definitive antidumping duty on imports of electrolytic manganese dioxide from China (termination of definitive duty on imports from South Africa and Spain)"/>
    <s v="Red"/>
    <s v="Japan"/>
    <s v="National"/>
    <s v="all"/>
    <x v="0"/>
    <s v="D: Contingent trade-protective measures"/>
    <x v="12"/>
    <s v="282010"/>
    <x v="1"/>
    <b v="0"/>
    <s v="2012-10-30"/>
    <s v="2014-03-06"/>
    <x v="0"/>
    <m/>
    <x v="0"/>
  </r>
  <r>
    <n v="18653"/>
    <s v="https://globaltradealert.org/intervention/18653"/>
    <n v="6872"/>
    <s v="https://www.globaltradealert.org/state-act/6872"/>
    <s v="Brazil: Initiation and subsequent termination of antidumping investigation on imports of cuticle nippers from China and Pakistan"/>
    <s v="Amber"/>
    <s v="Brazil"/>
    <s v="National"/>
    <s v="all"/>
    <x v="0"/>
    <s v="D: Contingent trade-protective measures"/>
    <x v="18"/>
    <s v="821420"/>
    <x v="466"/>
    <b v="0"/>
    <s v="2014-06-16"/>
    <m/>
    <x v="5"/>
    <m/>
    <x v="1"/>
  </r>
  <r>
    <n v="18654"/>
    <s v="https://globaltradealert.org/intervention/18654"/>
    <n v="6873"/>
    <s v="https://www.globaltradealert.org/state-act/6873"/>
    <s v="Brazil: Termination of definitive antidumping duty on imports of Emulsion Styrene-Butadiene Rubber (E-SBR) from the European Union following suspension of the measure for two years"/>
    <s v="Amber"/>
    <s v="Brazil"/>
    <s v="National"/>
    <s v="all"/>
    <x v="0"/>
    <s v="D: Contingent trade-protective measures"/>
    <x v="35"/>
    <s v="400219"/>
    <x v="467"/>
    <b v="0"/>
    <s v="2014-05-23"/>
    <m/>
    <x v="5"/>
    <m/>
    <x v="1"/>
  </r>
  <r>
    <n v="18655"/>
    <s v="https://globaltradealert.org/intervention/18655"/>
    <n v="6874"/>
    <s v="https://www.globaltradealert.org/state-act/6874"/>
    <s v="Brazil: Definitive antidumping duty on imports of certain types of poly (ethylene terephthalate) films (PET films) from China, Egypt and India"/>
    <s v="Red"/>
    <s v="Brazil"/>
    <s v="National"/>
    <s v="all"/>
    <x v="0"/>
    <s v="D: Contingent trade-protective measures"/>
    <x v="41"/>
    <s v="392062"/>
    <x v="468"/>
    <b v="0"/>
    <s v="2014-06-30"/>
    <s v="2014-11-24"/>
    <x v="0"/>
    <m/>
    <x v="0"/>
  </r>
  <r>
    <n v="18656"/>
    <s v="https://globaltradealert.org/intervention/18656"/>
    <n v="6875"/>
    <s v="https://www.globaltradealert.org/state-act/6875"/>
    <s v="Brazil: Termination of definitive antidumping duty on imports of ferrite magnets from China and South Korea"/>
    <s v="Red"/>
    <s v="Brazil"/>
    <s v="National"/>
    <s v="all"/>
    <x v="0"/>
    <s v="D: Contingent trade-protective measures"/>
    <x v="19"/>
    <s v="850519"/>
    <x v="28"/>
    <b v="0"/>
    <s v="2014-06-16"/>
    <s v="2014-10-30"/>
    <x v="0"/>
    <s v="2020-05-03"/>
    <x v="1"/>
  </r>
  <r>
    <n v="18657"/>
    <s v="https://globaltradealert.org/intervention/18657"/>
    <n v="6876"/>
    <s v="https://www.globaltradealert.org/state-act/6876"/>
    <s v="Brazil: Preliminary determination of dumping and subsequent termination of investigation on imports of polymeric methylene diphenyl diisocyanate (polymeric MDI) from Belgium, Germany, Hungary, the Netherlands, Portugal, the Republic of Korea and Spain"/>
    <s v="Amber"/>
    <s v="Brazil"/>
    <s v="National"/>
    <s v="all"/>
    <x v="0"/>
    <s v="D: Contingent trade-protective measures"/>
    <x v="8"/>
    <s v="390931, 390939"/>
    <x v="469"/>
    <b v="0"/>
    <s v="2014-06-09"/>
    <m/>
    <x v="5"/>
    <m/>
    <x v="1"/>
  </r>
  <r>
    <n v="18658"/>
    <s v="https://globaltradealert.org/intervention/18658"/>
    <n v="6877"/>
    <s v="https://www.globaltradealert.org/state-act/6877"/>
    <s v="Brazil: Initiation and subsequent termination of antidumping investigation on imports of vehicle lifting platforms from the European Union"/>
    <s v="Amber"/>
    <s v="Brazil"/>
    <s v="National"/>
    <s v="all"/>
    <x v="0"/>
    <s v="D: Contingent trade-protective measures"/>
    <x v="75"/>
    <s v="842810"/>
    <x v="470"/>
    <b v="0"/>
    <s v="2014-04-30"/>
    <m/>
    <x v="5"/>
    <m/>
    <x v="1"/>
  </r>
  <r>
    <n v="18659"/>
    <s v="https://globaltradealert.org/intervention/18659"/>
    <n v="6878"/>
    <s v="https://www.globaltradealert.org/state-act/6878"/>
    <s v="Brazil: Definitive antidumping duty on imports of elastomeric rubber tubes from Germany, Italy and the United Arab Emirates (Termination of duties concerning imports from Israel and Malaysia)"/>
    <s v="Red"/>
    <s v="Brazil"/>
    <s v="National"/>
    <s v="all"/>
    <x v="0"/>
    <s v="D: Contingent trade-protective measures"/>
    <x v="113"/>
    <s v="400911"/>
    <x v="471"/>
    <b v="0"/>
    <s v="2014-06-25"/>
    <s v="2015-06-22"/>
    <x v="1"/>
    <m/>
    <x v="0"/>
  </r>
  <r>
    <n v="18669"/>
    <s v="https://globaltradealert.org/intervention/18669"/>
    <n v="690"/>
    <s v="https://www.globaltradealert.org/state-act/690"/>
    <s v="India: Final safeguard duties on phthalic anhydride and subsequent expiry of measure"/>
    <s v="Red"/>
    <s v="India"/>
    <s v="National"/>
    <s v="all"/>
    <x v="1"/>
    <s v="D: Contingent trade-protective measures"/>
    <x v="7"/>
    <s v="291735"/>
    <x v="472"/>
    <b v="0"/>
    <s v="2008-11-28"/>
    <s v="2009-01-16"/>
    <x v="6"/>
    <s v="2010-01-16"/>
    <x v="1"/>
  </r>
  <r>
    <n v="18702"/>
    <s v="https://globaltradealert.org/intervention/18702"/>
    <n v="693"/>
    <s v="https://www.globaltradealert.org/state-act/693"/>
    <s v="Argentina: Termination of safeguard duty on imports of compact discs recordable (CD R) from Hong Kong"/>
    <s v="Red"/>
    <s v="Argentina"/>
    <s v="National"/>
    <s v="all"/>
    <x v="1"/>
    <s v="D: Contingent trade-protective measures"/>
    <x v="155"/>
    <s v="852321, 852329, 852341, 852349, 852351, 852352, 852359, 852380"/>
    <x v="473"/>
    <b v="0"/>
    <s v="2009-04-17"/>
    <s v="2009-04-17"/>
    <x v="6"/>
    <s v="2010-05-30"/>
    <x v="1"/>
  </r>
  <r>
    <n v="18793"/>
    <s v="https://globaltradealert.org/intervention/18793"/>
    <n v="701"/>
    <s v="https://www.globaltradealert.org/state-act/701"/>
    <s v="China: Extension of antidumping duty on imports of coated art paper from Japan and South Korea and subsequent expiry of the duty"/>
    <s v="Red"/>
    <s v="China"/>
    <s v="National"/>
    <s v="all"/>
    <x v="0"/>
    <s v="D: Contingent trade-protective measures"/>
    <x v="24"/>
    <s v="481013, 481014, 481019"/>
    <x v="160"/>
    <b v="0"/>
    <s v="2009-08-04"/>
    <s v="2009-08-05"/>
    <x v="6"/>
    <s v="2014-08-04"/>
    <x v="1"/>
  </r>
  <r>
    <n v="18814"/>
    <s v="https://globaltradealert.org/intervention/18814"/>
    <n v="7039"/>
    <s v="https://www.globaltradealert.org/state-act/7039"/>
    <s v="Canada: Termination of the antidumping order against imports of wood slats from Mexico and China"/>
    <s v="Red"/>
    <s v="Canada"/>
    <s v="National"/>
    <s v="all"/>
    <x v="0"/>
    <s v="D: Contingent trade-protective measures"/>
    <x v="188"/>
    <s v="442120, 442191, 442199"/>
    <x v="133"/>
    <b v="0"/>
    <s v="2009-07-15"/>
    <s v="2009-07-15"/>
    <x v="6"/>
    <s v="2009-07-15"/>
    <x v="1"/>
  </r>
  <r>
    <n v="18816"/>
    <s v="https://globaltradealert.org/intervention/18816"/>
    <n v="7040"/>
    <s v="https://www.globaltradealert.org/state-act/7040"/>
    <s v="Canada: Termination of the antidumping and countervailing duty order against imports of cold drawn and annealed stainless steel round wire from India, Korea, Switzerland, and the United States"/>
    <s v="Red"/>
    <s v="Canada"/>
    <s v="National"/>
    <s v="all"/>
    <x v="0"/>
    <s v="D: Contingent trade-protective measures"/>
    <x v="1"/>
    <s v="722300"/>
    <x v="474"/>
    <b v="0"/>
    <s v="2009-07-29"/>
    <s v="2009-07-29"/>
    <x v="6"/>
    <s v="2009-07-29"/>
    <x v="1"/>
  </r>
  <r>
    <n v="18817"/>
    <s v="https://globaltradealert.org/intervention/18817"/>
    <n v="7040"/>
    <s v="https://www.globaltradealert.org/state-act/7040"/>
    <s v="Canada: Termination of the antidumping and countervailing duty order against imports of cold drawn and annealed stainless steel round wire from India, Korea, Switzerland, and the United States"/>
    <s v="Red"/>
    <s v="Canada"/>
    <s v="National"/>
    <s v="all"/>
    <x v="2"/>
    <s v="D: Contingent trade-protective measures"/>
    <x v="1"/>
    <s v="722300"/>
    <x v="474"/>
    <b v="0"/>
    <s v="2009-07-29"/>
    <s v="2009-07-29"/>
    <x v="6"/>
    <s v="2009-07-29"/>
    <x v="1"/>
  </r>
  <r>
    <n v="18820"/>
    <s v="https://globaltradealert.org/intervention/18820"/>
    <n v="7042"/>
    <s v="https://www.globaltradealert.org/state-act/7042"/>
    <s v="Canada: Renewal of the existing antidumping order against imports of whole potatoes from the United States"/>
    <s v="Red"/>
    <s v="Canada"/>
    <s v="National"/>
    <s v="all"/>
    <x v="0"/>
    <s v="D: Contingent trade-protective measures"/>
    <x v="189"/>
    <s v="70190"/>
    <x v="45"/>
    <b v="0"/>
    <s v="2010-05-14"/>
    <s v="2010-05-14"/>
    <x v="8"/>
    <m/>
    <x v="0"/>
  </r>
  <r>
    <n v="18824"/>
    <s v="https://globaltradealert.org/intervention/18824"/>
    <n v="7045"/>
    <s v="https://www.globaltradealert.org/state-act/7045"/>
    <s v="Canada: Extension of definitive antidumping duty on imports of copper pipe fittings from China, the Republic of Korea, and the United States and definitive countervailing duty on imports from China"/>
    <s v="Red"/>
    <s v="Canada"/>
    <s v="National"/>
    <s v="all"/>
    <x v="0"/>
    <s v="D: Contingent trade-protective measures"/>
    <x v="30"/>
    <s v="741210, 741220"/>
    <x v="475"/>
    <b v="0"/>
    <s v="2011-06-01"/>
    <s v="2012-02-17"/>
    <x v="3"/>
    <m/>
    <x v="0"/>
  </r>
  <r>
    <n v="18825"/>
    <s v="https://globaltradealert.org/intervention/18825"/>
    <n v="7046"/>
    <s v="https://www.globaltradealert.org/state-act/7046"/>
    <s v="Canada: Renewal of the existing antidumping order against imports of bicycles from China and Taiwan"/>
    <s v="Red"/>
    <s v="Canada"/>
    <s v="National"/>
    <s v="all"/>
    <x v="0"/>
    <s v="D: Contingent trade-protective measures"/>
    <x v="118"/>
    <s v="871200, 871491"/>
    <x v="13"/>
    <b v="0"/>
    <s v="2012-12-07"/>
    <s v="2012-12-07"/>
    <x v="3"/>
    <m/>
    <x v="0"/>
  </r>
  <r>
    <n v="18826"/>
    <s v="https://globaltradealert.org/intervention/18826"/>
    <n v="7047"/>
    <s v="https://www.globaltradealert.org/state-act/7047"/>
    <s v="Canada: Extension of definitive antidumping duty on imports of hot-rolled carbon steel plate and high-strength low-alloy plate from China"/>
    <s v="Red"/>
    <s v="Canada"/>
    <s v="National"/>
    <s v="all"/>
    <x v="0"/>
    <s v="D: Contingent trade-protective measures"/>
    <x v="1"/>
    <s v="720851, 720852"/>
    <x v="1"/>
    <b v="0"/>
    <s v="2013-01-08"/>
    <s v="2013-01-08"/>
    <x v="7"/>
    <m/>
    <x v="0"/>
  </r>
  <r>
    <n v="18827"/>
    <s v="https://globaltradealert.org/intervention/18827"/>
    <n v="7048"/>
    <s v="https://www.globaltradealert.org/state-act/7048"/>
    <s v="Canada: Extension of definitive anti-subsidy duties on imports of certain seamless casing from China"/>
    <s v="Red"/>
    <s v="Canada"/>
    <s v="National"/>
    <s v="all"/>
    <x v="0"/>
    <s v="D: Contingent trade-protective measures"/>
    <x v="1"/>
    <s v="730429"/>
    <x v="1"/>
    <b v="0"/>
    <s v="2012-06-27"/>
    <s v="2013-03-11"/>
    <x v="7"/>
    <m/>
    <x v="0"/>
  </r>
  <r>
    <n v="18829"/>
    <s v="https://globaltradealert.org/intervention/18829"/>
    <n v="7049"/>
    <s v="https://www.globaltradealert.org/state-act/7049"/>
    <s v="Canada: Extension of definitive anti-dumping and anti-subsidy duties on imports of certain carbon steel welded pipe from China"/>
    <s v="Red"/>
    <s v="Canada"/>
    <s v="National"/>
    <s v="all"/>
    <x v="0"/>
    <s v="D: Contingent trade-protective measures"/>
    <x v="1"/>
    <s v="730630"/>
    <x v="1"/>
    <b v="0"/>
    <s v="2013-08-19"/>
    <s v="2013-08-19"/>
    <x v="7"/>
    <m/>
    <x v="0"/>
  </r>
  <r>
    <n v="18830"/>
    <s v="https://globaltradealert.org/intervention/18830"/>
    <n v="7049"/>
    <s v="https://www.globaltradealert.org/state-act/7049"/>
    <s v="Canada: Extension of definitive anti-dumping and anti-subsidy duties on imports of certain carbon steel welded pipe from China"/>
    <s v="Red"/>
    <s v="Canada"/>
    <s v="National"/>
    <s v="all"/>
    <x v="2"/>
    <s v="D: Contingent trade-protective measures"/>
    <x v="1"/>
    <s v="730630"/>
    <x v="1"/>
    <b v="0"/>
    <s v="2013-08-19"/>
    <s v="2013-08-19"/>
    <x v="7"/>
    <m/>
    <x v="0"/>
  </r>
  <r>
    <n v="18831"/>
    <s v="https://globaltradealert.org/intervention/18831"/>
    <n v="7050"/>
    <s v="https://www.globaltradealert.org/state-act/7050"/>
    <s v="Canada: Extension of definitive anti-dumping duty on imports of certain thermoelectric containers from China"/>
    <s v="Red"/>
    <s v="Canada"/>
    <s v="National"/>
    <s v="all"/>
    <x v="0"/>
    <s v="D: Contingent trade-protective measures"/>
    <x v="87"/>
    <s v="841829, 841850, 841861, 841869, 841899"/>
    <x v="1"/>
    <b v="0"/>
    <s v="2008-12-11"/>
    <s v="2008-12-11"/>
    <x v="12"/>
    <m/>
    <x v="0"/>
  </r>
  <r>
    <n v="18833"/>
    <s v="https://globaltradealert.org/intervention/18833"/>
    <n v="7051"/>
    <s v="https://www.globaltradealert.org/state-act/7051"/>
    <s v="Canada: Extension of definitive anti-dumping duty on imports of hollow structural sections made of carbon and alloy steel from the Republic of Korea and Türkiye, as well as termination of definitive anti-dumping duty on imports from South Africa"/>
    <s v="Red"/>
    <s v="Canada"/>
    <s v="National"/>
    <s v="all"/>
    <x v="0"/>
    <s v="D: Contingent trade-protective measures"/>
    <x v="1"/>
    <s v="730630, 730650, 730661"/>
    <x v="476"/>
    <b v="0"/>
    <s v="2008-12-22"/>
    <s v="2008-12-22"/>
    <x v="12"/>
    <m/>
    <x v="0"/>
  </r>
  <r>
    <n v="18834"/>
    <s v="https://globaltradealert.org/intervention/18834"/>
    <n v="7053"/>
    <s v="https://www.globaltradealert.org/state-act/7053"/>
    <s v="Canada: Termination of definitive antidumping duty on imports of hot-rolled carbon steel plate and high-strength low-alloy steel plate from Bulgaria, the Czech Republic and Romania"/>
    <s v="Red"/>
    <s v="Canada"/>
    <s v="National"/>
    <s v="all"/>
    <x v="0"/>
    <s v="D: Contingent trade-protective measures"/>
    <x v="1"/>
    <s v="720851, 720852"/>
    <x v="477"/>
    <b v="0"/>
    <s v="2009-01-08"/>
    <s v="2014-01-07"/>
    <x v="0"/>
    <s v="2025-03-20"/>
    <x v="1"/>
  </r>
  <r>
    <n v="18844"/>
    <s v="https://globaltradealert.org/intervention/18844"/>
    <n v="7070"/>
    <s v="https://www.globaltradealert.org/state-act/7070"/>
    <s v="Australia: Expansion of injury definition for anti-dumping investigations"/>
    <s v="Red"/>
    <s v="Australia"/>
    <s v="National"/>
    <s v="all"/>
    <x v="0"/>
    <s v="D: Contingent trade-protective measures"/>
    <x v="3"/>
    <m/>
    <x v="140"/>
    <b v="1"/>
    <s v="2012-04-28"/>
    <s v="2012-04-28"/>
    <x v="3"/>
    <m/>
    <x v="0"/>
  </r>
  <r>
    <n v="18846"/>
    <s v="https://globaltradealert.org/intervention/18846"/>
    <n v="7073"/>
    <s v="https://www.globaltradealert.org/state-act/7073"/>
    <s v="India: Initiation and subsequent termination of safeguard investigation on imports of methyl acetoacetate"/>
    <s v="Amber"/>
    <s v="India"/>
    <s v="National"/>
    <s v="all"/>
    <x v="1"/>
    <s v="D: Contingent trade-protective measures"/>
    <x v="7"/>
    <s v="291830"/>
    <x v="478"/>
    <b v="0"/>
    <s v="2013-06-06"/>
    <m/>
    <x v="5"/>
    <m/>
    <x v="1"/>
  </r>
  <r>
    <n v="18848"/>
    <s v="https://globaltradealert.org/intervention/18848"/>
    <n v="7076"/>
    <s v="https://www.globaltradealert.org/state-act/7076"/>
    <s v="Turkiye: Termination of definitive antidumping duty on imports of blankets and long pile fabrics of synthetic fibers from China"/>
    <s v="Red"/>
    <s v="Turkiye"/>
    <s v="National"/>
    <s v="all"/>
    <x v="0"/>
    <s v="D: Contingent trade-protective measures"/>
    <x v="190"/>
    <s v="600110, 600192, 630140, 630190"/>
    <x v="1"/>
    <b v="0"/>
    <s v="2013-07-25"/>
    <s v="2014-01-23"/>
    <x v="0"/>
    <s v="2019-08-04"/>
    <x v="1"/>
  </r>
  <r>
    <n v="18849"/>
    <s v="https://globaltradealert.org/intervention/18849"/>
    <n v="7077"/>
    <s v="https://www.globaltradealert.org/state-act/7077"/>
    <s v="Turkiye: Extension of definitive antidumping duty on imports of laminated flooring from China"/>
    <s v="Red"/>
    <s v="Turkiye"/>
    <s v="National"/>
    <s v="all"/>
    <x v="0"/>
    <s v="D: Contingent trade-protective measures"/>
    <x v="27"/>
    <s v="441113, 441114, 441192, 441193"/>
    <x v="1"/>
    <b v="0"/>
    <s v="2013-07-25"/>
    <s v="2014-05-03"/>
    <x v="0"/>
    <m/>
    <x v="0"/>
  </r>
  <r>
    <n v="18850"/>
    <s v="https://globaltradealert.org/intervention/18850"/>
    <n v="7078"/>
    <s v="https://www.globaltradealert.org/state-act/7078"/>
    <s v="Turkiye: Termination of definitive antidumping duty on imports of textured yarn of nylon or other polyamides from China"/>
    <s v="Red"/>
    <s v="Turkiye"/>
    <s v="National"/>
    <s v="all"/>
    <x v="0"/>
    <s v="D: Contingent trade-protective measures"/>
    <x v="13"/>
    <s v="540231"/>
    <x v="1"/>
    <b v="0"/>
    <s v="2013-07-26"/>
    <s v="2014-03-27"/>
    <x v="0"/>
    <s v="2019-03-27"/>
    <x v="1"/>
  </r>
  <r>
    <n v="18861"/>
    <s v="https://globaltradealert.org/intervention/18861"/>
    <n v="7102"/>
    <s v="https://www.globaltradealert.org/state-act/7102"/>
    <s v="Egypt: Termination of definitive antidumping duty on imports of porcelain or ceramic tableware from China"/>
    <s v="Red"/>
    <s v="Egypt"/>
    <s v="National"/>
    <s v="all"/>
    <x v="0"/>
    <s v="D: Contingent trade-protective measures"/>
    <x v="76"/>
    <s v="691110, 691200"/>
    <x v="1"/>
    <b v="0"/>
    <s v="2013-02-19"/>
    <s v="2014-01-23"/>
    <x v="0"/>
    <s v="2018-02-24"/>
    <x v="1"/>
  </r>
  <r>
    <n v="18862"/>
    <s v="https://globaltradealert.org/intervention/18862"/>
    <n v="7103"/>
    <s v="https://www.globaltradealert.org/state-act/7103"/>
    <s v="Egypt: Termination of definitive antidumping duty on imports of tyres for buses and lorries from India and China"/>
    <s v="Red"/>
    <s v="Egypt"/>
    <s v="National"/>
    <s v="all"/>
    <x v="0"/>
    <s v="D: Contingent trade-protective measures"/>
    <x v="22"/>
    <s v="401120"/>
    <x v="55"/>
    <b v="0"/>
    <s v="2013-02-26"/>
    <s v="2014-02-20"/>
    <x v="0"/>
    <s v="2018-03-05"/>
    <x v="1"/>
  </r>
  <r>
    <n v="18888"/>
    <s v="https://globaltradealert.org/intervention/18888"/>
    <n v="7147"/>
    <s v="https://www.globaltradealert.org/state-act/7147"/>
    <s v="Costa Rica: Termination of definitive antidumping duty on imports of water-based latex paint from the United States of America"/>
    <s v="Red"/>
    <s v="Costa Rica"/>
    <s v="National"/>
    <s v="all"/>
    <x v="0"/>
    <s v="D: Contingent trade-protective measures"/>
    <x v="44"/>
    <s v="320990"/>
    <x v="45"/>
    <b v="0"/>
    <s v="2010-09-10"/>
    <s v="2011-02-01"/>
    <x v="9"/>
    <s v="2016-01-31"/>
    <x v="1"/>
  </r>
  <r>
    <n v="18889"/>
    <s v="https://globaltradealert.org/intervention/18889"/>
    <n v="7148"/>
    <s v="https://www.globaltradealert.org/state-act/7148"/>
    <s v="SACU: Extension of definitive antidumping duty on imports of wheelbarrows from China"/>
    <s v="Red"/>
    <s v="Botswana, Eswatini, Lesotho, Namibia, South Africa"/>
    <s v="Supranational"/>
    <s v="all"/>
    <x v="0"/>
    <s v="D: Contingent trade-protective measures"/>
    <x v="118"/>
    <s v="871680"/>
    <x v="1"/>
    <b v="0"/>
    <s v="2014-06-20"/>
    <s v="2015-03-06"/>
    <x v="1"/>
    <m/>
    <x v="0"/>
  </r>
  <r>
    <n v="18890"/>
    <s v="https://globaltradealert.org/intervention/18890"/>
    <n v="7149"/>
    <s v="https://www.globaltradealert.org/state-act/7149"/>
    <s v="SACU: Extension of definitive antidumping duty on imports of Portland cement from Pakistan"/>
    <s v="Red"/>
    <s v="Botswana, Eswatini, Lesotho, Namibia, South Africa"/>
    <s v="Supranational"/>
    <s v="all"/>
    <x v="0"/>
    <s v="D: Contingent trade-protective measures"/>
    <x v="51"/>
    <s v="252329"/>
    <x v="90"/>
    <b v="0"/>
    <s v="2014-06-20"/>
    <s v="2015-03-06"/>
    <x v="1"/>
    <m/>
    <x v="0"/>
  </r>
  <r>
    <n v="18904"/>
    <s v="https://globaltradealert.org/intervention/18904"/>
    <n v="7185"/>
    <s v="https://www.globaltradealert.org/state-act/7185"/>
    <s v="Pakistan: Provisional extension of antidumping duty on imports of tiles from China and subsequent suspension by judicial decision"/>
    <s v="Red"/>
    <s v="Pakistan"/>
    <s v="National"/>
    <s v="all"/>
    <x v="0"/>
    <s v="D: Contingent trade-protective measures"/>
    <x v="57"/>
    <s v="690721, 690722, 690723, 690730, 690740"/>
    <x v="1"/>
    <b v="0"/>
    <s v="2009-11-13"/>
    <s v="2010-02-23"/>
    <x v="8"/>
    <s v="2014-08-23"/>
    <x v="1"/>
  </r>
  <r>
    <n v="18927"/>
    <s v="https://globaltradealert.org/intervention/18927"/>
    <n v="7241"/>
    <s v="https://www.globaltradealert.org/state-act/7241"/>
    <s v="EU: Definitive antidumping duty on imports of grain-oriented flat-rolled products of silicon-electrical steel from China, Japan, South Korea, Russia and the United States of Americ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2511, 722611"/>
    <x v="479"/>
    <b v="0"/>
    <s v="2014-08-14"/>
    <s v="2015-05-13"/>
    <x v="1"/>
    <m/>
    <x v="0"/>
  </r>
  <r>
    <n v="18928"/>
    <s v="https://globaltradealert.org/intervention/18928"/>
    <n v="7242"/>
    <s v="https://www.globaltradealert.org/state-act/7242"/>
    <s v="EU: Initiation of anti-subsidy investigation on imports of stainless steel cold-rolled flat products from China with imposition of registration and subsequent termination of the investigation"/>
    <s v="Amber"/>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
    <s v="721931, 721932, 721933, 721934, 721935, 722020"/>
    <x v="1"/>
    <b v="0"/>
    <s v="2014-07-01"/>
    <m/>
    <x v="5"/>
    <m/>
    <x v="1"/>
  </r>
  <r>
    <n v="18929"/>
    <s v="https://globaltradealert.org/intervention/18929"/>
    <n v="7243"/>
    <s v="https://www.globaltradealert.org/state-act/7243"/>
    <s v="EU: Extension of definitive antidumping duty on imports of wire rod from China (termination of provisional duty on imports from Moldov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1310, 721320, 721391, 721399, 722710, 722720, 722790"/>
    <x v="1"/>
    <b v="0"/>
    <s v="2009-02-06"/>
    <s v="2009-02-08"/>
    <x v="6"/>
    <m/>
    <x v="0"/>
  </r>
  <r>
    <n v="18956"/>
    <s v="https://globaltradealert.org/intervention/18956"/>
    <n v="7281"/>
    <s v="https://www.globaltradealert.org/state-act/7281"/>
    <s v="Australia: Definitive antidumping duty on imports of hollow structural sections from Thailand"/>
    <s v="Red"/>
    <s v="Australia"/>
    <s v="National"/>
    <s v="all"/>
    <x v="0"/>
    <s v="D: Contingent trade-protective measures"/>
    <x v="1"/>
    <s v="730630, 730650, 730661, 730669, 730690"/>
    <x v="40"/>
    <b v="0"/>
    <s v="2014-06-10"/>
    <s v="2015-03-16"/>
    <x v="1"/>
    <m/>
    <x v="0"/>
  </r>
  <r>
    <n v="18957"/>
    <s v="https://globaltradealert.org/intervention/18957"/>
    <n v="7282"/>
    <s v="https://www.globaltradealert.org/state-act/7282"/>
    <s v="Australia: Initiation and subsequent termination of antidumping investigation on imports of zinc coated galvanised steel from India and Vietnam"/>
    <s v="Amber"/>
    <s v="Australia"/>
    <s v="National"/>
    <s v="all"/>
    <x v="0"/>
    <s v="D: Contingent trade-protective measures"/>
    <x v="1"/>
    <s v="721049, 721230, 722592, 722699"/>
    <x v="480"/>
    <b v="0"/>
    <s v="2014-05-08"/>
    <m/>
    <x v="5"/>
    <m/>
    <x v="1"/>
  </r>
  <r>
    <n v="18958"/>
    <s v="https://globaltradealert.org/intervention/18958"/>
    <n v="7283"/>
    <s v="https://www.globaltradealert.org/state-act/7283"/>
    <s v="Australia: Extension of antidumping duty on imports of 2,4-Dichlorophenoxyacetic acid (2,4-D) from China, as well as initiation of anti-circumvention investigation on imports from Malaysia"/>
    <s v="Red"/>
    <s v="Australia"/>
    <s v="National"/>
    <s v="all"/>
    <x v="0"/>
    <s v="D: Contingent trade-protective measures"/>
    <x v="179"/>
    <s v="291899, 380893"/>
    <x v="1"/>
    <b v="0"/>
    <s v="2012-08-10"/>
    <s v="2013-03-25"/>
    <x v="7"/>
    <m/>
    <x v="0"/>
  </r>
  <r>
    <n v="18959"/>
    <s v="https://globaltradealert.org/intervention/18959"/>
    <n v="7284"/>
    <s v="https://www.globaltradealert.org/state-act/7284"/>
    <s v="Australia: Extension of antidumping duty on imports of certain preserved mushrooms from China and subsequent revocation of the measure"/>
    <s v="Red"/>
    <s v="Australia"/>
    <s v="National"/>
    <s v="all"/>
    <x v="0"/>
    <s v="D: Contingent trade-protective measures"/>
    <x v="21"/>
    <s v="200310"/>
    <x v="1"/>
    <b v="0"/>
    <s v="2010-06-08"/>
    <s v="2011-03-04"/>
    <x v="9"/>
    <s v="2015-12-01"/>
    <x v="1"/>
  </r>
  <r>
    <n v="18960"/>
    <s v="https://globaltradealert.org/intervention/18960"/>
    <n v="7285"/>
    <s v="https://www.globaltradealert.org/state-act/7285"/>
    <s v="Australia: Termination of definitive countervailing duty on imports of hot rolled plate steel from China"/>
    <s v="Red"/>
    <s v="Australia"/>
    <s v="National"/>
    <s v="all"/>
    <x v="2"/>
    <s v="D: Contingent trade-protective measures"/>
    <x v="1"/>
    <s v="720840, 720851, 720852, 722540"/>
    <x v="1"/>
    <b v="0"/>
    <s v="2013-02-12"/>
    <s v="2013-12-19"/>
    <x v="7"/>
    <s v="2018-12-19"/>
    <x v="1"/>
  </r>
  <r>
    <n v="18961"/>
    <s v="https://globaltradealert.org/intervention/18961"/>
    <n v="7286"/>
    <s v="https://www.globaltradealert.org/state-act/7286"/>
    <s v="Australia: Termination of antidumping duty on imports of ammonium nitrate from Russia and via Estonia"/>
    <s v="Red"/>
    <s v="Australia"/>
    <s v="National"/>
    <s v="all"/>
    <x v="0"/>
    <s v="D: Contingent trade-protective measures"/>
    <x v="66"/>
    <s v="310230"/>
    <x v="481"/>
    <b v="0"/>
    <s v="2010-09-14"/>
    <s v="2011-05-24"/>
    <x v="9"/>
    <m/>
    <x v="0"/>
  </r>
  <r>
    <n v="18985"/>
    <s v="https://globaltradealert.org/intervention/18985"/>
    <n v="7334"/>
    <s v="https://www.globaltradealert.org/state-act/7334"/>
    <s v="Australia: Termination of antidumping duty on imports of pineapple fruit (consumer) from the Philippines"/>
    <s v="Red"/>
    <s v="Australia"/>
    <s v="National"/>
    <s v="all"/>
    <x v="0"/>
    <s v="D: Contingent trade-protective measures"/>
    <x v="107"/>
    <s v="200820"/>
    <x v="437"/>
    <b v="0"/>
    <s v="2011-01-11"/>
    <s v="2011-10-10"/>
    <x v="9"/>
    <s v="2021-10-17"/>
    <x v="1"/>
  </r>
  <r>
    <n v="18986"/>
    <s v="https://globaltradealert.org/intervention/18986"/>
    <n v="7335"/>
    <s v="https://www.globaltradealert.org/state-act/7335"/>
    <s v="Australia: Termination of antidumping duty on imports of pineapple fruit (consumer) from Thailand"/>
    <s v="Red"/>
    <s v="Australia"/>
    <s v="National"/>
    <s v="all"/>
    <x v="0"/>
    <s v="D: Contingent trade-protective measures"/>
    <x v="107"/>
    <s v="200820"/>
    <x v="40"/>
    <b v="0"/>
    <s v="2011-02-04"/>
    <s v="2011-10-17"/>
    <x v="9"/>
    <s v="2021-10-10"/>
    <x v="1"/>
  </r>
  <r>
    <n v="18987"/>
    <s v="https://globaltradealert.org/intervention/18987"/>
    <n v="7336"/>
    <s v="https://www.globaltradealert.org/state-act/7336"/>
    <s v="Australia: Termination of antidumping duty on imports of pineapple fruit (food service and industry) from the Philippines"/>
    <s v="Red"/>
    <s v="Australia"/>
    <s v="National"/>
    <s v="all"/>
    <x v="0"/>
    <s v="D: Contingent trade-protective measures"/>
    <x v="107"/>
    <s v="200820"/>
    <x v="437"/>
    <b v="0"/>
    <s v="2011-01-11"/>
    <s v="2011-11-13"/>
    <x v="9"/>
    <m/>
    <x v="0"/>
  </r>
  <r>
    <n v="18988"/>
    <s v="https://globaltradealert.org/intervention/18988"/>
    <n v="7337"/>
    <s v="https://www.globaltradealert.org/state-act/7337"/>
    <s v="Australia: Termination of antidumping duty on imports of pineapple fruit (food service and industry) from Thailand"/>
    <s v="Red"/>
    <s v="Australia"/>
    <s v="National"/>
    <s v="all"/>
    <x v="0"/>
    <s v="D: Contingent trade-protective measures"/>
    <x v="107"/>
    <s v="200820"/>
    <x v="40"/>
    <b v="0"/>
    <s v="2011-01-11"/>
    <s v="2011-10-14"/>
    <x v="9"/>
    <s v="2021-10-17"/>
    <x v="1"/>
  </r>
  <r>
    <n v="18989"/>
    <s v="https://globaltradealert.org/intervention/18989"/>
    <n v="7338"/>
    <s v="https://www.globaltradealert.org/state-act/7338"/>
    <s v="Australia: Extension of antidumping duty on imports of polyvinyl chloride homopolymer resin from the United States of America"/>
    <s v="Red"/>
    <s v="Australia"/>
    <s v="National"/>
    <s v="all"/>
    <x v="0"/>
    <s v="D: Contingent trade-protective measures"/>
    <x v="8"/>
    <s v="390410"/>
    <x v="23"/>
    <b v="0"/>
    <s v="2011-05-03"/>
    <s v="2012-01-22"/>
    <x v="3"/>
    <m/>
    <x v="0"/>
  </r>
  <r>
    <n v="18990"/>
    <s v="https://globaltradealert.org/intervention/18990"/>
    <n v="7339"/>
    <s v="https://www.globaltradealert.org/state-act/7339"/>
    <s v="Republic of Korea: Initiation and subsequent termination of antidumping investigation on imports of polyester filament partially oriented yarn from India, Malaysia and Thailand"/>
    <s v="Amber"/>
    <s v="Republic of Korea"/>
    <s v="National"/>
    <s v="all"/>
    <x v="0"/>
    <s v="D: Contingent trade-protective measures"/>
    <x v="13"/>
    <s v="540246"/>
    <x v="482"/>
    <b v="0"/>
    <s v="2014-05-30"/>
    <m/>
    <x v="5"/>
    <m/>
    <x v="1"/>
  </r>
  <r>
    <n v="18991"/>
    <s v="https://globaltradealert.org/intervention/18991"/>
    <n v="7340"/>
    <s v="https://www.globaltradealert.org/state-act/7340"/>
    <s v="Republic of Korea: Termination of definitive antidumping duty on imports of valves for pneumatic transmissions from Japan"/>
    <s v="Red"/>
    <s v="Republic of Korea"/>
    <s v="National"/>
    <s v="all"/>
    <x v="0"/>
    <s v="D: Contingent trade-protective measures"/>
    <x v="49"/>
    <s v="848120, 848190"/>
    <x v="119"/>
    <b v="0"/>
    <s v="2014-02-21"/>
    <s v="2015-08-19"/>
    <x v="1"/>
    <s v="2020-08-18"/>
    <x v="1"/>
  </r>
  <r>
    <n v="18992"/>
    <s v="https://globaltradealert.org/intervention/18992"/>
    <n v="7342"/>
    <s v="https://www.globaltradealert.org/state-act/7342"/>
    <s v="India: Extension of definitive antidumping duty on imports of sodium citrate from China"/>
    <s v="Red"/>
    <s v="India"/>
    <s v="National"/>
    <s v="all"/>
    <x v="0"/>
    <s v="D: Contingent trade-protective measures"/>
    <x v="7"/>
    <s v="291815"/>
    <x v="1"/>
    <b v="0"/>
    <s v="2014-02-28"/>
    <s v="2015-05-20"/>
    <x v="1"/>
    <m/>
    <x v="0"/>
  </r>
  <r>
    <n v="18993"/>
    <s v="https://globaltradealert.org/intervention/18993"/>
    <n v="7343"/>
    <s v="https://www.globaltradealert.org/state-act/7343"/>
    <s v="India: Definitive antidumping duty on imports of hot rolled flat products of stainless steel 304 series from China, Malaysia and the Republic of Korea"/>
    <s v="Red"/>
    <s v="India"/>
    <s v="National"/>
    <s v="all"/>
    <x v="0"/>
    <s v="D: Contingent trade-protective measures"/>
    <x v="1"/>
    <s v="721911, 721912, 721913, 721914, 721921, 721922, 721923, 721924, 721931, 721932, 721933, 721934, 721935, 721990, 722011, 722012, 722020, 722090"/>
    <x v="101"/>
    <b v="0"/>
    <s v="2014-03-11"/>
    <s v="2015-06-05"/>
    <x v="1"/>
    <m/>
    <x v="0"/>
  </r>
  <r>
    <n v="18994"/>
    <s v="https://globaltradealert.org/intervention/18994"/>
    <n v="7344"/>
    <s v="https://www.globaltradealert.org/state-act/7344"/>
    <s v="India: Termination of definitive antidumping duty on imports of hexamine from China and the United Arab Emirates"/>
    <s v="Red"/>
    <s v="India"/>
    <s v="National"/>
    <s v="all"/>
    <x v="0"/>
    <s v="D: Contingent trade-protective measures"/>
    <x v="7"/>
    <s v="292129"/>
    <x v="483"/>
    <b v="0"/>
    <s v="2014-03-25"/>
    <s v="2015-10-21"/>
    <x v="1"/>
    <s v="2020-10-20"/>
    <x v="1"/>
  </r>
  <r>
    <n v="18995"/>
    <s v="https://globaltradealert.org/intervention/18995"/>
    <n v="7345"/>
    <s v="https://www.globaltradealert.org/state-act/7345"/>
    <s v="India: Termination of definitive antidumping duty on imports of diketopyrrolo pyrrole pigment red 254 from China and Switzerland"/>
    <s v="Red"/>
    <s v="India"/>
    <s v="National"/>
    <s v="all"/>
    <x v="0"/>
    <s v="D: Contingent trade-protective measures"/>
    <x v="45"/>
    <s v="320411, 320416, 320417, 320418, 320419, 320490, 320611, 320649"/>
    <x v="484"/>
    <b v="0"/>
    <s v="2014-06-20"/>
    <s v="2015-08-17"/>
    <x v="1"/>
    <s v="2020-11-16"/>
    <x v="1"/>
  </r>
  <r>
    <n v="18996"/>
    <s v="https://globaltradealert.org/intervention/18996"/>
    <n v="7346"/>
    <s v="https://www.globaltradealert.org/state-act/7346"/>
    <s v="India: Initiation and subsequent termination of antidumping investigation on imports of acrylic fibre from Egypt"/>
    <s v="Amber"/>
    <s v="India"/>
    <s v="National"/>
    <s v="all"/>
    <x v="0"/>
    <s v="D: Contingent trade-protective measures"/>
    <x v="191"/>
    <s v="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x v="305"/>
    <b v="0"/>
    <s v="2014-02-24"/>
    <m/>
    <x v="5"/>
    <m/>
    <x v="1"/>
  </r>
  <r>
    <n v="18997"/>
    <s v="https://globaltradealert.org/intervention/18997"/>
    <n v="7347"/>
    <s v="https://www.globaltradealert.org/state-act/7347"/>
    <s v="India: Definitive antidumping duty on imports of phthalic anhydride from Japan and Russia"/>
    <s v="Red"/>
    <s v="India"/>
    <s v="National"/>
    <s v="all"/>
    <x v="0"/>
    <s v="D: Contingent trade-protective measures"/>
    <x v="7"/>
    <s v="291735"/>
    <x v="485"/>
    <b v="0"/>
    <s v="2014-05-09"/>
    <s v="2015-12-04"/>
    <x v="1"/>
    <m/>
    <x v="0"/>
  </r>
  <r>
    <n v="18998"/>
    <s v="https://globaltradealert.org/intervention/18998"/>
    <n v="7348"/>
    <s v="https://www.globaltradealert.org/state-act/7348"/>
    <s v="India: Definitive antidumping duty on imports of poly vinyl chloride paste/emulsion resin from Mexico and Norway"/>
    <s v="Red"/>
    <s v="India"/>
    <s v="National"/>
    <s v="all"/>
    <x v="0"/>
    <s v="D: Contingent trade-protective measures"/>
    <x v="8"/>
    <s v="390422"/>
    <x v="486"/>
    <b v="0"/>
    <s v="2014-01-22"/>
    <s v="2015-04-07"/>
    <x v="1"/>
    <m/>
    <x v="0"/>
  </r>
  <r>
    <n v="19067"/>
    <s v="https://globaltradealert.org/intervention/19067"/>
    <n v="7441"/>
    <s v="https://www.globaltradealert.org/state-act/7441"/>
    <s v="Mexico: Extension of definitive antidumping duty on imports of certain steel products from China, France and Germany"/>
    <s v="Red"/>
    <s v="Mexico"/>
    <s v="National"/>
    <s v="all"/>
    <x v="0"/>
    <s v="D: Contingent trade-protective measures"/>
    <x v="1"/>
    <s v="720836, 720837, 720838, 720839, 722530"/>
    <x v="487"/>
    <b v="0"/>
    <s v="2014-09-27"/>
    <s v="2015-06-10"/>
    <x v="1"/>
    <m/>
    <x v="0"/>
  </r>
  <r>
    <n v="19068"/>
    <s v="https://globaltradealert.org/intervention/19068"/>
    <n v="7442"/>
    <s v="https://www.globaltradealert.org/state-act/7442"/>
    <s v="EU: Extension of antidumping duty on imports of ammonium nitrate from Russ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92"/>
    <s v="310229, 310230, 310240, 310260, 310290, 310510, 310520, 310551, 310559, 310590, 360200"/>
    <x v="77"/>
    <b v="0"/>
    <s v="2013-07-12"/>
    <s v="2014-09-25"/>
    <x v="0"/>
    <m/>
    <x v="0"/>
  </r>
  <r>
    <n v="19069"/>
    <s v="https://globaltradealert.org/intervention/19069"/>
    <n v="7443"/>
    <s v="https://www.globaltradealert.org/state-act/7443"/>
    <s v="China: Extension of antidumping duty on imports of phthalic anhydride from India, Japan and South Korea and subsequent expiry of the duty"/>
    <s v="Red"/>
    <s v="China"/>
    <s v="National"/>
    <s v="all"/>
    <x v="0"/>
    <s v="D: Contingent trade-protective measures"/>
    <x v="7"/>
    <s v="291735"/>
    <x v="488"/>
    <b v="0"/>
    <s v="2009-08-30"/>
    <s v="2009-08-31"/>
    <x v="6"/>
    <s v="2014-08-30"/>
    <x v="1"/>
  </r>
  <r>
    <n v="19071"/>
    <s v="https://globaltradealert.org/intervention/19071"/>
    <n v="7445"/>
    <s v="https://www.globaltradealert.org/state-act/7445"/>
    <s v="India: Definitive safeguard duty on imports of seamless pipes, tubes and hollow profiles"/>
    <s v="Red"/>
    <s v="India"/>
    <s v="National"/>
    <s v="all"/>
    <x v="1"/>
    <s v="D: Contingent trade-protective measures"/>
    <x v="1"/>
    <s v="730419, 730423, 730429, 730431, 730439, 730451, 730459, 730490"/>
    <x v="489"/>
    <b v="0"/>
    <s v="2013-04-22"/>
    <s v="2014-08-13"/>
    <x v="0"/>
    <s v="2017-02-10"/>
    <x v="1"/>
  </r>
  <r>
    <n v="19072"/>
    <s v="https://globaltradealert.org/intervention/19072"/>
    <n v="7446"/>
    <s v="https://www.globaltradealert.org/state-act/7446"/>
    <s v="India: Definitive safeguard duty on imports of sodium nitrite"/>
    <s v="Red"/>
    <s v="India"/>
    <s v="National"/>
    <s v="all"/>
    <x v="1"/>
    <s v="D: Contingent trade-protective measures"/>
    <x v="66"/>
    <s v="283410"/>
    <x v="153"/>
    <b v="0"/>
    <s v="2013-04-17"/>
    <s v="2014-02-26"/>
    <x v="0"/>
    <s v="2015-05-28"/>
    <x v="1"/>
  </r>
  <r>
    <n v="19091"/>
    <s v="https://globaltradealert.org/intervention/19091"/>
    <n v="748"/>
    <s v="https://www.globaltradealert.org/state-act/748"/>
    <s v="Argentina: Termination of definitive duties in an antidumping investigation on hypdermic syringes from China following the COVID-19 outbreak"/>
    <s v="Red"/>
    <s v="Argentina"/>
    <s v="National"/>
    <s v="all"/>
    <x v="0"/>
    <s v="D: Contingent trade-protective measures"/>
    <x v="9"/>
    <s v="901831"/>
    <x v="1"/>
    <b v="0"/>
    <s v="2009-09-15"/>
    <s v="2011-03-15"/>
    <x v="9"/>
    <s v="2020-03-21"/>
    <x v="1"/>
  </r>
  <r>
    <n v="19094"/>
    <s v="https://globaltradealert.org/intervention/19094"/>
    <n v="7484"/>
    <s v="https://www.globaltradealert.org/state-act/7484"/>
    <s v="China: Termination of antidumping duty on imports of methyl methacrylate from Japan, Singapore and Thailand"/>
    <s v="Red"/>
    <s v="China"/>
    <s v="National"/>
    <s v="all"/>
    <x v="0"/>
    <s v="D: Contingent trade-protective measures"/>
    <x v="7"/>
    <s v="291614"/>
    <x v="490"/>
    <b v="0"/>
    <s v="2014-06-18"/>
    <s v="2015-08-01"/>
    <x v="1"/>
    <s v="2020-12-01"/>
    <x v="1"/>
  </r>
  <r>
    <n v="19095"/>
    <s v="https://globaltradealert.org/intervention/19095"/>
    <n v="7485"/>
    <s v="https://www.globaltradealert.org/state-act/7485"/>
    <s v="China: Initiation and subsequent termination of antidumping investigation on imports of hemodialysis equipment from Japan and the European Union"/>
    <s v="Amber"/>
    <s v="China"/>
    <s v="National"/>
    <s v="all"/>
    <x v="0"/>
    <s v="D: Contingent trade-protective measures"/>
    <x v="9"/>
    <s v="901890"/>
    <x v="491"/>
    <b v="0"/>
    <s v="2014-04-21"/>
    <m/>
    <x v="5"/>
    <m/>
    <x v="1"/>
  </r>
  <r>
    <n v="19096"/>
    <s v="https://globaltradealert.org/intervention/19096"/>
    <n v="7486"/>
    <s v="https://www.globaltradealert.org/state-act/7486"/>
    <s v="China: Definitive antidumping duty on imports of 1,4-butanediol from Chinese Taipei and Saudi Arabia and subsequent expiry of the duty"/>
    <s v="Red"/>
    <s v="China"/>
    <s v="National"/>
    <s v="all"/>
    <x v="0"/>
    <s v="D: Contingent trade-protective measures"/>
    <x v="7"/>
    <s v="290539"/>
    <x v="419"/>
    <b v="0"/>
    <s v="2009-05-05"/>
    <s v="2009-05-06"/>
    <x v="6"/>
    <s v="2014-12-03"/>
    <x v="1"/>
  </r>
  <r>
    <n v="19097"/>
    <s v="https://globaltradealert.org/intervention/19097"/>
    <n v="7487"/>
    <s v="https://www.globaltradealert.org/state-act/7487"/>
    <s v="China: Extension of definitive antidumping duty on imports of acetone (dimethyl ketone) from Chinese Taipei, Japan, Singapore and South Korea"/>
    <s v="Red"/>
    <s v="China"/>
    <s v="National"/>
    <s v="all"/>
    <x v="0"/>
    <s v="D: Contingent trade-protective measures"/>
    <x v="7"/>
    <s v="291411"/>
    <x v="492"/>
    <b v="0"/>
    <s v="2013-06-07"/>
    <s v="2014-06-08"/>
    <x v="0"/>
    <m/>
    <x v="0"/>
  </r>
  <r>
    <n v="19098"/>
    <s v="https://globaltradealert.org/intervention/19098"/>
    <n v="7488"/>
    <s v="https://www.globaltradealert.org/state-act/7488"/>
    <s v="China: Definitive antidumping duty on imports of cyclic dimethyl siloxane from South Korea and Thailand and subsequent expiry of the duty"/>
    <s v="Red"/>
    <s v="China"/>
    <s v="National"/>
    <s v="all"/>
    <x v="0"/>
    <s v="D: Contingent trade-protective measures"/>
    <x v="193"/>
    <s v="285210, 285290, 293110, 293120, 293190, 382499"/>
    <x v="313"/>
    <b v="0"/>
    <s v="2008-11-06"/>
    <s v="2008-11-07"/>
    <x v="12"/>
    <s v="2014-05-07"/>
    <x v="1"/>
  </r>
  <r>
    <n v="19099"/>
    <s v="https://globaltradealert.org/intervention/19099"/>
    <n v="7489"/>
    <s v="https://www.globaltradealert.org/state-act/7489"/>
    <s v="China: Termination of definitive countervailing duty on imports of solar-grade polysilicon from the European Union"/>
    <s v="Red"/>
    <s v="China"/>
    <s v="National"/>
    <s v="all"/>
    <x v="2"/>
    <s v="D: Contingent trade-protective measures"/>
    <x v="12"/>
    <s v="280461"/>
    <x v="337"/>
    <b v="0"/>
    <s v="2012-09-17"/>
    <s v="2014-05-01"/>
    <x v="0"/>
    <s v="2018-11-01"/>
    <x v="1"/>
  </r>
  <r>
    <n v="19100"/>
    <s v="https://globaltradealert.org/intervention/19100"/>
    <n v="7490"/>
    <s v="https://www.globaltradealert.org/state-act/7490"/>
    <s v="China: Termination of definitive antidumping duty on imports of methyl ethyl ketone (MEK) from Chinese Taipei and Japan"/>
    <s v="Red"/>
    <s v="China"/>
    <s v="National"/>
    <s v="all"/>
    <x v="0"/>
    <s v="D: Contingent trade-protective measures"/>
    <x v="7"/>
    <s v="291412"/>
    <x v="493"/>
    <b v="0"/>
    <s v="2012-11-21"/>
    <s v="2013-11-21"/>
    <x v="7"/>
    <s v="2019-11-20"/>
    <x v="1"/>
  </r>
  <r>
    <n v="19103"/>
    <s v="https://globaltradealert.org/intervention/19103"/>
    <n v="750"/>
    <s v="https://www.globaltradealert.org/state-act/750"/>
    <s v="Argentina: Extension of definitive antidumping duty on imports of certain types of gas screw compressors from Brazil"/>
    <s v="Red"/>
    <s v="Argentina"/>
    <s v="National"/>
    <s v="all"/>
    <x v="0"/>
    <s v="D: Contingent trade-protective measures"/>
    <x v="49"/>
    <s v="841430, 841480"/>
    <x v="49"/>
    <b v="0"/>
    <s v="2009-09-09"/>
    <s v="2010-07-14"/>
    <x v="8"/>
    <m/>
    <x v="0"/>
  </r>
  <r>
    <n v="19113"/>
    <s v="https://globaltradealert.org/intervention/19113"/>
    <n v="751"/>
    <s v="https://www.globaltradealert.org/state-act/751"/>
    <s v="Argentina: Termination of antidumping investigation with no duties on electric pumps from China"/>
    <s v="Amber"/>
    <s v="Argentina"/>
    <s v="National"/>
    <s v="all"/>
    <x v="0"/>
    <s v="D: Contingent trade-protective measures"/>
    <x v="49"/>
    <s v="841311, 841319, 841320, 841330, 841340, 841350, 841360, 841370, 841381, 841382, 841391, 841392"/>
    <x v="1"/>
    <b v="0"/>
    <s v="2009-09-09"/>
    <m/>
    <x v="5"/>
    <m/>
    <x v="1"/>
  </r>
  <r>
    <n v="19121"/>
    <s v="https://globaltradealert.org/intervention/19121"/>
    <n v="753"/>
    <s v="https://www.globaltradealert.org/state-act/753"/>
    <s v="Argentina: Termination without duty of antidumping investigation on methane chloride"/>
    <s v="Amber"/>
    <s v="Argentina"/>
    <s v="National"/>
    <s v="all"/>
    <x v="0"/>
    <s v="D: Contingent trade-protective measures"/>
    <x v="7"/>
    <s v="290311, 290312, 290313, 290314, 290315, 290319, 290321, 290322, 290323, 290329, 290341, 290342, 290343, 290344, 290345, 290346, 290347, 290348, 290349, 290351, 290359, 290361, 290362, 290369, 290371, 290372, 290373, 290374, 290375, 290376, 290377, 290378, 290379, 290381, 290382, 290383, 290389, 290391, 290392, 290393, 290394, 290399"/>
    <x v="1"/>
    <b v="0"/>
    <s v="2009-09-24"/>
    <m/>
    <x v="5"/>
    <m/>
    <x v="1"/>
  </r>
  <r>
    <n v="19123"/>
    <s v="https://globaltradealert.org/intervention/19123"/>
    <n v="754"/>
    <s v="https://www.globaltradealert.org/state-act/754"/>
    <s v="Argentina: Extension of definitive anti-dumping duty on imports of bicycle tires from China, Indonesia and Thailand"/>
    <s v="Red"/>
    <s v="Argentina"/>
    <s v="National"/>
    <s v="all"/>
    <x v="0"/>
    <s v="D: Contingent trade-protective measures"/>
    <x v="22"/>
    <s v="401150"/>
    <x v="361"/>
    <b v="0"/>
    <s v="2009-09-18"/>
    <s v="2009-09-19"/>
    <x v="6"/>
    <m/>
    <x v="0"/>
  </r>
  <r>
    <n v="19131"/>
    <s v="https://globaltradealert.org/intervention/19131"/>
    <n v="756"/>
    <s v="https://www.globaltradealert.org/state-act/756"/>
    <s v="Argentina: Extension of antidumping duty on imports of glasswool products from New Zealand"/>
    <s v="Red"/>
    <s v="Argentina"/>
    <s v="National"/>
    <s v="all"/>
    <x v="0"/>
    <s v="D: Contingent trade-protective measures"/>
    <x v="31"/>
    <s v="701962, 701969, 701972, 701973"/>
    <x v="494"/>
    <b v="0"/>
    <s v="2009-09-18"/>
    <s v="2009-09-18"/>
    <x v="6"/>
    <s v="2014-09-19"/>
    <x v="1"/>
  </r>
  <r>
    <n v="19141"/>
    <s v="https://globaltradealert.org/intervention/19141"/>
    <n v="757"/>
    <s v="https://www.globaltradealert.org/state-act/757"/>
    <s v="Argentina: Extension of definitive antidumping duty on imports of dinner service and coffee &amp; tea sets made of porcelain or ceramic from China"/>
    <s v="Red"/>
    <s v="Argentina"/>
    <s v="National"/>
    <s v="all"/>
    <x v="0"/>
    <s v="D: Contingent trade-protective measures"/>
    <x v="76"/>
    <s v="691110, 691190, 691200"/>
    <x v="1"/>
    <b v="0"/>
    <s v="2009-04-07"/>
    <s v="2009-04-07"/>
    <x v="6"/>
    <m/>
    <x v="0"/>
  </r>
  <r>
    <n v="19147"/>
    <s v="https://globaltradealert.org/intervention/19147"/>
    <n v="758"/>
    <s v="https://www.globaltradealert.org/state-act/758"/>
    <s v="Argentina: Termination of definitive antidumping duty on imports of certain types of acrylic fibre yarns from Brazil and Indonesia"/>
    <s v="Red"/>
    <s v="Argentina"/>
    <s v="National"/>
    <s v="all"/>
    <x v="0"/>
    <s v="D: Contingent trade-protective measures"/>
    <x v="134"/>
    <s v="550931, 550932"/>
    <x v="495"/>
    <b v="0"/>
    <s v="2009-04-06"/>
    <s v="2009-04-13"/>
    <x v="6"/>
    <s v="2014-09-25"/>
    <x v="1"/>
  </r>
  <r>
    <n v="19150"/>
    <s v="https://globaltradealert.org/intervention/19150"/>
    <n v="7587"/>
    <s v="https://www.globaltradealert.org/state-act/7587"/>
    <s v="Mexico: Extension of definitive antidumping duty on imports of certain types of carbon steel connections from China"/>
    <s v="Red"/>
    <s v="Mexico"/>
    <s v="National"/>
    <s v="all"/>
    <x v="0"/>
    <s v="D: Contingent trade-protective measures"/>
    <x v="1"/>
    <s v="730793"/>
    <x v="1"/>
    <b v="0"/>
    <s v="2009-08-04"/>
    <s v="2011-02-03"/>
    <x v="9"/>
    <m/>
    <x v="0"/>
  </r>
  <r>
    <n v="19151"/>
    <s v="https://globaltradealert.org/intervention/19151"/>
    <n v="7588"/>
    <s v="https://www.globaltradealert.org/state-act/7588"/>
    <s v="Mexico: Extension of definitive antidumping duty on imports of steel and zamac potholders from China"/>
    <s v="Red"/>
    <s v="Mexico"/>
    <s v="National"/>
    <s v="all"/>
    <x v="0"/>
    <s v="D: Contingent trade-protective measures"/>
    <x v="18"/>
    <s v="830242, 830249"/>
    <x v="1"/>
    <b v="0"/>
    <s v="2014-08-13"/>
    <s v="2015-05-09"/>
    <x v="1"/>
    <m/>
    <x v="0"/>
  </r>
  <r>
    <n v="19152"/>
    <s v="https://globaltradealert.org/intervention/19152"/>
    <n v="7589"/>
    <s v="https://www.globaltradealert.org/state-act/7589"/>
    <s v="Mexico: Extension of definitive antidumping duty on imports of cold-rolled steel sheets from Russia and Kazakhstan"/>
    <s v="Red"/>
    <s v="Mexico"/>
    <s v="National"/>
    <s v="all"/>
    <x v="0"/>
    <s v="D: Contingent trade-protective measures"/>
    <x v="1"/>
    <s v="720916, 720917"/>
    <x v="363"/>
    <b v="0"/>
    <s v="2009-07-02"/>
    <s v="2010-12-29"/>
    <x v="8"/>
    <m/>
    <x v="0"/>
  </r>
  <r>
    <n v="19153"/>
    <s v="https://globaltradealert.org/intervention/19153"/>
    <n v="759"/>
    <s v="https://www.globaltradealert.org/state-act/759"/>
    <s v="Brazil: Definitive antidumping duty on imports of plastic syringes from China following the COVID-19 outbreak"/>
    <s v="Red"/>
    <s v="Brazil"/>
    <s v="National"/>
    <s v="all"/>
    <x v="0"/>
    <s v="D: Contingent trade-protective measures"/>
    <x v="9"/>
    <s v="901831"/>
    <x v="1"/>
    <b v="0"/>
    <s v="2009-09-18"/>
    <s v="2009-09-18"/>
    <x v="6"/>
    <s v="2020-03-27"/>
    <x v="1"/>
  </r>
  <r>
    <n v="19154"/>
    <s v="https://globaltradealert.org/intervention/19154"/>
    <n v="7590"/>
    <s v="https://www.globaltradealert.org/state-act/7590"/>
    <s v="Mexico: Termination of definitive antidumping duty on imports of ammonium sulfate from China and the United States of America"/>
    <s v="Red"/>
    <s v="Mexico"/>
    <s v="National"/>
    <s v="all"/>
    <x v="0"/>
    <s v="D: Contingent trade-protective measures"/>
    <x v="66"/>
    <s v="310221"/>
    <x v="1"/>
    <b v="0"/>
    <s v="2014-08-12"/>
    <s v="2015-02-20"/>
    <x v="1"/>
    <s v="2022-05-24"/>
    <x v="1"/>
  </r>
  <r>
    <n v="19157"/>
    <s v="https://globaltradealert.org/intervention/19157"/>
    <n v="760"/>
    <s v="https://www.globaltradealert.org/state-act/760"/>
    <s v="Brazil: Extension of definitive antidumping duty on imports of shoes originating in China"/>
    <s v="Red"/>
    <s v="Brazil"/>
    <s v="National"/>
    <s v="all"/>
    <x v="0"/>
    <s v="D: Contingent trade-protective measures"/>
    <x v="64"/>
    <s v="640212, 640219, 640220, 640291, 640299, 640312, 640319, 640320, 640340, 640351, 640359, 640391, 640399, 640411, 640419, 640420, 640510, 640520, 640590"/>
    <x v="1"/>
    <b v="0"/>
    <s v="2008-12-31"/>
    <s v="2009-09-09"/>
    <x v="6"/>
    <m/>
    <x v="0"/>
  </r>
  <r>
    <n v="19163"/>
    <s v="https://globaltradealert.org/intervention/19163"/>
    <n v="7609"/>
    <s v="https://www.globaltradealert.org/state-act/7609"/>
    <s v="Brazil: Extension and subsequent suspension of antidumping duty on imports of phenol from the European Union and the United States of America"/>
    <s v="Red"/>
    <s v="Brazil"/>
    <s v="National"/>
    <s v="all"/>
    <x v="0"/>
    <s v="D: Contingent trade-protective measures"/>
    <x v="7"/>
    <s v="290711"/>
    <x v="496"/>
    <b v="0"/>
    <s v="2013-09-30"/>
    <s v="2014-09-19"/>
    <x v="0"/>
    <s v="2022-09-16"/>
    <x v="1"/>
  </r>
  <r>
    <n v="19164"/>
    <s v="https://globaltradealert.org/intervention/19164"/>
    <n v="7610"/>
    <s v="https://www.globaltradealert.org/state-act/7610"/>
    <s v="Brazil: Termination of definitive antidumping duty on imports of supercalandered (SC) paper from Finland and the United States of America"/>
    <s v="Red"/>
    <s v="Brazil"/>
    <s v="National"/>
    <s v="all"/>
    <x v="0"/>
    <s v="D: Contingent trade-protective measures"/>
    <x v="24"/>
    <s v="480640"/>
    <x v="497"/>
    <b v="0"/>
    <s v="2013-05-23"/>
    <s v="2014-10-08"/>
    <x v="0"/>
    <s v="2019-10-08"/>
    <x v="1"/>
  </r>
  <r>
    <n v="19165"/>
    <s v="https://globaltradealert.org/intervention/19165"/>
    <n v="7611"/>
    <s v="https://www.globaltradealert.org/state-act/7611"/>
    <s v="Brazil: Extension and subsequent suspension of definitive antidumping duty on imports of polyvinyl chloride resin from China (termination of duty on imports from the Republic of Korea)"/>
    <s v="Red"/>
    <s v="Brazil"/>
    <s v="National"/>
    <s v="all"/>
    <x v="0"/>
    <s v="D: Contingent trade-protective measures"/>
    <x v="8"/>
    <s v="390410"/>
    <x v="28"/>
    <b v="0"/>
    <s v="2013-08-29"/>
    <s v="2014-08-15"/>
    <x v="0"/>
    <s v="2020-08-14"/>
    <x v="1"/>
  </r>
  <r>
    <n v="19166"/>
    <s v="https://globaltradealert.org/intervention/19166"/>
    <n v="7612"/>
    <s v="https://www.globaltradealert.org/state-act/7612"/>
    <s v="Malaysia: Termination of definitive antidumping duty on imports of hot-rolled coils from China and Indonesia (Termination of provisional duty concerning the Republic of Korea)"/>
    <s v="Red"/>
    <s v="Malaysia"/>
    <s v="National"/>
    <s v="all"/>
    <x v="0"/>
    <s v="D: Contingent trade-protective measures"/>
    <x v="1"/>
    <s v="720810, 720825, 720826, 720827, 720836, 720837, 720838, 720839, 722530"/>
    <x v="326"/>
    <b v="0"/>
    <s v="2014-06-16"/>
    <s v="2014-10-17"/>
    <x v="0"/>
    <s v="2019-02-09"/>
    <x v="1"/>
  </r>
  <r>
    <n v="19167"/>
    <s v="https://globaltradealert.org/intervention/19167"/>
    <n v="7614"/>
    <s v="https://www.globaltradealert.org/state-act/7614"/>
    <s v="Turkiye: Extension of definitive antidumping duty on imports of certain types of pocket lighters and parts of lighters from China"/>
    <s v="Red"/>
    <s v="Turkiye"/>
    <s v="National"/>
    <s v="all"/>
    <x v="0"/>
    <s v="D: Contingent trade-protective measures"/>
    <x v="68"/>
    <s v="961310, 961320, 961390"/>
    <x v="1"/>
    <b v="0"/>
    <s v="2013-04-26"/>
    <s v="2014-04-26"/>
    <x v="0"/>
    <m/>
    <x v="0"/>
  </r>
  <r>
    <n v="19168"/>
    <s v="https://globaltradealert.org/intervention/19168"/>
    <n v="7615"/>
    <s v="https://www.globaltradealert.org/state-act/7615"/>
    <s v="India: Initiation and subsequent termination of safeguard investigation on imports of cold-rolled flat products of stainless steel"/>
    <s v="Amber"/>
    <s v="India"/>
    <s v="National"/>
    <s v="all"/>
    <x v="1"/>
    <s v="D: Contingent trade-protective measures"/>
    <x v="1"/>
    <s v="721931, 721932, 721933, 721934, 721935, 722020, 722090"/>
    <x v="498"/>
    <b v="0"/>
    <s v="2014-09-19"/>
    <m/>
    <x v="5"/>
    <m/>
    <x v="1"/>
  </r>
  <r>
    <n v="19169"/>
    <s v="https://globaltradealert.org/intervention/19169"/>
    <n v="7616"/>
    <s v="https://www.globaltradealert.org/state-act/7616"/>
    <s v="Tunisia: Initiation and subsequent termination of safeguard investigation on imports of medium density fibreboard (MDF)"/>
    <s v="Amber"/>
    <s v="Tunisia"/>
    <s v="National"/>
    <s v="all"/>
    <x v="1"/>
    <s v="D: Contingent trade-protective measures"/>
    <x v="27"/>
    <s v="441112, 441113, 441114"/>
    <x v="499"/>
    <b v="0"/>
    <s v="2014-09-30"/>
    <m/>
    <x v="5"/>
    <m/>
    <x v="1"/>
  </r>
  <r>
    <n v="19170"/>
    <s v="https://globaltradealert.org/intervention/19170"/>
    <n v="7617"/>
    <s v="https://www.globaltradealert.org/state-act/7617"/>
    <s v="Tunisia: Initiation and subsequent termination of safeguard investigation on imports of glass bottles"/>
    <s v="Amber"/>
    <s v="Tunisia"/>
    <s v="National"/>
    <s v="all"/>
    <x v="1"/>
    <s v="D: Contingent trade-protective measures"/>
    <x v="16"/>
    <s v="701090"/>
    <x v="500"/>
    <b v="0"/>
    <s v="2014-09-30"/>
    <m/>
    <x v="5"/>
    <m/>
    <x v="1"/>
  </r>
  <r>
    <n v="19171"/>
    <s v="https://globaltradealert.org/intervention/19171"/>
    <n v="7618"/>
    <s v="https://www.globaltradealert.org/state-act/7618"/>
    <s v="Ecuador: Definitive safeguard duty on imports of wood and bamboo flooring and accessories thereof"/>
    <s v="Red"/>
    <s v="Ecuador"/>
    <s v="National"/>
    <s v="all"/>
    <x v="1"/>
    <s v="D: Contingent trade-protective measures"/>
    <x v="194"/>
    <s v="440910, 440921, 440922, 440929"/>
    <x v="1"/>
    <b v="0"/>
    <s v="2014-08-28"/>
    <s v="2014-11-04"/>
    <x v="0"/>
    <m/>
    <x v="0"/>
  </r>
  <r>
    <n v="19172"/>
    <s v="https://globaltradealert.org/intervention/19172"/>
    <n v="7619"/>
    <s v="https://www.globaltradealert.org/state-act/7619"/>
    <s v="Jordan: Initiation and subsequent termination of safeguard investigation on imports of writing and printing papers size A4"/>
    <s v="Amber"/>
    <s v="Jordan"/>
    <s v="National"/>
    <s v="all"/>
    <x v="1"/>
    <s v="D: Contingent trade-protective measures"/>
    <x v="24"/>
    <s v="480256"/>
    <x v="501"/>
    <b v="0"/>
    <s v="2014-08-28"/>
    <m/>
    <x v="5"/>
    <m/>
    <x v="1"/>
  </r>
  <r>
    <n v="19173"/>
    <s v="https://globaltradealert.org/intervention/19173"/>
    <n v="762"/>
    <s v="https://www.globaltradealert.org/state-act/762"/>
    <s v="Republic of Korea: Extension of antidumping duty on imports of sodium dithionite from China and subsequent expiry of the duty"/>
    <s v="Red"/>
    <s v="Republic of Korea"/>
    <s v="National"/>
    <s v="all"/>
    <x v="0"/>
    <s v="D: Contingent trade-protective measures"/>
    <x v="12"/>
    <s v="283110"/>
    <x v="1"/>
    <b v="0"/>
    <s v="2009-09-28"/>
    <s v="2010-08-06"/>
    <x v="8"/>
    <s v="2012-08-05"/>
    <x v="1"/>
  </r>
  <r>
    <n v="19174"/>
    <s v="https://globaltradealert.org/intervention/19174"/>
    <n v="7620"/>
    <s v="https://www.globaltradealert.org/state-act/7620"/>
    <s v="Malaysia: Definitive safeguard duty on imports of certain types of hot-rolled steel plate products"/>
    <s v="Red"/>
    <s v="Malaysia"/>
    <s v="National"/>
    <s v="all"/>
    <x v="1"/>
    <s v="D: Contingent trade-protective measures"/>
    <x v="1"/>
    <s v="720851, 720852, 722540"/>
    <x v="502"/>
    <b v="0"/>
    <s v="2014-08-07"/>
    <s v="2014-12-14"/>
    <x v="0"/>
    <m/>
    <x v="0"/>
  </r>
  <r>
    <n v="19175"/>
    <s v="https://globaltradealert.org/intervention/19175"/>
    <n v="7621"/>
    <s v="https://www.globaltradealert.org/state-act/7621"/>
    <s v="Turkiye: Initiation and subsequent termination of safeguard investigation on imports of printing, writing and copying papers"/>
    <s v="Amber"/>
    <s v="Turkiye"/>
    <s v="National"/>
    <s v="all"/>
    <x v="1"/>
    <s v="D: Contingent trade-protective measures"/>
    <x v="24"/>
    <s v="480255, 480256, 480257, 480258"/>
    <x v="503"/>
    <b v="0"/>
    <s v="2014-06-21"/>
    <m/>
    <x v="5"/>
    <m/>
    <x v="1"/>
  </r>
  <r>
    <n v="19176"/>
    <s v="https://globaltradealert.org/intervention/19176"/>
    <n v="7622"/>
    <s v="https://www.globaltradealert.org/state-act/7622"/>
    <s v="Indonesia: Definitive safeguard duty on imports of coated paper and paperboard (not including banknotes paper)"/>
    <s v="Red"/>
    <s v="Indonesia"/>
    <s v="National"/>
    <s v="all"/>
    <x v="1"/>
    <s v="D: Contingent trade-protective measures"/>
    <x v="24"/>
    <s v="481013, 481014, 481019"/>
    <x v="504"/>
    <b v="0"/>
    <s v="2014-06-20"/>
    <s v="2015-09-01"/>
    <x v="1"/>
    <m/>
    <x v="0"/>
  </r>
  <r>
    <n v="19177"/>
    <s v="https://globaltradealert.org/intervention/19177"/>
    <n v="7623"/>
    <s v="https://www.globaltradealert.org/state-act/7623"/>
    <s v="Morocco: Extension of definitive safeguard duty on imports of cold-rolled sheets and plated or coated sheets"/>
    <s v="Red"/>
    <s v="Morocco"/>
    <s v="National"/>
    <s v="all"/>
    <x v="1"/>
    <s v="D: Contingent trade-protective measures"/>
    <x v="1"/>
    <s v="720915, 720916, 720917, 720918, 720925, 720926, 720927, 720928, 720990, 721020, 721030, 721041, 721049, 721050, 721061, 721069, 721070, 721123, 721129, 721190, 721220, 721230, 721240, 721250, 721260, 722511, 722519, 722530, 722540, 722550, 722591, 722592, 722599, 722611, 722619, 722620, 722691, 722692, 722699"/>
    <x v="505"/>
    <b v="0"/>
    <s v="2014-06-11"/>
    <s v="2015-05-14"/>
    <x v="1"/>
    <s v="2025-01-01"/>
    <x v="1"/>
  </r>
  <r>
    <n v="19181"/>
    <s v="https://globaltradealert.org/intervention/19181"/>
    <n v="763"/>
    <s v="https://www.globaltradealert.org/state-act/763"/>
    <s v="Brazil: Extension of definitive antidumping duties on imports of tires from China"/>
    <s v="Red"/>
    <s v="Brazil"/>
    <s v="National"/>
    <s v="all"/>
    <x v="0"/>
    <s v="D: Contingent trade-protective measures"/>
    <x v="22"/>
    <s v="401110"/>
    <x v="1"/>
    <b v="0"/>
    <s v="2009-09-08"/>
    <s v="2009-09-09"/>
    <x v="6"/>
    <m/>
    <x v="0"/>
  </r>
  <r>
    <n v="19194"/>
    <s v="https://globaltradealert.org/intervention/19194"/>
    <n v="7648"/>
    <s v="https://www.globaltradealert.org/state-act/7648"/>
    <s v="Republic of Korea: Special Agricultural Safeguards on 29 products for the year 2009"/>
    <s v="Red"/>
    <s v="Republic of Korea"/>
    <s v="National"/>
    <s v="all"/>
    <x v="1"/>
    <s v="D: Contingent trade-protective measures"/>
    <x v="195"/>
    <s v="10410, 10420, 71310, 71320, 71331, 71332, 71333, 71334, 71335, 71339, 71340, 71350, 71360, 71390, 71410, 71420, 71430, 71440, 71450, 71490, 100810, 100821, 100829, 100830, 100840, 100850, 100860, 100890, 110220, 110290, 110311, 110313, 110319, 110320, 110412, 110419, 110422, 110423, 110429, 110430, 110811, 110812, 110813, 110814, 110819, 110820, 120230, 120241, 120242, 121120, 121130, 121140, 121150, 121160, 121190, 130211, 130212, 130213, 130214, 130219, 130220, 130231, 130232, 130239, 210610, 210690, 240491, 330112, 330113, 330119, 330124, 330125, 330129, 330130, 330190"/>
    <x v="506"/>
    <b v="0"/>
    <s v="2008-12-29"/>
    <s v="2009-01-01"/>
    <x v="6"/>
    <s v="2010-01-01"/>
    <x v="1"/>
  </r>
  <r>
    <n v="19200"/>
    <s v="https://globaltradealert.org/intervention/19200"/>
    <n v="7664"/>
    <s v="https://www.globaltradealert.org/state-act/7664"/>
    <s v="India: Initiation and subsequent termination of safeguard investigation on imports of sodium di-chromate"/>
    <s v="Amber"/>
    <s v="India"/>
    <s v="National"/>
    <s v="all"/>
    <x v="1"/>
    <s v="D: Contingent trade-protective measures"/>
    <x v="12"/>
    <s v="284130"/>
    <x v="507"/>
    <b v="0"/>
    <s v="2014-05-26"/>
    <m/>
    <x v="5"/>
    <m/>
    <x v="1"/>
  </r>
  <r>
    <n v="19201"/>
    <s v="https://globaltradealert.org/intervention/19201"/>
    <n v="7665"/>
    <s v="https://www.globaltradealert.org/state-act/7665"/>
    <s v="India: Initiation and subsequent termination of safeguard investigation on imports of flexible slabstock polyol of molecular weight 3000 to 4000"/>
    <s v="Amber"/>
    <s v="India"/>
    <s v="National"/>
    <s v="all"/>
    <x v="1"/>
    <s v="D: Contingent trade-protective measures"/>
    <x v="8"/>
    <s v="390721, 390729"/>
    <x v="508"/>
    <b v="0"/>
    <s v="2014-05-22"/>
    <m/>
    <x v="5"/>
    <m/>
    <x v="1"/>
  </r>
  <r>
    <n v="19202"/>
    <s v="https://globaltradealert.org/intervention/19202"/>
    <n v="7666"/>
    <s v="https://www.globaltradealert.org/state-act/7666"/>
    <s v="EU: Termination of definitive antidumping duty on imports of certain aluminium foils from Russ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30"/>
    <s v="760711"/>
    <x v="77"/>
    <b v="0"/>
    <s v="2014-10-08"/>
    <s v="2015-07-04"/>
    <x v="1"/>
    <s v="2020-12-18"/>
    <x v="1"/>
  </r>
  <r>
    <n v="19203"/>
    <s v="https://globaltradealert.org/intervention/19203"/>
    <n v="7667"/>
    <s v="https://www.globaltradealert.org/state-act/7667"/>
    <s v="Australia: Extension of definitive antidumping duty on imports of steel reinforcing bar from Chinese Taipei, Singapore, the Republic of Korea and Spain (Termination of the investigation after provisional duty was imposed for Malaysia, Thailand and Turkiye)"/>
    <s v="Red"/>
    <s v="Australia"/>
    <s v="National"/>
    <s v="all"/>
    <x v="0"/>
    <s v="D: Contingent trade-protective measures"/>
    <x v="1"/>
    <s v="721310, 721420, 722790, 722830"/>
    <x v="509"/>
    <b v="0"/>
    <s v="2014-10-17"/>
    <s v="2015-03-13"/>
    <x v="1"/>
    <m/>
    <x v="0"/>
  </r>
  <r>
    <n v="19205"/>
    <s v="https://globaltradealert.org/intervention/19205"/>
    <n v="7670"/>
    <s v="https://www.globaltradealert.org/state-act/7670"/>
    <s v="Republic of Korea: Special Agricultural Safeguards on 25 products for the year 2010"/>
    <s v="Green"/>
    <s v="Republic of Korea"/>
    <s v="National"/>
    <s v="all"/>
    <x v="1"/>
    <s v="D: Contingent trade-protective measures"/>
    <x v="196"/>
    <s v="71490, 110290, 110311, 110429"/>
    <x v="510"/>
    <b v="0"/>
    <s v="2009-12-30"/>
    <s v="2010-01-01"/>
    <x v="8"/>
    <s v="2011-01-01"/>
    <x v="1"/>
  </r>
  <r>
    <n v="19206"/>
    <s v="https://globaltradealert.org/intervention/19206"/>
    <n v="7672"/>
    <s v="https://www.globaltradealert.org/state-act/7672"/>
    <s v="EU: Extension of definitive anti-dumping duty on imports of stainless steel cold-rolled flat products from China and Chinese Taipei"/>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1310, 721320, 721391, 721399, 721931, 721932, 721933, 721934, 721935, 721990, 722020, 722090, 722511, 722611, 722710, 722720, 722790"/>
    <x v="13"/>
    <b v="0"/>
    <s v="2014-06-26"/>
    <s v="2015-03-25"/>
    <x v="1"/>
    <m/>
    <x v="0"/>
  </r>
  <r>
    <n v="19208"/>
    <s v="https://globaltradealert.org/intervention/19208"/>
    <n v="7674"/>
    <s v="https://www.globaltradealert.org/state-act/7674"/>
    <s v="EU: Definitive antidumping duty on imports of acesulfame potassium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97"/>
    <s v="210690, 293492, 293499, 382499"/>
    <x v="1"/>
    <b v="0"/>
    <s v="2014-09-04"/>
    <s v="2015-05-21"/>
    <x v="1"/>
    <m/>
    <x v="0"/>
  </r>
  <r>
    <n v="19218"/>
    <s v="https://globaltradealert.org/intervention/19218"/>
    <n v="770"/>
    <s v="https://www.globaltradealert.org/state-act/770"/>
    <s v="Mexico: Extension of definitive antidumping duty on imports of plastic atomizers from China"/>
    <s v="Red"/>
    <s v="Mexico"/>
    <s v="National"/>
    <s v="all"/>
    <x v="0"/>
    <s v="D: Contingent trade-protective measures"/>
    <x v="68"/>
    <s v="961610"/>
    <x v="1"/>
    <b v="0"/>
    <s v="2008-12-17"/>
    <s v="2008-12-18"/>
    <x v="12"/>
    <m/>
    <x v="0"/>
  </r>
  <r>
    <n v="19237"/>
    <s v="https://globaltradealert.org/intervention/19237"/>
    <n v="7749"/>
    <s v="https://www.globaltradealert.org/state-act/7749"/>
    <s v="Brazil: Definitive antidumping duty on imports of certain types of viscose fibres from Austria, China, Chinese Taipei, Indonesia and Thailand and subsequent expiry of the duty"/>
    <s v="Red"/>
    <s v="Brazil"/>
    <s v="National"/>
    <s v="all"/>
    <x v="0"/>
    <s v="D: Contingent trade-protective measures"/>
    <x v="13"/>
    <s v="550410"/>
    <x v="511"/>
    <b v="0"/>
    <s v="2009-03-03"/>
    <s v="2008-10-09"/>
    <x v="12"/>
    <s v="2013-12-07"/>
    <x v="1"/>
  </r>
  <r>
    <n v="19238"/>
    <s v="https://globaltradealert.org/intervention/19238"/>
    <n v="7750"/>
    <s v="https://www.globaltradealert.org/state-act/7750"/>
    <s v="Brazil: Extension of antidumping duty on imports of glyphosate from China and subsequent expiry of the duty"/>
    <s v="Red"/>
    <s v="Brazil"/>
    <s v="National"/>
    <s v="all"/>
    <x v="0"/>
    <s v="D: Contingent trade-protective measures"/>
    <x v="174"/>
    <s v="285210, 285290, 293110, 293120, 293190, 380893"/>
    <x v="1"/>
    <b v="0"/>
    <s v="2009-02-03"/>
    <s v="2009-02-12"/>
    <x v="6"/>
    <s v="2014-02-11"/>
    <x v="1"/>
  </r>
  <r>
    <n v="19239"/>
    <s v="https://globaltradealert.org/intervention/19239"/>
    <n v="7751"/>
    <s v="https://www.globaltradealert.org/state-act/7751"/>
    <s v="Brazil: Extension of antidumping duty on imports of certain types of coated cardboards from Chile"/>
    <s v="Red"/>
    <s v="Brazil"/>
    <s v="National"/>
    <s v="all"/>
    <x v="0"/>
    <s v="D: Contingent trade-protective measures"/>
    <x v="24"/>
    <s v="481013, 481019, 481092"/>
    <x v="244"/>
    <b v="0"/>
    <s v="2012-10-08"/>
    <s v="2013-09-13"/>
    <x v="7"/>
    <m/>
    <x v="0"/>
  </r>
  <r>
    <n v="19240"/>
    <s v="https://globaltradealert.org/intervention/19240"/>
    <n v="7752"/>
    <s v="https://www.globaltradealert.org/state-act/7752"/>
    <s v="Malaysia: Termination of definitive antidumping duty on imports of polyethylene terephthalate from China, Indonesia and the Republic of Korea"/>
    <s v="Red"/>
    <s v="Malaysia"/>
    <s v="National"/>
    <s v="all"/>
    <x v="0"/>
    <s v="D: Contingent trade-protective measures"/>
    <x v="93"/>
    <s v="370790"/>
    <x v="512"/>
    <b v="0"/>
    <s v="2014-06-17"/>
    <s v="2014-11-13"/>
    <x v="0"/>
    <s v="2020-03-13"/>
    <x v="1"/>
  </r>
  <r>
    <n v="19261"/>
    <s v="https://globaltradealert.org/intervention/19261"/>
    <n v="7809"/>
    <s v="https://www.globaltradealert.org/state-act/7809"/>
    <s v="Mexico: Extension of definitive antidumping duty on imports of epoxidized soybean oil from Argentina"/>
    <s v="Red"/>
    <s v="Mexico"/>
    <s v="National"/>
    <s v="all"/>
    <x v="0"/>
    <s v="D: Contingent trade-protective measures"/>
    <x v="198"/>
    <s v="151800, 381220"/>
    <x v="145"/>
    <b v="0"/>
    <s v="2014-10-11"/>
    <s v="2015-06-03"/>
    <x v="1"/>
    <m/>
    <x v="0"/>
  </r>
  <r>
    <n v="19262"/>
    <s v="https://globaltradealert.org/intervention/19262"/>
    <n v="7810"/>
    <s v="https://www.globaltradealert.org/state-act/7810"/>
    <s v="Mexico: Definitive antidumping duty on imports of kids’ bikes from China"/>
    <s v="Red"/>
    <s v="Mexico"/>
    <s v="National"/>
    <s v="all"/>
    <x v="0"/>
    <s v="D: Contingent trade-protective measures"/>
    <x v="118"/>
    <s v="871200"/>
    <x v="1"/>
    <b v="0"/>
    <s v="2014-10-11"/>
    <s v="2015-06-11"/>
    <x v="1"/>
    <m/>
    <x v="0"/>
  </r>
  <r>
    <n v="19263"/>
    <s v="https://globaltradealert.org/intervention/19263"/>
    <n v="7811"/>
    <s v="https://www.globaltradealert.org/state-act/7811"/>
    <s v="Mexico: Extension of definitive antidumping duty on imports of corrugated rods from Brazil"/>
    <s v="Red"/>
    <s v="Mexico"/>
    <s v="National"/>
    <s v="all"/>
    <x v="0"/>
    <s v="D: Contingent trade-protective measures"/>
    <x v="1"/>
    <s v="721420"/>
    <x v="49"/>
    <b v="0"/>
    <s v="2010-08-09"/>
    <s v="2012-01-13"/>
    <x v="3"/>
    <m/>
    <x v="0"/>
  </r>
  <r>
    <n v="19264"/>
    <s v="https://globaltradealert.org/intervention/19264"/>
    <n v="7812"/>
    <s v="https://www.globaltradealert.org/state-act/7812"/>
    <s v="Mexico: Termination of antidumping duty on imports of concrete steel nails from China"/>
    <s v="Red"/>
    <s v="Mexico"/>
    <s v="National"/>
    <s v="all"/>
    <x v="0"/>
    <s v="D: Contingent trade-protective measures"/>
    <x v="18"/>
    <s v="731700"/>
    <x v="1"/>
    <b v="0"/>
    <s v="2009-11-17"/>
    <s v="2009-11-30"/>
    <x v="6"/>
    <s v="2020-12-03"/>
    <x v="1"/>
  </r>
  <r>
    <n v="19265"/>
    <s v="https://globaltradealert.org/intervention/19265"/>
    <n v="7813"/>
    <s v="https://www.globaltradealert.org/state-act/7813"/>
    <s v="Mexico: Termination of definitive antidumping duty on imports of hydraulic bottle jacks from China following the conclusion of a sunset review"/>
    <s v="Red"/>
    <s v="Mexico"/>
    <s v="National"/>
    <s v="all"/>
    <x v="0"/>
    <s v="D: Contingent trade-protective measures"/>
    <x v="75"/>
    <s v="842542"/>
    <x v="1"/>
    <b v="0"/>
    <s v="2010-07-23"/>
    <s v="2012-03-03"/>
    <x v="3"/>
    <s v="2016-08-01"/>
    <x v="1"/>
  </r>
  <r>
    <n v="19266"/>
    <s v="https://globaltradealert.org/intervention/19266"/>
    <n v="7814"/>
    <s v="https://www.globaltradealert.org/state-act/7814"/>
    <s v="Mexico: Extension of antidumping duty on imports of seamless steel tubing from Japan"/>
    <s v="Red"/>
    <s v="Mexico"/>
    <s v="National"/>
    <s v="all"/>
    <x v="0"/>
    <s v="D: Contingent trade-protective measures"/>
    <x v="1"/>
    <s v="730411, 730419, 730439, 730459"/>
    <x v="119"/>
    <b v="0"/>
    <s v="2010-10-04"/>
    <s v="2012-04-21"/>
    <x v="3"/>
    <m/>
    <x v="0"/>
  </r>
  <r>
    <n v="19267"/>
    <s v="https://globaltradealert.org/intervention/19267"/>
    <n v="7815"/>
    <s v="https://www.globaltradealert.org/state-act/7815"/>
    <s v="Mexico: Extension of definitive antidumping duty on imports of bars and rods of iron or non-alloy steel from Ukraine"/>
    <s v="Red"/>
    <s v="Mexico"/>
    <s v="National"/>
    <s v="all"/>
    <x v="0"/>
    <s v="D: Contingent trade-protective measures"/>
    <x v="1"/>
    <s v="721391, 721399"/>
    <x v="54"/>
    <b v="0"/>
    <s v="2010-09-07"/>
    <s v="2012-03-08"/>
    <x v="3"/>
    <m/>
    <x v="0"/>
  </r>
  <r>
    <n v="19268"/>
    <s v="https://globaltradealert.org/intervention/19268"/>
    <n v="7816"/>
    <s v="https://www.globaltradealert.org/state-act/7816"/>
    <s v="Mexico: Extension of antidumping duty on imports of carbon steel tubing with straight longitudinal seams from the United States of America"/>
    <s v="Red"/>
    <s v="Mexico"/>
    <s v="National"/>
    <s v="all"/>
    <x v="0"/>
    <s v="D: Contingent trade-protective measures"/>
    <x v="1"/>
    <s v="730511, 730512"/>
    <x v="45"/>
    <b v="0"/>
    <s v="2010-05-18"/>
    <s v="2011-11-19"/>
    <x v="9"/>
    <m/>
    <x v="0"/>
  </r>
  <r>
    <n v="19269"/>
    <s v="https://globaltradealert.org/intervention/19269"/>
    <n v="7817"/>
    <s v="https://www.globaltradealert.org/state-act/7817"/>
    <s v="Mexico: Extension of definitive antidumping duty on imports of epoxidized soya oil from the United States of America"/>
    <s v="Red"/>
    <s v="Mexico"/>
    <s v="National"/>
    <s v="all"/>
    <x v="0"/>
    <s v="D: Contingent trade-protective measures"/>
    <x v="56"/>
    <s v="151800"/>
    <x v="45"/>
    <b v="0"/>
    <s v="2010-07-28"/>
    <s v="2010-07-30"/>
    <x v="8"/>
    <m/>
    <x v="0"/>
  </r>
  <r>
    <n v="19270"/>
    <s v="https://globaltradealert.org/intervention/19270"/>
    <n v="7818"/>
    <s v="https://www.globaltradealert.org/state-act/7818"/>
    <s v="Turkiye: Extension of definitive anti-dumping duty on imports of motor hoe from China"/>
    <s v="Red"/>
    <s v="Turkiye"/>
    <s v="National"/>
    <s v="all"/>
    <x v="0"/>
    <s v="D: Contingent trade-protective measures"/>
    <x v="130"/>
    <s v="843229"/>
    <x v="1"/>
    <b v="0"/>
    <s v="2014-03-26"/>
    <s v="2015-04-17"/>
    <x v="1"/>
    <m/>
    <x v="0"/>
  </r>
  <r>
    <n v="19271"/>
    <s v="https://globaltradealert.org/intervention/19271"/>
    <n v="7819"/>
    <s v="https://www.globaltradealert.org/state-act/7819"/>
    <s v="Turkiye: Definitive antidumping duty on imports of uncoloured float glass from Israel"/>
    <s v="Red"/>
    <s v="Turkiye"/>
    <s v="National"/>
    <s v="all"/>
    <x v="0"/>
    <s v="D: Contingent trade-protective measures"/>
    <x v="16"/>
    <s v="700529"/>
    <x v="513"/>
    <b v="0"/>
    <s v="2014-01-10"/>
    <s v="2015-06-27"/>
    <x v="1"/>
    <m/>
    <x v="0"/>
  </r>
  <r>
    <n v="19288"/>
    <s v="https://globaltradealert.org/intervention/19288"/>
    <n v="785"/>
    <s v="https://www.globaltradealert.org/state-act/785"/>
    <s v="Russian Federation: Termination of antidumping duty on imported synthetic filament yarn from Ukraine"/>
    <s v="Red"/>
    <s v="Russia"/>
    <s v="National"/>
    <s v="all"/>
    <x v="0"/>
    <s v="D: Contingent trade-protective measures"/>
    <x v="36"/>
    <s v="540219, 540245, 540251, 540261"/>
    <x v="54"/>
    <b v="0"/>
    <s v="2009-08-20"/>
    <s v="2009-09-25"/>
    <x v="6"/>
    <s v="2011-07-22"/>
    <x v="1"/>
  </r>
  <r>
    <n v="19302"/>
    <s v="https://globaltradealert.org/intervention/19302"/>
    <n v="7872"/>
    <s v="https://www.globaltradealert.org/state-act/7872"/>
    <s v="Canada: Extension of definitive antidumping and countervailing duties on imports of photovoltaic modules and laminates from China"/>
    <s v="Red"/>
    <s v="Canada"/>
    <s v="National"/>
    <s v="all"/>
    <x v="0"/>
    <s v="D: Contingent trade-protective measures"/>
    <x v="62"/>
    <s v="854142, 854143"/>
    <x v="1"/>
    <b v="0"/>
    <s v="2014-12-05"/>
    <s v="2015-03-05"/>
    <x v="1"/>
    <m/>
    <x v="0"/>
  </r>
  <r>
    <n v="19304"/>
    <s v="https://globaltradealert.org/intervention/19304"/>
    <n v="7873"/>
    <s v="https://www.globaltradealert.org/state-act/7873"/>
    <s v="Canada: Extension of definitive antidumping and anti-subsidy duty on imports of certain oil country tubular goods from China"/>
    <s v="Red"/>
    <s v="Canada"/>
    <s v="National"/>
    <s v="all"/>
    <x v="0"/>
    <s v="D: Contingent trade-protective measures"/>
    <x v="1"/>
    <s v="730429, 730439, 730459, 730629"/>
    <x v="1"/>
    <b v="0"/>
    <s v="2009-08-24"/>
    <s v="2009-11-23"/>
    <x v="6"/>
    <m/>
    <x v="0"/>
  </r>
  <r>
    <n v="19308"/>
    <s v="https://globaltradealert.org/intervention/19308"/>
    <n v="7878"/>
    <s v="https://www.globaltradealert.org/state-act/7878"/>
    <s v="Chile: Initiation and subsequent termination of antidumping investigation on imports of preparations for animal feed with at least 20% corn from Argentina"/>
    <s v="Amber"/>
    <s v="Chile"/>
    <s v="National"/>
    <s v="all"/>
    <x v="0"/>
    <s v="D: Contingent trade-protective measures"/>
    <x v="108"/>
    <s v="230990"/>
    <x v="145"/>
    <b v="0"/>
    <s v="2013-01-23"/>
    <m/>
    <x v="5"/>
    <m/>
    <x v="1"/>
  </r>
  <r>
    <n v="19309"/>
    <s v="https://globaltradealert.org/intervention/19309"/>
    <n v="7879"/>
    <s v="https://www.globaltradealert.org/state-act/7879"/>
    <s v="Chile: Initiation and subsequent termination of antidumping investigation on imports of meat of fowls of the species Gallus domesticus from Argentina"/>
    <s v="Amber"/>
    <s v="Chile"/>
    <s v="National"/>
    <s v="all"/>
    <x v="0"/>
    <s v="D: Contingent trade-protective measures"/>
    <x v="38"/>
    <s v="20711, 20712, 20713, 20714"/>
    <x v="145"/>
    <b v="0"/>
    <s v="2012-03-22"/>
    <m/>
    <x v="5"/>
    <m/>
    <x v="1"/>
  </r>
  <r>
    <n v="19310"/>
    <s v="https://globaltradealert.org/intervention/19310"/>
    <n v="788"/>
    <s v="https://www.globaltradealert.org/state-act/788"/>
    <s v="Russian Federation: Termination of safeguard duty on certain tubes and pipes made of corrosion-resistant steel"/>
    <s v="Red"/>
    <s v="Russia"/>
    <s v="National"/>
    <s v="all"/>
    <x v="1"/>
    <s v="D: Contingent trade-protective measures"/>
    <x v="1"/>
    <s v="730411, 730640"/>
    <x v="514"/>
    <b v="0"/>
    <s v="2009-11-02"/>
    <s v="2009-11-02"/>
    <x v="6"/>
    <s v="2012-01-01"/>
    <x v="1"/>
  </r>
  <r>
    <n v="19311"/>
    <s v="https://globaltradealert.org/intervention/19311"/>
    <n v="7880"/>
    <s v="https://www.globaltradealert.org/state-act/7880"/>
    <s v="Chile: Provisional antidumping duty on imports of broken maize (corn) from Argentina and subsequent termination of the investigation"/>
    <s v="Red"/>
    <s v="Chile"/>
    <s v="National"/>
    <s v="all"/>
    <x v="0"/>
    <s v="D: Contingent trade-protective measures"/>
    <x v="123"/>
    <s v="110423"/>
    <x v="145"/>
    <b v="0"/>
    <s v="2013-01-23"/>
    <s v="2013-04-01"/>
    <x v="7"/>
    <s v="2013-09-30"/>
    <x v="1"/>
  </r>
  <r>
    <n v="19312"/>
    <s v="https://globaltradealert.org/intervention/19312"/>
    <n v="7881"/>
    <s v="https://www.globaltradealert.org/state-act/7881"/>
    <s v="Guatemala: Initiation and subsequent termination of antidumping investigation on imports of steel sheets, plates, coils, hoops and strips from China"/>
    <s v="Amber"/>
    <s v="Guatemala"/>
    <s v="National"/>
    <s v="all"/>
    <x v="0"/>
    <s v="D: Contingent trade-protective measures"/>
    <x v="1"/>
    <s v="721041, 721049, 721230"/>
    <x v="1"/>
    <b v="0"/>
    <s v="2014-03-18"/>
    <m/>
    <x v="5"/>
    <m/>
    <x v="1"/>
  </r>
  <r>
    <n v="19313"/>
    <s v="https://globaltradealert.org/intervention/19313"/>
    <n v="7882"/>
    <s v="https://www.globaltradealert.org/state-act/7882"/>
    <s v="Turkiye: Extension of countervailing duty on imports of PET films from India"/>
    <s v="Red"/>
    <s v="Turkiye"/>
    <s v="National"/>
    <s v="all"/>
    <x v="2"/>
    <s v="D: Contingent trade-protective measures"/>
    <x v="41"/>
    <s v="392062, 392069, 392190"/>
    <x v="5"/>
    <b v="0"/>
    <s v="2009-03-22"/>
    <s v="2009-03-22"/>
    <x v="6"/>
    <m/>
    <x v="0"/>
  </r>
  <r>
    <n v="19340"/>
    <s v="https://globaltradealert.org/intervention/19340"/>
    <n v="7935"/>
    <s v="https://www.globaltradealert.org/state-act/7935"/>
    <s v="Australia: Expiry of definitive countervailing duty on imports of biodiesel from the United States of America"/>
    <s v="Red"/>
    <s v="Australia"/>
    <s v="National"/>
    <s v="all"/>
    <x v="2"/>
    <s v="D: Contingent trade-protective measures"/>
    <x v="84"/>
    <s v="271012, 271019, 271091, 271099, 382499"/>
    <x v="45"/>
    <b v="0"/>
    <s v="2010-05-31"/>
    <s v="2011-04-18"/>
    <x v="9"/>
    <s v="2016-04-16"/>
    <x v="1"/>
  </r>
  <r>
    <n v="19341"/>
    <s v="https://globaltradealert.org/intervention/19341"/>
    <n v="7936"/>
    <s v="https://www.globaltradealert.org/state-act/7936"/>
    <s v="EU: Extension of antidumping duty on imports of steel ropes and cables from China and from the Republic of Korea and Morocco following an anti-circumvention investigation (duties were terminated on imports from Ukraine and Moldov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8"/>
    <s v="731210"/>
    <x v="1"/>
    <b v="0"/>
    <s v="2010-07-29"/>
    <s v="2012-02-10"/>
    <x v="3"/>
    <m/>
    <x v="0"/>
  </r>
  <r>
    <n v="19364"/>
    <s v="https://globaltradealert.org/intervention/19364"/>
    <n v="797"/>
    <s v="https://www.globaltradealert.org/state-act/797"/>
    <s v="China: Termination of definitive antidumping duty on imports of polyvinyl chloride (PVC) from Chinese Taipei, Japan, Russia, the Republic of Korea and the United States of America (termination of definitive duties on imports from Russia)"/>
    <s v="Red"/>
    <s v="China"/>
    <s v="National"/>
    <s v="all"/>
    <x v="0"/>
    <s v="D: Contingent trade-protective measures"/>
    <x v="8"/>
    <s v="390410"/>
    <x v="515"/>
    <b v="0"/>
    <s v="2009-09-28"/>
    <s v="2009-09-29"/>
    <x v="6"/>
    <s v="2019-09-28"/>
    <x v="1"/>
  </r>
  <r>
    <n v="19372"/>
    <s v="https://globaltradealert.org/intervention/19372"/>
    <n v="798"/>
    <s v="https://www.globaltradealert.org/state-act/798"/>
    <s v="Argentina: Extension of definitive antidumping duty on imports of slide fasteners (zippers) from China and Peru following a sunset review"/>
    <s v="Red"/>
    <s v="Argentina"/>
    <s v="National"/>
    <s v="all"/>
    <x v="0"/>
    <s v="D: Contingent trade-protective measures"/>
    <x v="68"/>
    <s v="960711, 960719, 960720"/>
    <x v="516"/>
    <b v="0"/>
    <s v="2009-01-15"/>
    <s v="2009-01-15"/>
    <x v="6"/>
    <m/>
    <x v="0"/>
  </r>
  <r>
    <n v="19378"/>
    <s v="https://globaltradealert.org/intervention/19378"/>
    <n v="799"/>
    <s v="https://www.globaltradealert.org/state-act/799"/>
    <s v="Canada: Final antidumping duty on imports of polyisothermal insulation board originating from the United States"/>
    <s v="Red"/>
    <s v="Canada"/>
    <s v="National"/>
    <s v="all"/>
    <x v="0"/>
    <s v="D: Contingent trade-protective measures"/>
    <x v="41"/>
    <s v="392113"/>
    <x v="45"/>
    <b v="0"/>
    <s v="2009-10-08"/>
    <s v="2010-01-06"/>
    <x v="8"/>
    <s v="2010-02-06"/>
    <x v="1"/>
  </r>
  <r>
    <n v="19380"/>
    <s v="https://globaltradealert.org/intervention/19380"/>
    <n v="7994"/>
    <s v="https://www.globaltradealert.org/state-act/7994"/>
    <s v="Australia: Termination of definitive antidumping and countervailing duty on imports of certain aluminium road wheels from China"/>
    <s v="Red"/>
    <s v="Australia"/>
    <s v="National"/>
    <s v="all"/>
    <x v="2"/>
    <s v="D: Contingent trade-protective measures"/>
    <x v="199"/>
    <s v="870870, 871690"/>
    <x v="1"/>
    <b v="0"/>
    <s v="2011-11-07"/>
    <s v="2012-05-31"/>
    <x v="3"/>
    <s v="2018-03-02"/>
    <x v="1"/>
  </r>
  <r>
    <n v="19381"/>
    <s v="https://globaltradealert.org/intervention/19381"/>
    <n v="7995"/>
    <s v="https://www.globaltradealert.org/state-act/7995"/>
    <s v="Turkiye: Definitive antidumping duty on imports of polystyrene from Egypt"/>
    <s v="Red"/>
    <s v="Turkiye"/>
    <s v="National"/>
    <s v="all"/>
    <x v="0"/>
    <s v="D: Contingent trade-protective measures"/>
    <x v="8"/>
    <s v="390319"/>
    <x v="305"/>
    <b v="0"/>
    <s v="2014-11-30"/>
    <s v="2016-01-14"/>
    <x v="2"/>
    <m/>
    <x v="0"/>
  </r>
  <r>
    <n v="19382"/>
    <s v="https://globaltradealert.org/intervention/19382"/>
    <n v="7996"/>
    <s v="https://www.globaltradealert.org/state-act/7996"/>
    <s v="Brazil: Extension of countervailing duty on imports of PET films from India"/>
    <s v="Red"/>
    <s v="Brazil"/>
    <s v="National"/>
    <s v="all"/>
    <x v="2"/>
    <s v="D: Contingent trade-protective measures"/>
    <x v="41"/>
    <s v="392062, 392063, 392069"/>
    <x v="5"/>
    <b v="0"/>
    <s v="2014-11-24"/>
    <s v="2016-04-22"/>
    <x v="2"/>
    <m/>
    <x v="0"/>
  </r>
  <r>
    <n v="19384"/>
    <s v="https://globaltradealert.org/intervention/19384"/>
    <n v="800"/>
    <s v="https://www.globaltradealert.org/state-act/800"/>
    <s v="EU: Termination of definitive antidumping duty on imports of synthetic fibre ropes from India"/>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200"/>
    <s v="560749, 560750"/>
    <x v="5"/>
    <b v="0"/>
    <s v="2009-05-04"/>
    <s v="2010-12-23"/>
    <x v="8"/>
    <s v="2013-12-23"/>
    <x v="1"/>
  </r>
  <r>
    <n v="19389"/>
    <s v="https://globaltradealert.org/intervention/19389"/>
    <n v="801"/>
    <s v="https://www.globaltradealert.org/state-act/801"/>
    <s v="EU: Extension of definitive anti-dumping duty on aluminium foil from China, and from Thailand following to an anti-circumvention investigation. Termination of duties concerning imports from Armenia and Brazil"/>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30"/>
    <s v="760711"/>
    <x v="1"/>
    <b v="0"/>
    <s v="2009-04-08"/>
    <s v="2009-04-07"/>
    <x v="6"/>
    <m/>
    <x v="0"/>
  </r>
  <r>
    <n v="19391"/>
    <s v="https://globaltradealert.org/intervention/19391"/>
    <n v="802"/>
    <s v="https://www.globaltradealert.org/state-act/802"/>
    <s v="EU: Repealing after termination of definitive anti-dumping duties imposed on seamless pipes and tubes of iron and steel from China"/>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419, 730423, 730429, 730431, 730439, 730451, 730459"/>
    <x v="1"/>
    <b v="0"/>
    <s v="2009-10-06"/>
    <s v="2009-04-07"/>
    <x v="6"/>
    <s v="2020-12-08"/>
    <x v="1"/>
  </r>
  <r>
    <n v="19394"/>
    <s v="https://globaltradealert.org/intervention/19394"/>
    <n v="803"/>
    <s v="https://www.globaltradealert.org/state-act/803"/>
    <s v="EU: Extension of definitive antidumping duty on imports of ironing boards from China (Termination of duty on imports from Ukraine)"/>
    <s v="Red"/>
    <s v="Austria, Belgium, Bulgaria, Cyprus, Czechia, Denmark, Estonia, Finland, France, Germany, Greece, Hungary, Ireland, Italy, Latvia, Lithuania, Luxembourg, Malta, Netherlands, Poland, Portugal, Romania, Slovakia, Slovenia, Spain, Sweden"/>
    <s v="Supranational"/>
    <s v="all"/>
    <x v="0"/>
    <s v="D: Contingent trade-protective measures"/>
    <x v="201"/>
    <s v="392490, 442120, 442191, 442199, 732393, 732399, 851679, 851690"/>
    <x v="1"/>
    <b v="0"/>
    <s v="2009-08-20"/>
    <s v="2013-07-23"/>
    <x v="7"/>
    <m/>
    <x v="0"/>
  </r>
  <r>
    <n v="19399"/>
    <s v="https://globaltradealert.org/intervention/19399"/>
    <n v="804"/>
    <s v="https://www.globaltradealert.org/state-act/804"/>
    <s v="India: Definitive antidumping duty on imports of nylon tyre cord fabric from Belarus and subsequent expiry of the measure"/>
    <s v="Red"/>
    <s v="India"/>
    <s v="National"/>
    <s v="all"/>
    <x v="0"/>
    <s v="D: Contingent trade-protective measures"/>
    <x v="58"/>
    <s v="590210"/>
    <x v="33"/>
    <b v="0"/>
    <s v="2009-04-29"/>
    <s v="2009-04-29"/>
    <x v="6"/>
    <s v="2014-04-28"/>
    <x v="1"/>
  </r>
  <r>
    <n v="19407"/>
    <s v="https://globaltradealert.org/intervention/19407"/>
    <n v="8058"/>
    <s v="https://www.globaltradealert.org/state-act/8058"/>
    <s v="India: Definitive countervailing duty on imports of certain castings for wind operated electricity generators from China"/>
    <s v="Red"/>
    <s v="India"/>
    <s v="National"/>
    <s v="all"/>
    <x v="2"/>
    <s v="D: Contingent trade-protective measures"/>
    <x v="37"/>
    <s v="848340, 850300"/>
    <x v="1"/>
    <b v="0"/>
    <s v="2014-05-29"/>
    <s v="2016-01-19"/>
    <x v="2"/>
    <m/>
    <x v="0"/>
  </r>
  <r>
    <n v="19409"/>
    <s v="https://globaltradealert.org/intervention/19409"/>
    <n v="8060"/>
    <s v="https://www.globaltradealert.org/state-act/8060"/>
    <s v="EU: Initiation and subsequent termination of antidumping investigation on imports of tartaric acid from China"/>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1812"/>
    <x v="1"/>
    <b v="0"/>
    <s v="2014-12-04"/>
    <m/>
    <x v="5"/>
    <m/>
    <x v="1"/>
  </r>
  <r>
    <n v="19410"/>
    <s v="https://globaltradealert.org/intervention/19410"/>
    <n v="8062"/>
    <s v="https://www.globaltradealert.org/state-act/8062"/>
    <s v="EU: Extension of antidumping duty on imports of certain tube and pipe fittings from Malaysia and the Republic of Kore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793, 730799"/>
    <x v="517"/>
    <b v="0"/>
    <s v="2013-06-26"/>
    <s v="2014-12-04"/>
    <x v="0"/>
    <m/>
    <x v="0"/>
  </r>
  <r>
    <n v="19429"/>
    <s v="https://globaltradealert.org/intervention/19429"/>
    <n v="8094"/>
    <s v="https://www.globaltradealert.org/state-act/8094"/>
    <s v="EU: Initiation and subsequent termination of antidumping investigation on imports of silico-manganese from India"/>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202"/>
    <s v="720230, 811100"/>
    <x v="5"/>
    <b v="0"/>
    <s v="2014-12-20"/>
    <m/>
    <x v="5"/>
    <m/>
    <x v="1"/>
  </r>
  <r>
    <n v="19430"/>
    <s v="https://globaltradealert.org/intervention/19430"/>
    <n v="8095"/>
    <s v="https://www.globaltradealert.org/state-act/8095"/>
    <s v="EU: Extension of definitive anti-dumping duty on imports of tubes and pipes of ductile cast iron from Ind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30300"/>
    <x v="5"/>
    <b v="0"/>
    <s v="2014-12-20"/>
    <s v="2015-09-20"/>
    <x v="1"/>
    <m/>
    <x v="0"/>
  </r>
  <r>
    <n v="19431"/>
    <s v="https://globaltradealert.org/intervention/19431"/>
    <n v="8096"/>
    <s v="https://www.globaltradealert.org/state-act/8096"/>
    <s v="EU: Extension of definitive antidumping duty on imports of sulphanilic acid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2142"/>
    <x v="1"/>
    <b v="0"/>
    <s v="2013-10-16"/>
    <s v="2014-12-19"/>
    <x v="0"/>
    <m/>
    <x v="0"/>
  </r>
  <r>
    <n v="19432"/>
    <s v="https://globaltradealert.org/intervention/19432"/>
    <n v="8097"/>
    <s v="https://www.globaltradealert.org/state-act/8097"/>
    <s v="EU: Initiation and subsequent termination of antidumping investigation on imports of certain aluminium foil from China"/>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30"/>
    <s v="760711"/>
    <x v="1"/>
    <b v="0"/>
    <s v="2014-12-12"/>
    <m/>
    <x v="5"/>
    <m/>
    <x v="1"/>
  </r>
  <r>
    <n v="19433"/>
    <s v="https://globaltradealert.org/intervention/19433"/>
    <n v="8098"/>
    <s v="https://www.globaltradealert.org/state-act/8098"/>
    <s v="Brazil: Preliminary determination of dumping against imports of cuticle nippers from China and Pakistan and subsequent termination of the investigation"/>
    <s v="Amber"/>
    <s v="Brazil"/>
    <s v="National"/>
    <s v="all"/>
    <x v="0"/>
    <s v="D: Contingent trade-protective measures"/>
    <x v="18"/>
    <s v="821420"/>
    <x v="466"/>
    <b v="0"/>
    <s v="2014-12-15"/>
    <m/>
    <x v="5"/>
    <m/>
    <x v="1"/>
  </r>
  <r>
    <n v="19434"/>
    <s v="https://globaltradealert.org/intervention/19434"/>
    <n v="8099"/>
    <s v="https://www.globaltradealert.org/state-act/8099"/>
    <s v="Brazil: Extension of antidumping duty on imports of butyl acrylate from Chinese Taipei and South Africa (termination of duty on imports from Germany)"/>
    <s v="Red"/>
    <s v="Brazil"/>
    <s v="National"/>
    <s v="all"/>
    <x v="0"/>
    <s v="D: Contingent trade-protective measures"/>
    <x v="7"/>
    <s v="291612"/>
    <x v="518"/>
    <b v="0"/>
    <s v="2014-12-01"/>
    <s v="2015-04-01"/>
    <x v="1"/>
    <m/>
    <x v="0"/>
  </r>
  <r>
    <n v="19495"/>
    <s v="https://globaltradealert.org/intervention/19495"/>
    <n v="8173"/>
    <s v="https://www.globaltradealert.org/state-act/8173"/>
    <s v="EU: Extension of definitive anti-dumping duty on imports of monosodium glutamate from China, as well as extension of definitive antidumping duty on imports from Malaysia following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50"/>
    <s v="292242"/>
    <x v="1"/>
    <b v="0"/>
    <s v="2008-12-02"/>
    <s v="2008-06-04"/>
    <x v="12"/>
    <m/>
    <x v="0"/>
  </r>
  <r>
    <n v="19496"/>
    <s v="https://globaltradealert.org/intervention/19496"/>
    <n v="8174"/>
    <s v="https://www.globaltradealert.org/state-act/8174"/>
    <s v="EU: Extension of definitive anti-dumping duty on imports of citric acid from China and from Malaysia following an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203"/>
    <s v="10121, 10129, 10130, 10190, 291814, 291815"/>
    <x v="243"/>
    <b v="0"/>
    <s v="2008-12-01"/>
    <s v="2008-12-04"/>
    <x v="12"/>
    <m/>
    <x v="0"/>
  </r>
  <r>
    <n v="19497"/>
    <s v="https://globaltradealert.org/intervention/19497"/>
    <n v="8175"/>
    <s v="https://www.globaltradealert.org/state-act/8175"/>
    <s v="EU: Extension of definitive anti-dumping duty on imports of certain welded tubes and pipes from Belarus, China and Russia (termination of duties imposed on imports from Ukraine and Thailand)"/>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630"/>
    <x v="519"/>
    <b v="0"/>
    <s v="2008-12-16"/>
    <s v="2008-12-20"/>
    <x v="12"/>
    <m/>
    <x v="0"/>
  </r>
  <r>
    <n v="19499"/>
    <s v="https://globaltradealert.org/intervention/19499"/>
    <n v="8177"/>
    <s v="https://www.globaltradealert.org/state-act/8177"/>
    <s v="Mexico: Termination of provisional antidumping duty on imports of apples from the United States of America"/>
    <s v="Red"/>
    <s v="Mexico"/>
    <s v="National"/>
    <s v="all"/>
    <x v="0"/>
    <s v="D: Contingent trade-protective measures"/>
    <x v="204"/>
    <s v="80810"/>
    <x v="45"/>
    <b v="0"/>
    <s v="2014-12-05"/>
    <s v="2016-01-07"/>
    <x v="2"/>
    <s v="2016-06-07"/>
    <x v="1"/>
  </r>
  <r>
    <n v="19500"/>
    <s v="https://globaltradealert.org/intervention/19500"/>
    <n v="8178"/>
    <s v="https://www.globaltradealert.org/state-act/8178"/>
    <s v="Mexico: Definitive antidumping duty on imports of certain types of carbon steel pipe from India and the United States of America (termination of duty on imports from Spain)"/>
    <s v="Red"/>
    <s v="Mexico"/>
    <s v="National"/>
    <s v="all"/>
    <x v="0"/>
    <s v="D: Contingent trade-protective measures"/>
    <x v="1"/>
    <s v="730511, 730512, 730519"/>
    <x v="520"/>
    <b v="0"/>
    <s v="2014-12-24"/>
    <s v="2015-07-15"/>
    <x v="1"/>
    <m/>
    <x v="0"/>
  </r>
  <r>
    <n v="19513"/>
    <s v="https://globaltradealert.org/intervention/19513"/>
    <n v="8199"/>
    <s v="https://www.globaltradealert.org/state-act/8199"/>
    <s v="Colombia: Extension of definitive antidumping duty on imports of sodium citrate from China (Termination of the investigation concerning imports of citric acid)"/>
    <s v="Red"/>
    <s v="Colombia"/>
    <s v="National"/>
    <s v="all"/>
    <x v="0"/>
    <s v="D: Contingent trade-protective measures"/>
    <x v="7"/>
    <s v="291815"/>
    <x v="1"/>
    <b v="0"/>
    <s v="2013-11-22"/>
    <s v="2015-03-20"/>
    <x v="1"/>
    <m/>
    <x v="0"/>
  </r>
  <r>
    <n v="19514"/>
    <s v="https://globaltradealert.org/intervention/19514"/>
    <n v="8200"/>
    <s v="https://www.globaltradealert.org/state-act/8200"/>
    <s v="Colombia: Initiation and subsequent termination of antidumping investigation on triangular filing tools from India"/>
    <s v="Amber"/>
    <s v="Colombia"/>
    <s v="National"/>
    <s v="all"/>
    <x v="0"/>
    <s v="D: Contingent trade-protective measures"/>
    <x v="18"/>
    <s v="820310"/>
    <x v="5"/>
    <b v="0"/>
    <s v="2014-08-27"/>
    <m/>
    <x v="5"/>
    <m/>
    <x v="1"/>
  </r>
  <r>
    <n v="19515"/>
    <s v="https://globaltradealert.org/intervention/19515"/>
    <n v="8201"/>
    <s v="https://www.globaltradealert.org/state-act/8201"/>
    <s v="Colombia: Termination of antidumping duty on imports of certain types of wire from China"/>
    <s v="Red"/>
    <s v="Colombia"/>
    <s v="National"/>
    <s v="all"/>
    <x v="0"/>
    <s v="D: Contingent trade-protective measures"/>
    <x v="18"/>
    <s v="731210"/>
    <x v="1"/>
    <b v="0"/>
    <s v="2014-03-07"/>
    <s v="2014-09-19"/>
    <x v="0"/>
    <s v="2015-07-20"/>
    <x v="1"/>
  </r>
  <r>
    <n v="19516"/>
    <s v="https://globaltradealert.org/intervention/19516"/>
    <n v="8202"/>
    <s v="https://www.globaltradealert.org/state-act/8202"/>
    <s v="Colombia: Termination of provisional antidumping duty on imports of coloured float glass from China"/>
    <s v="Red"/>
    <s v="Colombia"/>
    <s v="National"/>
    <s v="all"/>
    <x v="0"/>
    <s v="D: Contingent trade-protective measures"/>
    <x v="16"/>
    <s v="700521"/>
    <x v="1"/>
    <b v="0"/>
    <s v="2015-01-19"/>
    <s v="2015-04-23"/>
    <x v="1"/>
    <s v="2015-12-09"/>
    <x v="1"/>
  </r>
  <r>
    <n v="19517"/>
    <s v="https://globaltradealert.org/intervention/19517"/>
    <n v="8203"/>
    <s v="https://www.globaltradealert.org/state-act/8203"/>
    <s v="Peru: Extension of definitive countervailing duty on imports of biodiesel B100 from Argentina"/>
    <s v="Red"/>
    <s v="Peru"/>
    <s v="National"/>
    <s v="all"/>
    <x v="2"/>
    <s v="D: Contingent trade-protective measures"/>
    <x v="29"/>
    <s v="382600"/>
    <x v="145"/>
    <b v="0"/>
    <s v="2014-04-03"/>
    <s v="2016-01-29"/>
    <x v="2"/>
    <m/>
    <x v="0"/>
  </r>
  <r>
    <n v="19540"/>
    <s v="https://globaltradealert.org/intervention/19540"/>
    <n v="8254"/>
    <s v="https://www.globaltradealert.org/state-act/8254"/>
    <s v="Argentina: Extension of definitive antidumping duty on imports of compact air conditioning equipment from Thailand"/>
    <s v="Red"/>
    <s v="Argentina"/>
    <s v="National"/>
    <s v="all"/>
    <x v="0"/>
    <s v="D: Contingent trade-protective measures"/>
    <x v="39"/>
    <s v="841510, 841583"/>
    <x v="40"/>
    <b v="0"/>
    <s v="2009-02-24"/>
    <s v="2009-02-25"/>
    <x v="6"/>
    <m/>
    <x v="0"/>
  </r>
  <r>
    <n v="19541"/>
    <s v="https://globaltradealert.org/intervention/19541"/>
    <n v="8256"/>
    <s v="https://www.globaltradealert.org/state-act/8256"/>
    <s v="Argentina: Extension of antidumping duty on imports of electric ironing presses from China"/>
    <s v="Red"/>
    <s v="Argentina"/>
    <s v="National"/>
    <s v="all"/>
    <x v="0"/>
    <s v="D: Contingent trade-protective measures"/>
    <x v="85"/>
    <s v="845130"/>
    <x v="1"/>
    <b v="0"/>
    <s v="2014-05-17"/>
    <s v="2015-10-30"/>
    <x v="1"/>
    <m/>
    <x v="0"/>
  </r>
  <r>
    <n v="19542"/>
    <s v="https://globaltradealert.org/intervention/19542"/>
    <n v="8257"/>
    <s v="https://www.globaltradealert.org/state-act/8257"/>
    <s v="Argentina: Termination of definitive antidumping duty on imports of certain types of non-adjustable hand operated spanner from China, Chinese Taipei and India"/>
    <s v="Red"/>
    <s v="Argentina"/>
    <s v="National"/>
    <s v="all"/>
    <x v="0"/>
    <s v="D: Contingent trade-protective measures"/>
    <x v="18"/>
    <s v="820411"/>
    <x v="521"/>
    <b v="0"/>
    <s v="2014-06-10"/>
    <s v="2015-12-10"/>
    <x v="1"/>
    <s v="2020-12-10"/>
    <x v="1"/>
  </r>
  <r>
    <n v="19543"/>
    <s v="https://globaltradealert.org/intervention/19543"/>
    <n v="8258"/>
    <s v="https://www.globaltradealert.org/state-act/8258"/>
    <s v="Argentina: Initiation and subsequent termination of antidumping investigation on imports of certain types of veterinary vaccines from France and the United States of America"/>
    <s v="Amber"/>
    <s v="Argentina"/>
    <s v="National"/>
    <s v="all"/>
    <x v="0"/>
    <s v="D: Contingent trade-protective measures"/>
    <x v="50"/>
    <s v="300242"/>
    <x v="52"/>
    <b v="0"/>
    <s v="2014-11-11"/>
    <m/>
    <x v="5"/>
    <m/>
    <x v="1"/>
  </r>
  <r>
    <n v="19544"/>
    <s v="https://globaltradealert.org/intervention/19544"/>
    <n v="8259"/>
    <s v="https://www.globaltradealert.org/state-act/8259"/>
    <s v="Argentina: Termination of definitive antidumping duty on imports of glass vases, bowls and jars from China"/>
    <s v="Red"/>
    <s v="Argentina"/>
    <s v="National"/>
    <s v="all"/>
    <x v="0"/>
    <s v="D: Contingent trade-protective measures"/>
    <x v="16"/>
    <s v="701328, 701337"/>
    <x v="1"/>
    <b v="0"/>
    <s v="2013-03-11"/>
    <s v="2014-10-06"/>
    <x v="0"/>
    <s v="2019-09-04"/>
    <x v="1"/>
  </r>
  <r>
    <n v="19546"/>
    <s v="https://globaltradealert.org/intervention/19546"/>
    <n v="8260"/>
    <s v="https://www.globaltradealert.org/state-act/8260"/>
    <s v="Argentina: Termination of definitive antidumping duty on imports of spokes for bicycles and motorcycles from China and Chinese Taipei"/>
    <s v="Red"/>
    <s v="Argentina"/>
    <s v="National"/>
    <s v="all"/>
    <x v="0"/>
    <s v="D: Contingent trade-protective measures"/>
    <x v="118"/>
    <s v="871410, 871492"/>
    <x v="13"/>
    <b v="0"/>
    <s v="2013-01-18"/>
    <s v="2014-09-24"/>
    <x v="0"/>
    <s v="2019-07-17"/>
    <x v="1"/>
  </r>
  <r>
    <n v="19572"/>
    <s v="https://globaltradealert.org/intervention/19572"/>
    <n v="8307"/>
    <s v="https://www.globaltradealert.org/state-act/8307"/>
    <s v="Argentina: Termination of definitive antidumping duty on imports of vacuum flasks and other vacuum vessels with glass inners from China"/>
    <s v="Red"/>
    <s v="Argentina"/>
    <s v="National"/>
    <s v="all"/>
    <x v="0"/>
    <s v="D: Contingent trade-protective measures"/>
    <x v="68"/>
    <s v="961700"/>
    <x v="1"/>
    <b v="0"/>
    <s v="2012-10-05"/>
    <s v="2014-05-12"/>
    <x v="0"/>
    <m/>
    <x v="0"/>
  </r>
  <r>
    <n v="19573"/>
    <s v="https://globaltradealert.org/intervention/19573"/>
    <n v="8308"/>
    <s v="https://www.globaltradealert.org/state-act/8308"/>
    <s v="Argentina: Extension of definitive antidumping duty on imports of three-phase liquid dielectric transformers from Brazil"/>
    <s v="Red"/>
    <s v="Argentina"/>
    <s v="National"/>
    <s v="all"/>
    <x v="0"/>
    <s v="D: Contingent trade-protective measures"/>
    <x v="71"/>
    <s v="850423"/>
    <x v="49"/>
    <b v="0"/>
    <s v="2012-07-17"/>
    <s v="2014-04-08"/>
    <x v="0"/>
    <m/>
    <x v="0"/>
  </r>
  <r>
    <n v="19574"/>
    <s v="https://globaltradealert.org/intervention/19574"/>
    <n v="8309"/>
    <s v="https://www.globaltradealert.org/state-act/8309"/>
    <s v="Egypt: Initiation and subsequent termination of safeguard investigation on imports of automotive batteries"/>
    <s v="Amber"/>
    <s v="Egypt"/>
    <s v="National"/>
    <s v="all"/>
    <x v="1"/>
    <s v="D: Contingent trade-protective measures"/>
    <x v="15"/>
    <s v="850710"/>
    <x v="522"/>
    <b v="0"/>
    <s v="2014-12-15"/>
    <m/>
    <x v="5"/>
    <m/>
    <x v="1"/>
  </r>
  <r>
    <n v="19575"/>
    <s v="https://globaltradealert.org/intervention/19575"/>
    <n v="8310"/>
    <s v="https://www.globaltradealert.org/state-act/8310"/>
    <s v="Turkiye: Extension of safeguard measure on imports of wallpaper and similar wallcoverings"/>
    <s v="Red"/>
    <s v="Turkiye"/>
    <s v="National"/>
    <s v="all"/>
    <x v="1"/>
    <s v="D: Contingent trade-protective measures"/>
    <x v="24"/>
    <s v="481420, 481490"/>
    <x v="523"/>
    <b v="0"/>
    <s v="2014-12-12"/>
    <s v="2015-06-20"/>
    <x v="1"/>
    <m/>
    <x v="0"/>
  </r>
  <r>
    <n v="19576"/>
    <s v="https://globaltradealert.org/intervention/19576"/>
    <n v="8311"/>
    <s v="https://www.globaltradealert.org/state-act/8311"/>
    <s v="Turkiye: Initiation and subsequent termination of safeguard investigation on imports of transmission apparatus incorporating reception apparatus (cellular) portable telephone"/>
    <s v="Amber"/>
    <s v="Turkiye"/>
    <s v="National"/>
    <s v="all"/>
    <x v="1"/>
    <s v="D: Contingent trade-protective measures"/>
    <x v="205"/>
    <s v="851713, 851714"/>
    <x v="524"/>
    <b v="0"/>
    <s v="2014-12-05"/>
    <m/>
    <x v="5"/>
    <m/>
    <x v="1"/>
  </r>
  <r>
    <n v="19587"/>
    <s v="https://globaltradealert.org/intervention/19587"/>
    <n v="8341"/>
    <s v="https://www.globaltradealert.org/state-act/8341"/>
    <s v="Australia: Provisional antidumping duty on imports of certain polyvinyl chloride (PVC) flat electric cables from China and subsequent termination of the investigation"/>
    <s v="Red"/>
    <s v="Australia"/>
    <s v="National"/>
    <s v="all"/>
    <x v="0"/>
    <s v="D: Contingent trade-protective measures"/>
    <x v="100"/>
    <s v="854449"/>
    <x v="1"/>
    <b v="0"/>
    <s v="2014-09-03"/>
    <s v="2015-01-19"/>
    <x v="1"/>
    <s v="2015-06-20"/>
    <x v="1"/>
  </r>
  <r>
    <n v="19588"/>
    <s v="https://globaltradealert.org/intervention/19588"/>
    <n v="8342"/>
    <s v="https://www.globaltradealert.org/state-act/8342"/>
    <s v="Egypt: Initiation and subsequent termination of antidumping investigation on imports of polyethylene terephthalate from China, Chinese Taipei, India, Malaysia, Oman, Pakistan, Thailand and the United Arab Emirates"/>
    <s v="Amber"/>
    <s v="Egypt"/>
    <s v="National"/>
    <s v="all"/>
    <x v="0"/>
    <s v="D: Contingent trade-protective measures"/>
    <x v="8"/>
    <s v="390761, 390769"/>
    <x v="525"/>
    <b v="0"/>
    <s v="2014-08-25"/>
    <m/>
    <x v="5"/>
    <m/>
    <x v="1"/>
  </r>
  <r>
    <n v="19589"/>
    <s v="https://globaltradealert.org/intervention/19589"/>
    <n v="8343"/>
    <s v="https://www.globaltradealert.org/state-act/8343"/>
    <s v="Egypt: Extension of definitive antidumping duty on imports of certain types of blanket from China"/>
    <s v="Red"/>
    <s v="Egypt"/>
    <s v="National"/>
    <s v="all"/>
    <x v="0"/>
    <s v="D: Contingent trade-protective measures"/>
    <x v="88"/>
    <s v="630140"/>
    <x v="1"/>
    <b v="0"/>
    <s v="2014-09-25"/>
    <s v="2015-08-25"/>
    <x v="1"/>
    <m/>
    <x v="0"/>
  </r>
  <r>
    <n v="19590"/>
    <s v="https://globaltradealert.org/intervention/19590"/>
    <n v="8344"/>
    <s v="https://www.globaltradealert.org/state-act/8344"/>
    <s v="Ukraine: Definitive antidumping duty on imports of incandescent lamps from Kyrgyzstan"/>
    <s v="Red"/>
    <s v="Ukraine"/>
    <s v="National"/>
    <s v="all"/>
    <x v="0"/>
    <s v="D: Contingent trade-protective measures"/>
    <x v="185"/>
    <s v="853922"/>
    <x v="526"/>
    <b v="0"/>
    <s v="2014-06-24"/>
    <s v="2015-06-25"/>
    <x v="1"/>
    <m/>
    <x v="0"/>
  </r>
  <r>
    <n v="19591"/>
    <s v="https://globaltradealert.org/intervention/19591"/>
    <n v="8345"/>
    <s v="https://www.globaltradealert.org/state-act/8345"/>
    <s v="Ukraine: Definitive antidumping duty on imports of caustic soda from Russia"/>
    <s v="Red"/>
    <s v="Ukraine"/>
    <s v="National"/>
    <s v="all"/>
    <x v="0"/>
    <s v="D: Contingent trade-protective measures"/>
    <x v="12"/>
    <s v="281512"/>
    <x v="77"/>
    <b v="0"/>
    <s v="2014-11-03"/>
    <s v="2016-06-04"/>
    <x v="2"/>
    <m/>
    <x v="0"/>
  </r>
  <r>
    <n v="19604"/>
    <s v="https://globaltradealert.org/intervention/19604"/>
    <n v="8372"/>
    <s v="https://www.globaltradealert.org/state-act/8372"/>
    <s v="Republic of Korea: Definitive antidumping duty on imports of structural steel sections from China"/>
    <s v="Red"/>
    <s v="Republic of Korea"/>
    <s v="National"/>
    <s v="all"/>
    <x v="0"/>
    <s v="D: Contingent trade-protective measures"/>
    <x v="1"/>
    <s v="721633, 722870"/>
    <x v="1"/>
    <b v="0"/>
    <s v="2014-07-31"/>
    <s v="2015-07-30"/>
    <x v="1"/>
    <m/>
    <x v="0"/>
  </r>
  <r>
    <n v="19605"/>
    <s v="https://globaltradealert.org/intervention/19605"/>
    <n v="8373"/>
    <s v="https://www.globaltradealert.org/state-act/8373"/>
    <s v="Republic of Korea: Termination of definitive antidumping duty on imports of ethyl acetate from India"/>
    <s v="Red"/>
    <s v="Republic of Korea"/>
    <s v="National"/>
    <s v="all"/>
    <x v="0"/>
    <s v="D: Contingent trade-protective measures"/>
    <x v="7"/>
    <s v="291531"/>
    <x v="5"/>
    <b v="0"/>
    <s v="2014-11-20"/>
    <s v="2015-11-19"/>
    <x v="1"/>
    <s v="2022-07-08"/>
    <x v="1"/>
  </r>
  <r>
    <n v="19625"/>
    <s v="https://globaltradealert.org/intervention/19625"/>
    <n v="8407"/>
    <s v="https://www.globaltradealert.org/state-act/8407"/>
    <s v="Indonesia: Definitive antidumping duty on imports of biaxially oriented polyethelene from China, India and Thailand"/>
    <s v="Red"/>
    <s v="Indonesia"/>
    <s v="National"/>
    <s v="all"/>
    <x v="0"/>
    <s v="D: Contingent trade-protective measures"/>
    <x v="41"/>
    <s v="392062"/>
    <x v="527"/>
    <b v="0"/>
    <s v="2014-07-25"/>
    <s v="2015-12-07"/>
    <x v="1"/>
    <m/>
    <x v="0"/>
  </r>
  <r>
    <n v="19626"/>
    <s v="https://globaltradealert.org/intervention/19626"/>
    <n v="8408"/>
    <s v="https://www.globaltradealert.org/state-act/8408"/>
    <s v="Indonesia: Initiation and subsequent termination of antidumping investigation on imports of cold rolled stainless steel from China, Chinese Taipei, Malaysia, the Republic of Korea, Singapore and Thailand"/>
    <s v="Amber"/>
    <s v="Indonesia"/>
    <s v="National"/>
    <s v="all"/>
    <x v="0"/>
    <s v="D: Contingent trade-protective measures"/>
    <x v="1"/>
    <s v="721932, 721933, 721934, 721935, 721990, 722020, 722090"/>
    <x v="528"/>
    <b v="0"/>
    <s v="2014-12-22"/>
    <m/>
    <x v="5"/>
    <m/>
    <x v="1"/>
  </r>
  <r>
    <n v="19627"/>
    <s v="https://globaltradealert.org/intervention/19627"/>
    <n v="8409"/>
    <s v="https://www.globaltradealert.org/state-act/8409"/>
    <s v="Indonesia: Initiation of antidumping investigation on imports of wheat flour from India, Sri Lanka and Turkiye"/>
    <s v="Amber"/>
    <s v="Indonesia"/>
    <s v="National"/>
    <s v="all"/>
    <x v="0"/>
    <s v="D: Contingent trade-protective measures"/>
    <x v="123"/>
    <s v="110100"/>
    <x v="529"/>
    <b v="0"/>
    <s v="2014-08-27"/>
    <m/>
    <x v="5"/>
    <m/>
    <x v="1"/>
  </r>
  <r>
    <n v="19642"/>
    <s v="https://globaltradealert.org/intervention/19642"/>
    <n v="8442"/>
    <s v="https://www.globaltradealert.org/state-act/8442"/>
    <s v="Turkiye: Extension of definitive antidumping duty on imports of safety glass from China and Israel"/>
    <s v="Red"/>
    <s v="Turkiye"/>
    <s v="National"/>
    <s v="all"/>
    <x v="0"/>
    <s v="D: Contingent trade-protective measures"/>
    <x v="16"/>
    <s v="700711, 700719, 700721, 700729"/>
    <x v="338"/>
    <b v="0"/>
    <s v="2014-12-26"/>
    <s v="2015-05-23"/>
    <x v="1"/>
    <m/>
    <x v="0"/>
  </r>
  <r>
    <n v="19656"/>
    <s v="https://globaltradealert.org/intervention/19656"/>
    <n v="8463"/>
    <s v="https://www.globaltradealert.org/state-act/8463"/>
    <s v="Turkiye: Initiation and subsequent termination of antidumping investigation on imports of BOPP film from China, Egypt, India and Saudi Arabia"/>
    <s v="Amber"/>
    <s v="Turkiye"/>
    <s v="National"/>
    <s v="all"/>
    <x v="0"/>
    <s v="D: Contingent trade-protective measures"/>
    <x v="41"/>
    <s v="392020"/>
    <x v="530"/>
    <b v="0"/>
    <s v="2014-10-15"/>
    <m/>
    <x v="5"/>
    <m/>
    <x v="1"/>
  </r>
  <r>
    <n v="19657"/>
    <s v="https://globaltradealert.org/intervention/19657"/>
    <n v="8464"/>
    <s v="https://www.globaltradealert.org/state-act/8464"/>
    <s v="Turkiye: Extension of definitive anti-dumping duty on imports of welding machines from China"/>
    <s v="Red"/>
    <s v="Turkiye"/>
    <s v="National"/>
    <s v="all"/>
    <x v="0"/>
    <s v="D: Contingent trade-protective measures"/>
    <x v="206"/>
    <s v="851539"/>
    <x v="1"/>
    <b v="0"/>
    <s v="2014-07-25"/>
    <s v="2015-09-16"/>
    <x v="1"/>
    <m/>
    <x v="0"/>
  </r>
  <r>
    <n v="19658"/>
    <s v="https://globaltradealert.org/intervention/19658"/>
    <n v="8465"/>
    <s v="https://www.globaltradealert.org/state-act/8465"/>
    <s v="Turkiye: Definitive antidumping duty on imports of cotton from the United States of America"/>
    <s v="Red"/>
    <s v="Turkiye"/>
    <s v="National"/>
    <s v="all"/>
    <x v="0"/>
    <s v="D: Contingent trade-protective measures"/>
    <x v="170"/>
    <s v="520100"/>
    <x v="45"/>
    <b v="0"/>
    <s v="2014-10-18"/>
    <s v="2016-04-17"/>
    <x v="2"/>
    <m/>
    <x v="0"/>
  </r>
  <r>
    <n v="19659"/>
    <s v="https://globaltradealert.org/intervention/19659"/>
    <n v="8466"/>
    <s v="https://www.globaltradealert.org/state-act/8466"/>
    <s v="Turkiye: Temporary suspension of definitive antidumping duty on imports of unbleached kraft liner paper from the United States of America"/>
    <s v="Red"/>
    <s v="Turkiye"/>
    <s v="National"/>
    <s v="all"/>
    <x v="0"/>
    <s v="D: Contingent trade-protective measures"/>
    <x v="24"/>
    <s v="480411"/>
    <x v="45"/>
    <b v="0"/>
    <s v="2014-07-22"/>
    <s v="2015-07-14"/>
    <x v="1"/>
    <s v="2019-06-07"/>
    <x v="1"/>
  </r>
  <r>
    <n v="19660"/>
    <s v="https://globaltradealert.org/intervention/19660"/>
    <n v="8467"/>
    <s v="https://www.globaltradealert.org/state-act/8467"/>
    <s v="Turkiye: Termination of investigation on imports of hot-rolled coil steel from China, Japan, Russia, Slovakia, France, Romania, and Ukraine"/>
    <s v="Red"/>
    <s v="Turkiye"/>
    <s v="National"/>
    <s v="all"/>
    <x v="0"/>
    <s v="D: Contingent trade-protective measures"/>
    <x v="1"/>
    <s v="720837, 720838, 720839, 722530"/>
    <x v="531"/>
    <b v="0"/>
    <s v="2015-01-28"/>
    <s v="2015-08-28"/>
    <x v="1"/>
    <s v="2016-02-26"/>
    <x v="1"/>
  </r>
  <r>
    <n v="19664"/>
    <s v="https://globaltradealert.org/intervention/19664"/>
    <n v="8471"/>
    <s v="https://www.globaltradealert.org/state-act/8471"/>
    <s v="Turkiye: Extension of definitive anti-dumping duty on imports of certain woven fabrics from China, Chinese Taipei, Malaysia, the Republic of Korea and Thailand and from Bulgaria, Spain, Italy and Germany following an anti-circumvention investigation"/>
    <s v="Red"/>
    <s v="Turkiye"/>
    <s v="National"/>
    <s v="all"/>
    <x v="0"/>
    <s v="D: Contingent trade-protective measures"/>
    <x v="94"/>
    <s v="540710, 540720, 540730, 540741, 540742, 540743, 540744, 540751, 540752, 540753, 540754, 540761, 540769, 540771, 540772, 540773, 540774, 540781, 540782, 540783, 540784, 540791, 540792, 540793, 540794"/>
    <x v="532"/>
    <b v="0"/>
    <s v="2013-07-24"/>
    <s v="2015-01-21"/>
    <x v="1"/>
    <m/>
    <x v="0"/>
  </r>
  <r>
    <n v="19732"/>
    <s v="https://globaltradealert.org/intervention/19732"/>
    <n v="8576"/>
    <s v="https://www.globaltradealert.org/state-act/8576"/>
    <s v="Morocco: Extension of definitive antidumping duty on imports of laminboard from Egypt"/>
    <s v="Red"/>
    <s v="Morocco"/>
    <s v="National"/>
    <s v="all"/>
    <x v="0"/>
    <s v="D: Contingent trade-protective measures"/>
    <x v="27"/>
    <s v="441210, 441231, 441233, 441234, 441239, 441241, 441242, 441249, 441251, 441252, 441259, 441291, 441292, 441299"/>
    <x v="305"/>
    <b v="0"/>
    <s v="2014-06-02"/>
    <s v="2015-09-30"/>
    <x v="1"/>
    <m/>
    <x v="0"/>
  </r>
  <r>
    <n v="19752"/>
    <s v="https://globaltradealert.org/intervention/19752"/>
    <n v="861"/>
    <s v="https://www.globaltradealert.org/state-act/861"/>
    <s v="South Africa: Termination without duty of antidumping investigation into Picks originating in or imported from India"/>
    <s v="Amber"/>
    <s v="South Africa"/>
    <s v="National"/>
    <s v="all"/>
    <x v="0"/>
    <s v="D: Contingent trade-protective measures"/>
    <x v="18"/>
    <s v="820110, 820130, 820140, 820150, 820160, 820190"/>
    <x v="5"/>
    <b v="0"/>
    <s v="2009-03-31"/>
    <m/>
    <x v="5"/>
    <m/>
    <x v="1"/>
  </r>
  <r>
    <n v="19754"/>
    <s v="https://globaltradealert.org/intervention/19754"/>
    <n v="8615"/>
    <s v="https://www.globaltradealert.org/state-act/8615"/>
    <s v="EU: Definitive countervailing duty on imports of tubes and pipes of ductile cast iron from India"/>
    <s v="Red"/>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
    <s v="730300"/>
    <x v="5"/>
    <b v="0"/>
    <s v="2015-03-11"/>
    <s v="2016-03-19"/>
    <x v="2"/>
    <m/>
    <x v="0"/>
  </r>
  <r>
    <n v="19755"/>
    <s v="https://globaltradealert.org/intervention/19755"/>
    <n v="8616"/>
    <s v="https://www.globaltradealert.org/state-act/8616"/>
    <s v="EU: Extension of definitive anti-dumping duty on imports of certain ring binder mechanisms from China and from Laos and Vietnam following an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8"/>
    <s v="830510"/>
    <x v="533"/>
    <b v="0"/>
    <s v="2008-12-05"/>
    <s v="2010-02-22"/>
    <x v="8"/>
    <m/>
    <x v="0"/>
  </r>
  <r>
    <n v="19769"/>
    <s v="https://globaltradealert.org/intervention/19769"/>
    <n v="865"/>
    <s v="https://www.globaltradealert.org/state-act/865"/>
    <s v="Argentina: Definitive antidumping duty on imports of roller chains from China and subsequent expiry of the measure"/>
    <s v="Red"/>
    <s v="Argentina"/>
    <s v="National"/>
    <s v="all"/>
    <x v="0"/>
    <s v="D: Contingent trade-protective measures"/>
    <x v="117"/>
    <s v="731511"/>
    <x v="1"/>
    <b v="0"/>
    <s v="2009-10-28"/>
    <s v="2009-04-01"/>
    <x v="6"/>
    <s v="2014-10-27"/>
    <x v="1"/>
  </r>
  <r>
    <n v="19782"/>
    <s v="https://globaltradealert.org/intervention/19782"/>
    <n v="8675"/>
    <s v="https://www.globaltradealert.org/state-act/8675"/>
    <s v="Mexico: Extension of definitive antidumping duty on imports of prestressed products from China, Portugal and Spain"/>
    <s v="Red"/>
    <s v="Mexico"/>
    <s v="National"/>
    <s v="all"/>
    <x v="0"/>
    <s v="D: Contingent trade-protective measures"/>
    <x v="25"/>
    <s v="721710, 731210"/>
    <x v="534"/>
    <b v="0"/>
    <s v="2014-09-30"/>
    <s v="2015-08-07"/>
    <x v="1"/>
    <m/>
    <x v="0"/>
  </r>
  <r>
    <n v="19783"/>
    <s v="https://globaltradealert.org/intervention/19783"/>
    <n v="8676"/>
    <s v="https://www.globaltradealert.org/state-act/8676"/>
    <s v="Egypt: Initiation and subsequent termination of safeguard investigation on imports of white sugar"/>
    <s v="Amber"/>
    <s v="Egypt"/>
    <s v="National"/>
    <s v="all"/>
    <x v="1"/>
    <s v="D: Contingent trade-protective measures"/>
    <x v="47"/>
    <s v="170199"/>
    <x v="535"/>
    <b v="0"/>
    <s v="2015-04-16"/>
    <m/>
    <x v="5"/>
    <m/>
    <x v="1"/>
  </r>
  <r>
    <n v="19784"/>
    <s v="https://globaltradealert.org/intervention/19784"/>
    <n v="8677"/>
    <s v="https://www.globaltradealert.org/state-act/8677"/>
    <s v="Brazil: Initiation and subsequent termination of antidumping investigation on imports of panoramic dental x-ray apparatus from Germany"/>
    <s v="Amber"/>
    <s v="Brazil"/>
    <s v="National"/>
    <s v="all"/>
    <x v="0"/>
    <s v="D: Contingent trade-protective measures"/>
    <x v="9"/>
    <s v="902212, 902213"/>
    <x v="7"/>
    <b v="0"/>
    <s v="2015-03-16"/>
    <m/>
    <x v="5"/>
    <m/>
    <x v="1"/>
  </r>
  <r>
    <n v="19785"/>
    <s v="https://globaltradealert.org/intervention/19785"/>
    <n v="8678"/>
    <s v="https://www.globaltradealert.org/state-act/8678"/>
    <s v="Brazil: Extension of definitive antidumping duty on imports of unframed glass mirrors from China and Mexico"/>
    <s v="Red"/>
    <s v="Brazil"/>
    <s v="National"/>
    <s v="all"/>
    <x v="0"/>
    <s v="D: Contingent trade-protective measures"/>
    <x v="16"/>
    <s v="700991"/>
    <x v="536"/>
    <b v="0"/>
    <s v="2015-03-23"/>
    <s v="2016-02-19"/>
    <x v="2"/>
    <m/>
    <x v="0"/>
  </r>
  <r>
    <n v="19786"/>
    <s v="https://globaltradealert.org/intervention/19786"/>
    <n v="8679"/>
    <s v="https://www.globaltradealert.org/state-act/8679"/>
    <s v="Brazil: Definitive antidumping duty on imports of PVC coated fabric from China and the Republic of Korea"/>
    <s v="Red"/>
    <s v="Brazil"/>
    <s v="National"/>
    <s v="all"/>
    <x v="0"/>
    <s v="D: Contingent trade-protective measures"/>
    <x v="41"/>
    <s v="392190"/>
    <x v="28"/>
    <b v="0"/>
    <s v="2015-03-23"/>
    <s v="2016-06-24"/>
    <x v="2"/>
    <m/>
    <x v="0"/>
  </r>
  <r>
    <n v="19811"/>
    <s v="https://globaltradealert.org/intervention/19811"/>
    <n v="8719"/>
    <s v="https://www.globaltradealert.org/state-act/8719"/>
    <s v="Australia: Definitive antidumping duty on imports of prepared or preserved tomatoes from the Italian companies Feger di Gerardo Ferraioli S.p.A. and La Doria S.p.A"/>
    <s v="Red"/>
    <s v="Australia"/>
    <s v="National"/>
    <s v="firm-specific"/>
    <x v="0"/>
    <s v="D: Contingent trade-protective measures"/>
    <x v="21"/>
    <s v="200210"/>
    <x v="120"/>
    <b v="0"/>
    <s v="2015-01-19"/>
    <s v="2015-09-11"/>
    <x v="1"/>
    <m/>
    <x v="0"/>
  </r>
  <r>
    <n v="19812"/>
    <s v="https://globaltradealert.org/intervention/19812"/>
    <n v="872"/>
    <s v="https://www.globaltradealert.org/state-act/872"/>
    <s v="Argentina: Extension of definitive antidumping duty on imports of electric heating devices from China"/>
    <s v="Red"/>
    <s v="Argentina"/>
    <s v="National"/>
    <s v="all"/>
    <x v="0"/>
    <s v="D: Contingent trade-protective measures"/>
    <x v="70"/>
    <s v="851629"/>
    <x v="1"/>
    <b v="0"/>
    <s v="2009-10-22"/>
    <s v="2011-05-04"/>
    <x v="9"/>
    <m/>
    <x v="0"/>
  </r>
  <r>
    <n v="19813"/>
    <s v="https://globaltradealert.org/intervention/19813"/>
    <n v="8720"/>
    <s v="https://www.globaltradealert.org/state-act/8720"/>
    <s v="Australia: Initiation and subsequent termination of antidumping investigation on imports of hot rolled plate steel from Chinese Taipei and South Korea"/>
    <s v="Amber"/>
    <s v="Australia"/>
    <s v="National"/>
    <s v="all"/>
    <x v="0"/>
    <s v="D: Contingent trade-protective measures"/>
    <x v="1"/>
    <s v="720840, 720851, 720852, 722540"/>
    <x v="427"/>
    <b v="0"/>
    <s v="2015-02-26"/>
    <m/>
    <x v="5"/>
    <m/>
    <x v="1"/>
  </r>
  <r>
    <n v="19839"/>
    <s v="https://globaltradealert.org/intervention/19839"/>
    <n v="875"/>
    <s v="https://www.globaltradealert.org/state-act/875"/>
    <s v="Argentina: Termination without duty of anti-dumping investigation on starting and voltage regulator devices from China"/>
    <s v="Amber"/>
    <s v="Argentina"/>
    <s v="National"/>
    <s v="all"/>
    <x v="0"/>
    <s v="D: Contingent trade-protective measures"/>
    <x v="207"/>
    <s v="851110, 851120, 851130, 851140, 851150, 851180, 851190, 903210, 903220, 903281, 903289, 903290"/>
    <x v="1"/>
    <b v="0"/>
    <s v="2009-10-29"/>
    <m/>
    <x v="5"/>
    <m/>
    <x v="1"/>
  </r>
  <r>
    <n v="19846"/>
    <s v="https://globaltradealert.org/intervention/19846"/>
    <n v="876"/>
    <s v="https://www.globaltradealert.org/state-act/876"/>
    <s v="Argentina: Initiation and subsequent termination of antidumping investigation on imports of certain types of steel pipes from China"/>
    <s v="Amber"/>
    <s v="Argentina"/>
    <s v="National"/>
    <s v="all"/>
    <x v="0"/>
    <s v="D: Contingent trade-protective measures"/>
    <x v="1"/>
    <s v="730429, 730629"/>
    <x v="1"/>
    <b v="0"/>
    <s v="2009-11-02"/>
    <m/>
    <x v="5"/>
    <m/>
    <x v="1"/>
  </r>
  <r>
    <n v="19869"/>
    <s v="https://globaltradealert.org/intervention/19869"/>
    <n v="8798"/>
    <s v="https://www.globaltradealert.org/state-act/8798"/>
    <s v="Peru: Further extension of definitive antidumping duty on imports of certain types of cotton denim fabrics from China and subsequent expiry of the duty"/>
    <s v="Red"/>
    <s v="Peru"/>
    <s v="National"/>
    <s v="all"/>
    <x v="0"/>
    <s v="D: Contingent trade-protective measures"/>
    <x v="111"/>
    <s v="520942, 551331, 551341, 551511, 551512"/>
    <x v="1"/>
    <b v="0"/>
    <s v="2009-07-30"/>
    <s v="2009-08-17"/>
    <x v="6"/>
    <s v="2015-01-15"/>
    <x v="1"/>
  </r>
  <r>
    <n v="19870"/>
    <s v="https://globaltradealert.org/intervention/19870"/>
    <n v="8799"/>
    <s v="https://www.globaltradealert.org/state-act/8799"/>
    <s v="Peru: Extension of definitive antidumping duty on imports of biodiesel B100 from Argentina"/>
    <s v="Red"/>
    <s v="Peru"/>
    <s v="National"/>
    <s v="all"/>
    <x v="0"/>
    <s v="D: Contingent trade-protective measures"/>
    <x v="29"/>
    <s v="382600"/>
    <x v="145"/>
    <b v="0"/>
    <s v="2015-04-26"/>
    <s v="2016-10-26"/>
    <x v="2"/>
    <m/>
    <x v="0"/>
  </r>
  <r>
    <n v="19871"/>
    <s v="https://globaltradealert.org/intervention/19871"/>
    <n v="8800"/>
    <s v="https://www.globaltradealert.org/state-act/8800"/>
    <s v="Trinidad and Tobago: Termination of definitive anti-dumping duty on imports of aluminium extrusions from China"/>
    <s v="Red"/>
    <s v="Trinidad &amp; Tobago"/>
    <s v="National"/>
    <s v="all"/>
    <x v="0"/>
    <s v="D: Contingent trade-protective measures"/>
    <x v="30"/>
    <s v="760410, 760421, 760429, 760810, 760820"/>
    <x v="1"/>
    <b v="0"/>
    <s v="2014-08-08"/>
    <s v="2016-02-21"/>
    <x v="2"/>
    <s v="2021-02-20"/>
    <x v="1"/>
  </r>
  <r>
    <n v="19872"/>
    <s v="https://globaltradealert.org/intervention/19872"/>
    <n v="8801"/>
    <s v="https://www.globaltradealert.org/state-act/8801"/>
    <s v="Malaysia: Initiation and subsequent termination of antidumping investigation on imports of steel concrete reinforcing bar in straight length form from China and South Korea"/>
    <s v="Amber"/>
    <s v="Malaysia"/>
    <s v="National"/>
    <s v="all"/>
    <x v="0"/>
    <s v="D: Contingent trade-protective measures"/>
    <x v="1"/>
    <s v="721420, 722810, 722820, 722830, 722840, 722850, 722860"/>
    <x v="28"/>
    <b v="0"/>
    <s v="2014-08-04"/>
    <m/>
    <x v="5"/>
    <m/>
    <x v="1"/>
  </r>
  <r>
    <n v="19873"/>
    <s v="https://globaltradealert.org/intervention/19873"/>
    <n v="8802"/>
    <s v="https://www.globaltradealert.org/state-act/8802"/>
    <s v="Malaysia: Extension of definitive antidumping duty on imports of pre-painted/painted/colour coated steel coils from China and Viet Nam"/>
    <s v="Red"/>
    <s v="Malaysia"/>
    <s v="National"/>
    <s v="all"/>
    <x v="0"/>
    <s v="D: Contingent trade-protective measures"/>
    <x v="1"/>
    <s v="721070"/>
    <x v="226"/>
    <b v="0"/>
    <s v="2015-03-30"/>
    <s v="2015-09-26"/>
    <x v="1"/>
    <m/>
    <x v="0"/>
  </r>
  <r>
    <n v="19874"/>
    <s v="https://globaltradealert.org/intervention/19874"/>
    <n v="8803"/>
    <s v="https://www.globaltradealert.org/state-act/8803"/>
    <s v="Malaysia: Initiation and subsequent termination of antidumping investigation on imports of cold rolled stainless steel from China, Chinese Taipei, Finland, France, Hong Kong, Indonesia, Japan, South Korea and Vietnam"/>
    <s v="Amber"/>
    <s v="Malaysia"/>
    <s v="National"/>
    <s v="all"/>
    <x v="0"/>
    <s v="D: Contingent trade-protective measures"/>
    <x v="1"/>
    <s v="721931, 721932, 721933, 721934, 721935, 722020"/>
    <x v="537"/>
    <b v="0"/>
    <s v="2015-04-28"/>
    <m/>
    <x v="5"/>
    <m/>
    <x v="1"/>
  </r>
  <r>
    <n v="19918"/>
    <s v="https://globaltradealert.org/intervention/19918"/>
    <n v="8897"/>
    <s v="https://www.globaltradealert.org/state-act/8897"/>
    <s v="Colombia: Initiation and subsequent termination of antidumping investigation on imports of ceramic tiles and coatings from China"/>
    <s v="Amber"/>
    <s v="Colombia"/>
    <s v="National"/>
    <s v="all"/>
    <x v="0"/>
    <s v="D: Contingent trade-protective measures"/>
    <x v="57"/>
    <s v="690721, 690722, 690723, 690730, 690740"/>
    <x v="1"/>
    <b v="0"/>
    <s v="2015-02-20"/>
    <m/>
    <x v="5"/>
    <m/>
    <x v="1"/>
  </r>
  <r>
    <n v="19919"/>
    <s v="https://globaltradealert.org/intervention/19919"/>
    <n v="8898"/>
    <s v="https://www.globaltradealert.org/state-act/8898"/>
    <s v="Colombia: Extension of definitive antidumping duty on imports of high-pressure decorative laminates from India"/>
    <s v="Red"/>
    <s v="Colombia"/>
    <s v="National"/>
    <s v="all"/>
    <x v="0"/>
    <s v="D: Contingent trade-protective measures"/>
    <x v="41"/>
    <s v="392190"/>
    <x v="5"/>
    <b v="0"/>
    <s v="2015-02-23"/>
    <s v="2015-12-09"/>
    <x v="1"/>
    <m/>
    <x v="0"/>
  </r>
  <r>
    <n v="19921"/>
    <s v="https://globaltradealert.org/intervention/19921"/>
    <n v="8901"/>
    <s v="https://www.globaltradealert.org/state-act/8901"/>
    <s v="Turkiye: Extension of definitive antidumping duty on imports of sodium formate from China"/>
    <s v="Red"/>
    <s v="Turkiye"/>
    <s v="National"/>
    <s v="all"/>
    <x v="0"/>
    <s v="D: Contingent trade-protective measures"/>
    <x v="7"/>
    <s v="291512"/>
    <x v="1"/>
    <b v="0"/>
    <s v="2015-04-12"/>
    <s v="2016-04-12"/>
    <x v="2"/>
    <m/>
    <x v="0"/>
  </r>
  <r>
    <n v="19923"/>
    <s v="https://globaltradealert.org/intervention/19923"/>
    <n v="8904"/>
    <s v="https://www.globaltradealert.org/state-act/8904"/>
    <s v="Turkiye: Initiation and subsequent termination of safeguard investigation on imports of porcelain and ceramic tableware/kitchenware"/>
    <s v="Amber"/>
    <s v="Turkiye"/>
    <s v="National"/>
    <s v="all"/>
    <x v="1"/>
    <s v="D: Contingent trade-protective measures"/>
    <x v="76"/>
    <s v="691110, 691200"/>
    <x v="538"/>
    <b v="0"/>
    <s v="2015-04-25"/>
    <m/>
    <x v="5"/>
    <m/>
    <x v="1"/>
  </r>
  <r>
    <n v="19937"/>
    <s v="https://globaltradealert.org/intervention/19937"/>
    <n v="893"/>
    <s v="https://www.globaltradealert.org/state-act/893"/>
    <s v="India: Extension of definitive antidumping duty on imports of PVC paste resin from China, Chinese Taipei, Japan, Malaysia, Russia, South Korea and Thailand"/>
    <s v="Red"/>
    <s v="India"/>
    <s v="National"/>
    <s v="all"/>
    <x v="0"/>
    <s v="D: Contingent trade-protective measures"/>
    <x v="8"/>
    <s v="390422"/>
    <x v="539"/>
    <b v="0"/>
    <s v="2009-11-03"/>
    <s v="2010-07-26"/>
    <x v="8"/>
    <m/>
    <x v="0"/>
  </r>
  <r>
    <n v="19943"/>
    <s v="https://globaltradealert.org/intervention/19943"/>
    <n v="894"/>
    <s v="https://www.globaltradealert.org/state-act/894"/>
    <s v="India: Termination of definitive antidumping duty on imports of Sodium Tripoly Phosphate (STPP) imported from China"/>
    <s v="Red"/>
    <s v="India"/>
    <s v="National"/>
    <s v="all"/>
    <x v="0"/>
    <s v="D: Contingent trade-protective measures"/>
    <x v="12"/>
    <s v="283531"/>
    <x v="1"/>
    <b v="0"/>
    <s v="2009-11-05"/>
    <s v="2010-09-21"/>
    <x v="8"/>
    <s v="2012-02-20"/>
    <x v="1"/>
  </r>
  <r>
    <n v="19952"/>
    <s v="https://globaltradealert.org/intervention/19952"/>
    <n v="895"/>
    <s v="https://www.globaltradealert.org/state-act/895"/>
    <s v="China: Termination of definitive antidumping and countervailing duties on imports of certain cars from the US"/>
    <s v="Red"/>
    <s v="China"/>
    <s v="National"/>
    <s v="all"/>
    <x v="0"/>
    <s v="D: Contingent trade-protective measures"/>
    <x v="34"/>
    <s v="870323, 870324, 870333, 870390"/>
    <x v="45"/>
    <b v="0"/>
    <s v="2009-11-06"/>
    <s v="2011-12-15"/>
    <x v="9"/>
    <s v="2013-12-15"/>
    <x v="1"/>
  </r>
  <r>
    <n v="19953"/>
    <s v="https://globaltradealert.org/intervention/19953"/>
    <n v="895"/>
    <s v="https://www.globaltradealert.org/state-act/895"/>
    <s v="China: Termination of definitive antidumping and countervailing duties on imports of certain cars from the US"/>
    <s v="Red"/>
    <s v="China"/>
    <s v="National"/>
    <s v="all"/>
    <x v="2"/>
    <s v="D: Contingent trade-protective measures"/>
    <x v="34"/>
    <s v="870323, 870324, 870333, 870390"/>
    <x v="45"/>
    <b v="0"/>
    <s v="2009-11-06"/>
    <s v="2011-12-15"/>
    <x v="9"/>
    <s v="2013-12-15"/>
    <x v="1"/>
  </r>
  <r>
    <n v="19955"/>
    <s v="https://globaltradealert.org/intervention/19955"/>
    <n v="8951"/>
    <s v="https://www.globaltradealert.org/state-act/8951"/>
    <s v="EU: Extension of definitive antidumping duty on imports of certain cold-rolled flat steel products from China and Russ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0915, 720916, 720917, 720918, 720925, 720926, 720927, 720928, 721123, 721129, 722550, 722692"/>
    <x v="76"/>
    <b v="0"/>
    <s v="2015-05-14"/>
    <s v="2016-02-13"/>
    <x v="2"/>
    <m/>
    <x v="0"/>
  </r>
  <r>
    <n v="19957"/>
    <s v="https://globaltradealert.org/intervention/19957"/>
    <n v="8953"/>
    <s v="https://www.globaltradealert.org/state-act/8953"/>
    <s v="EU: Termination of definitive anti-dumping duty on imports of high fatigue performance steel concrete reinforcement bars and rods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1420, 722830"/>
    <x v="1"/>
    <b v="0"/>
    <s v="2015-04-30"/>
    <s v="2016-01-30"/>
    <x v="2"/>
    <s v="2021-07-30"/>
    <x v="1"/>
  </r>
  <r>
    <n v="19970"/>
    <s v="https://globaltradealert.org/intervention/19970"/>
    <n v="898"/>
    <s v="https://www.globaltradealert.org/state-act/898"/>
    <s v="SACU: Extension of definitive antidumping duty on imports of stainless steel sinks from China and Malaysia"/>
    <s v="Red"/>
    <s v="Botswana, Eswatini, Lesotho, Namibia, South Africa"/>
    <s v="Supranational"/>
    <s v="all"/>
    <x v="0"/>
    <s v="D: Contingent trade-protective measures"/>
    <x v="18"/>
    <s v="732410"/>
    <x v="243"/>
    <b v="0"/>
    <s v="2009-04-09"/>
    <s v="2009-04-09"/>
    <x v="6"/>
    <m/>
    <x v="0"/>
  </r>
  <r>
    <n v="19982"/>
    <s v="https://globaltradealert.org/intervention/19982"/>
    <n v="8997"/>
    <s v="https://www.globaltradealert.org/state-act/8997"/>
    <s v="India: Extension of definitive anti-dumping duty on imports of 2-ethyl hexanol from Chinese Taipei, the European Union, Indonesia, Malaysia, the Republic of Korea and the United States of America"/>
    <s v="Red"/>
    <s v="India"/>
    <s v="National"/>
    <s v="all"/>
    <x v="0"/>
    <s v="D: Contingent trade-protective measures"/>
    <x v="7"/>
    <s v="290516"/>
    <x v="540"/>
    <b v="0"/>
    <s v="2014-11-20"/>
    <s v="2016-03-29"/>
    <x v="2"/>
    <m/>
    <x v="0"/>
  </r>
  <r>
    <n v="19983"/>
    <s v="https://globaltradealert.org/intervention/19983"/>
    <n v="8998"/>
    <s v="https://www.globaltradealert.org/state-act/8998"/>
    <s v="India: Initiation and subsequent termination of antidumping investigation on imports of carbon black (used in rubber applications) from South Korea"/>
    <s v="Amber"/>
    <s v="India"/>
    <s v="National"/>
    <s v="all"/>
    <x v="0"/>
    <s v="D: Contingent trade-protective measures"/>
    <x v="12"/>
    <s v="280300"/>
    <x v="21"/>
    <b v="0"/>
    <s v="2015-02-09"/>
    <m/>
    <x v="5"/>
    <m/>
    <x v="1"/>
  </r>
  <r>
    <n v="19984"/>
    <s v="https://globaltradealert.org/intervention/19984"/>
    <n v="8999"/>
    <s v="https://www.globaltradealert.org/state-act/8999"/>
    <s v="India: Termination of definitive antidumping duty on imports of melamine tableware and kitchenware products from China, Thailand and Viet Nam"/>
    <s v="Red"/>
    <s v="India"/>
    <s v="National"/>
    <s v="all"/>
    <x v="0"/>
    <s v="D: Contingent trade-protective measures"/>
    <x v="101"/>
    <s v="392410, 392490, 392640, 392690"/>
    <x v="252"/>
    <b v="0"/>
    <s v="2014-10-28"/>
    <s v="2015-12-04"/>
    <x v="1"/>
    <s v="2020-12-03"/>
    <x v="1"/>
  </r>
  <r>
    <n v="19985"/>
    <s v="https://globaltradealert.org/intervention/19985"/>
    <n v="9000"/>
    <s v="https://www.globaltradealert.org/state-act/9000"/>
    <s v="India: Definitive antidumping duty on imports of methylene chloride from China and Russia"/>
    <s v="Red"/>
    <s v="India"/>
    <s v="National"/>
    <s v="all"/>
    <x v="0"/>
    <s v="D: Contingent trade-protective measures"/>
    <x v="7"/>
    <s v="290312"/>
    <x v="76"/>
    <b v="0"/>
    <s v="2015-04-07"/>
    <s v="2015-12-08"/>
    <x v="1"/>
    <m/>
    <x v="0"/>
  </r>
  <r>
    <n v="19986"/>
    <s v="https://globaltradealert.org/intervention/19986"/>
    <n v="9001"/>
    <s v="https://www.globaltradealert.org/state-act/9001"/>
    <s v="India: Termination of definitive antidumping duty on imports of phenol from the European Union, Singapore and the Republic of Korea"/>
    <s v="Red"/>
    <s v="India"/>
    <s v="National"/>
    <s v="all"/>
    <x v="0"/>
    <s v="D: Contingent trade-protective measures"/>
    <x v="7"/>
    <s v="290711"/>
    <x v="541"/>
    <b v="0"/>
    <s v="2014-10-15"/>
    <s v="2016-03-08"/>
    <x v="2"/>
    <m/>
    <x v="0"/>
  </r>
  <r>
    <n v="19987"/>
    <s v="https://globaltradealert.org/intervention/19987"/>
    <n v="9002"/>
    <s v="https://www.globaltradealert.org/state-act/9002"/>
    <s v="India: Termination of definitive antidumping duty on imports of plain medium density fibre board from Indonesia and Vietnam"/>
    <s v="Red"/>
    <s v="India"/>
    <s v="National"/>
    <s v="all"/>
    <x v="0"/>
    <s v="D: Contingent trade-protective measures"/>
    <x v="27"/>
    <s v="441112, 441113, 441114, 441192, 441193, 441194"/>
    <x v="542"/>
    <b v="0"/>
    <s v="2015-05-07"/>
    <s v="2016-04-14"/>
    <x v="2"/>
    <s v="2021-07-13"/>
    <x v="1"/>
  </r>
  <r>
    <n v="19988"/>
    <s v="https://globaltradealert.org/intervention/19988"/>
    <n v="9003"/>
    <s v="https://www.globaltradealert.org/state-act/9003"/>
    <s v="India: Definitive antidumping duty on imports of plastic processing machines or injection moulding machines from Chinese Taipei, Malaysia, the Philippines and Viet Nam"/>
    <s v="Red"/>
    <s v="India"/>
    <s v="National"/>
    <s v="all"/>
    <x v="0"/>
    <s v="D: Contingent trade-protective measures"/>
    <x v="184"/>
    <s v="847710"/>
    <x v="543"/>
    <b v="0"/>
    <s v="2014-10-14"/>
    <s v="2016-03-15"/>
    <x v="2"/>
    <m/>
    <x v="0"/>
  </r>
  <r>
    <n v="19993"/>
    <s v="https://globaltradealert.org/intervention/19993"/>
    <n v="9012"/>
    <s v="https://www.globaltradealert.org/state-act/9012"/>
    <s v="Egypt: Termination of definitive safeguard duty on imports of steel rebar"/>
    <s v="Red"/>
    <s v="Egypt"/>
    <s v="National"/>
    <s v="all"/>
    <x v="1"/>
    <s v="D: Contingent trade-protective measures"/>
    <x v="1"/>
    <s v="721310, 721320, 721391, 721399, 721410, 721420, 721430, 721491, 721499"/>
    <x v="544"/>
    <b v="0"/>
    <s v="2014-10-14"/>
    <s v="2014-10-14"/>
    <x v="0"/>
    <s v="2017-06-06"/>
    <x v="1"/>
  </r>
  <r>
    <n v="19994"/>
    <s v="https://globaltradealert.org/intervention/19994"/>
    <n v="9013"/>
    <s v="https://www.globaltradealert.org/state-act/9013"/>
    <s v="Thailand: Termination of definitive safeguard duty on imports of certain types of non alloy hot rolled steel flat products"/>
    <s v="Red"/>
    <s v="Thailand"/>
    <s v="National"/>
    <s v="all"/>
    <x v="1"/>
    <s v="D: Contingent trade-protective measures"/>
    <x v="1"/>
    <s v="720836, 720837, 720838, 720839, 720851, 720852, 720853, 720854"/>
    <x v="545"/>
    <b v="0"/>
    <s v="2014-01-30"/>
    <s v="2014-06-07"/>
    <x v="0"/>
    <s v="2020-06-06"/>
    <x v="1"/>
  </r>
  <r>
    <n v="20003"/>
    <s v="https://globaltradealert.org/intervention/20003"/>
    <n v="9022"/>
    <s v="https://www.globaltradealert.org/state-act/9022"/>
    <s v="EU: Extension of definitive antidumping duty on imports of aspartame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208"/>
    <s v="210690, 292425, 292429, 382499"/>
    <x v="1"/>
    <b v="0"/>
    <s v="2015-05-30"/>
    <s v="2016-02-26"/>
    <x v="2"/>
    <m/>
    <x v="0"/>
  </r>
  <r>
    <n v="20019"/>
    <s v="https://globaltradealert.org/intervention/20019"/>
    <n v="9051"/>
    <s v="https://www.globaltradealert.org/state-act/9051"/>
    <s v="Argentina: Initiation and subsequent termination of antidumping investigation on imports of load cells from China"/>
    <s v="Amber"/>
    <s v="Argentina"/>
    <s v="National"/>
    <s v="all"/>
    <x v="0"/>
    <s v="D: Contingent trade-protective measures"/>
    <x v="40"/>
    <s v="903180"/>
    <x v="1"/>
    <b v="0"/>
    <s v="2015-03-11"/>
    <m/>
    <x v="5"/>
    <m/>
    <x v="1"/>
  </r>
  <r>
    <n v="20020"/>
    <s v="https://globaltradealert.org/intervention/20020"/>
    <n v="9053"/>
    <s v="https://www.globaltradealert.org/state-act/9053"/>
    <s v="Argentina: Initiation and subsequent termination of antidumping investigation on imports of plastic pools from Brazil and China"/>
    <s v="Amber"/>
    <s v="Argentina"/>
    <s v="National"/>
    <s v="all"/>
    <x v="0"/>
    <s v="D: Contingent trade-protective measures"/>
    <x v="172"/>
    <s v="950699"/>
    <x v="3"/>
    <b v="0"/>
    <s v="2015-04-25"/>
    <m/>
    <x v="5"/>
    <m/>
    <x v="1"/>
  </r>
  <r>
    <n v="20021"/>
    <s v="https://globaltradealert.org/intervention/20021"/>
    <n v="9054"/>
    <s v="https://www.globaltradealert.org/state-act/9054"/>
    <s v="Argentina: Extension of antidumping duty on imports of electric smoothing irons from China"/>
    <s v="Red"/>
    <s v="Argentina"/>
    <s v="National"/>
    <s v="all"/>
    <x v="0"/>
    <s v="D: Contingent trade-protective measures"/>
    <x v="70"/>
    <s v="851640"/>
    <x v="1"/>
    <b v="0"/>
    <s v="2013-10-17"/>
    <s v="2015-04-17"/>
    <x v="1"/>
    <m/>
    <x v="0"/>
  </r>
  <r>
    <n v="20022"/>
    <s v="https://globaltradealert.org/intervention/20022"/>
    <n v="9055"/>
    <s v="https://www.globaltradealert.org/state-act/9055"/>
    <s v="Egypt: Initiation and subsequent termination of anti-subsidy investigation on imports of polyethylene terephthalate from China, India, Malaysia, Oman and Pakistan"/>
    <s v="Amber"/>
    <s v="Egypt"/>
    <s v="National"/>
    <s v="all"/>
    <x v="2"/>
    <s v="D: Contingent trade-protective measures"/>
    <x v="8"/>
    <s v="390761, 390769"/>
    <x v="546"/>
    <b v="0"/>
    <s v="2014-07-02"/>
    <m/>
    <x v="5"/>
    <m/>
    <x v="1"/>
  </r>
  <r>
    <n v="20023"/>
    <s v="https://globaltradealert.org/intervention/20023"/>
    <n v="9056"/>
    <s v="https://www.globaltradealert.org/state-act/9056"/>
    <s v="Egypt: Initiation and subsequent termination of anti-subsidy investigation on imports of edam cheese from the Netherlands"/>
    <s v="Amber"/>
    <s v="Egypt"/>
    <s v="National"/>
    <s v="all"/>
    <x v="2"/>
    <s v="D: Contingent trade-protective measures"/>
    <x v="110"/>
    <s v="40690"/>
    <x v="126"/>
    <b v="0"/>
    <s v="2014-04-14"/>
    <m/>
    <x v="5"/>
    <m/>
    <x v="1"/>
  </r>
  <r>
    <n v="20042"/>
    <s v="https://globaltradealert.org/intervention/20042"/>
    <n v="9077"/>
    <s v="https://www.globaltradealert.org/state-act/9077"/>
    <s v="China: Extension of definitive antidumping duty on imports of unbleached sack paper from the European Union, Japan and the United States of America"/>
    <s v="Red"/>
    <s v="China"/>
    <s v="National"/>
    <s v="all"/>
    <x v="0"/>
    <s v="D: Contingent trade-protective measures"/>
    <x v="24"/>
    <s v="480421"/>
    <x v="547"/>
    <b v="0"/>
    <s v="2015-02-25"/>
    <s v="2015-12-11"/>
    <x v="1"/>
    <m/>
    <x v="0"/>
  </r>
  <r>
    <n v="20074"/>
    <s v="https://globaltradealert.org/intervention/20074"/>
    <n v="9121"/>
    <s v="https://www.globaltradealert.org/state-act/9121"/>
    <s v="Canada: Initiation and subsequent termination of AD/CVD investigation of steel from India and the Russian Federation"/>
    <s v="Amber"/>
    <s v="Canada"/>
    <s v="National"/>
    <s v="all"/>
    <x v="0"/>
    <s v="D: Contingent trade-protective measures"/>
    <x v="1"/>
    <s v="720851, 720852"/>
    <x v="548"/>
    <b v="0"/>
    <s v="2015-06-10"/>
    <m/>
    <x v="5"/>
    <m/>
    <x v="1"/>
  </r>
  <r>
    <n v="20075"/>
    <s v="https://globaltradealert.org/intervention/20075"/>
    <n v="9121"/>
    <s v="https://www.globaltradealert.org/state-act/9121"/>
    <s v="Canada: Initiation and subsequent termination of AD/CVD investigation of steel from India and the Russian Federation"/>
    <s v="Amber"/>
    <s v="Canada"/>
    <s v="National"/>
    <s v="all"/>
    <x v="2"/>
    <s v="D: Contingent trade-protective measures"/>
    <x v="1"/>
    <s v="720851, 720852"/>
    <x v="548"/>
    <b v="0"/>
    <s v="2015-06-10"/>
    <m/>
    <x v="5"/>
    <m/>
    <x v="1"/>
  </r>
  <r>
    <n v="20077"/>
    <s v="https://globaltradealert.org/intervention/20077"/>
    <n v="9133"/>
    <s v="https://www.globaltradealert.org/state-act/9133"/>
    <s v="EU: Extension of antidumping duty on imports of sodium cyclamate from China and Indones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2990"/>
    <x v="250"/>
    <b v="0"/>
    <s v="2008-12-11"/>
    <s v="2010-06-09"/>
    <x v="8"/>
    <m/>
    <x v="0"/>
  </r>
  <r>
    <n v="20078"/>
    <s v="https://globaltradealert.org/intervention/20078"/>
    <n v="9134"/>
    <s v="https://www.globaltradealert.org/state-act/9134"/>
    <s v="EU: Definitive antidumping duty on imports of certain pre- and post-stressing wires and wire strands of non-alloy steel (PSC wires and strands)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209"/>
    <s v="721710, 721720, 730810, 730820, 730830, 730840, 730890, 731210, 960610, 960621, 960622, 960629, 960630"/>
    <x v="1"/>
    <b v="0"/>
    <s v="2008-11-15"/>
    <s v="2008-11-15"/>
    <x v="12"/>
    <m/>
    <x v="0"/>
  </r>
  <r>
    <n v="20110"/>
    <s v="https://globaltradealert.org/intervention/20110"/>
    <n v="9181"/>
    <s v="https://www.globaltradealert.org/state-act/9181"/>
    <s v="India: Extension of definitive antidumping duty on imports of acrylic fibre from Thailand (Termination of definitive duty on imports from Republic of Korea)"/>
    <s v="Red"/>
    <s v="India"/>
    <s v="National"/>
    <s v="all"/>
    <x v="0"/>
    <s v="D: Contingent trade-protective measures"/>
    <x v="149"/>
    <s v="550130, 550330, 550630"/>
    <x v="40"/>
    <b v="0"/>
    <s v="2008-11-20"/>
    <s v="2008-11-20"/>
    <x v="12"/>
    <m/>
    <x v="0"/>
  </r>
  <r>
    <n v="20119"/>
    <s v="https://globaltradealert.org/intervention/20119"/>
    <n v="9191"/>
    <s v="https://www.globaltradealert.org/state-act/9191"/>
    <s v="India: Definitive antidumping duty on imports of normal butanol from the European Union, Malaysia, Singapore, South Africa and the United States"/>
    <s v="Red"/>
    <s v="India"/>
    <s v="National"/>
    <s v="all"/>
    <x v="0"/>
    <s v="D: Contingent trade-protective measures"/>
    <x v="7"/>
    <s v="290513"/>
    <x v="549"/>
    <b v="0"/>
    <s v="2014-11-20"/>
    <s v="2016-04-13"/>
    <x v="2"/>
    <m/>
    <x v="0"/>
  </r>
  <r>
    <n v="20120"/>
    <s v="https://globaltradealert.org/intervention/20120"/>
    <n v="9193"/>
    <s v="https://www.globaltradealert.org/state-act/9193"/>
    <s v="India: Definitive antidumping duty on imports of mulberry raw silk from China"/>
    <s v="Red"/>
    <s v="India"/>
    <s v="National"/>
    <s v="all"/>
    <x v="0"/>
    <s v="D: Contingent trade-protective measures"/>
    <x v="161"/>
    <s v="500200"/>
    <x v="1"/>
    <b v="0"/>
    <s v="2014-12-09"/>
    <s v="2016-01-28"/>
    <x v="2"/>
    <m/>
    <x v="0"/>
  </r>
  <r>
    <n v="20121"/>
    <s v="https://globaltradealert.org/intervention/20121"/>
    <n v="9194"/>
    <s v="https://www.globaltradealert.org/state-act/9194"/>
    <s v="India: Definitive antidumping duty on imports of methyl acetoacetate from China (Termination of duty on imports from the United States)"/>
    <s v="Red"/>
    <s v="India"/>
    <s v="National"/>
    <s v="all"/>
    <x v="0"/>
    <s v="D: Contingent trade-protective measures"/>
    <x v="5"/>
    <s v="291462, 291469, 291539, 291830, 291899, 293319, 294110"/>
    <x v="45"/>
    <b v="0"/>
    <s v="2015-01-07"/>
    <s v="2016-05-31"/>
    <x v="2"/>
    <s v="2021-05-31"/>
    <x v="1"/>
  </r>
  <r>
    <n v="20122"/>
    <s v="https://globaltradealert.org/intervention/20122"/>
    <n v="9195"/>
    <s v="https://www.globaltradealert.org/state-act/9195"/>
    <s v="Republic of Korea: Extension of definitive antidumping duty on imports of coniferous wood plywood from China"/>
    <s v="Red"/>
    <s v="Republic of Korea"/>
    <s v="National"/>
    <s v="all"/>
    <x v="0"/>
    <s v="D: Contingent trade-protective measures"/>
    <x v="27"/>
    <s v="441239, 441241, 441242, 441249, 441291, 441292, 441299"/>
    <x v="1"/>
    <b v="0"/>
    <s v="2015-03-13"/>
    <s v="2015-09-25"/>
    <x v="1"/>
    <m/>
    <x v="0"/>
  </r>
  <r>
    <n v="20132"/>
    <s v="https://globaltradealert.org/intervention/20132"/>
    <n v="9203"/>
    <s v="https://www.globaltradealert.org/state-act/9203"/>
    <s v="Eurasian Economic Union: Imposed countervailing duties, related to investigation CV 1, concerning imports of ferrosilicon manganese from Ukraine"/>
    <s v="Red"/>
    <s v="Armenia, Belarus, Kazakhstan, Russia"/>
    <s v="Supranational"/>
    <s v="all"/>
    <x v="2"/>
    <s v="D: Contingent trade-protective measures"/>
    <x v="4"/>
    <s v="720230"/>
    <x v="54"/>
    <b v="0"/>
    <s v="2014-12-26"/>
    <s v="2016-07-03"/>
    <x v="2"/>
    <s v="2021-07-02"/>
    <x v="1"/>
  </r>
  <r>
    <n v="20133"/>
    <s v="https://globaltradealert.org/intervention/20133"/>
    <n v="9204"/>
    <s v="https://www.globaltradealert.org/state-act/9204"/>
    <s v="Eurasian Economic Union: Extension of definitive antidumping on imports of ferrosilicon manganese from Ukraine (AD20)"/>
    <s v="Red"/>
    <s v="Armenia, Belarus, Kazakhstan, Kyrgyzstan, Russia"/>
    <s v="Supranational"/>
    <s v="all"/>
    <x v="0"/>
    <s v="D: Contingent trade-protective measures"/>
    <x v="4"/>
    <s v="720230"/>
    <x v="54"/>
    <b v="0"/>
    <s v="2014-12-26"/>
    <s v="2016-10-28"/>
    <x v="2"/>
    <s v="2022-12-24"/>
    <x v="1"/>
  </r>
  <r>
    <n v="20134"/>
    <s v="https://globaltradealert.org/intervention/20134"/>
    <n v="9205"/>
    <s v="https://www.globaltradealert.org/state-act/9205"/>
    <s v="Eurasian Economic Union: Temporary suspension of definitive antidumping duty, related to investigation AD 19, on imports of steel railway wheels from Ukraine"/>
    <s v="Red"/>
    <s v="Armenia, Belarus, Kazakhstan, Kyrgyzstan, Russia"/>
    <s v="Supranational"/>
    <s v="all"/>
    <x v="0"/>
    <s v="D: Contingent trade-protective measures"/>
    <x v="180"/>
    <s v="860719"/>
    <x v="54"/>
    <b v="0"/>
    <s v="2014-10-17"/>
    <s v="2016-01-22"/>
    <x v="2"/>
    <s v="2019-08-25"/>
    <x v="1"/>
  </r>
  <r>
    <n v="20149"/>
    <s v="https://globaltradealert.org/intervention/20149"/>
    <n v="9222"/>
    <s v="https://www.globaltradealert.org/state-act/9222"/>
    <s v="China: Extension of antidumping duty on imports of trichloromethane (chloroform) from the European Union, South Korea and the United States of America and subsequent expiry of the measure"/>
    <s v="Red"/>
    <s v="China"/>
    <s v="National"/>
    <s v="all"/>
    <x v="0"/>
    <s v="D: Contingent trade-protective measures"/>
    <x v="7"/>
    <s v="290313"/>
    <x v="550"/>
    <b v="0"/>
    <s v="2009-11-29"/>
    <s v="2010-11-30"/>
    <x v="8"/>
    <s v="2014-11-29"/>
    <x v="1"/>
  </r>
  <r>
    <n v="20150"/>
    <s v="https://globaltradealert.org/intervention/20150"/>
    <n v="9223"/>
    <s v="https://www.globaltradealert.org/state-act/9223"/>
    <s v="China: Extension of antidumping duty on imports of toluene diisocynate from Japan, South Korea and the United States of America and subsequent expiry of the measure"/>
    <s v="Red"/>
    <s v="China"/>
    <s v="National"/>
    <s v="all"/>
    <x v="0"/>
    <s v="D: Contingent trade-protective measures"/>
    <x v="7"/>
    <s v="292910"/>
    <x v="551"/>
    <b v="0"/>
    <s v="2008-11-21"/>
    <s v="2009-11-21"/>
    <x v="6"/>
    <s v="2014-11-20"/>
    <x v="1"/>
  </r>
  <r>
    <n v="20155"/>
    <s v="https://globaltradealert.org/intervention/20155"/>
    <n v="9229"/>
    <s v="https://www.globaltradealert.org/state-act/9229"/>
    <s v="Mexico: Extension of definitive antidumping duty on imports of aluminium cookware from China"/>
    <s v="Red"/>
    <s v="Mexico"/>
    <s v="National"/>
    <s v="all"/>
    <x v="0"/>
    <s v="D: Contingent trade-protective measures"/>
    <x v="18"/>
    <s v="761510"/>
    <x v="1"/>
    <b v="0"/>
    <s v="2015-04-16"/>
    <s v="2015-12-22"/>
    <x v="1"/>
    <m/>
    <x v="0"/>
  </r>
  <r>
    <n v="20157"/>
    <s v="https://globaltradealert.org/intervention/20157"/>
    <n v="9230"/>
    <s v="https://www.globaltradealert.org/state-act/9230"/>
    <s v="Mexico: Extension of definitive antidumping duty on imports of ceramic tiles for walls and floors from China"/>
    <s v="Red"/>
    <s v="Mexico"/>
    <s v="National"/>
    <s v="all"/>
    <x v="0"/>
    <s v="D: Contingent trade-protective measures"/>
    <x v="57"/>
    <s v="690721, 690722, 690723, 690730, 690740"/>
    <x v="1"/>
    <b v="0"/>
    <s v="2015-05-09"/>
    <s v="2016-05-20"/>
    <x v="2"/>
    <m/>
    <x v="0"/>
  </r>
  <r>
    <n v="20158"/>
    <s v="https://globaltradealert.org/intervention/20158"/>
    <n v="9231"/>
    <s v="https://www.globaltradealert.org/state-act/9231"/>
    <s v="Turkiye: Extension of definitive anti-dumping duty on imports of seamless tubes, pipes and hollow profiles of iron (other than cast iron) or steel from China"/>
    <s v="Red"/>
    <s v="Turkiye"/>
    <s v="National"/>
    <s v="all"/>
    <x v="0"/>
    <s v="D: Contingent trade-protective measures"/>
    <x v="1"/>
    <s v="730411, 730419, 730422, 730423, 730424, 730429, 730431, 730439, 730441, 730449, 730451, 730459, 730490"/>
    <x v="1"/>
    <b v="0"/>
    <s v="2015-05-15"/>
    <s v="2016-02-12"/>
    <x v="2"/>
    <m/>
    <x v="0"/>
  </r>
  <r>
    <n v="20159"/>
    <s v="https://globaltradealert.org/intervention/20159"/>
    <n v="9232"/>
    <s v="https://www.globaltradealert.org/state-act/9232"/>
    <s v="Turkiye: Definitive antidumping duty on imports of polyester textured yarn from Thailand and Viet Nam"/>
    <s v="Red"/>
    <s v="Turkiye"/>
    <s v="National"/>
    <s v="all"/>
    <x v="0"/>
    <s v="D: Contingent trade-protective measures"/>
    <x v="13"/>
    <s v="540233"/>
    <x v="342"/>
    <b v="0"/>
    <s v="2015-05-15"/>
    <s v="2016-11-12"/>
    <x v="2"/>
    <m/>
    <x v="0"/>
  </r>
  <r>
    <n v="20164"/>
    <s v="https://globaltradealert.org/intervention/20164"/>
    <n v="9239"/>
    <s v="https://www.globaltradealert.org/state-act/9239"/>
    <s v="China: Extension of antidumping duty on imports of phenol from Chinese Taipei, Japan, South Korea and the United States of America and subsequent expiry of the measure"/>
    <s v="Red"/>
    <s v="China"/>
    <s v="National"/>
    <s v="all"/>
    <x v="0"/>
    <s v="D: Contingent trade-protective measures"/>
    <x v="7"/>
    <s v="290711"/>
    <x v="515"/>
    <b v="0"/>
    <s v="2008-11-28"/>
    <s v="2010-01-31"/>
    <x v="8"/>
    <s v="2015-01-30"/>
    <x v="1"/>
  </r>
  <r>
    <n v="20165"/>
    <s v="https://globaltradealert.org/intervention/20165"/>
    <n v="924"/>
    <s v="https://www.globaltradealert.org/state-act/924"/>
    <s v="Australia: Termination definitive antidumping duty on imports of processed dried currants from Greece following re-investigation"/>
    <s v="Red"/>
    <s v="Australia"/>
    <s v="National"/>
    <s v="all"/>
    <x v="0"/>
    <s v="D: Contingent trade-protective measures"/>
    <x v="107"/>
    <s v="80620"/>
    <x v="84"/>
    <b v="0"/>
    <s v="2008-11-17"/>
    <s v="2008-11-17"/>
    <x v="12"/>
    <s v="2019-01-14"/>
    <x v="1"/>
  </r>
  <r>
    <n v="20171"/>
    <s v="https://globaltradealert.org/intervention/20171"/>
    <n v="925"/>
    <s v="https://www.globaltradealert.org/state-act/925"/>
    <s v="Brazil: Extension of the application of safeguards measures for more two years on the imports of desiccated coconuts"/>
    <s v="Red"/>
    <s v="Brazil"/>
    <s v="National"/>
    <s v="all"/>
    <x v="1"/>
    <s v="D: Contingent trade-protective measures"/>
    <x v="107"/>
    <s v="80111"/>
    <x v="552"/>
    <b v="0"/>
    <s v="2009-07-31"/>
    <s v="2010-09-01"/>
    <x v="8"/>
    <s v="2012-08-31"/>
    <x v="1"/>
  </r>
  <r>
    <n v="20199"/>
    <s v="https://globaltradealert.org/intervention/20199"/>
    <n v="9281"/>
    <s v="https://www.globaltradealert.org/state-act/9281"/>
    <s v="Eurasian Economic Union: Extension of definitive anti-dumping duty on imports of certain seamless pipes made of corrosion-resistant (stainless) steel from Ukraine"/>
    <s v="Red"/>
    <s v="Armenia, Belarus, Kazakhstan, Kyrgyzstan, Russia"/>
    <s v="Supranational"/>
    <s v="all"/>
    <x v="0"/>
    <s v="D: Contingent trade-protective measures"/>
    <x v="1"/>
    <s v="730441, 730449, 730490"/>
    <x v="54"/>
    <b v="0"/>
    <s v="2015-02-10"/>
    <s v="2016-02-27"/>
    <x v="2"/>
    <m/>
    <x v="0"/>
  </r>
  <r>
    <n v="20207"/>
    <s v="https://globaltradealert.org/intervention/20207"/>
    <n v="929"/>
    <s v="https://www.globaltradealert.org/state-act/929"/>
    <s v="Israel: Termination of provisional antidumping duty on imports of recycled containerboard (testliner and fluting) from the European Union"/>
    <s v="Red"/>
    <s v="Israel"/>
    <s v="National"/>
    <s v="all"/>
    <x v="0"/>
    <s v="D: Contingent trade-protective measures"/>
    <x v="24"/>
    <s v="480511, 480512, 480519, 480524, 480525"/>
    <x v="553"/>
    <b v="0"/>
    <s v="2008-12-31"/>
    <s v="2009-08-31"/>
    <x v="6"/>
    <s v="2010-07-01"/>
    <x v="1"/>
  </r>
  <r>
    <n v="20213"/>
    <s v="https://globaltradealert.org/intervention/20213"/>
    <n v="930"/>
    <s v="https://www.globaltradealert.org/state-act/930"/>
    <s v="Israel: Initiation and subsequent termination of antidumping investigation on imports of uncoated woodfree printing paper from the European Union"/>
    <s v="Amber"/>
    <s v="Israel"/>
    <s v="National"/>
    <s v="all"/>
    <x v="0"/>
    <s v="D: Contingent trade-protective measures"/>
    <x v="24"/>
    <s v="482320, 482340, 482361, 482369, 482370, 482390"/>
    <x v="554"/>
    <b v="0"/>
    <s v="2009-02-24"/>
    <m/>
    <x v="5"/>
    <m/>
    <x v="1"/>
  </r>
  <r>
    <n v="20228"/>
    <s v="https://globaltradealert.org/intervention/20228"/>
    <n v="932"/>
    <s v="https://www.globaltradealert.org/state-act/932"/>
    <s v="Israel: Provisional antidumping duty on imports of stretch wrap from the European Union and Turkiye followed by price undertaking agreement and subsequent expiry of the measure"/>
    <s v="Red"/>
    <s v="Israel"/>
    <s v="National"/>
    <s v="all"/>
    <x v="0"/>
    <s v="D: Contingent trade-protective measures"/>
    <x v="86"/>
    <s v="391990, 392010"/>
    <x v="555"/>
    <b v="0"/>
    <s v="2009-03-31"/>
    <s v="2009-08-30"/>
    <x v="6"/>
    <s v="2015-03-29"/>
    <x v="1"/>
  </r>
  <r>
    <n v="20240"/>
    <s v="https://globaltradealert.org/intervention/20240"/>
    <n v="934"/>
    <s v="https://www.globaltradealert.org/state-act/934"/>
    <s v="Kazakhstan: Safeguard investigation on imports of asphalt"/>
    <s v="Amber"/>
    <s v="Kazakhstan"/>
    <s v="National"/>
    <s v="all"/>
    <x v="1"/>
    <s v="D: Contingent trade-protective measures"/>
    <x v="210"/>
    <s v="271410, 271490, 680710, 680790"/>
    <x v="556"/>
    <b v="0"/>
    <s v="2009-11-18"/>
    <m/>
    <x v="5"/>
    <m/>
    <x v="1"/>
  </r>
  <r>
    <n v="20244"/>
    <s v="https://globaltradealert.org/intervention/20244"/>
    <n v="9342"/>
    <s v="https://www.globaltradealert.org/state-act/9342"/>
    <s v="India: Termination of definitive antidumping duty on imports of purified terephthalic acid from China, Chinese Taipei, Indonesia, Iran and Malaysia"/>
    <s v="Red"/>
    <s v="India"/>
    <s v="National"/>
    <s v="all"/>
    <x v="0"/>
    <s v="D: Contingent trade-protective measures"/>
    <x v="7"/>
    <s v="291736"/>
    <x v="557"/>
    <b v="0"/>
    <s v="2015-06-18"/>
    <s v="2015-12-10"/>
    <x v="1"/>
    <s v="2020-02-02"/>
    <x v="1"/>
  </r>
  <r>
    <n v="20260"/>
    <s v="https://globaltradealert.org/intervention/20260"/>
    <n v="937"/>
    <s v="https://www.globaltradealert.org/state-act/937"/>
    <s v="Kazakhstan: Imposed definitive safeguard investigation concerning wadding products"/>
    <s v="Red"/>
    <s v="Kazakhstan"/>
    <s v="National"/>
    <s v="all"/>
    <x v="1"/>
    <s v="D: Contingent trade-protective measures"/>
    <x v="58"/>
    <s v="560121, 560122, 560129, 560130"/>
    <x v="558"/>
    <b v="0"/>
    <s v="2008-12-31"/>
    <s v="2011-09-26"/>
    <x v="9"/>
    <m/>
    <x v="0"/>
  </r>
  <r>
    <n v="20275"/>
    <s v="https://globaltradealert.org/intervention/20275"/>
    <n v="939"/>
    <s v="https://www.globaltradealert.org/state-act/939"/>
    <s v="Kazakhstan: Initiation of safeguard investigation on imports of glass bottles and active yeast"/>
    <s v="Amber"/>
    <s v="Kazakhstan"/>
    <s v="National"/>
    <s v="all"/>
    <x v="1"/>
    <s v="D: Contingent trade-protective measures"/>
    <x v="211"/>
    <s v="210210, 210220, 210230, 701010, 701020, 701090"/>
    <x v="559"/>
    <b v="0"/>
    <s v="2009-06-13"/>
    <m/>
    <x v="5"/>
    <m/>
    <x v="1"/>
  </r>
  <r>
    <n v="20284"/>
    <s v="https://globaltradealert.org/intervention/20284"/>
    <n v="940"/>
    <s v="https://www.globaltradealert.org/state-act/940"/>
    <s v="Morocco: Initiation and subsequent termination of safeguard investigation on imports of polyvinyl chloride (PVC)"/>
    <s v="Amber"/>
    <s v="Morocco"/>
    <s v="National"/>
    <s v="all"/>
    <x v="1"/>
    <s v="D: Contingent trade-protective measures"/>
    <x v="8"/>
    <s v="390410, 390421, 390422"/>
    <x v="560"/>
    <b v="0"/>
    <s v="2009-08-10"/>
    <m/>
    <x v="5"/>
    <m/>
    <x v="1"/>
  </r>
  <r>
    <n v="20295"/>
    <s v="https://globaltradealert.org/intervention/20295"/>
    <n v="9416"/>
    <s v="https://www.globaltradealert.org/state-act/9416"/>
    <s v="Brazil: Initiation and subsequent termination of antidumping investigation on imports of PET films from Bahrain and Peru"/>
    <s v="Amber"/>
    <s v="Brazil"/>
    <s v="National"/>
    <s v="all"/>
    <x v="0"/>
    <s v="D: Contingent trade-protective measures"/>
    <x v="41"/>
    <s v="392062"/>
    <x v="561"/>
    <b v="0"/>
    <s v="2015-07-10"/>
    <m/>
    <x v="5"/>
    <m/>
    <x v="1"/>
  </r>
  <r>
    <n v="20296"/>
    <s v="https://globaltradealert.org/intervention/20296"/>
    <n v="9417"/>
    <s v="https://www.globaltradealert.org/state-act/9417"/>
    <s v="Brazil: Extension of definitive antidumping duty on imports of ethylene glycol monobutyl ether from Germany"/>
    <s v="Red"/>
    <s v="Brazil"/>
    <s v="National"/>
    <s v="all"/>
    <x v="0"/>
    <s v="D: Contingent trade-protective measures"/>
    <x v="7"/>
    <s v="290943"/>
    <x v="7"/>
    <b v="0"/>
    <s v="2015-07-06"/>
    <s v="2015-11-25"/>
    <x v="1"/>
    <m/>
    <x v="0"/>
  </r>
  <r>
    <n v="20297"/>
    <s v="https://globaltradealert.org/intervention/20297"/>
    <n v="9418"/>
    <s v="https://www.globaltradealert.org/state-act/9418"/>
    <s v="Brazil: Initiation and subsequent termination of antidumping investigation on imports of tempered and laminated automotive glass from China and Mexico"/>
    <s v="Amber"/>
    <s v="Brazil"/>
    <s v="National"/>
    <s v="all"/>
    <x v="0"/>
    <s v="D: Contingent trade-protective measures"/>
    <x v="23"/>
    <s v="700711, 700719, 700721, 700729, 870822, 870829"/>
    <x v="133"/>
    <b v="0"/>
    <s v="2015-06-29"/>
    <m/>
    <x v="5"/>
    <m/>
    <x v="1"/>
  </r>
  <r>
    <n v="20298"/>
    <s v="https://globaltradealert.org/intervention/20298"/>
    <n v="9419"/>
    <s v="https://www.globaltradealert.org/state-act/9419"/>
    <s v="Brazil: Initiation and subsequent termination of antidumping investigation on imports of rubber tires for use in agricultural vehicles and machines from China"/>
    <s v="Amber"/>
    <s v="Brazil"/>
    <s v="National"/>
    <s v="all"/>
    <x v="0"/>
    <s v="D: Contingent trade-protective measures"/>
    <x v="22"/>
    <s v="401170, 401190"/>
    <x v="1"/>
    <b v="0"/>
    <s v="2015-06-26"/>
    <m/>
    <x v="5"/>
    <m/>
    <x v="1"/>
  </r>
  <r>
    <n v="20299"/>
    <s v="https://globaltradealert.org/intervention/20299"/>
    <n v="942"/>
    <s v="https://www.globaltradealert.org/state-act/942"/>
    <s v="Pakistan: Extension of definitive anti-dumping duty on imports of hydrogen peroxide from Belgium, China, Chinese Taipei, Indonesia, Republic of Korea, Thailand and Turkiye"/>
    <s v="Red"/>
    <s v="Pakistan"/>
    <s v="National"/>
    <s v="all"/>
    <x v="0"/>
    <s v="D: Contingent trade-protective measures"/>
    <x v="12"/>
    <s v="284700"/>
    <x v="562"/>
    <b v="0"/>
    <s v="2009-08-31"/>
    <s v="2010-09-27"/>
    <x v="8"/>
    <m/>
    <x v="0"/>
  </r>
  <r>
    <n v="20300"/>
    <s v="https://globaltradealert.org/intervention/20300"/>
    <n v="9420"/>
    <s v="https://www.globaltradealert.org/state-act/9420"/>
    <s v="Brazil: Extension of definitive antidumping duty on imports of polyethylene terephthalate from China and India (Termination of definitive antidumping duty from Chinese Taipei and Indonesia)"/>
    <s v="Red"/>
    <s v="Brazil"/>
    <s v="National"/>
    <s v="all"/>
    <x v="0"/>
    <s v="D: Contingent trade-protective measures"/>
    <x v="8"/>
    <s v="390761, 390769"/>
    <x v="380"/>
    <b v="0"/>
    <s v="2015-06-22"/>
    <s v="2016-11-28"/>
    <x v="2"/>
    <s v="2022-11-25"/>
    <x v="1"/>
  </r>
  <r>
    <n v="20302"/>
    <s v="https://globaltradealert.org/intervention/20302"/>
    <n v="9422"/>
    <s v="https://www.globaltradealert.org/state-act/9422"/>
    <s v="Australia: Extension of definitive anti-dumping duty on imports of certain types of steel reinforcing bar from China"/>
    <s v="Red"/>
    <s v="Australia"/>
    <s v="National"/>
    <s v="all"/>
    <x v="0"/>
    <s v="D: Contingent trade-protective measures"/>
    <x v="1"/>
    <s v="721310, 721420, 722790, 722830, 722860"/>
    <x v="1"/>
    <b v="0"/>
    <s v="2015-07-01"/>
    <s v="2015-12-21"/>
    <x v="1"/>
    <m/>
    <x v="0"/>
  </r>
  <r>
    <n v="20307"/>
    <s v="https://globaltradealert.org/intervention/20307"/>
    <n v="943"/>
    <s v="https://www.globaltradealert.org/state-act/943"/>
    <s v="Pakistan: Termination of antidumping investigation on imports of hot rolled steel coil originating from Belgium, Japan, Russia, Ukraine, United States with no duties applied"/>
    <s v="Amber"/>
    <s v="Pakistan"/>
    <s v="National"/>
    <s v="all"/>
    <x v="0"/>
    <s v="D: Contingent trade-protective measures"/>
    <x v="1"/>
    <s v="720810, 720825, 720826, 720827, 720836, 720837, 720838, 720839, 720840, 720851, 720852, 720853, 720854, 720890"/>
    <x v="563"/>
    <b v="0"/>
    <s v="2009-09-04"/>
    <m/>
    <x v="5"/>
    <m/>
    <x v="1"/>
  </r>
  <r>
    <n v="20313"/>
    <s v="https://globaltradealert.org/intervention/20313"/>
    <n v="9438"/>
    <s v="https://www.globaltradealert.org/state-act/9438"/>
    <s v="Indonesia: Initiation and subsequient termination of antidumping investigation on imports of ammonium nitrate from China, Malaysia and South Korea"/>
    <s v="Amber"/>
    <s v="Indonesia"/>
    <s v="National"/>
    <s v="all"/>
    <x v="0"/>
    <s v="D: Contingent trade-protective measures"/>
    <x v="66"/>
    <s v="310230"/>
    <x v="101"/>
    <b v="0"/>
    <s v="2015-06-04"/>
    <m/>
    <x v="5"/>
    <m/>
    <x v="1"/>
  </r>
  <r>
    <n v="20314"/>
    <s v="https://globaltradealert.org/intervention/20314"/>
    <n v="9439"/>
    <s v="https://www.globaltradealert.org/state-act/9439"/>
    <s v="Morocco: Definitive safeguard duty on imports of paper in rolls and paper in reams"/>
    <s v="Red"/>
    <s v="Morocco"/>
    <s v="National"/>
    <s v="all"/>
    <x v="1"/>
    <s v="D: Contingent trade-protective measures"/>
    <x v="24"/>
    <s v="480255, 480257"/>
    <x v="564"/>
    <b v="0"/>
    <s v="2015-06-09"/>
    <s v="2017-01-01"/>
    <x v="4"/>
    <m/>
    <x v="0"/>
  </r>
  <r>
    <n v="20315"/>
    <s v="https://globaltradealert.org/intervention/20315"/>
    <n v="944"/>
    <s v="https://www.globaltradealert.org/state-act/944"/>
    <s v="Peru: Extension of definitive antidumping duty on imports of biodiesel from the United States of America"/>
    <s v="Red"/>
    <s v="Peru"/>
    <s v="National"/>
    <s v="all"/>
    <x v="0"/>
    <s v="D: Contingent trade-protective measures"/>
    <x v="29"/>
    <s v="382600"/>
    <x v="45"/>
    <b v="0"/>
    <s v="2009-07-13"/>
    <s v="2009-11-16"/>
    <x v="6"/>
    <m/>
    <x v="0"/>
  </r>
  <r>
    <n v="20316"/>
    <s v="https://globaltradealert.org/intervention/20316"/>
    <n v="9440"/>
    <s v="https://www.globaltradealert.org/state-act/9440"/>
    <s v="Indonesia: Initiation and subsequent termination of safeguard investigation on imports of dextrose monohydrate"/>
    <s v="Amber"/>
    <s v="Indonesia"/>
    <s v="National"/>
    <s v="all"/>
    <x v="1"/>
    <s v="D: Contingent trade-protective measures"/>
    <x v="17"/>
    <s v="170230"/>
    <x v="565"/>
    <b v="0"/>
    <s v="2015-06-19"/>
    <m/>
    <x v="5"/>
    <m/>
    <x v="1"/>
  </r>
  <r>
    <n v="20317"/>
    <s v="https://globaltradealert.org/intervention/20317"/>
    <n v="9441"/>
    <s v="https://www.globaltradealert.org/state-act/9441"/>
    <s v="Ukraine: Extension of definitive safeguard duty on imports of flexible porous plates, blocks and sheets of polyurethane foams"/>
    <s v="Red"/>
    <s v="Ukraine"/>
    <s v="National"/>
    <s v="all"/>
    <x v="1"/>
    <s v="D: Contingent trade-protective measures"/>
    <x v="41"/>
    <s v="392113"/>
    <x v="566"/>
    <b v="0"/>
    <s v="2015-07-07"/>
    <s v="2016-05-26"/>
    <x v="2"/>
    <m/>
    <x v="0"/>
  </r>
  <r>
    <n v="20323"/>
    <s v="https://globaltradealert.org/intervention/20323"/>
    <n v="9456"/>
    <s v="https://www.globaltradealert.org/state-act/9456"/>
    <s v="Colombia: Termination of the definitive antidumping duty on imports of certain types of low carbon steel wire from China"/>
    <s v="Red"/>
    <s v="Colombia"/>
    <s v="National"/>
    <s v="all"/>
    <x v="0"/>
    <s v="D: Contingent trade-protective measures"/>
    <x v="1"/>
    <s v="721391, 722790"/>
    <x v="1"/>
    <b v="0"/>
    <s v="2015-04-09"/>
    <s v="2015-09-30"/>
    <x v="1"/>
    <s v="2021-06-04"/>
    <x v="1"/>
  </r>
  <r>
    <n v="20324"/>
    <s v="https://globaltradealert.org/intervention/20324"/>
    <n v="9457"/>
    <s v="https://www.globaltradealert.org/state-act/9457"/>
    <s v="Colombia: Initiation and subsequent termination of antidumping investigation on imports of certain types of footwear from China"/>
    <s v="Amber"/>
    <s v="Colombia"/>
    <s v="National"/>
    <s v="all"/>
    <x v="0"/>
    <s v="D: Contingent trade-protective measures"/>
    <x v="64"/>
    <s v="640219, 640220, 640291, 640299, 640319, 640320, 640340, 640351, 640359, 640391, 640399, 640411, 640419, 640420, 640510, 640520, 640590"/>
    <x v="1"/>
    <b v="0"/>
    <s v="2014-12-12"/>
    <m/>
    <x v="5"/>
    <m/>
    <x v="1"/>
  </r>
  <r>
    <n v="20325"/>
    <s v="https://globaltradealert.org/intervention/20325"/>
    <n v="9458"/>
    <s v="https://www.globaltradealert.org/state-act/9458"/>
    <s v="Chile: Initiation and subsequent termination of antidumping investigation on imports of wheat flour from Argentina"/>
    <s v="Amber"/>
    <s v="Chile"/>
    <s v="National"/>
    <s v="all"/>
    <x v="0"/>
    <s v="D: Contingent trade-protective measures"/>
    <x v="123"/>
    <s v="110100"/>
    <x v="145"/>
    <b v="0"/>
    <s v="2015-01-23"/>
    <m/>
    <x v="5"/>
    <m/>
    <x v="1"/>
  </r>
  <r>
    <n v="20326"/>
    <s v="https://globaltradealert.org/intervention/20326"/>
    <n v="946"/>
    <s v="https://www.globaltradealert.org/state-act/946"/>
    <s v="Indonesia: Initiation and subsequent termination of antidumping investigation on imports of wheat flour from Australia, Sri Lanka and Turkiye"/>
    <s v="Amber"/>
    <s v="Indonesia"/>
    <s v="National"/>
    <s v="all"/>
    <x v="0"/>
    <s v="D: Contingent trade-protective measures"/>
    <x v="123"/>
    <s v="110100"/>
    <x v="567"/>
    <b v="0"/>
    <s v="2008-11-17"/>
    <m/>
    <x v="5"/>
    <m/>
    <x v="1"/>
  </r>
  <r>
    <n v="20332"/>
    <s v="https://globaltradealert.org/intervention/20332"/>
    <n v="947"/>
    <s v="https://www.globaltradealert.org/state-act/947"/>
    <s v="Indonesia: Definitive antidumping duty on imports of hot rolled coil from Malaysia and South Korea"/>
    <s v="Red"/>
    <s v="Indonesia"/>
    <s v="National"/>
    <s v="all"/>
    <x v="0"/>
    <s v="D: Contingent trade-protective measures"/>
    <x v="1"/>
    <s v="720810, 720825, 720826, 720827, 720836, 720837, 720838, 720839, 720890"/>
    <x v="568"/>
    <b v="0"/>
    <s v="2009-04-08"/>
    <s v="2011-02-07"/>
    <x v="9"/>
    <m/>
    <x v="0"/>
  </r>
  <r>
    <n v="20339"/>
    <s v="https://globaltradealert.org/intervention/20339"/>
    <n v="948"/>
    <s v="https://www.globaltradealert.org/state-act/948"/>
    <s v="Indonesia: Extension of definitive antidumping duty on imports of polyester staple fibre from China, Chinese Taipei and India"/>
    <s v="Red"/>
    <s v="Indonesia"/>
    <s v="National"/>
    <s v="all"/>
    <x v="0"/>
    <s v="D: Contingent trade-protective measures"/>
    <x v="13"/>
    <s v="550320"/>
    <x v="569"/>
    <b v="0"/>
    <s v="2009-04-20"/>
    <s v="2010-11-23"/>
    <x v="8"/>
    <m/>
    <x v="0"/>
  </r>
  <r>
    <n v="20345"/>
    <s v="https://globaltradealert.org/intervention/20345"/>
    <n v="9488"/>
    <s v="https://www.globaltradealert.org/state-act/9488"/>
    <s v="Egypt: Termination of definitive anti-dumping duty on imports of wet wipes from Turkiye"/>
    <s v="Red"/>
    <s v="Egypt"/>
    <s v="National"/>
    <s v="all"/>
    <x v="0"/>
    <s v="D: Contingent trade-protective measures"/>
    <x v="143"/>
    <s v="330710, 330720, 330730, 330741, 330749, 330790"/>
    <x v="20"/>
    <b v="0"/>
    <s v="2015-04-14"/>
    <s v="2016-01-28"/>
    <x v="2"/>
    <s v="2021-01-24"/>
    <x v="1"/>
  </r>
  <r>
    <n v="20346"/>
    <s v="https://globaltradealert.org/intervention/20346"/>
    <n v="9489"/>
    <s v="https://www.globaltradealert.org/state-act/9489"/>
    <s v="Japan: Definitive antidumping duty on imports of potassium hydroxide from China and the Republic of Korea"/>
    <s v="Red"/>
    <s v="Japan"/>
    <s v="National"/>
    <s v="all"/>
    <x v="0"/>
    <s v="D: Contingent trade-protective measures"/>
    <x v="12"/>
    <s v="281520"/>
    <x v="28"/>
    <b v="0"/>
    <s v="2015-05-26"/>
    <s v="2016-04-09"/>
    <x v="2"/>
    <m/>
    <x v="0"/>
  </r>
  <r>
    <n v="20347"/>
    <s v="https://globaltradealert.org/intervention/20347"/>
    <n v="949"/>
    <s v="https://www.globaltradealert.org/state-act/949"/>
    <s v="Indonesia: Extension of definitive antidumping duty on imports of H and I sections from China"/>
    <s v="Red"/>
    <s v="Indonesia"/>
    <s v="National"/>
    <s v="all"/>
    <x v="0"/>
    <s v="D: Contingent trade-protective measures"/>
    <x v="1"/>
    <s v="721632, 721633"/>
    <x v="1"/>
    <b v="0"/>
    <s v="2009-06-30"/>
    <s v="2010-11-23"/>
    <x v="8"/>
    <m/>
    <x v="0"/>
  </r>
  <r>
    <n v="20348"/>
    <s v="https://globaltradealert.org/intervention/20348"/>
    <n v="9494"/>
    <s v="https://www.globaltradealert.org/state-act/9494"/>
    <s v="Turkiye: Definitive antidumping duty on imports of dyed sheet metals from China"/>
    <s v="Red"/>
    <s v="Turkiye"/>
    <s v="National"/>
    <s v="all"/>
    <x v="0"/>
    <s v="D: Contingent trade-protective measures"/>
    <x v="1"/>
    <s v="721070"/>
    <x v="1"/>
    <b v="0"/>
    <s v="2015-07-23"/>
    <s v="2016-06-24"/>
    <x v="2"/>
    <m/>
    <x v="0"/>
  </r>
  <r>
    <n v="20351"/>
    <s v="https://globaltradealert.org/intervention/20351"/>
    <n v="950"/>
    <s v="https://www.globaltradealert.org/state-act/950"/>
    <s v="India: Termination of definitive antidumping duty on imports of phenol from Japan and Thailand"/>
    <s v="Red"/>
    <s v="India"/>
    <s v="National"/>
    <s v="all"/>
    <x v="0"/>
    <s v="D: Contingent trade-protective measures"/>
    <x v="150"/>
    <s v="270799, 290711"/>
    <x v="570"/>
    <b v="0"/>
    <s v="2009-08-11"/>
    <s v="2010-04-19"/>
    <x v="8"/>
    <s v="2016-04-18"/>
    <x v="1"/>
  </r>
  <r>
    <n v="20364"/>
    <s v="https://globaltradealert.org/intervention/20364"/>
    <n v="952"/>
    <s v="https://www.globaltradealert.org/state-act/952"/>
    <s v="India: Termination of definitive antidumping duties on imports of 1,1,1,2-Tetrafluoroethane or R-134a of all types from China (termination of duties on imports from Japan)"/>
    <s v="Red"/>
    <s v="India"/>
    <s v="National"/>
    <s v="all"/>
    <x v="0"/>
    <s v="D: Contingent trade-protective measures"/>
    <x v="7"/>
    <s v="290341, 290342, 290343, 290344, 290345, 290346, 290347, 290348, 290349, 290351, 290359, 290361, 290369"/>
    <x v="1"/>
    <b v="0"/>
    <s v="2009-08-19"/>
    <s v="2010-04-19"/>
    <x v="8"/>
    <s v="2021-07-11"/>
    <x v="1"/>
  </r>
  <r>
    <n v="20371"/>
    <s v="https://globaltradealert.org/intervention/20371"/>
    <n v="953"/>
    <s v="https://www.globaltradealert.org/state-act/953"/>
    <s v="India: Termination of definitive antidumping duty on imports of acetone from Japan and Thailand"/>
    <s v="Red"/>
    <s v="India"/>
    <s v="National"/>
    <s v="all"/>
    <x v="0"/>
    <s v="D: Contingent trade-protective measures"/>
    <x v="7"/>
    <s v="291411"/>
    <x v="570"/>
    <b v="0"/>
    <s v="2009-09-03"/>
    <s v="2010-04-09"/>
    <x v="8"/>
    <s v="2016-04-08"/>
    <x v="1"/>
  </r>
  <r>
    <n v="20398"/>
    <s v="https://globaltradealert.org/intervention/20398"/>
    <n v="9558"/>
    <s v="https://www.globaltradealert.org/state-act/9558"/>
    <s v="Turkiye: Extension of definitive antidumping duty on imports of chillers from China"/>
    <s v="Red"/>
    <s v="Turkiye"/>
    <s v="National"/>
    <s v="all"/>
    <x v="0"/>
    <s v="D: Contingent trade-protective measures"/>
    <x v="39"/>
    <s v="841869"/>
    <x v="1"/>
    <b v="0"/>
    <s v="2015-06-20"/>
    <s v="2016-07-01"/>
    <x v="2"/>
    <m/>
    <x v="0"/>
  </r>
  <r>
    <n v="20400"/>
    <s v="https://globaltradealert.org/intervention/20400"/>
    <n v="956"/>
    <s v="https://www.globaltradealert.org/state-act/956"/>
    <s v="Colombia: Extension of definitive antidumping duty on imports of iron or steel tubes and pipes from China"/>
    <s v="Red"/>
    <s v="Colombia"/>
    <s v="National"/>
    <s v="all"/>
    <x v="0"/>
    <s v="D: Contingent trade-protective measures"/>
    <x v="1"/>
    <s v="730429"/>
    <x v="1"/>
    <b v="0"/>
    <s v="2009-06-12"/>
    <s v="2012-01-12"/>
    <x v="3"/>
    <m/>
    <x v="0"/>
  </r>
  <r>
    <n v="20406"/>
    <s v="https://globaltradealert.org/intervention/20406"/>
    <n v="957"/>
    <s v="https://www.globaltradealert.org/state-act/957"/>
    <s v="Brazil: Extension of definitive antidumping duty on imports of synthetic fibre blankets from Paraguay and Uruguay following an anti-circumvention investigation. Termination of the definitive antidumping duty on imports originating from China"/>
    <s v="Red"/>
    <s v="Brazil"/>
    <s v="National"/>
    <s v="all"/>
    <x v="0"/>
    <s v="D: Contingent trade-protective measures"/>
    <x v="88"/>
    <s v="630140"/>
    <x v="1"/>
    <b v="0"/>
    <s v="2009-05-05"/>
    <s v="2010-04-29"/>
    <x v="8"/>
    <s v="2021-02-19"/>
    <x v="1"/>
  </r>
  <r>
    <n v="20429"/>
    <s v="https://globaltradealert.org/intervention/20429"/>
    <n v="960"/>
    <s v="https://www.globaltradealert.org/state-act/960"/>
    <s v="Peru: Imposition of countervailing duties on imports of olive oil from Spain and Italy"/>
    <s v="Red"/>
    <s v="Peru"/>
    <s v="National"/>
    <s v="all"/>
    <x v="2"/>
    <s v="D: Contingent trade-protective measures"/>
    <x v="141"/>
    <s v="150920, 150930, 150940, 150990, 151010, 151090"/>
    <x v="571"/>
    <b v="0"/>
    <s v="2009-07-08"/>
    <s v="2010-12-04"/>
    <x v="8"/>
    <s v="2014-03-04"/>
    <x v="1"/>
  </r>
  <r>
    <n v="20437"/>
    <s v="https://globaltradealert.org/intervention/20437"/>
    <n v="961"/>
    <s v="https://www.globaltradealert.org/state-act/961"/>
    <s v="India: Termination without measures of safeguard investigation on coated paper and paper board"/>
    <s v="Amber"/>
    <s v="India"/>
    <s v="National"/>
    <s v="all"/>
    <x v="1"/>
    <s v="D: Contingent trade-protective measures"/>
    <x v="24"/>
    <s v="481013, 481014, 481019, 481029, 481031, 481032, 481092, 481099"/>
    <x v="572"/>
    <b v="0"/>
    <s v="2009-04-20"/>
    <m/>
    <x v="5"/>
    <m/>
    <x v="1"/>
  </r>
  <r>
    <n v="20442"/>
    <s v="https://globaltradealert.org/intervention/20442"/>
    <n v="9618"/>
    <s v="https://www.globaltradealert.org/state-act/9618"/>
    <s v="EU: Definitive antidumping duty on imports of sodium cyclamate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2990"/>
    <x v="1"/>
    <b v="0"/>
    <s v="2015-08-12"/>
    <s v="2016-07-16"/>
    <x v="2"/>
    <m/>
    <x v="0"/>
  </r>
  <r>
    <n v="20443"/>
    <s v="https://globaltradealert.org/intervention/20443"/>
    <n v="9619"/>
    <s v="https://www.globaltradealert.org/state-act/9619"/>
    <s v="EU: Initiation and subsequent termination of antidumping investigation on imports of certain ceramic foam filters from China"/>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6"/>
    <s v="690310, 690320, 690390, 690919"/>
    <x v="1"/>
    <b v="0"/>
    <s v="2015-08-14"/>
    <m/>
    <x v="5"/>
    <m/>
    <x v="1"/>
  </r>
  <r>
    <n v="20444"/>
    <s v="https://globaltradealert.org/intervention/20444"/>
    <n v="962"/>
    <s v="https://www.globaltradealert.org/state-act/962"/>
    <s v="Ukraine: Definitive safeguard imposed on imports of sheet glass thermally polished (float glass)"/>
    <s v="Red"/>
    <s v="Ukraine"/>
    <s v="National"/>
    <s v="all"/>
    <x v="1"/>
    <s v="D: Contingent trade-protective measures"/>
    <x v="16"/>
    <s v="700510, 700521, 700529, 700530"/>
    <x v="573"/>
    <b v="0"/>
    <s v="2009-08-27"/>
    <s v="2010-10-23"/>
    <x v="8"/>
    <m/>
    <x v="0"/>
  </r>
  <r>
    <n v="20445"/>
    <s v="https://globaltradealert.org/intervention/20445"/>
    <n v="9620"/>
    <s v="https://www.globaltradealert.org/state-act/9620"/>
    <s v="EU: Initiation and subsequent termination of anti-subsidy investigation on imports of European sea bass and gilthead sea bream from Turkiye"/>
    <s v="Amber"/>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25"/>
    <s v="30284, 30285, 30359, 30384, 30389, 30399, 30447, 30448, 30449, 30488, 30489"/>
    <x v="20"/>
    <b v="0"/>
    <s v="2015-07-01"/>
    <m/>
    <x v="5"/>
    <m/>
    <x v="1"/>
  </r>
  <r>
    <n v="20454"/>
    <s v="https://globaltradealert.org/intervention/20454"/>
    <n v="963"/>
    <s v="https://www.globaltradealert.org/state-act/963"/>
    <s v="Chile: Termination of safeguard investigation on powdered milk and gouda cheese"/>
    <s v="Red"/>
    <s v="Chile"/>
    <s v="National"/>
    <s v="all"/>
    <x v="1"/>
    <s v="D: Contingent trade-protective measures"/>
    <x v="110"/>
    <s v="40210, 40221, 40229, 40291, 40299, 40610, 40620, 40630, 40640, 40690"/>
    <x v="574"/>
    <b v="0"/>
    <s v="2009-08-10"/>
    <s v="2009-10-10"/>
    <x v="6"/>
    <s v="2010-01-09"/>
    <x v="1"/>
  </r>
  <r>
    <n v="20457"/>
    <s v="https://globaltradealert.org/intervention/20457"/>
    <n v="9636"/>
    <s v="https://www.globaltradealert.org/state-act/9636"/>
    <s v="India: Definitive antidumping duty on imports of measuring tapes from Chinese Taipei, Malaysia, Thailand and Vietnam"/>
    <s v="Red"/>
    <s v="India"/>
    <s v="National"/>
    <s v="all"/>
    <x v="0"/>
    <s v="D: Contingent trade-protective measures"/>
    <x v="40"/>
    <s v="901780, 901790"/>
    <x v="575"/>
    <b v="0"/>
    <s v="2015-07-27"/>
    <s v="2016-05-02"/>
    <x v="2"/>
    <m/>
    <x v="0"/>
  </r>
  <r>
    <n v="20469"/>
    <s v="https://globaltradealert.org/intervention/20469"/>
    <n v="965"/>
    <s v="https://www.globaltradealert.org/state-act/965"/>
    <s v="Turkiye: Extension of anti-dumping duty on imports of ballpoint pens of plastic with liquid ink from China"/>
    <s v="Red"/>
    <s v="Turkiye"/>
    <s v="National"/>
    <s v="all"/>
    <x v="0"/>
    <s v="D: Contingent trade-protective measures"/>
    <x v="68"/>
    <s v="960810, 960840, 960850"/>
    <x v="1"/>
    <b v="0"/>
    <s v="2009-02-25"/>
    <s v="2009-11-12"/>
    <x v="6"/>
    <m/>
    <x v="0"/>
  </r>
  <r>
    <n v="20485"/>
    <s v="https://globaltradealert.org/intervention/20485"/>
    <n v="968"/>
    <s v="https://www.globaltradealert.org/state-act/968"/>
    <s v="Argentina: Termination of definitive antidumping duty on imports of iron and steel laminated products from South Africa, the Republic of Korea, Australia and Chinese Taipei and subsequently expiry of measure"/>
    <s v="Red"/>
    <s v="Argentina"/>
    <s v="National"/>
    <s v="all"/>
    <x v="0"/>
    <s v="D: Contingent trade-protective measures"/>
    <x v="1"/>
    <s v="721049, 721061, 721230, 721250, 722592, 722599, 722699"/>
    <x v="576"/>
    <b v="0"/>
    <s v="2009-11-20"/>
    <s v="2009-11-19"/>
    <x v="6"/>
    <s v="2012-11-21"/>
    <x v="1"/>
  </r>
  <r>
    <n v="20487"/>
    <s v="https://globaltradealert.org/intervention/20487"/>
    <n v="9682"/>
    <s v="https://www.globaltradealert.org/state-act/9682"/>
    <s v="India: Termination of definitive antidumping duty on imports of certain types of seamless tubes pipes and hollow profiles from China"/>
    <s v="Red"/>
    <s v="India"/>
    <s v="National"/>
    <s v="all"/>
    <x v="0"/>
    <s v="D: Contingent trade-protective measures"/>
    <x v="1"/>
    <s v="730411, 730419, 730422, 730423, 730424, 730429, 730431, 730439, 730441, 730449, 730451, 730459, 730490"/>
    <x v="1"/>
    <b v="0"/>
    <s v="2015-07-08"/>
    <s v="2016-05-17"/>
    <x v="2"/>
    <s v="2021-07-30"/>
    <x v="1"/>
  </r>
  <r>
    <n v="20488"/>
    <s v="https://globaltradealert.org/intervention/20488"/>
    <n v="9683"/>
    <s v="https://www.globaltradealert.org/state-act/9683"/>
    <s v="China: Extension of definitive anti-dumping duty on imports of certain iron or steel fasteners from the European Union and the UK"/>
    <s v="Red"/>
    <s v="China"/>
    <s v="National"/>
    <s v="all"/>
    <x v="0"/>
    <s v="D: Contingent trade-protective measures"/>
    <x v="18"/>
    <s v="731812, 731814, 731815, 731821, 731822"/>
    <x v="577"/>
    <b v="0"/>
    <s v="2008-12-29"/>
    <s v="2009-12-28"/>
    <x v="6"/>
    <m/>
    <x v="0"/>
  </r>
  <r>
    <n v="20489"/>
    <s v="https://globaltradealert.org/intervention/20489"/>
    <n v="9684"/>
    <s v="https://www.globaltradealert.org/state-act/9684"/>
    <s v="China: Extension of definitive antidumping duty on imports of grain oriented flat-rolled electrical steel from the European Union, Japan and South Korea (Termination of duty on imports from the UK)"/>
    <s v="Red"/>
    <s v="China"/>
    <s v="National"/>
    <s v="all"/>
    <x v="0"/>
    <s v="D: Contingent trade-protective measures"/>
    <x v="1"/>
    <s v="722511, 722611"/>
    <x v="578"/>
    <b v="0"/>
    <s v="2015-05-27"/>
    <s v="2016-04-01"/>
    <x v="2"/>
    <m/>
    <x v="0"/>
  </r>
  <r>
    <n v="20490"/>
    <s v="https://globaltradealert.org/intervention/20490"/>
    <n v="9686"/>
    <s v="https://www.globaltradealert.org/state-act/9686"/>
    <s v="China: Definitive antidumping duty on imports of acrylic fibre from Japan, the Republic of Korea and Turkiye"/>
    <s v="Red"/>
    <s v="China"/>
    <s v="National"/>
    <s v="all"/>
    <x v="0"/>
    <s v="D: Contingent trade-protective measures"/>
    <x v="149"/>
    <s v="550130, 550330, 550630"/>
    <x v="579"/>
    <b v="0"/>
    <s v="2015-05-29"/>
    <s v="2016-04-02"/>
    <x v="2"/>
    <m/>
    <x v="0"/>
  </r>
  <r>
    <n v="20492"/>
    <s v="https://globaltradealert.org/intervention/20492"/>
    <n v="969"/>
    <s v="https://www.globaltradealert.org/state-act/969"/>
    <s v="Argentina: Definitive antidumping duty on imports of pumping devices for oil wells from Romania and China and subsequent expiry of the measure"/>
    <s v="Red"/>
    <s v="Argentina"/>
    <s v="National"/>
    <s v="all"/>
    <x v="0"/>
    <s v="D: Contingent trade-protective measures"/>
    <x v="117"/>
    <s v="848340"/>
    <x v="580"/>
    <b v="0"/>
    <s v="2009-11-23"/>
    <s v="2009-04-17"/>
    <x v="6"/>
    <s v="2014-11-19"/>
    <x v="1"/>
  </r>
  <r>
    <n v="20502"/>
    <s v="https://globaltradealert.org/intervention/20502"/>
    <n v="9706"/>
    <s v="https://www.globaltradealert.org/state-act/9706"/>
    <s v="Argentina: Extension of definitive antidumping duty on imports of certain radiators for motor vehicles and tractors from China"/>
    <s v="Red"/>
    <s v="Argentina"/>
    <s v="National"/>
    <s v="all"/>
    <x v="0"/>
    <s v="D: Contingent trade-protective measures"/>
    <x v="212"/>
    <s v="841899, 870891"/>
    <x v="1"/>
    <b v="0"/>
    <s v="2015-06-25"/>
    <s v="2016-12-07"/>
    <x v="2"/>
    <m/>
    <x v="0"/>
  </r>
  <r>
    <n v="20521"/>
    <s v="https://globaltradealert.org/intervention/20521"/>
    <n v="9741"/>
    <s v="https://www.globaltradealert.org/state-act/9741"/>
    <s v="Canada: Definitive antidumping and countervailing duties on imports of certain carbon and alloy steel line pipe from China"/>
    <s v="Red"/>
    <s v="Canada"/>
    <s v="National"/>
    <s v="all"/>
    <x v="0"/>
    <s v="D: Contingent trade-protective measures"/>
    <x v="1"/>
    <s v="730419, 730511, 730512, 730519, 730619"/>
    <x v="1"/>
    <b v="0"/>
    <s v="2015-08-28"/>
    <s v="2015-11-26"/>
    <x v="1"/>
    <m/>
    <x v="0"/>
  </r>
  <r>
    <n v="20523"/>
    <s v="https://globaltradealert.org/intervention/20523"/>
    <n v="9743"/>
    <s v="https://www.globaltradealert.org/state-act/9743"/>
    <s v="Malaysia: Extension of definitive antidumping duty on imports of cold-rolled steel coils from China, Republic of Korea and Viet Nam"/>
    <s v="Red"/>
    <s v="Malaysia"/>
    <s v="National"/>
    <s v="all"/>
    <x v="0"/>
    <s v="D: Contingent trade-protective measures"/>
    <x v="1"/>
    <s v="720915, 720916, 720917, 720918, 722550"/>
    <x v="581"/>
    <b v="0"/>
    <s v="2015-08-25"/>
    <s v="2016-01-25"/>
    <x v="2"/>
    <m/>
    <x v="0"/>
  </r>
  <r>
    <n v="20524"/>
    <s v="https://globaltradealert.org/intervention/20524"/>
    <n v="9745"/>
    <s v="https://www.globaltradealert.org/state-act/9745"/>
    <s v="Turkiye: Termination of antidumping investigation on imports of flat rolled mill products from stainless steel from China and Chinese Taipei"/>
    <s v="Amber"/>
    <s v="Turkiye"/>
    <s v="National"/>
    <s v="all"/>
    <x v="0"/>
    <s v="D: Contingent trade-protective measures"/>
    <x v="1"/>
    <s v="721931, 721932, 721933, 721934, 721935, 722020"/>
    <x v="13"/>
    <b v="0"/>
    <s v="2015-08-22"/>
    <m/>
    <x v="5"/>
    <m/>
    <x v="1"/>
  </r>
  <r>
    <n v="20526"/>
    <s v="https://globaltradealert.org/intervention/20526"/>
    <n v="9748"/>
    <s v="https://www.globaltradealert.org/state-act/9748"/>
    <s v="India: Definitive safeguard duty on imports of hot-rolled flat products of non-alloy and other alloy steel in coils"/>
    <s v="Red"/>
    <s v="India"/>
    <s v="National"/>
    <s v="all"/>
    <x v="1"/>
    <s v="D: Contingent trade-protective measures"/>
    <x v="1"/>
    <s v="722530"/>
    <x v="582"/>
    <b v="0"/>
    <s v="2015-07-27"/>
    <s v="2015-09-14"/>
    <x v="1"/>
    <m/>
    <x v="0"/>
  </r>
  <r>
    <n v="20529"/>
    <s v="https://globaltradealert.org/intervention/20529"/>
    <n v="9751"/>
    <s v="https://www.globaltradealert.org/state-act/9751"/>
    <s v="Eurasian Economic Union: Termination of definitive antidumping duty on imports of citric acid from China"/>
    <s v="Red"/>
    <s v="Armenia, Belarus, Kazakhstan, Kyrgyzstan, Russia"/>
    <s v="Supranational"/>
    <s v="all"/>
    <x v="0"/>
    <s v="D: Contingent trade-protective measures"/>
    <x v="7"/>
    <s v="291814"/>
    <x v="1"/>
    <b v="0"/>
    <s v="2014-02-14"/>
    <s v="2015-04-10"/>
    <x v="1"/>
    <s v="2020-04-09"/>
    <x v="1"/>
  </r>
  <r>
    <n v="20562"/>
    <s v="https://globaltradealert.org/intervention/20562"/>
    <n v="980"/>
    <s v="https://www.globaltradealert.org/state-act/980"/>
    <s v="Mexico: Initiation and subsequent termination of antidumping investigation applicable to imports of malathion from Denmark"/>
    <s v="Amber"/>
    <s v="Mexico"/>
    <s v="National"/>
    <s v="all"/>
    <x v="0"/>
    <s v="D: Contingent trade-protective measures"/>
    <x v="7"/>
    <s v="293010, 293020, 293030, 293040, 293060, 293070, 293080, 293090"/>
    <x v="309"/>
    <b v="0"/>
    <s v="2009-05-22"/>
    <m/>
    <x v="5"/>
    <m/>
    <x v="1"/>
  </r>
  <r>
    <n v="20574"/>
    <s v="https://globaltradealert.org/intervention/20574"/>
    <n v="9812"/>
    <s v="https://www.globaltradealert.org/state-act/9812"/>
    <s v="Malaysia: Initiation and subsequent termination of safeguard investigation on imports of hot-rolled coils"/>
    <s v="Amber"/>
    <s v="Malaysia"/>
    <s v="National"/>
    <s v="all"/>
    <x v="1"/>
    <s v="D: Contingent trade-protective measures"/>
    <x v="1"/>
    <s v="720836, 720837, 720838, 720839, 722530"/>
    <x v="583"/>
    <b v="0"/>
    <s v="2015-09-10"/>
    <m/>
    <x v="5"/>
    <m/>
    <x v="1"/>
  </r>
  <r>
    <n v="20578"/>
    <s v="https://globaltradealert.org/intervention/20578"/>
    <n v="9816"/>
    <s v="https://www.globaltradealert.org/state-act/9816"/>
    <s v="Viet Nam: Definitive safeguard duty on imports of monosodium glutamate"/>
    <s v="Red"/>
    <s v="Vietnam"/>
    <s v="National"/>
    <s v="all"/>
    <x v="1"/>
    <s v="D: Contingent trade-protective measures"/>
    <x v="50"/>
    <s v="292242"/>
    <x v="361"/>
    <b v="0"/>
    <s v="2015-06-09"/>
    <s v="2016-03-25"/>
    <x v="2"/>
    <m/>
    <x v="0"/>
  </r>
  <r>
    <n v="20579"/>
    <s v="https://globaltradealert.org/intervention/20579"/>
    <n v="9817"/>
    <s v="https://www.globaltradealert.org/state-act/9817"/>
    <s v="Tunisia: Initiation and subsequent termination of safeguard investigation on imports of ceramic tiles"/>
    <s v="Amber"/>
    <s v="Tunisia"/>
    <s v="National"/>
    <s v="all"/>
    <x v="1"/>
    <s v="D: Contingent trade-protective measures"/>
    <x v="57"/>
    <s v="690721, 690722, 690723, 690730, 690740"/>
    <x v="584"/>
    <b v="0"/>
    <s v="2015-07-14"/>
    <m/>
    <x v="5"/>
    <m/>
    <x v="1"/>
  </r>
  <r>
    <n v="20580"/>
    <s v="https://globaltradealert.org/intervention/20580"/>
    <n v="9818"/>
    <s v="https://www.globaltradealert.org/state-act/9818"/>
    <s v="Thailand: Termination of definitive safeguard duty on imports of certain types of hot-rolled steel flat products"/>
    <s v="Red"/>
    <s v="Thailand"/>
    <s v="National"/>
    <s v="all"/>
    <x v="1"/>
    <s v="D: Contingent trade-protective measures"/>
    <x v="1"/>
    <s v="722530, 722540, 722691"/>
    <x v="585"/>
    <b v="0"/>
    <s v="2012-11-27"/>
    <s v="2013-02-27"/>
    <x v="7"/>
    <s v="2019-02-27"/>
    <x v="1"/>
  </r>
  <r>
    <n v="20590"/>
    <s v="https://globaltradealert.org/intervention/20590"/>
    <n v="983"/>
    <s v="https://www.globaltradealert.org/state-act/983"/>
    <s v="Mexico: Elimination of antidumping duties applicable to imports of Poly (vinyl chloride) from United States"/>
    <s v="Green"/>
    <s v="Mexico"/>
    <s v="National"/>
    <s v="all"/>
    <x v="0"/>
    <s v="D: Contingent trade-protective measures"/>
    <x v="8"/>
    <s v="390410"/>
    <x v="45"/>
    <b v="0"/>
    <s v="2009-09-03"/>
    <s v="2009-09-30"/>
    <x v="6"/>
    <s v="2010-08-15"/>
    <x v="1"/>
  </r>
  <r>
    <n v="20618"/>
    <s v="https://globaltradealert.org/intervention/20618"/>
    <n v="986"/>
    <s v="https://www.globaltradealert.org/state-act/986"/>
    <s v="Argentina: Termination of provisional antidumping duties on imports of certain steel wheels and rims from China"/>
    <s v="Red"/>
    <s v="Argentina"/>
    <s v="National"/>
    <s v="all"/>
    <x v="0"/>
    <s v="D: Contingent trade-protective measures"/>
    <x v="199"/>
    <s v="870870, 871690"/>
    <x v="1"/>
    <b v="0"/>
    <s v="2009-03-09"/>
    <s v="2009-11-20"/>
    <x v="6"/>
    <s v="2015-01-17"/>
    <x v="1"/>
  </r>
  <r>
    <n v="20627"/>
    <s v="https://globaltradealert.org/intervention/20627"/>
    <n v="9876"/>
    <s v="https://www.globaltradealert.org/state-act/9876"/>
    <s v="Indonesia: Extension of antidumping duty on imports of biaxially oriented polypropylene from Thailand and Vietnam"/>
    <s v="Red"/>
    <s v="Indonesia"/>
    <s v="National"/>
    <s v="all"/>
    <x v="0"/>
    <s v="D: Contingent trade-protective measures"/>
    <x v="41"/>
    <s v="392020"/>
    <x v="342"/>
    <b v="0"/>
    <s v="2015-09-07"/>
    <s v="2017-01-30"/>
    <x v="4"/>
    <m/>
    <x v="0"/>
  </r>
  <r>
    <n v="20643"/>
    <s v="https://globaltradealert.org/intervention/20643"/>
    <n v="9895"/>
    <s v="https://www.globaltradealert.org/state-act/9895"/>
    <s v="Brazil: Extension of definitive antidumping duty on imports of certain types of carbon steel pipes and tubes from China"/>
    <s v="Red"/>
    <s v="Brazil"/>
    <s v="National"/>
    <s v="all"/>
    <x v="0"/>
    <s v="D: Contingent trade-protective measures"/>
    <x v="1"/>
    <s v="730431, 730439"/>
    <x v="1"/>
    <b v="0"/>
    <s v="2015-09-14"/>
    <s v="2016-01-27"/>
    <x v="2"/>
    <m/>
    <x v="0"/>
  </r>
  <r>
    <n v="20681"/>
    <s v="https://globaltradealert.org/intervention/20681"/>
    <n v="9935"/>
    <s v="https://www.globaltradealert.org/state-act/9935"/>
    <s v="Australia: Extension of definitive anti-dumping duty on imports of steel rods in coil from China"/>
    <s v="Red"/>
    <s v="Australia"/>
    <s v="National"/>
    <s v="all"/>
    <x v="0"/>
    <s v="D: Contingent trade-protective measures"/>
    <x v="1"/>
    <s v="721391, 722790"/>
    <x v="1"/>
    <b v="0"/>
    <s v="2015-08-12"/>
    <s v="2015-12-02"/>
    <x v="1"/>
    <m/>
    <x v="0"/>
  </r>
  <r>
    <n v="20707"/>
    <s v="https://globaltradealert.org/intervention/20707"/>
    <n v="996"/>
    <s v="https://www.globaltradealert.org/state-act/996"/>
    <s v="Argentina: Extension of definitive antidumping duty on imports of certain types of electric fans from China"/>
    <s v="Red"/>
    <s v="Argentina"/>
    <s v="National"/>
    <s v="all"/>
    <x v="0"/>
    <s v="D: Contingent trade-protective measures"/>
    <x v="87"/>
    <s v="841451, 841459"/>
    <x v="1"/>
    <b v="0"/>
    <s v="2009-11-24"/>
    <s v="2011-06-01"/>
    <x v="9"/>
    <m/>
    <x v="0"/>
  </r>
  <r>
    <n v="20711"/>
    <s v="https://globaltradealert.org/intervention/20711"/>
    <n v="9968"/>
    <s v="https://www.globaltradealert.org/state-act/9968"/>
    <s v="Eurasian Economic Union: Extension of definitive antidumping duty on imports of truck tyres from China"/>
    <s v="Red"/>
    <s v="Armenia, Belarus, Kazakhstan, Kyrgyzstan, Russia"/>
    <s v="Supranational"/>
    <s v="all"/>
    <x v="0"/>
    <s v="D: Contingent trade-protective measures"/>
    <x v="22"/>
    <s v="401120"/>
    <x v="1"/>
    <b v="0"/>
    <s v="2014-09-05"/>
    <s v="2015-12-18"/>
    <x v="1"/>
    <m/>
    <x v="0"/>
  </r>
  <r>
    <n v="20712"/>
    <s v="https://globaltradealert.org/intervention/20712"/>
    <n v="9969"/>
    <s v="https://www.globaltradealert.org/state-act/9969"/>
    <s v="Eurasian Economic Union: Extension of definitive anti-dumping duty imposed on imports of crawler dozers from China"/>
    <s v="Red"/>
    <s v="Armenia, Belarus, Kazakhstan, Kyrgyzstan, Russia"/>
    <s v="Supranational"/>
    <s v="all"/>
    <x v="0"/>
    <s v="D: Contingent trade-protective measures"/>
    <x v="213"/>
    <s v="842911"/>
    <x v="1"/>
    <b v="0"/>
    <s v="2014-02-24"/>
    <s v="2015-12-12"/>
    <x v="1"/>
    <m/>
    <x v="0"/>
  </r>
  <r>
    <n v="20720"/>
    <s v="https://globaltradealert.org/intervention/20720"/>
    <n v="9981"/>
    <s v="https://www.globaltradealert.org/state-act/9981"/>
    <s v="United States of America: Special safeguard on certain butter and cream products"/>
    <s v="Red"/>
    <s v="United States of America"/>
    <s v="National"/>
    <s v="all"/>
    <x v="1"/>
    <s v="D: Contingent trade-protective measures"/>
    <x v="214"/>
    <s v="40150, 40390, 40510"/>
    <x v="586"/>
    <b v="0"/>
    <s v="2015-10-05"/>
    <s v="2015-10-05"/>
    <x v="1"/>
    <s v="2016-01-04"/>
    <x v="1"/>
  </r>
  <r>
    <n v="55766"/>
    <s v="https://globaltradealert.org/intervention/55766"/>
    <n v="26327"/>
    <s v="https://www.globaltradealert.org/state-act/26327"/>
    <s v="Republic of Korea: Definitive antidumping duty on imports of pre-sensitized aluminium plate for offset printing from China"/>
    <s v="Red"/>
    <s v="Republic of Korea"/>
    <s v="National"/>
    <s v="all"/>
    <x v="0"/>
    <s v="D: Contingent trade-protective measures"/>
    <x v="93"/>
    <s v="370130"/>
    <x v="1"/>
    <b v="0"/>
    <s v="2016-09-08"/>
    <s v="2017-03-22"/>
    <x v="4"/>
    <m/>
    <x v="0"/>
  </r>
  <r>
    <n v="55768"/>
    <s v="https://globaltradealert.org/intervention/55768"/>
    <n v="26329"/>
    <s v="https://www.globaltradealert.org/state-act/26329"/>
    <s v="Japan: Extension of antidumping duty on imports of polyethylene terephthalate with a high degree of polymerization from China"/>
    <s v="Red"/>
    <s v="Japan"/>
    <s v="National"/>
    <s v="all"/>
    <x v="0"/>
    <s v="D: Contingent trade-protective measures"/>
    <x v="8"/>
    <s v="390761, 390769"/>
    <x v="1"/>
    <b v="0"/>
    <s v="2016-09-30"/>
    <s v="2017-09-02"/>
    <x v="4"/>
    <m/>
    <x v="0"/>
  </r>
  <r>
    <n v="55773"/>
    <s v="https://globaltradealert.org/intervention/55773"/>
    <n v="26318"/>
    <s v="https://www.globaltradealert.org/state-act/26318"/>
    <s v="Costa Rica: Initiation and subsequent termination of antidumping investigation on imports of certain steel drums from Chile"/>
    <s v="Amber"/>
    <s v="Costa Rica"/>
    <s v="National"/>
    <s v="all"/>
    <x v="0"/>
    <s v="D: Contingent trade-protective measures"/>
    <x v="18"/>
    <s v="731010"/>
    <x v="244"/>
    <b v="0"/>
    <s v="2016-06-15"/>
    <m/>
    <x v="5"/>
    <m/>
    <x v="1"/>
  </r>
  <r>
    <n v="55779"/>
    <s v="https://globaltradealert.org/intervention/55779"/>
    <n v="26335"/>
    <s v="https://www.globaltradealert.org/state-act/26335"/>
    <s v="Panama: Initiation and subsequent termination of antidumping investigation on imports of paint from El Salvador, the United States, Guatemala and Mexico"/>
    <s v="Amber"/>
    <s v="Panama"/>
    <s v="National"/>
    <s v="all"/>
    <x v="0"/>
    <s v="D: Contingent trade-protective measures"/>
    <x v="44"/>
    <s v="320810, 320820, 320890, 320910, 320990"/>
    <x v="587"/>
    <b v="0"/>
    <s v="2009-10-23"/>
    <m/>
    <x v="5"/>
    <m/>
    <x v="1"/>
  </r>
  <r>
    <n v="55780"/>
    <s v="https://globaltradealert.org/intervention/55780"/>
    <n v="26336"/>
    <s v="https://www.globaltradealert.org/state-act/26336"/>
    <s v="Honduras: Initiation and subsequent termination of antidumping investigation on imports of certain paint from El Salvador, the United States and Guatemala"/>
    <s v="Amber"/>
    <s v="Honduras"/>
    <s v="National"/>
    <s v="all"/>
    <x v="0"/>
    <s v="D: Contingent trade-protective measures"/>
    <x v="44"/>
    <s v="320810, 320820, 320890, 320910, 320990"/>
    <x v="588"/>
    <b v="0"/>
    <s v="2010-07-02"/>
    <m/>
    <x v="5"/>
    <m/>
    <x v="1"/>
  </r>
  <r>
    <n v="55871"/>
    <s v="https://globaltradealert.org/intervention/55871"/>
    <n v="26412"/>
    <s v="https://www.globaltradealert.org/state-act/26412"/>
    <s v="Pakistan: Definitive antidumping duty on imports of deformed concrete reinforcing steel bars from China"/>
    <s v="Red"/>
    <s v="Pakistan"/>
    <s v="National"/>
    <s v="all"/>
    <x v="0"/>
    <s v="D: Contingent trade-protective measures"/>
    <x v="1"/>
    <s v="721420, 721430, 721499, 721510, 721550, 721590, 722810, 722820, 722830, 722840, 722850, 722860"/>
    <x v="1"/>
    <b v="0"/>
    <s v="2016-11-26"/>
    <s v="2017-10-23"/>
    <x v="4"/>
    <m/>
    <x v="0"/>
  </r>
  <r>
    <n v="55872"/>
    <s v="https://globaltradealert.org/intervention/55872"/>
    <n v="26413"/>
    <s v="https://www.globaltradealert.org/state-act/26413"/>
    <s v="Pakistan: Definitive antidumping duty on imports of sulphonic acid from China, India, Indonesia, Iran, the Republic of Korea and Chinese Taipei"/>
    <s v="Red"/>
    <s v="Pakistan"/>
    <s v="National"/>
    <s v="all"/>
    <x v="0"/>
    <s v="D: Contingent trade-protective measures"/>
    <x v="143"/>
    <s v="340231, 340239"/>
    <x v="589"/>
    <b v="0"/>
    <s v="2016-11-28"/>
    <s v="2017-05-25"/>
    <x v="4"/>
    <m/>
    <x v="0"/>
  </r>
  <r>
    <n v="55873"/>
    <s v="https://globaltradealert.org/intervention/55873"/>
    <n v="26414"/>
    <s v="https://www.globaltradealert.org/state-act/26414"/>
    <s v="Pakistan: Definitive antidumping duty on imports of polyvinyl chloride from China, the Republic of Korea, Chinese Taipei and Thailand"/>
    <s v="Red"/>
    <s v="Pakistan"/>
    <s v="National"/>
    <s v="all"/>
    <x v="0"/>
    <s v="D: Contingent trade-protective measures"/>
    <x v="8"/>
    <s v="390410"/>
    <x v="590"/>
    <b v="0"/>
    <s v="2016-11-29"/>
    <s v="2017-06-13"/>
    <x v="4"/>
    <m/>
    <x v="0"/>
  </r>
  <r>
    <n v="55896"/>
    <s v="https://globaltradealert.org/intervention/55896"/>
    <n v="26447"/>
    <s v="https://www.globaltradealert.org/state-act/26447"/>
    <s v="Turkiye: Definitive antidumping duty on imports of other esters of terephthalic acid from the Republic of Korea"/>
    <s v="Red"/>
    <s v="Turkiye"/>
    <s v="National"/>
    <s v="all"/>
    <x v="0"/>
    <s v="D: Contingent trade-protective measures"/>
    <x v="7"/>
    <s v="291739"/>
    <x v="21"/>
    <b v="0"/>
    <s v="2016-11-23"/>
    <s v="2017-10-20"/>
    <x v="4"/>
    <m/>
    <x v="0"/>
  </r>
  <r>
    <n v="55898"/>
    <s v="https://globaltradealert.org/intervention/55898"/>
    <n v="26449"/>
    <s v="https://www.globaltradealert.org/state-act/26449"/>
    <s v="EU: Extension of definitive antidumping duty on imports of certain corrosion resistant steel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1041, 721049, 721061, 721069, 721230, 721250, 722592, 722599, 722699"/>
    <x v="1"/>
    <b v="0"/>
    <s v="2016-12-09"/>
    <s v="2017-08-11"/>
    <x v="4"/>
    <m/>
    <x v="0"/>
  </r>
  <r>
    <n v="55901"/>
    <s v="https://globaltradealert.org/intervention/55901"/>
    <n v="26450"/>
    <s v="https://www.globaltradealert.org/state-act/26450"/>
    <s v="Brazil: Definitive countervailing duty on imports of certain hot-rolled steel products from China and immediate suspension of duties"/>
    <s v="Amber"/>
    <s v="Brazil"/>
    <s v="National"/>
    <s v="all"/>
    <x v="2"/>
    <s v="D: Contingent trade-protective measures"/>
    <x v="1"/>
    <s v="720810, 720825, 720826, 720827, 720836, 720837, 720838, 720839, 720840, 720853, 720854, 720890, 722530, 722540"/>
    <x v="1"/>
    <b v="0"/>
    <s v="2016-11-21"/>
    <m/>
    <x v="5"/>
    <m/>
    <x v="1"/>
  </r>
  <r>
    <n v="55909"/>
    <s v="https://globaltradealert.org/intervention/55909"/>
    <n v="26460"/>
    <s v="https://www.globaltradealert.org/state-act/26460"/>
    <s v="Argentina: Termination of definitive antidumping duty on imports of certain steel pipes from China"/>
    <s v="Red"/>
    <s v="Argentina"/>
    <s v="National"/>
    <s v="all"/>
    <x v="0"/>
    <s v="D: Contingent trade-protective measures"/>
    <x v="1"/>
    <s v="730419, 730619"/>
    <x v="1"/>
    <b v="0"/>
    <s v="2016-12-07"/>
    <s v="2018-05-24"/>
    <x v="10"/>
    <s v="2023-05-23"/>
    <x v="1"/>
  </r>
  <r>
    <n v="55934"/>
    <s v="https://globaltradealert.org/intervention/55934"/>
    <n v="26480"/>
    <s v="https://www.globaltradealert.org/state-act/26480"/>
    <s v="Mexico: Definitive antidumping duty on imports of certain seamless carbon steel tubing from the Republic of Korea, Spain, India and Ukraine"/>
    <s v="Red"/>
    <s v="Mexico"/>
    <s v="National"/>
    <s v="all"/>
    <x v="0"/>
    <s v="D: Contingent trade-protective measures"/>
    <x v="1"/>
    <s v="730419, 730439"/>
    <x v="591"/>
    <b v="0"/>
    <s v="2016-12-15"/>
    <s v="2017-08-04"/>
    <x v="4"/>
    <m/>
    <x v="0"/>
  </r>
  <r>
    <n v="55935"/>
    <s v="https://globaltradealert.org/intervention/55935"/>
    <n v="26481"/>
    <s v="https://www.globaltradealert.org/state-act/26481"/>
    <s v="Mexico: Definitive antidumping duty on imports of certain carbon and alloyed steel pipes from China"/>
    <s v="Red"/>
    <s v="Mexico"/>
    <s v="National"/>
    <s v="all"/>
    <x v="0"/>
    <s v="D: Contingent trade-protective measures"/>
    <x v="1"/>
    <s v="730619, 730630, 730661"/>
    <x v="1"/>
    <b v="0"/>
    <s v="2016-12-07"/>
    <s v="2017-08-11"/>
    <x v="4"/>
    <m/>
    <x v="0"/>
  </r>
  <r>
    <n v="55936"/>
    <s v="https://globaltradealert.org/intervention/55936"/>
    <n v="26482"/>
    <s v="https://www.globaltradealert.org/state-act/26482"/>
    <s v="EU: Extension of definitive antidumping duty on imports of certain cast iron articles from China (Termination of the investigation concerning Ind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8"/>
    <s v="732510, 732599"/>
    <x v="1"/>
    <b v="0"/>
    <s v="2016-12-10"/>
    <s v="2017-08-18"/>
    <x v="4"/>
    <m/>
    <x v="0"/>
  </r>
  <r>
    <n v="55963"/>
    <s v="https://globaltradealert.org/intervention/55963"/>
    <n v="26496"/>
    <s v="https://www.globaltradealert.org/state-act/26496"/>
    <s v="Turkiye: Extension of definitive antidumping duty on imports of hot-rolled non-flat steel (thick plate) products from China"/>
    <s v="Red"/>
    <s v="Turkiye"/>
    <s v="National"/>
    <s v="all"/>
    <x v="0"/>
    <s v="D: Contingent trade-protective measures"/>
    <x v="1"/>
    <s v="720851, 720890, 721113, 721114, 722540, 722599"/>
    <x v="1"/>
    <b v="0"/>
    <s v="2016-12-21"/>
    <s v="2017-11-29"/>
    <x v="4"/>
    <m/>
    <x v="0"/>
  </r>
  <r>
    <n v="55964"/>
    <s v="https://globaltradealert.org/intervention/55964"/>
    <n v="26497"/>
    <s v="https://www.globaltradealert.org/state-act/26497"/>
    <s v="New Zealand: Initiation and subsequent termination of anti-subsidy investigation on imports of galvanised steel coil from China"/>
    <s v="Amber"/>
    <s v="New Zealand"/>
    <s v="National"/>
    <s v="all"/>
    <x v="2"/>
    <s v="D: Contingent trade-protective measures"/>
    <x v="1"/>
    <s v="721049"/>
    <x v="1"/>
    <b v="0"/>
    <s v="2016-12-19"/>
    <m/>
    <x v="5"/>
    <m/>
    <x v="1"/>
  </r>
  <r>
    <n v="55986"/>
    <s v="https://globaltradealert.org/intervention/55986"/>
    <n v="26515"/>
    <s v="https://www.globaltradealert.org/state-act/26515"/>
    <s v="Indonesia: Initiation and subsequent termination of antidumping investigation on imports of colour-coated steel sheets from China and Viet Nam"/>
    <s v="Amber"/>
    <s v="Indonesia"/>
    <s v="National"/>
    <s v="all"/>
    <x v="0"/>
    <s v="D: Contingent trade-protective measures"/>
    <x v="1"/>
    <s v="721070, 721240"/>
    <x v="226"/>
    <b v="0"/>
    <s v="2016-12-23"/>
    <m/>
    <x v="5"/>
    <m/>
    <x v="1"/>
  </r>
  <r>
    <n v="55987"/>
    <s v="https://globaltradealert.org/intervention/55987"/>
    <n v="26516"/>
    <s v="https://www.globaltradealert.org/state-act/26516"/>
    <s v="Argentina: Extension of definitive antidumping duty on imports of certain multi-function manual appliances for food processing from China"/>
    <s v="Red"/>
    <s v="Argentina"/>
    <s v="National"/>
    <s v="all"/>
    <x v="0"/>
    <s v="D: Contingent trade-protective measures"/>
    <x v="70"/>
    <s v="850940"/>
    <x v="1"/>
    <b v="0"/>
    <s v="2016-12-07"/>
    <s v="2017-10-09"/>
    <x v="4"/>
    <m/>
    <x v="0"/>
  </r>
  <r>
    <n v="55988"/>
    <s v="https://globaltradealert.org/intervention/55988"/>
    <n v="26517"/>
    <s v="https://www.globaltradealert.org/state-act/26517"/>
    <s v="Argentina: Initiation and subsequent termination of antidumping investigation on imports of certain protective metal grids from China and Chinese Taipei"/>
    <s v="Amber"/>
    <s v="Argentina"/>
    <s v="National"/>
    <s v="all"/>
    <x v="0"/>
    <s v="D: Contingent trade-protective measures"/>
    <x v="49"/>
    <s v="841490"/>
    <x v="402"/>
    <b v="0"/>
    <s v="2016-12-07"/>
    <m/>
    <x v="5"/>
    <m/>
    <x v="1"/>
  </r>
  <r>
    <n v="55989"/>
    <s v="https://globaltradealert.org/intervention/55989"/>
    <n v="26518"/>
    <s v="https://www.globaltradealert.org/state-act/26518"/>
    <s v="Argentina: Initiation and subsequent termination of certain plates, sheets and strip of poly (methyl methacrylate) from Brazil and China"/>
    <s v="Amber"/>
    <s v="Argentina"/>
    <s v="National"/>
    <s v="all"/>
    <x v="0"/>
    <s v="D: Contingent trade-protective measures"/>
    <x v="86"/>
    <s v="392051, 392690"/>
    <x v="3"/>
    <b v="0"/>
    <s v="2016-12-07"/>
    <m/>
    <x v="5"/>
    <m/>
    <x v="1"/>
  </r>
  <r>
    <n v="55990"/>
    <s v="https://globaltradealert.org/intervention/55990"/>
    <n v="26519"/>
    <s v="https://www.globaltradealert.org/state-act/26519"/>
    <s v="Argentina: Termination of definitive antidumping duty on imports of dishwashing machines from Turkiye and China"/>
    <s v="Red"/>
    <s v="Argentina"/>
    <s v="National"/>
    <s v="all"/>
    <x v="0"/>
    <s v="D: Contingent trade-protective measures"/>
    <x v="70"/>
    <s v="842211"/>
    <x v="48"/>
    <b v="0"/>
    <s v="2016-12-07"/>
    <s v="2018-04-23"/>
    <x v="10"/>
    <s v="2024-09-30"/>
    <x v="1"/>
  </r>
  <r>
    <n v="56238"/>
    <s v="https://globaltradealert.org/intervention/56238"/>
    <n v="26721"/>
    <s v="https://www.globaltradealert.org/state-act/26721"/>
    <s v="Ukraine: Definitive safeguard duty on imports of tableware and kitchenware of porcelain"/>
    <s v="Red"/>
    <s v="Ukraine"/>
    <s v="National"/>
    <s v="all"/>
    <x v="1"/>
    <s v="D: Contingent trade-protective measures"/>
    <x v="76"/>
    <s v="691110"/>
    <x v="1"/>
    <b v="0"/>
    <s v="2012-12-27"/>
    <s v="2014-05-23"/>
    <x v="0"/>
    <m/>
    <x v="0"/>
  </r>
  <r>
    <n v="56241"/>
    <s v="https://globaltradealert.org/intervention/56241"/>
    <n v="26724"/>
    <s v="https://www.globaltradealert.org/state-act/26724"/>
    <s v="Australia: Initiation and subsequent termination of antidumping investigation on imports of certain alloy round steel bars from China"/>
    <s v="Amber"/>
    <s v="Australia"/>
    <s v="National"/>
    <s v="all"/>
    <x v="0"/>
    <s v="D: Contingent trade-protective measures"/>
    <x v="1"/>
    <s v="722820, 722830, 722860"/>
    <x v="1"/>
    <b v="0"/>
    <s v="2017-01-10"/>
    <m/>
    <x v="5"/>
    <m/>
    <x v="1"/>
  </r>
  <r>
    <n v="56242"/>
    <s v="https://globaltradealert.org/intervention/56242"/>
    <n v="26725"/>
    <s v="https://www.globaltradealert.org/state-act/26725"/>
    <s v="Australia: Termination of definitive antidumping duty on imports of cooling tower water treatment controllers from the United States of America"/>
    <s v="Red"/>
    <s v="Australia"/>
    <s v="National"/>
    <s v="all"/>
    <x v="0"/>
    <s v="D: Contingent trade-protective measures"/>
    <x v="40"/>
    <s v="903289"/>
    <x v="45"/>
    <b v="0"/>
    <s v="2017-01-23"/>
    <s v="2017-04-19"/>
    <x v="4"/>
    <s v="2022-07-28"/>
    <x v="1"/>
  </r>
  <r>
    <n v="56247"/>
    <s v="https://globaltradealert.org/intervention/56247"/>
    <n v="26731"/>
    <s v="https://www.globaltradealert.org/state-act/26731"/>
    <s v="China: Extension of definitive antidumping duty on imports of vinylidene chloride-vinyl chloride copolymer resin from Japan"/>
    <s v="Red"/>
    <s v="China"/>
    <s v="National"/>
    <s v="all"/>
    <x v="0"/>
    <s v="D: Contingent trade-protective measures"/>
    <x v="8"/>
    <s v="390450"/>
    <x v="119"/>
    <b v="0"/>
    <s v="2016-04-22"/>
    <s v="2017-01-20"/>
    <x v="4"/>
    <m/>
    <x v="0"/>
  </r>
  <r>
    <n v="56250"/>
    <s v="https://globaltradealert.org/intervention/56250"/>
    <n v="26733"/>
    <s v="https://www.globaltradealert.org/state-act/26733"/>
    <s v="India: Initiation and subsequent termination of antidumping investigation on imports of polyester staple fibre from China, Indonesia, Malaysia and Thailand"/>
    <s v="Amber"/>
    <s v="India"/>
    <s v="National"/>
    <s v="all"/>
    <x v="0"/>
    <s v="D: Contingent trade-protective measures"/>
    <x v="13"/>
    <s v="550320"/>
    <x v="592"/>
    <b v="0"/>
    <s v="2017-02-02"/>
    <m/>
    <x v="5"/>
    <m/>
    <x v="1"/>
  </r>
  <r>
    <n v="56256"/>
    <s v="https://globaltradealert.org/intervention/56256"/>
    <n v="26737"/>
    <s v="https://www.globaltradealert.org/state-act/26737"/>
    <s v="Eurasian Economic Union: Extension of definitive antidumping duty on imports of herbicides from the European Union and the United Kingdom"/>
    <s v="Red"/>
    <s v="Armenia, Belarus, Kazakhstan, Kyrgyzstan, Russia"/>
    <s v="Supranational"/>
    <s v="all"/>
    <x v="0"/>
    <s v="D: Contingent trade-protective measures"/>
    <x v="66"/>
    <s v="380859, 380893, 380899"/>
    <x v="593"/>
    <b v="0"/>
    <s v="2017-01-16"/>
    <s v="2018-06-30"/>
    <x v="10"/>
    <m/>
    <x v="0"/>
  </r>
  <r>
    <n v="56264"/>
    <s v="https://globaltradealert.org/intervention/56264"/>
    <n v="26745"/>
    <s v="https://www.globaltradealert.org/state-act/26745"/>
    <s v="Chile: Termination of definitive antidumping duty on imports of certain steel bars from China"/>
    <s v="Red"/>
    <s v="Chile"/>
    <s v="National"/>
    <s v="all"/>
    <x v="0"/>
    <s v="D: Contingent trade-protective measures"/>
    <x v="1"/>
    <s v="722830"/>
    <x v="1"/>
    <b v="0"/>
    <s v="2017-01-31"/>
    <s v="2017-11-22"/>
    <x v="4"/>
    <s v="2018-11-22"/>
    <x v="1"/>
  </r>
  <r>
    <n v="56265"/>
    <s v="https://globaltradealert.org/intervention/56265"/>
    <n v="26746"/>
    <s v="https://www.globaltradealert.org/state-act/26746"/>
    <s v="Colombia: Definitive antidumping duty on imports of cylindrical metal drums from Chile"/>
    <s v="Red"/>
    <s v="Colombia"/>
    <s v="National"/>
    <s v="all"/>
    <x v="0"/>
    <s v="D: Contingent trade-protective measures"/>
    <x v="18"/>
    <s v="731010"/>
    <x v="244"/>
    <b v="0"/>
    <s v="2017-02-03"/>
    <s v="2018-03-22"/>
    <x v="10"/>
    <m/>
    <x v="0"/>
  </r>
  <r>
    <n v="56279"/>
    <s v="https://globaltradealert.org/intervention/56279"/>
    <n v="26760"/>
    <s v="https://www.globaltradealert.org/state-act/26760"/>
    <s v="Philippines: Termination of definitive antidumping duty on imports of certain float glass from China"/>
    <s v="Red"/>
    <s v="Philippines"/>
    <s v="National"/>
    <s v="all"/>
    <x v="0"/>
    <s v="D: Contingent trade-protective measures"/>
    <x v="16"/>
    <s v="700521, 700529"/>
    <x v="1"/>
    <b v="0"/>
    <s v="2016-05-20"/>
    <s v="2016-11-22"/>
    <x v="2"/>
    <s v="2022-09-05"/>
    <x v="1"/>
  </r>
  <r>
    <n v="56281"/>
    <s v="https://globaltradealert.org/intervention/56281"/>
    <n v="26766"/>
    <s v="https://www.globaltradealert.org/state-act/26766"/>
    <s v="Israel: Initiation and subsequent termination of antidumping investigation on imports of cocoa spread from the European Union"/>
    <s v="Amber"/>
    <s v="Israel"/>
    <s v="National"/>
    <s v="all"/>
    <x v="0"/>
    <s v="D: Contingent trade-protective measures"/>
    <x v="65"/>
    <s v="180690"/>
    <x v="594"/>
    <b v="0"/>
    <s v="2016-09-27"/>
    <m/>
    <x v="5"/>
    <m/>
    <x v="1"/>
  </r>
  <r>
    <n v="56282"/>
    <s v="https://globaltradealert.org/intervention/56282"/>
    <n v="26767"/>
    <s v="https://www.globaltradealert.org/state-act/26767"/>
    <s v="Egypt: Initiation and subsequent termination of antidumping investigation on imports of certain flat-rolled products of iron or non-alloy steel from Belgium, the European Union and China"/>
    <s v="Amber"/>
    <s v="Egypt"/>
    <s v="National"/>
    <s v="all"/>
    <x v="0"/>
    <s v="D: Contingent trade-protective measures"/>
    <x v="1"/>
    <s v="721030, 721041, 721049, 721220, 721230, 721250"/>
    <x v="595"/>
    <b v="0"/>
    <s v="2017-02-07"/>
    <m/>
    <x v="5"/>
    <m/>
    <x v="1"/>
  </r>
  <r>
    <n v="56283"/>
    <s v="https://globaltradealert.org/intervention/56283"/>
    <n v="26768"/>
    <s v="https://www.globaltradealert.org/state-act/26768"/>
    <s v="Egypt: Initiation and subsequent termination of antidumping investigation on imports of certain flat-rolled products of iron or non-alloy steel from Belgium, Russia and China"/>
    <s v="Amber"/>
    <s v="Egypt"/>
    <s v="National"/>
    <s v="all"/>
    <x v="0"/>
    <s v="D: Contingent trade-protective measures"/>
    <x v="1"/>
    <s v="720915, 720916, 720917, 720918, 720925, 720926, 720927, 720928, 720990"/>
    <x v="596"/>
    <b v="0"/>
    <s v="2017-02-07"/>
    <m/>
    <x v="5"/>
    <m/>
    <x v="1"/>
  </r>
  <r>
    <n v="56290"/>
    <s v="https://globaltradealert.org/intervention/56290"/>
    <n v="26774"/>
    <s v="https://www.globaltradealert.org/state-act/26774"/>
    <s v="Egypt: Initiation and subsequent termination of antidumping investigation on imports of trays made of urea from China"/>
    <s v="Amber"/>
    <s v="Egypt"/>
    <s v="National"/>
    <s v="all"/>
    <x v="0"/>
    <s v="D: Contingent trade-protective measures"/>
    <x v="101"/>
    <s v="392410"/>
    <x v="1"/>
    <b v="0"/>
    <s v="2017-02-07"/>
    <m/>
    <x v="5"/>
    <m/>
    <x v="1"/>
  </r>
  <r>
    <n v="56291"/>
    <s v="https://globaltradealert.org/intervention/56291"/>
    <n v="26775"/>
    <s v="https://www.globaltradealert.org/state-act/26775"/>
    <s v="Egypt: Termination of antidumping duty on imports of tableware and kitchenware of certain plastics from China and Malaysia"/>
    <s v="Red"/>
    <s v="Egypt"/>
    <s v="National"/>
    <s v="all"/>
    <x v="0"/>
    <s v="D: Contingent trade-protective measures"/>
    <x v="101"/>
    <s v="392410"/>
    <x v="243"/>
    <b v="0"/>
    <s v="2017-02-07"/>
    <s v="2017-09-12"/>
    <x v="4"/>
    <s v="2021-09-12"/>
    <x v="1"/>
  </r>
  <r>
    <n v="56292"/>
    <s v="https://globaltradealert.org/intervention/56292"/>
    <n v="26776"/>
    <s v="https://www.globaltradealert.org/state-act/26776"/>
    <s v="Egypt: Extension of definitive antidumping duty on imports of certain bars and rods of iron alloy or non-alloy steel rebar from China, Ukraine and Turkiye"/>
    <s v="Red"/>
    <s v="Egypt"/>
    <s v="National"/>
    <s v="all"/>
    <x v="0"/>
    <s v="D: Contingent trade-protective measures"/>
    <x v="1"/>
    <s v="721310, 721320, 721391, 721399, 721410, 721420, 721430, 721491, 721499"/>
    <x v="597"/>
    <b v="0"/>
    <s v="2016-12-22"/>
    <s v="2017-06-07"/>
    <x v="4"/>
    <m/>
    <x v="0"/>
  </r>
  <r>
    <n v="56293"/>
    <s v="https://globaltradealert.org/intervention/56293"/>
    <n v="26777"/>
    <s v="https://www.globaltradealert.org/state-act/26777"/>
    <s v="Egypt: Initiation and subsequent termination of antidumping investigation on imports of polyvinyl chlorid from the United States"/>
    <s v="Amber"/>
    <s v="Egypt"/>
    <s v="National"/>
    <s v="all"/>
    <x v="0"/>
    <s v="D: Contingent trade-protective measures"/>
    <x v="8"/>
    <s v="390410"/>
    <x v="45"/>
    <b v="0"/>
    <s v="2017-02-07"/>
    <m/>
    <x v="5"/>
    <m/>
    <x v="1"/>
  </r>
  <r>
    <n v="56299"/>
    <s v="https://globaltradealert.org/intervention/56299"/>
    <n v="26782"/>
    <s v="https://www.globaltradealert.org/state-act/26782"/>
    <s v="Pakistan: Termination of investigation and provisional antidumping duty on imports of phthalic anhydride from Russia"/>
    <s v="Red"/>
    <s v="Pakistan"/>
    <s v="National"/>
    <s v="all"/>
    <x v="0"/>
    <s v="D: Contingent trade-protective measures"/>
    <x v="7"/>
    <s v="291735"/>
    <x v="77"/>
    <b v="0"/>
    <s v="2016-12-03"/>
    <s v="2017-05-31"/>
    <x v="4"/>
    <s v="2017-12-16"/>
    <x v="1"/>
  </r>
  <r>
    <n v="56304"/>
    <s v="https://globaltradealert.org/intervention/56304"/>
    <n v="26787"/>
    <s v="https://www.globaltradealert.org/state-act/26787"/>
    <s v="India: Definitive antidumping duty on imports of methyl ethyl ketone from China, Chinese Taipei, Japan and South Africa"/>
    <s v="Red"/>
    <s v="India"/>
    <s v="National"/>
    <s v="all"/>
    <x v="0"/>
    <s v="D: Contingent trade-protective measures"/>
    <x v="7"/>
    <s v="291412"/>
    <x v="598"/>
    <b v="0"/>
    <s v="2017-02-09"/>
    <s v="2018-04-24"/>
    <x v="10"/>
    <m/>
    <x v="0"/>
  </r>
  <r>
    <n v="56399"/>
    <s v="https://globaltradealert.org/intervention/56399"/>
    <n v="26847"/>
    <s v="https://www.globaltradealert.org/state-act/26847"/>
    <s v="El Salvador: Extension of the definitive antidumping duty on imports of latex-based architectural paints from the United States"/>
    <s v="Red"/>
    <s v="El Salvador"/>
    <s v="National"/>
    <s v="all"/>
    <x v="0"/>
    <s v="D: Contingent trade-protective measures"/>
    <x v="44"/>
    <s v="320910, 320990"/>
    <x v="45"/>
    <b v="0"/>
    <s v="2016-10-07"/>
    <s v="2018-05-11"/>
    <x v="10"/>
    <m/>
    <x v="0"/>
  </r>
  <r>
    <n v="56400"/>
    <s v="https://globaltradealert.org/intervention/56400"/>
    <n v="26848"/>
    <s v="https://www.globaltradealert.org/state-act/26848"/>
    <s v="Republic of Korea: Extension of the definitive antidumping duty on imports of Ferro-silico-manganese from India and Viet Nam, termination of definitive antidumping duty on imports from Ukraine"/>
    <s v="Red"/>
    <s v="Republic of Korea"/>
    <s v="National"/>
    <s v="all"/>
    <x v="0"/>
    <s v="D: Contingent trade-protective measures"/>
    <x v="4"/>
    <s v="720230"/>
    <x v="480"/>
    <b v="0"/>
    <s v="2016-12-07"/>
    <s v="2017-05-31"/>
    <x v="4"/>
    <m/>
    <x v="0"/>
  </r>
  <r>
    <n v="56401"/>
    <s v="https://globaltradealert.org/intervention/56401"/>
    <n v="26849"/>
    <s v="https://www.globaltradealert.org/state-act/26849"/>
    <s v="China: Definitive countervailing duty on imports of ortho chloro para nitro aniline from India"/>
    <s v="Red"/>
    <s v="China"/>
    <s v="National"/>
    <s v="all"/>
    <x v="2"/>
    <s v="D: Contingent trade-protective measures"/>
    <x v="7"/>
    <s v="292142"/>
    <x v="5"/>
    <b v="0"/>
    <s v="2017-02-14"/>
    <s v="2017-10-20"/>
    <x v="4"/>
    <m/>
    <x v="0"/>
  </r>
  <r>
    <n v="56402"/>
    <s v="https://globaltradealert.org/intervention/56402"/>
    <n v="26850"/>
    <s v="https://www.globaltradealert.org/state-act/26850"/>
    <s v="China: Extension of definitive antidumping duty on imports of ortho chloro para nitro aniline from India"/>
    <s v="Red"/>
    <s v="China"/>
    <s v="National"/>
    <s v="all"/>
    <x v="0"/>
    <s v="D: Contingent trade-protective measures"/>
    <x v="7"/>
    <s v="292142"/>
    <x v="5"/>
    <b v="0"/>
    <s v="2017-02-15"/>
    <s v="2017-10-20"/>
    <x v="4"/>
    <m/>
    <x v="0"/>
  </r>
  <r>
    <n v="56404"/>
    <s v="https://globaltradealert.org/intervention/56404"/>
    <n v="26851"/>
    <s v="https://www.globaltradealert.org/state-act/26851"/>
    <s v="India: Extension of antidumping duty on imports of monoisopropylamine from China"/>
    <s v="Red"/>
    <s v="India"/>
    <s v="National"/>
    <s v="all"/>
    <x v="0"/>
    <s v="D: Contingent trade-protective measures"/>
    <x v="7"/>
    <s v="292111"/>
    <x v="1"/>
    <b v="0"/>
    <s v="2017-02-15"/>
    <s v="2018-03-21"/>
    <x v="10"/>
    <m/>
    <x v="0"/>
  </r>
  <r>
    <n v="56405"/>
    <s v="https://globaltradealert.org/intervention/56405"/>
    <n v="26852"/>
    <s v="https://www.globaltradealert.org/state-act/26852"/>
    <s v="India: Definitive antidumping duty on imports of veneered engineered wooden flooring from China, Indonesia and the European Union (no duty was imposed on imports from Malaysia)"/>
    <s v="Red"/>
    <s v="India"/>
    <s v="National"/>
    <s v="all"/>
    <x v="0"/>
    <s v="D: Contingent trade-protective measures"/>
    <x v="194"/>
    <s v="440910, 440922, 440929"/>
    <x v="599"/>
    <b v="0"/>
    <s v="2017-02-17"/>
    <s v="2018-03-27"/>
    <x v="10"/>
    <m/>
    <x v="0"/>
  </r>
  <r>
    <n v="56406"/>
    <s v="https://globaltradealert.org/intervention/56406"/>
    <n v="26853"/>
    <s v="https://www.globaltradealert.org/state-act/26853"/>
    <s v="Turkiye: Initiation and subsequent termination of of antidumping investigation on imports of terephthalic acid from the Republic of Korea, Belgium and Spain"/>
    <s v="Amber"/>
    <s v="Turkiye"/>
    <s v="National"/>
    <s v="all"/>
    <x v="0"/>
    <s v="D: Contingent trade-protective measures"/>
    <x v="7"/>
    <s v="291736"/>
    <x v="600"/>
    <b v="0"/>
    <s v="2017-02-23"/>
    <m/>
    <x v="5"/>
    <m/>
    <x v="1"/>
  </r>
  <r>
    <n v="56425"/>
    <s v="https://globaltradealert.org/intervention/56425"/>
    <n v="26857"/>
    <s v="https://www.globaltradealert.org/state-act/26857"/>
    <s v="Peru: Definitive antidumping duty on imports of zip fasteners and parts thereof from China"/>
    <s v="Red"/>
    <s v="Peru"/>
    <s v="National"/>
    <s v="all"/>
    <x v="0"/>
    <s v="D: Contingent trade-protective measures"/>
    <x v="68"/>
    <s v="960711, 960719, 960720"/>
    <x v="1"/>
    <b v="0"/>
    <s v="2017-02-19"/>
    <s v="2017-08-17"/>
    <x v="4"/>
    <m/>
    <x v="0"/>
  </r>
  <r>
    <n v="56555"/>
    <s v="https://globaltradealert.org/intervention/56555"/>
    <n v="26942"/>
    <s v="https://www.globaltradealert.org/state-act/26942"/>
    <s v="Paraguay: Initiation and subsequent termination of antidumping investigation on imports of aluminium profiles from China"/>
    <s v="Amber"/>
    <s v="Paraguay"/>
    <s v="National"/>
    <s v="all"/>
    <x v="0"/>
    <s v="D: Contingent trade-protective measures"/>
    <x v="72"/>
    <s v="760410, 760421, 760429, 761010, 761090"/>
    <x v="1"/>
    <b v="0"/>
    <s v="2016-09-28"/>
    <m/>
    <x v="5"/>
    <m/>
    <x v="1"/>
  </r>
  <r>
    <n v="56556"/>
    <s v="https://globaltradealert.org/intervention/56556"/>
    <n v="26943"/>
    <s v="https://www.globaltradealert.org/state-act/26943"/>
    <s v="Egypt: Initiation and subsequent termination of anti-subsidy investigation on imports of certain bars and rods from China and Turkiye"/>
    <s v="Amber"/>
    <s v="Egypt"/>
    <s v="National"/>
    <s v="all"/>
    <x v="2"/>
    <s v="D: Contingent trade-protective measures"/>
    <x v="1"/>
    <s v="721310, 721320, 721391, 721399, 721410, 721420, 721430, 721491, 721499, 722710, 722720, 722790, 722810, 722820, 722830, 722840, 722850, 722860, 722870, 722880"/>
    <x v="48"/>
    <b v="0"/>
    <s v="2016-12-22"/>
    <m/>
    <x v="5"/>
    <m/>
    <x v="1"/>
  </r>
  <r>
    <n v="56563"/>
    <s v="https://globaltradealert.org/intervention/56563"/>
    <n v="26951"/>
    <s v="https://www.globaltradealert.org/state-act/26951"/>
    <s v="India: Definitive antidumping duty on imports of Dimethylacetamide (DMAC) from China and Turkiye"/>
    <s v="Red"/>
    <s v="India"/>
    <s v="National"/>
    <s v="all"/>
    <x v="0"/>
    <s v="D: Contingent trade-protective measures"/>
    <x v="50"/>
    <s v="292419"/>
    <x v="445"/>
    <b v="0"/>
    <s v="2017-03-17"/>
    <s v="2018-03-20"/>
    <x v="10"/>
    <m/>
    <x v="0"/>
  </r>
  <r>
    <n v="56564"/>
    <s v="https://globaltradealert.org/intervention/56564"/>
    <n v="26952"/>
    <s v="https://www.globaltradealert.org/state-act/26952"/>
    <s v="India: Definitive antidumping duty on imports of phosphorus pentoxide or P2O5 from China"/>
    <s v="Red"/>
    <s v="India"/>
    <s v="National"/>
    <s v="all"/>
    <x v="0"/>
    <s v="D: Contingent trade-protective measures"/>
    <x v="12"/>
    <s v="280910"/>
    <x v="1"/>
    <b v="0"/>
    <s v="2017-03-17"/>
    <s v="2018-04-06"/>
    <x v="10"/>
    <m/>
    <x v="0"/>
  </r>
  <r>
    <n v="56565"/>
    <s v="https://globaltradealert.org/intervention/56565"/>
    <n v="26953"/>
    <s v="https://www.globaltradealert.org/state-act/26953"/>
    <s v="China: Definitive antidumping duty on imports of Bisphenol-A from Thailand"/>
    <s v="Red"/>
    <s v="China"/>
    <s v="National"/>
    <s v="all"/>
    <x v="0"/>
    <s v="D: Contingent trade-protective measures"/>
    <x v="7"/>
    <s v="290723"/>
    <x v="40"/>
    <b v="0"/>
    <s v="2017-03-07"/>
    <s v="2017-11-09"/>
    <x v="4"/>
    <m/>
    <x v="0"/>
  </r>
  <r>
    <n v="56570"/>
    <s v="https://globaltradealert.org/intervention/56570"/>
    <n v="26957"/>
    <s v="https://www.globaltradealert.org/state-act/26957"/>
    <s v="Canada: AD &amp; CVD investigations of certain silicon metal imported from seven countries (terminated)"/>
    <s v="Amber"/>
    <s v="Canada"/>
    <s v="National"/>
    <s v="all"/>
    <x v="0"/>
    <s v="D: Contingent trade-protective measures"/>
    <x v="12"/>
    <s v="280469"/>
    <x v="601"/>
    <b v="0"/>
    <s v="2017-02-20"/>
    <m/>
    <x v="5"/>
    <m/>
    <x v="1"/>
  </r>
  <r>
    <n v="56571"/>
    <s v="https://globaltradealert.org/intervention/56571"/>
    <n v="26957"/>
    <s v="https://www.globaltradealert.org/state-act/26957"/>
    <s v="Canada: AD &amp; CVD investigations of certain silicon metal imported from seven countries (terminated)"/>
    <s v="Amber"/>
    <s v="Canada"/>
    <s v="National"/>
    <s v="all"/>
    <x v="2"/>
    <s v="D: Contingent trade-protective measures"/>
    <x v="12"/>
    <s v="280469"/>
    <x v="602"/>
    <b v="0"/>
    <s v="2017-02-20"/>
    <m/>
    <x v="5"/>
    <m/>
    <x v="1"/>
  </r>
  <r>
    <n v="56587"/>
    <s v="https://globaltradealert.org/intervention/56587"/>
    <n v="26973"/>
    <s v="https://www.globaltradealert.org/state-act/26973"/>
    <s v="Turkiye: Extension of definitive antidumping duty on imports of sodium percarbonates from Sweden and Germany"/>
    <s v="Red"/>
    <s v="Turkiye"/>
    <s v="National"/>
    <s v="all"/>
    <x v="0"/>
    <s v="D: Contingent trade-protective measures"/>
    <x v="12"/>
    <s v="283699"/>
    <x v="603"/>
    <b v="0"/>
    <s v="2017-03-24"/>
    <s v="2018-03-02"/>
    <x v="10"/>
    <m/>
    <x v="0"/>
  </r>
  <r>
    <n v="56639"/>
    <s v="https://globaltradealert.org/intervention/56639"/>
    <n v="27018"/>
    <s v="https://www.globaltradealert.org/state-act/27018"/>
    <s v="Ukraine: Definitive antidumping duty on imports of certain wire rods from the Russian Federation"/>
    <s v="Red"/>
    <s v="Ukraine"/>
    <s v="National"/>
    <s v="all"/>
    <x v="0"/>
    <s v="D: Contingent trade-protective measures"/>
    <x v="1"/>
    <s v="721310, 721391, 721399, 721420, 721499, 722720, 722790, 722820, 722830"/>
    <x v="77"/>
    <b v="0"/>
    <s v="2017-02-18"/>
    <s v="2018-02-25"/>
    <x v="10"/>
    <m/>
    <x v="0"/>
  </r>
  <r>
    <n v="56659"/>
    <s v="https://globaltradealert.org/intervention/56659"/>
    <n v="27032"/>
    <s v="https://www.globaltradealert.org/state-act/27032"/>
    <s v="India: Definitive antidumping duty on imports of glassware from China and Indonesia"/>
    <s v="Red"/>
    <s v="India"/>
    <s v="National"/>
    <s v="all"/>
    <x v="0"/>
    <s v="D: Contingent trade-protective measures"/>
    <x v="16"/>
    <s v="701328, 701337, 701349, 701399"/>
    <x v="326"/>
    <b v="0"/>
    <s v="2017-03-28"/>
    <s v="2018-04-18"/>
    <x v="10"/>
    <m/>
    <x v="0"/>
  </r>
  <r>
    <n v="56660"/>
    <s v="https://globaltradealert.org/intervention/56660"/>
    <n v="27033"/>
    <s v="https://www.globaltradealert.org/state-act/27033"/>
    <s v="India: Initiation and subsequent termination of antidumping investigation on imports of playing cards from China"/>
    <s v="Amber"/>
    <s v="India"/>
    <s v="National"/>
    <s v="all"/>
    <x v="0"/>
    <s v="D: Contingent trade-protective measures"/>
    <x v="215"/>
    <s v="950440"/>
    <x v="1"/>
    <b v="0"/>
    <s v="2017-03-30"/>
    <m/>
    <x v="5"/>
    <m/>
    <x v="1"/>
  </r>
  <r>
    <n v="56663"/>
    <s v="https://globaltradealert.org/intervention/56663"/>
    <n v="27037"/>
    <s v="https://www.globaltradealert.org/state-act/27037"/>
    <s v="United States of America: Bonding requirement on new importers of goods subject to AD and CVD orders"/>
    <s v="Amber"/>
    <s v="United States of America"/>
    <s v="National"/>
    <s v="all"/>
    <x v="4"/>
    <s v="D: Contingent trade-protective measures"/>
    <x v="3"/>
    <m/>
    <x v="604"/>
    <b v="1"/>
    <s v="2017-03-31"/>
    <m/>
    <x v="5"/>
    <m/>
    <x v="1"/>
  </r>
  <r>
    <n v="56672"/>
    <s v="https://globaltradealert.org/intervention/56672"/>
    <n v="27045"/>
    <s v="https://www.globaltradealert.org/state-act/27045"/>
    <s v="Argentina: Suspension of definitive antidumping duty on imports of Phthalic anhydride and Bis(2-ethylhexyl) phthalate (DOP) from the Republic of Korea (termination of investigation on imports from Mexico and Chile without the imposition of duties)"/>
    <s v="Red"/>
    <s v="Argentina"/>
    <s v="National"/>
    <s v="all"/>
    <x v="0"/>
    <s v="D: Contingent trade-protective measures"/>
    <x v="7"/>
    <s v="291732"/>
    <x v="21"/>
    <b v="0"/>
    <s v="2017-04-04"/>
    <s v="2018-10-04"/>
    <x v="10"/>
    <s v="2023-06-01"/>
    <x v="1"/>
  </r>
  <r>
    <n v="56676"/>
    <s v="https://globaltradealert.org/intervention/56676"/>
    <n v="27049"/>
    <s v="https://www.globaltradealert.org/state-act/27049"/>
    <s v="India: Extension of definitive antidumping duty on imports of fishing nets from China and a definitive countervailing duty on imports originating from Malaysia (Termination of duty on imports originating from Bangladesh)"/>
    <s v="Red"/>
    <s v="India"/>
    <s v="National"/>
    <s v="all"/>
    <x v="0"/>
    <s v="D: Contingent trade-protective measures"/>
    <x v="200"/>
    <s v="560811"/>
    <x v="1"/>
    <b v="0"/>
    <s v="2017-03-31"/>
    <s v="2018-04-10"/>
    <x v="10"/>
    <m/>
    <x v="0"/>
  </r>
  <r>
    <n v="56709"/>
    <s v="https://globaltradealert.org/intervention/56709"/>
    <n v="27070"/>
    <s v="https://www.globaltradealert.org/state-act/27070"/>
    <s v="Thailand: Initiation and subsequent termination of antidumping investigation on imports of galvanised flat sheet and coil from China, the Republic of Korea and Chinese Taipei"/>
    <s v="Amber"/>
    <s v="Thailand"/>
    <s v="National"/>
    <s v="all"/>
    <x v="0"/>
    <s v="D: Contingent trade-protective measures"/>
    <x v="1"/>
    <s v="721049, 721230, 722592"/>
    <x v="208"/>
    <b v="0"/>
    <s v="2017-04-07"/>
    <m/>
    <x v="5"/>
    <m/>
    <x v="1"/>
  </r>
  <r>
    <n v="56772"/>
    <s v="https://globaltradealert.org/intervention/56772"/>
    <n v="27119"/>
    <s v="https://www.globaltradealert.org/state-act/27119"/>
    <s v="China: Extension of definitive antidumping duty on imports of methyl isobutyl ketone from the Republic of Korea, Japan and South Africa"/>
    <s v="Red"/>
    <s v="China"/>
    <s v="National"/>
    <s v="all"/>
    <x v="0"/>
    <s v="D: Contingent trade-protective measures"/>
    <x v="7"/>
    <s v="291413"/>
    <x v="605"/>
    <b v="0"/>
    <s v="2017-03-30"/>
    <s v="2017-11-20"/>
    <x v="4"/>
    <m/>
    <x v="0"/>
  </r>
  <r>
    <n v="56773"/>
    <s v="https://globaltradealert.org/intervention/56773"/>
    <n v="27120"/>
    <s v="https://www.globaltradealert.org/state-act/27120"/>
    <s v="Turkiye: Initiation and subsequent termination of safeguard investigation on imports of pneumatic tyres"/>
    <s v="Amber"/>
    <s v="Turkiye"/>
    <s v="National"/>
    <s v="all"/>
    <x v="1"/>
    <s v="D: Contingent trade-protective measures"/>
    <x v="22"/>
    <s v="401110, 401120"/>
    <x v="606"/>
    <b v="0"/>
    <s v="2017-04-06"/>
    <m/>
    <x v="5"/>
    <m/>
    <x v="1"/>
  </r>
  <r>
    <n v="56774"/>
    <s v="https://globaltradealert.org/intervention/56774"/>
    <n v="27121"/>
    <s v="https://www.globaltradealert.org/state-act/27121"/>
    <s v="Australia: Resumption and subsequent termination of antidumping investigation on imports of certain hollow structural sections from India and the United Arab Emirates"/>
    <s v="Amber"/>
    <s v="Australia"/>
    <s v="National"/>
    <s v="all"/>
    <x v="0"/>
    <s v="D: Contingent trade-protective measures"/>
    <x v="1"/>
    <s v="730630, 730650, 730661, 730669, 730690"/>
    <x v="22"/>
    <b v="0"/>
    <s v="2017-03-15"/>
    <m/>
    <x v="5"/>
    <m/>
    <x v="1"/>
  </r>
  <r>
    <n v="56826"/>
    <s v="https://globaltradealert.org/intervention/56826"/>
    <n v="27160"/>
    <s v="https://www.globaltradealert.org/state-act/27160"/>
    <s v="India: Initiation and subsequent termination of antidumping investigation on imports of acrylic fibre from China, Belarus, Ukraine, the European Union and Peru"/>
    <s v="Amber"/>
    <s v="India"/>
    <s v="National"/>
    <s v="all"/>
    <x v="0"/>
    <s v="D: Contingent trade-protective measures"/>
    <x v="149"/>
    <s v="550130, 550330, 550630"/>
    <x v="607"/>
    <b v="0"/>
    <s v="2017-04-19"/>
    <m/>
    <x v="5"/>
    <m/>
    <x v="1"/>
  </r>
  <r>
    <n v="56827"/>
    <s v="https://globaltradealert.org/intervention/56827"/>
    <n v="27161"/>
    <s v="https://www.globaltradealert.org/state-act/27161"/>
    <s v="India: Termination of antidumping duty on imports of ceramic rollers from China"/>
    <s v="Red"/>
    <s v="India"/>
    <s v="National"/>
    <s v="all"/>
    <x v="0"/>
    <s v="D: Contingent trade-protective measures"/>
    <x v="6"/>
    <s v="690310, 690320, 690390, 691490"/>
    <x v="1"/>
    <b v="0"/>
    <s v="2017-04-19"/>
    <s v="2018-05-17"/>
    <x v="10"/>
    <s v="2022-05-16"/>
    <x v="1"/>
  </r>
  <r>
    <n v="56828"/>
    <s v="https://globaltradealert.org/intervention/56828"/>
    <n v="27162"/>
    <s v="https://www.globaltradealert.org/state-act/27162"/>
    <s v="Eurasian Economic Union: Extension of the definitive antidumping duty on imports of hot-rolled steel angles from Ukraine"/>
    <s v="Red"/>
    <s v="Armenia, Belarus, Kazakhstan, Kyrgyzstan, Russia"/>
    <s v="Supranational"/>
    <s v="all"/>
    <x v="0"/>
    <s v="D: Contingent trade-protective measures"/>
    <x v="1"/>
    <s v="721621, 721640, 721650, 722870"/>
    <x v="54"/>
    <b v="0"/>
    <s v="2016-08-05"/>
    <s v="2017-06-11"/>
    <x v="4"/>
    <m/>
    <x v="0"/>
  </r>
  <r>
    <n v="56877"/>
    <s v="https://globaltradealert.org/intervention/56877"/>
    <n v="27200"/>
    <s v="https://www.globaltradealert.org/state-act/27200"/>
    <s v="EU: Termination of definitive antidumping duty on imports of tartaric acid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7"/>
    <s v="291812"/>
    <x v="1"/>
    <b v="0"/>
    <s v="2011-01-26"/>
    <s v="2012-04-25"/>
    <x v="3"/>
    <s v="2023-06-30"/>
    <x v="1"/>
  </r>
  <r>
    <n v="56878"/>
    <s v="https://globaltradealert.org/intervention/56878"/>
    <n v="27201"/>
    <s v="https://www.globaltradealert.org/state-act/27201"/>
    <s v="Australia: Extension of definitive antidumping duty on imports of certain wire rope from South Africa"/>
    <s v="Red"/>
    <s v="Australia"/>
    <s v="National"/>
    <s v="all"/>
    <x v="0"/>
    <s v="D: Contingent trade-protective measures"/>
    <x v="18"/>
    <s v="731210"/>
    <x v="261"/>
    <b v="0"/>
    <s v="2017-04-26"/>
    <s v="2017-08-16"/>
    <x v="4"/>
    <m/>
    <x v="0"/>
  </r>
  <r>
    <n v="56879"/>
    <s v="https://globaltradealert.org/intervention/56879"/>
    <n v="27202"/>
    <s v="https://www.globaltradealert.org/state-act/27202"/>
    <s v="India: Termination of definitive antidumping duty on imports of saturated fatty alcohols from Indonesia, Malaysia, Thailand and Saudi Arabia"/>
    <s v="Red"/>
    <s v="India"/>
    <s v="National"/>
    <s v="all"/>
    <x v="0"/>
    <s v="D: Contingent trade-protective measures"/>
    <x v="7"/>
    <s v="290517, 290519, 382370"/>
    <x v="608"/>
    <b v="0"/>
    <s v="2017-04-24"/>
    <s v="2018-05-25"/>
    <x v="10"/>
    <s v="2023-05-02"/>
    <x v="1"/>
  </r>
  <r>
    <n v="56880"/>
    <s v="https://globaltradealert.org/intervention/56880"/>
    <n v="27203"/>
    <s v="https://www.globaltradealert.org/state-act/27203"/>
    <s v="Japan: Termination of definitive antidumping duty on imports of carbon steel butt welding fittings from China and the Republic of Korea"/>
    <s v="Red"/>
    <s v="Japan"/>
    <s v="National"/>
    <s v="all"/>
    <x v="0"/>
    <s v="D: Contingent trade-protective measures"/>
    <x v="1"/>
    <s v="730793"/>
    <x v="28"/>
    <b v="0"/>
    <s v="2017-03-31"/>
    <s v="2017-12-28"/>
    <x v="4"/>
    <s v="2023-03-31"/>
    <x v="1"/>
  </r>
  <r>
    <n v="56896"/>
    <s v="https://globaltradealert.org/intervention/56896"/>
    <n v="27218"/>
    <s v="https://www.globaltradealert.org/state-act/27218"/>
    <s v="Brazil: Definitive antidumping duty on imports of austenitic stainless steel tubes from Malaysia, Thailand and Viet Nam"/>
    <s v="Red"/>
    <s v="Brazil"/>
    <s v="National"/>
    <s v="all"/>
    <x v="0"/>
    <s v="D: Contingent trade-protective measures"/>
    <x v="1"/>
    <s v="730640, 730690"/>
    <x v="60"/>
    <b v="0"/>
    <s v="2017-04-24"/>
    <s v="2018-06-14"/>
    <x v="10"/>
    <m/>
    <x v="0"/>
  </r>
  <r>
    <n v="56914"/>
    <s v="https://globaltradealert.org/intervention/56914"/>
    <n v="27234"/>
    <s v="https://www.globaltradealert.org/state-act/27234"/>
    <s v="Turkiye: Extension of safeguard measure on imports of toothbrushes"/>
    <s v="Red"/>
    <s v="Turkiye"/>
    <s v="National"/>
    <s v="all"/>
    <x v="1"/>
    <s v="D: Contingent trade-protective measures"/>
    <x v="68"/>
    <s v="960321"/>
    <x v="609"/>
    <b v="0"/>
    <s v="2017-04-22"/>
    <s v="2018-02-03"/>
    <x v="10"/>
    <m/>
    <x v="0"/>
  </r>
  <r>
    <n v="56915"/>
    <s v="https://globaltradealert.org/intervention/56915"/>
    <n v="27235"/>
    <s v="https://www.globaltradealert.org/state-act/27235"/>
    <s v="Turkiye: Extension of definitive safeguard measure on imports of unframed glass mirror from Iran"/>
    <s v="Red"/>
    <s v="Turkiye"/>
    <s v="National"/>
    <s v="all"/>
    <x v="1"/>
    <s v="D: Contingent trade-protective measures"/>
    <x v="16"/>
    <s v="700991"/>
    <x v="36"/>
    <b v="0"/>
    <s v="2009-06-17"/>
    <s v="2009-07-03"/>
    <x v="6"/>
    <m/>
    <x v="0"/>
  </r>
  <r>
    <n v="56919"/>
    <s v="https://globaltradealert.org/intervention/56919"/>
    <n v="27239"/>
    <s v="https://www.globaltradealert.org/state-act/27239"/>
    <s v="Turkiye: Extension of definitive safeguard duty on imports of polyester fibre from Iran"/>
    <s v="Red"/>
    <s v="Turkiye"/>
    <s v="National"/>
    <s v="all"/>
    <x v="1"/>
    <s v="D: Contingent trade-protective measures"/>
    <x v="13"/>
    <s v="550320"/>
    <x v="36"/>
    <b v="0"/>
    <s v="2013-04-17"/>
    <s v="2013-09-21"/>
    <x v="7"/>
    <m/>
    <x v="0"/>
  </r>
  <r>
    <n v="56920"/>
    <s v="https://globaltradealert.org/intervention/56920"/>
    <n v="27240"/>
    <s v="https://www.globaltradealert.org/state-act/27240"/>
    <s v="Colombia: Definitive antidumping duty on imports of certain stainless steel dishwashers from China"/>
    <s v="Red"/>
    <s v="Colombia"/>
    <s v="National"/>
    <s v="all"/>
    <x v="0"/>
    <s v="D: Contingent trade-protective measures"/>
    <x v="18"/>
    <s v="732410"/>
    <x v="1"/>
    <b v="0"/>
    <s v="2017-04-27"/>
    <s v="2017-07-26"/>
    <x v="4"/>
    <m/>
    <x v="0"/>
  </r>
  <r>
    <n v="56985"/>
    <s v="https://globaltradealert.org/intervention/56985"/>
    <n v="27265"/>
    <s v="https://www.globaltradealert.org/state-act/27265"/>
    <s v="Morocco: Definitive antidumping duty on imports of notebooks from Tunisia"/>
    <s v="Red"/>
    <s v="Morocco"/>
    <s v="National"/>
    <s v="all"/>
    <x v="0"/>
    <s v="D: Contingent trade-protective measures"/>
    <x v="166"/>
    <s v="482020"/>
    <x v="610"/>
    <b v="0"/>
    <s v="2017-05-05"/>
    <s v="2018-05-11"/>
    <x v="10"/>
    <m/>
    <x v="0"/>
  </r>
  <r>
    <n v="57061"/>
    <s v="https://globaltradealert.org/intervention/57061"/>
    <n v="27327"/>
    <s v="https://www.globaltradealert.org/state-act/27327"/>
    <s v="Malaysia: Extension of definitive antidumping duty on imports of certain cold-rolled stainless steel in coils, sheets or in any other form from China, the Republic of Korea, Chinese Taipei and Thailand"/>
    <s v="Red"/>
    <s v="Malaysia"/>
    <s v="National"/>
    <s v="all"/>
    <x v="0"/>
    <s v="D: Contingent trade-protective measures"/>
    <x v="1"/>
    <s v="721931, 721932, 721933, 721934, 721935, 722020"/>
    <x v="590"/>
    <b v="0"/>
    <s v="2017-05-15"/>
    <s v="2017-10-12"/>
    <x v="4"/>
    <m/>
    <x v="0"/>
  </r>
  <r>
    <n v="57062"/>
    <s v="https://globaltradealert.org/intervention/57062"/>
    <n v="27328"/>
    <s v="https://www.globaltradealert.org/state-act/27328"/>
    <s v="Viet Nam: Termination of definitive safeguard duty on imports of certain mineral or chemical fertilisers"/>
    <s v="Red"/>
    <s v="Vietnam"/>
    <s v="National"/>
    <s v="all"/>
    <x v="1"/>
    <s v="D: Contingent trade-protective measures"/>
    <x v="66"/>
    <s v="310510, 310520, 310530, 310540, 310551, 310559, 310590"/>
    <x v="611"/>
    <b v="0"/>
    <s v="2017-05-18"/>
    <s v="2017-08-19"/>
    <x v="4"/>
    <s v="2023-03-03"/>
    <x v="1"/>
  </r>
  <r>
    <n v="57088"/>
    <s v="https://globaltradealert.org/intervention/57088"/>
    <n v="27350"/>
    <s v="https://www.globaltradealert.org/state-act/27350"/>
    <s v="Argentina: Initiation and subsequent termination of antidumping investigation on imports of certain ceramic sanitary articles from China"/>
    <s v="Amber"/>
    <s v="Argentina"/>
    <s v="National"/>
    <s v="all"/>
    <x v="0"/>
    <s v="D: Contingent trade-protective measures"/>
    <x v="76"/>
    <s v="691010, 691090"/>
    <x v="1"/>
    <b v="0"/>
    <s v="2017-05-19"/>
    <m/>
    <x v="5"/>
    <m/>
    <x v="1"/>
  </r>
  <r>
    <n v="57089"/>
    <s v="https://globaltradealert.org/intervention/57089"/>
    <n v="27351"/>
    <s v="https://www.globaltradealert.org/state-act/27351"/>
    <s v="Turkiye: Initiation and subsequent termination of antidumping investigation on imports of certain glass fibre reinforcement materials from Egypt"/>
    <s v="Amber"/>
    <s v="Turkiye"/>
    <s v="National"/>
    <s v="all"/>
    <x v="0"/>
    <s v="D: Contingent trade-protective measures"/>
    <x v="31"/>
    <s v="701911, 701912, 701913, 701914, 701915, 701919, 701980, 701990"/>
    <x v="305"/>
    <b v="0"/>
    <s v="2017-05-14"/>
    <m/>
    <x v="5"/>
    <m/>
    <x v="1"/>
  </r>
  <r>
    <n v="57175"/>
    <s v="https://globaltradealert.org/intervention/57175"/>
    <n v="27418"/>
    <s v="https://www.globaltradealert.org/state-act/27418"/>
    <s v="Peru: Termination of definitive countervailing duty on imports of denatured or undenatured anhydrous ethyl alcohol from the United States"/>
    <s v="Red"/>
    <s v="Peru"/>
    <s v="National"/>
    <s v="all"/>
    <x v="2"/>
    <s v="D: Contingent trade-protective measures"/>
    <x v="216"/>
    <s v="220710, 220720"/>
    <x v="45"/>
    <b v="0"/>
    <s v="2017-05-10"/>
    <s v="2018-11-10"/>
    <x v="10"/>
    <s v="2021-02-06"/>
    <x v="1"/>
  </r>
  <r>
    <n v="57177"/>
    <s v="https://globaltradealert.org/intervention/57177"/>
    <n v="27421"/>
    <s v="https://www.globaltradealert.org/state-act/27421"/>
    <s v="India: Initiation and subsequent termination of antidumping investigation on imports of dioctyl phthalate from Chinese Taipei and the Republic of Korea"/>
    <s v="Amber"/>
    <s v="India"/>
    <s v="National"/>
    <s v="all"/>
    <x v="0"/>
    <s v="D: Contingent trade-protective measures"/>
    <x v="7"/>
    <s v="291739"/>
    <x v="427"/>
    <b v="0"/>
    <s v="2017-06-01"/>
    <m/>
    <x v="5"/>
    <m/>
    <x v="1"/>
  </r>
  <r>
    <n v="57341"/>
    <s v="https://globaltradealert.org/intervention/57341"/>
    <n v="27492"/>
    <s v="https://www.globaltradealert.org/state-act/27492"/>
    <s v="Australia: Initiation of antidumping and subsequent termination of investigation on imports of certain wind towers from Viet Nam"/>
    <s v="Amber"/>
    <s v="Australia"/>
    <s v="National"/>
    <s v="all"/>
    <x v="0"/>
    <s v="D: Contingent trade-protective measures"/>
    <x v="165"/>
    <s v="730820, 730890, 850231"/>
    <x v="9"/>
    <b v="0"/>
    <s v="2017-06-08"/>
    <m/>
    <x v="5"/>
    <m/>
    <x v="1"/>
  </r>
  <r>
    <n v="57342"/>
    <s v="https://globaltradealert.org/intervention/57342"/>
    <n v="27493"/>
    <s v="https://www.globaltradealert.org/state-act/27493"/>
    <s v="Australia: Initiation and subsequent termination of antidumping investigation on imports of steel rod in coils from Indonesia, the Republic of Korea and Viet Nam"/>
    <s v="Amber"/>
    <s v="Australia"/>
    <s v="National"/>
    <s v="all"/>
    <x v="0"/>
    <s v="D: Contingent trade-protective measures"/>
    <x v="1"/>
    <s v="721391, 722790"/>
    <x v="612"/>
    <b v="0"/>
    <s v="2017-06-07"/>
    <m/>
    <x v="5"/>
    <m/>
    <x v="1"/>
  </r>
  <r>
    <n v="57343"/>
    <s v="https://globaltradealert.org/intervention/57343"/>
    <n v="12830"/>
    <s v="https://www.globaltradealert.org/state-act/12830"/>
    <s v="Australia: Definitive anti-dumping duties on imports of aluminium extrusions from Vietnam and Malaysia. Definitive countervailing duties on imports from Malaysia. Termination of anti-subsidy investigation on imports from Vietnam"/>
    <s v="Red"/>
    <s v="Australia"/>
    <s v="National"/>
    <s v="all"/>
    <x v="2"/>
    <s v="D: Contingent trade-protective measures"/>
    <x v="72"/>
    <s v="760410, 760421, 760429, 760810, 760820, 761010, 761090"/>
    <x v="117"/>
    <b v="0"/>
    <s v="2016-08-16"/>
    <s v="2017-04-20"/>
    <x v="4"/>
    <m/>
    <x v="0"/>
  </r>
  <r>
    <n v="57344"/>
    <s v="https://globaltradealert.org/intervention/57344"/>
    <n v="13003"/>
    <s v="https://www.globaltradealert.org/state-act/13003"/>
    <s v="Australia: Extension of definitive duties on imports of zinc coated (galvanised) steel from Malaysia, India and Viet Nam"/>
    <s v="Red"/>
    <s v="Australia"/>
    <s v="National"/>
    <s v="all"/>
    <x v="2"/>
    <s v="D: Contingent trade-protective measures"/>
    <x v="1"/>
    <s v="721049, 721230, 722592, 722699"/>
    <x v="5"/>
    <b v="0"/>
    <s v="2016-08-15"/>
    <s v="2017-06-01"/>
    <x v="4"/>
    <m/>
    <x v="0"/>
  </r>
  <r>
    <n v="57374"/>
    <s v="https://globaltradealert.org/intervention/57374"/>
    <n v="27510"/>
    <s v="https://www.globaltradealert.org/state-act/27510"/>
    <s v="Canada: Extension of definitive antidumping duties of line pipe from the Republic of Korea"/>
    <s v="Red"/>
    <s v="Canada"/>
    <s v="National"/>
    <s v="all"/>
    <x v="0"/>
    <s v="D: Contingent trade-protective measures"/>
    <x v="1"/>
    <s v="730419, 730511, 730512, 730519, 730619"/>
    <x v="21"/>
    <b v="0"/>
    <s v="2017-06-08"/>
    <s v="2017-12-05"/>
    <x v="4"/>
    <m/>
    <x v="0"/>
  </r>
  <r>
    <n v="57407"/>
    <s v="https://globaltradealert.org/intervention/57407"/>
    <n v="6120"/>
    <s v="https://www.globaltradealert.org/state-act/6120"/>
    <s v="Mexico: Extension of definitive antidumping duty on imports of rolled steel plates from Russia following an expiry review"/>
    <s v="Red"/>
    <s v="Mexico"/>
    <s v="National"/>
    <s v="all"/>
    <x v="4"/>
    <s v="D: Contingent trade-protective measures"/>
    <x v="1"/>
    <s v="722530"/>
    <x v="77"/>
    <b v="0"/>
    <s v="2011-04-29"/>
    <s v="2014-02-20"/>
    <x v="0"/>
    <m/>
    <x v="0"/>
  </r>
  <r>
    <n v="57417"/>
    <s v="https://globaltradealert.org/intervention/57417"/>
    <n v="4025"/>
    <s v="https://www.globaltradealert.org/state-act/4025"/>
    <s v="Turkiye: Extension of antidumping duties on imports of tube or pipe fittings from Brazil, Bulgaria, China, India, Indonesia and Thailand as well as on imports from Chinese Taipei following an anti-circumvention investigation"/>
    <s v="Red"/>
    <s v="Turkiye"/>
    <s v="National"/>
    <s v="all"/>
    <x v="4"/>
    <s v="D: Contingent trade-protective measures"/>
    <x v="1"/>
    <s v="730719"/>
    <x v="118"/>
    <b v="0"/>
    <s v="2011-06-11"/>
    <s v="2013-09-26"/>
    <x v="7"/>
    <m/>
    <x v="0"/>
  </r>
  <r>
    <n v="57418"/>
    <s v="https://globaltradealert.org/intervention/57418"/>
    <n v="3067"/>
    <s v="https://www.globaltradealert.org/state-act/3067"/>
    <s v="Eurasian Economic Union: Extension of definitive antidumping duty on imports of cold-worked seamless pipes and tubes of stainless steel from China and from Malaysia following an anti-circumvention investigation"/>
    <s v="Red"/>
    <s v="Armenia, Belarus, Kazakhstan, Kyrgyzstan, Russia"/>
    <s v="Supranational"/>
    <s v="all"/>
    <x v="4"/>
    <s v="D: Contingent trade-protective measures"/>
    <x v="1"/>
    <s v="730441"/>
    <x v="117"/>
    <b v="0"/>
    <s v="2011-11-25"/>
    <s v="2018-01-12"/>
    <x v="10"/>
    <m/>
    <x v="0"/>
  </r>
  <r>
    <n v="57422"/>
    <s v="https://globaltradealert.org/intervention/57422"/>
    <n v="27541"/>
    <s v="https://www.globaltradealert.org/state-act/27541"/>
    <s v="Pakistan: Definitive antidumping duty on imports of colour coated steel coils/sheets from the China and South Africa"/>
    <s v="Red"/>
    <s v="Pakistan"/>
    <s v="National"/>
    <s v="all"/>
    <x v="0"/>
    <s v="D: Contingent trade-protective measures"/>
    <x v="1"/>
    <s v="721070, 721240"/>
    <x v="613"/>
    <b v="0"/>
    <s v="2017-06-09"/>
    <s v="2018-06-13"/>
    <x v="10"/>
    <m/>
    <x v="0"/>
  </r>
  <r>
    <n v="57446"/>
    <s v="https://globaltradealert.org/intervention/57446"/>
    <n v="1876"/>
    <s v="https://www.globaltradealert.org/state-act/1876"/>
    <s v="EU: Extension of definitive antidumping duties on imports of certain seamless pipes and tubes of stainless steel from China"/>
    <s v="Amber"/>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
    <s v="730411, 730422, 730441, 730449, 730490"/>
    <x v="5"/>
    <b v="0"/>
    <s v="2010-09-30"/>
    <m/>
    <x v="5"/>
    <m/>
    <x v="1"/>
  </r>
  <r>
    <n v="57452"/>
    <s v="https://globaltradealert.org/intervention/57452"/>
    <n v="27559"/>
    <s v="https://www.globaltradealert.org/state-act/27559"/>
    <s v="India: Definitive antidumping duty on imports of high tenacity polyester yarn from China"/>
    <s v="Red"/>
    <s v="India"/>
    <s v="National"/>
    <s v="all"/>
    <x v="0"/>
    <s v="D: Contingent trade-protective measures"/>
    <x v="13"/>
    <s v="540220"/>
    <x v="1"/>
    <b v="0"/>
    <s v="2017-06-15"/>
    <s v="2018-07-09"/>
    <x v="10"/>
    <m/>
    <x v="0"/>
  </r>
  <r>
    <n v="57462"/>
    <s v="https://globaltradealert.org/intervention/57462"/>
    <n v="6579"/>
    <s v="https://www.globaltradealert.org/state-act/6579"/>
    <s v="Turkiye: Extension of antidumping duty on imports of hinges, hat-racks, hat-pegs, brackets and similar fixtures of base metal from China and on imports from Spain, Greece, Italy, Thailand, India, North Macedonia and the Republic of Korea following anti-circumvention investigations"/>
    <s v="Red"/>
    <s v="Turkiye"/>
    <s v="National"/>
    <s v="all"/>
    <x v="4"/>
    <s v="D: Contingent trade-protective measures"/>
    <x v="18"/>
    <s v="830210, 830242, 830250"/>
    <x v="614"/>
    <b v="0"/>
    <s v="2009-02-06"/>
    <s v="2017-10-20"/>
    <x v="4"/>
    <m/>
    <x v="0"/>
  </r>
  <r>
    <n v="57505"/>
    <s v="https://globaltradealert.org/intervention/57505"/>
    <n v="27471"/>
    <s v="https://www.globaltradealert.org/state-act/27471"/>
    <s v="China: 13th Five-Year Plan's application in the textile industry announced"/>
    <s v="Amber"/>
    <s v="China"/>
    <s v="National"/>
    <s v="all"/>
    <x v="0"/>
    <s v="D: Contingent trade-protective measures"/>
    <x v="217"/>
    <s v="520100,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x v="615"/>
    <b v="0"/>
    <s v="2016-09-28"/>
    <m/>
    <x v="5"/>
    <m/>
    <x v="1"/>
  </r>
  <r>
    <n v="57534"/>
    <s v="https://globaltradealert.org/intervention/57534"/>
    <n v="27605"/>
    <s v="https://www.globaltradealert.org/state-act/27605"/>
    <s v="Mexico: Definitive antidumping duty on imports of plastic metallized balloons from China"/>
    <s v="Red"/>
    <s v="Mexico"/>
    <s v="National"/>
    <s v="all"/>
    <x v="0"/>
    <s v="D: Contingent trade-protective measures"/>
    <x v="52"/>
    <s v="950300, 950590"/>
    <x v="1"/>
    <b v="0"/>
    <s v="2017-06-26"/>
    <s v="2017-12-06"/>
    <x v="4"/>
    <m/>
    <x v="0"/>
  </r>
  <r>
    <n v="57535"/>
    <s v="https://globaltradealert.org/intervention/57535"/>
    <n v="2998"/>
    <s v="https://www.globaltradealert.org/state-act/2998"/>
    <s v="Australia: Extension of definitive antidumping duty on imports of certain hollow structural sections from China, Chinese Taipei, Malaysia and the Republic of Korea (termination of the investigation without duty concerning Thailand) and definitive countervailing duty on imports from China"/>
    <s v="Red"/>
    <s v="Australia"/>
    <s v="National"/>
    <s v="all"/>
    <x v="2"/>
    <s v="D: Contingent trade-protective measures"/>
    <x v="1"/>
    <s v="730630, 730661, 730669"/>
    <x v="1"/>
    <b v="0"/>
    <s v="2011-08-12"/>
    <s v="2012-06-06"/>
    <x v="3"/>
    <m/>
    <x v="0"/>
  </r>
  <r>
    <n v="57536"/>
    <s v="https://globaltradealert.org/intervention/57536"/>
    <n v="27606"/>
    <s v="https://www.globaltradealert.org/state-act/27606"/>
    <s v="Australia: Definitive antidumping duty on imports of steel reinforcing bar from Greece, Indonesia, Spain by the company Nervacero S.A, and Chinese Taipei by the company Power Steel Co. Ltd (termination of duty for products imported from Thailand)"/>
    <s v="Red"/>
    <s v="Australia"/>
    <s v="National"/>
    <s v="firm-specific"/>
    <x v="0"/>
    <s v="D: Contingent trade-protective measures"/>
    <x v="1"/>
    <s v="721310, 721420, 722790, 722830, 722860"/>
    <x v="616"/>
    <b v="0"/>
    <s v="2017-06-27"/>
    <s v="2017-11-15"/>
    <x v="4"/>
    <m/>
    <x v="0"/>
  </r>
  <r>
    <n v="57537"/>
    <s v="https://globaltradealert.org/intervention/57537"/>
    <n v="27607"/>
    <s v="https://www.globaltradealert.org/state-act/27607"/>
    <s v="China: Extension of definitive antidumping duty on imports of 3-Phenoxy Benzaldehyde from India"/>
    <s v="Red"/>
    <s v="China"/>
    <s v="National"/>
    <s v="all"/>
    <x v="0"/>
    <s v="D: Contingent trade-protective measures"/>
    <x v="7"/>
    <s v="291249"/>
    <x v="5"/>
    <b v="0"/>
    <s v="2017-06-09"/>
    <s v="2018-02-08"/>
    <x v="10"/>
    <m/>
    <x v="0"/>
  </r>
  <r>
    <n v="57538"/>
    <s v="https://globaltradealert.org/intervention/57538"/>
    <n v="27608"/>
    <s v="https://www.globaltradealert.org/state-act/27608"/>
    <s v="China: Extension of definitive antidumping duty on imports of styrene from the Republic of Korea, Chinese Taipei and the United States"/>
    <s v="Red"/>
    <s v="China"/>
    <s v="National"/>
    <s v="all"/>
    <x v="0"/>
    <s v="D: Contingent trade-protective measures"/>
    <x v="7"/>
    <s v="290250"/>
    <x v="82"/>
    <b v="0"/>
    <s v="2017-06-25"/>
    <s v="2018-02-13"/>
    <x v="10"/>
    <m/>
    <x v="0"/>
  </r>
  <r>
    <n v="57539"/>
    <s v="https://globaltradealert.org/intervention/57539"/>
    <n v="27609"/>
    <s v="https://www.globaltradealert.org/state-act/27609"/>
    <s v="EU: Initiation and subsequent termination of antidumping investigation on imports of low carbon ferro-chrome from China, Russia and Turkiye"/>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4"/>
    <s v="720249"/>
    <x v="617"/>
    <b v="0"/>
    <s v="2017-06-23"/>
    <m/>
    <x v="5"/>
    <m/>
    <x v="1"/>
  </r>
  <r>
    <n v="57540"/>
    <s v="https://globaltradealert.org/intervention/57540"/>
    <n v="27610"/>
    <s v="https://www.globaltradealert.org/state-act/27610"/>
    <s v="Republic of Korea: Extension of definitive antidumping duty on imports of PET film from Chinese Taipei, Thailand and the United Arab Emirates"/>
    <s v="Red"/>
    <s v="Republic of Korea"/>
    <s v="National"/>
    <s v="all"/>
    <x v="0"/>
    <s v="D: Contingent trade-protective measures"/>
    <x v="41"/>
    <s v="392062, 392069"/>
    <x v="618"/>
    <b v="0"/>
    <s v="2017-04-17"/>
    <s v="2017-11-01"/>
    <x v="4"/>
    <m/>
    <x v="0"/>
  </r>
  <r>
    <n v="57568"/>
    <s v="https://globaltradealert.org/intervention/57568"/>
    <n v="27636"/>
    <s v="https://www.globaltradealert.org/state-act/27636"/>
    <s v="Brazil: Definitive antidumping duty on imports of nitrile rubber (NBR) from France and the Republic of Korea"/>
    <s v="Red"/>
    <s v="Brazil"/>
    <s v="National"/>
    <s v="all"/>
    <x v="0"/>
    <s v="D: Contingent trade-protective measures"/>
    <x v="35"/>
    <s v="400259"/>
    <x v="404"/>
    <b v="0"/>
    <s v="2017-06-26"/>
    <s v="2018-03-02"/>
    <x v="10"/>
    <m/>
    <x v="0"/>
  </r>
  <r>
    <n v="57569"/>
    <s v="https://globaltradealert.org/intervention/57569"/>
    <n v="27637"/>
    <s v="https://www.globaltradealert.org/state-act/27637"/>
    <s v="Brazil: Definitive antidumping duty on imports of certain grinding media for mills from India"/>
    <s v="Red"/>
    <s v="Brazil"/>
    <s v="National"/>
    <s v="all"/>
    <x v="0"/>
    <s v="D: Contingent trade-protective measures"/>
    <x v="18"/>
    <s v="732591"/>
    <x v="5"/>
    <b v="0"/>
    <s v="2017-07-03"/>
    <s v="2017-12-21"/>
    <x v="4"/>
    <m/>
    <x v="0"/>
  </r>
  <r>
    <n v="57570"/>
    <s v="https://globaltradealert.org/intervention/57570"/>
    <n v="27638"/>
    <s v="https://www.globaltradealert.org/state-act/27638"/>
    <s v="India: Initiation and subsequent termination of antidumping investigation on imports of sodium dichromate from Russia, South Africa, Kazakhstan and Turkiye"/>
    <s v="Amber"/>
    <s v="India"/>
    <s v="National"/>
    <s v="all"/>
    <x v="0"/>
    <s v="D: Contingent trade-protective measures"/>
    <x v="12"/>
    <s v="284130"/>
    <x v="619"/>
    <b v="0"/>
    <s v="2017-07-04"/>
    <m/>
    <x v="5"/>
    <m/>
    <x v="1"/>
  </r>
  <r>
    <n v="57646"/>
    <s v="https://globaltradealert.org/intervention/57646"/>
    <n v="3897"/>
    <s v="https://www.globaltradealert.org/state-act/3897"/>
    <s v="EU: Extension of definitive antidumping duty on imports of bicycles from China and from Indonesia, Malaysia, Sri Lanka, Tunisia, Cambodia, Pakistan and the Philippines following two anti-circumvention investigations"/>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18"/>
    <s v="871200"/>
    <x v="620"/>
    <b v="0"/>
    <s v="2010-04-13"/>
    <s v="2013-06-06"/>
    <x v="7"/>
    <m/>
    <x v="0"/>
  </r>
  <r>
    <n v="57647"/>
    <s v="https://globaltradealert.org/intervention/57647"/>
    <n v="3897"/>
    <s v="https://www.globaltradealert.org/state-act/3897"/>
    <s v="EU: Extension of definitive antidumping duty on imports of bicycles from China and from Indonesia, Malaysia, Sri Lanka, Tunisia, Cambodia, Pakistan and the Philippines following two anti-circumvention investigations"/>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18"/>
    <s v="871200"/>
    <x v="621"/>
    <b v="0"/>
    <s v="2010-04-13"/>
    <s v="2015-05-20"/>
    <x v="1"/>
    <m/>
    <x v="0"/>
  </r>
  <r>
    <n v="57648"/>
    <s v="https://globaltradealert.org/intervention/57648"/>
    <n v="4024"/>
    <s v="https://www.globaltradealert.org/state-act/4024"/>
    <s v="Turkiye: Definitive antidumping duties on aluminum offset printing plates imported from China and subsequent expiry of the duty"/>
    <s v="Red"/>
    <s v="Turkiye"/>
    <s v="National"/>
    <s v="all"/>
    <x v="4"/>
    <s v="D: Contingent trade-protective measures"/>
    <x v="93"/>
    <s v="370130"/>
    <x v="117"/>
    <b v="0"/>
    <s v="2008-11-15"/>
    <s v="2013-09-28"/>
    <x v="7"/>
    <s v="2013-11-14"/>
    <x v="1"/>
  </r>
  <r>
    <n v="57649"/>
    <s v="https://globaltradealert.org/intervention/57649"/>
    <n v="539"/>
    <s v="https://www.globaltradealert.org/state-act/539"/>
    <s v="Turkiye: Extension of definitive anti-dumping duty on imports of articulated link chains from China and from Chinese Taipei, Malaysia, the Republic of Korea, India, Sri Lanka, Thailand and Spain following anti-circumvention investigations"/>
    <s v="Red"/>
    <s v="Turkiye"/>
    <s v="National"/>
    <s v="all"/>
    <x v="4"/>
    <s v="D: Contingent trade-protective measures"/>
    <x v="117"/>
    <s v="731511, 731512, 731519"/>
    <x v="622"/>
    <b v="0"/>
    <s v="2009-07-25"/>
    <s v="2013-12-12"/>
    <x v="7"/>
    <m/>
    <x v="0"/>
  </r>
  <r>
    <n v="57650"/>
    <s v="https://globaltradealert.org/intervention/57650"/>
    <n v="4251"/>
    <s v="https://www.globaltradealert.org/state-act/4251"/>
    <s v="EU: Termination of definitive antidumping duty on imports of certain stainless steel fasteners and parts thereof from China and Chinese Taipei as well as on imports from the Philippines following the conclusion of an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8"/>
    <s v="731812, 731814, 731815"/>
    <x v="623"/>
    <b v="0"/>
    <s v="2009-08-17"/>
    <s v="2013-03-12"/>
    <x v="7"/>
    <s v="2017-01-08"/>
    <x v="1"/>
  </r>
  <r>
    <n v="57825"/>
    <s v="https://globaltradealert.org/intervention/57825"/>
    <n v="27834"/>
    <s v="https://www.globaltradealert.org/state-act/27834"/>
    <s v="EU: Initiation and subsequent termination of ferro-silicon from Egypt and Ukraine"/>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4"/>
    <s v="720221, 720229"/>
    <x v="624"/>
    <b v="0"/>
    <s v="2017-08-02"/>
    <m/>
    <x v="5"/>
    <m/>
    <x v="1"/>
  </r>
  <r>
    <n v="57833"/>
    <s v="https://globaltradealert.org/intervention/57833"/>
    <n v="13025"/>
    <s v="https://www.globaltradealert.org/state-act/13025"/>
    <s v="EU: Extension of definitive antidumping duty on imports of hand pallet trucks and their essential parts from China and from Thailand following an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75"/>
    <s v="842790, 843120"/>
    <x v="40"/>
    <b v="0"/>
    <s v="2010-07-20"/>
    <s v="2009-06-17"/>
    <x v="6"/>
    <m/>
    <x v="0"/>
  </r>
  <r>
    <n v="57834"/>
    <s v="https://globaltradealert.org/intervention/57834"/>
    <n v="13025"/>
    <s v="https://www.globaltradealert.org/state-act/13025"/>
    <s v="EU: Extension of definitive antidumping duty on imports of hand pallet trucks and their essential parts from China and from Thailand following an anti-circumvention investigation"/>
    <s v="Amber"/>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75"/>
    <s v="842790, 843120"/>
    <x v="9"/>
    <b v="0"/>
    <s v="2010-07-20"/>
    <m/>
    <x v="5"/>
    <m/>
    <x v="1"/>
  </r>
  <r>
    <n v="57835"/>
    <s v="https://globaltradealert.org/intervention/57835"/>
    <n v="27841"/>
    <s v="https://www.globaltradealert.org/state-act/27841"/>
    <s v="India: Initiation and subsequent termination of antidumping investigation on imports of solar cells from China, Chinese Taipei and Malaysia"/>
    <s v="Amber"/>
    <s v="India"/>
    <s v="National"/>
    <s v="all"/>
    <x v="0"/>
    <s v="D: Contingent trade-protective measures"/>
    <x v="62"/>
    <s v="854142, 854143"/>
    <x v="625"/>
    <b v="0"/>
    <s v="2017-07-21"/>
    <m/>
    <x v="5"/>
    <m/>
    <x v="1"/>
  </r>
  <r>
    <n v="57836"/>
    <s v="https://globaltradealert.org/intervention/57836"/>
    <n v="27842"/>
    <s v="https://www.globaltradealert.org/state-act/27842"/>
    <s v="Ukraine: Definitive antidumping duty on imports of urea-formaldehyde products from Russia"/>
    <s v="Red"/>
    <s v="Ukraine"/>
    <s v="National"/>
    <s v="all"/>
    <x v="0"/>
    <s v="D: Contingent trade-protective measures"/>
    <x v="8"/>
    <s v="390910"/>
    <x v="77"/>
    <b v="0"/>
    <s v="2017-04-15"/>
    <s v="2018-08-18"/>
    <x v="10"/>
    <m/>
    <x v="0"/>
  </r>
  <r>
    <n v="57839"/>
    <s v="https://globaltradealert.org/intervention/57839"/>
    <n v="4649"/>
    <s v="https://www.globaltradealert.org/state-act/4649"/>
    <s v="Turkiye: Extension of antidumping duty on imports of granites from China and from Viet Nam and Iran following an anti-circumvention investigations"/>
    <s v="Red"/>
    <s v="Turkiye"/>
    <s v="National"/>
    <s v="all"/>
    <x v="4"/>
    <s v="D: Contingent trade-protective measures"/>
    <x v="131"/>
    <s v="680223, 680293"/>
    <x v="9"/>
    <b v="0"/>
    <s v="2011-07-28"/>
    <s v="2016-02-17"/>
    <x v="2"/>
    <m/>
    <x v="0"/>
  </r>
  <r>
    <n v="57841"/>
    <s v="https://globaltradealert.org/intervention/57841"/>
    <n v="4648"/>
    <s v="https://www.globaltradealert.org/state-act/4648"/>
    <s v="Turkiye: Extension of antidumping duty on imports of certain types of plywood from China as well as on imports from Viet Nam and Bulgaria following an anti-circumvention investigation"/>
    <s v="Red"/>
    <s v="Turkiye"/>
    <s v="National"/>
    <s v="all"/>
    <x v="4"/>
    <s v="D: Contingent trade-protective measures"/>
    <x v="27"/>
    <s v="441210, 441231, 441233, 441234, 441239"/>
    <x v="626"/>
    <b v="0"/>
    <s v="2011-09-03"/>
    <s v="2016-10-28"/>
    <x v="2"/>
    <m/>
    <x v="0"/>
  </r>
  <r>
    <n v="57867"/>
    <s v="https://globaltradealert.org/intervention/57867"/>
    <n v="3012"/>
    <s v="https://www.globaltradealert.org/state-act/3012"/>
    <s v="Argentina: Termination of definitive antidumping duties on import of certain type of apparel products from China"/>
    <s v="Amber"/>
    <s v="Argentina"/>
    <s v="National"/>
    <s v="all"/>
    <x v="4"/>
    <s v="D: Contingent trade-protective measures"/>
    <x v="81"/>
    <s v="620311, 620312, 620319, 620322, 620323, 620329, 620331, 620332, 620333, 620339"/>
    <x v="117"/>
    <b v="0"/>
    <s v="2010-02-12"/>
    <m/>
    <x v="5"/>
    <m/>
    <x v="1"/>
  </r>
  <r>
    <n v="57873"/>
    <s v="https://globaltradealert.org/intervention/57873"/>
    <n v="3554"/>
    <s v="https://www.globaltradealert.org/state-act/3554"/>
    <s v="Argentina: Termination of definitive antidumping duty on imports of certain types of paper and paperboard from Austria, China, Finland and the United States of America (termination of investigation concerning the Republic of Korea)"/>
    <s v="Red"/>
    <s v="Argentina"/>
    <s v="National"/>
    <s v="all"/>
    <x v="4"/>
    <s v="D: Contingent trade-protective measures"/>
    <x v="24"/>
    <s v="481029"/>
    <x v="1"/>
    <b v="0"/>
    <s v="2010-12-10"/>
    <s v="2017-07-20"/>
    <x v="4"/>
    <s v="2020-03-06"/>
    <x v="1"/>
  </r>
  <r>
    <n v="57880"/>
    <s v="https://globaltradealert.org/intervention/57880"/>
    <n v="27876"/>
    <s v="https://www.globaltradealert.org/state-act/27876"/>
    <s v="Mexico: Definitive antidumping duty on imports of welding micro-wire from China"/>
    <s v="Red"/>
    <s v="Mexico"/>
    <s v="National"/>
    <s v="all"/>
    <x v="0"/>
    <s v="D: Contingent trade-protective measures"/>
    <x v="25"/>
    <s v="722920, 722990, 831190"/>
    <x v="1"/>
    <b v="0"/>
    <s v="2017-08-10"/>
    <s v="2018-03-10"/>
    <x v="10"/>
    <m/>
    <x v="0"/>
  </r>
  <r>
    <n v="57881"/>
    <s v="https://globaltradealert.org/intervention/57881"/>
    <n v="27877"/>
    <s v="https://www.globaltradealert.org/state-act/27877"/>
    <s v="Mexico: Extension of definitive antidumping duty on imports of emulsion styrene-butadiene rubber from the Republic of Korea, the United States and Japan (no definitive duty imposed on imports from Poland)"/>
    <s v="Red"/>
    <s v="Mexico"/>
    <s v="National"/>
    <s v="all"/>
    <x v="0"/>
    <s v="D: Contingent trade-protective measures"/>
    <x v="35"/>
    <s v="400219"/>
    <x v="627"/>
    <b v="0"/>
    <s v="2017-08-10"/>
    <s v="2019-01-26"/>
    <x v="13"/>
    <m/>
    <x v="0"/>
  </r>
  <r>
    <n v="57894"/>
    <s v="https://globaltradealert.org/intervention/57894"/>
    <n v="27888"/>
    <s v="https://www.globaltradealert.org/state-act/27888"/>
    <s v="EU: Extension of definitive antidumping duties on imports of new and retreaded tyres for buses or lorrie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2"/>
    <s v="401120, 401212"/>
    <x v="1"/>
    <b v="0"/>
    <s v="2017-08-11"/>
    <s v="2018-05-07"/>
    <x v="10"/>
    <m/>
    <x v="0"/>
  </r>
  <r>
    <n v="57910"/>
    <s v="https://globaltradealert.org/intervention/57910"/>
    <n v="7873"/>
    <s v="https://www.globaltradealert.org/state-act/7873"/>
    <s v="Canada: Extension of definitive antidumping and anti-subsidy duty on imports of certain oil country tubular goods from China"/>
    <s v="Red"/>
    <s v="Canada"/>
    <s v="National"/>
    <s v="all"/>
    <x v="2"/>
    <s v="D: Contingent trade-protective measures"/>
    <x v="1"/>
    <s v="730429, 730439, 730459, 730629"/>
    <x v="1"/>
    <b v="0"/>
    <s v="2009-08-24"/>
    <s v="2009-11-23"/>
    <x v="6"/>
    <m/>
    <x v="0"/>
  </r>
  <r>
    <n v="57955"/>
    <s v="https://globaltradealert.org/intervention/57955"/>
    <n v="27915"/>
    <s v="https://www.globaltradealert.org/state-act/27915"/>
    <s v="Chinese Taipei: Special safeguard (volume-based) measure on imports of dried shiitake"/>
    <s v="Red"/>
    <s v="Chinese Taipei"/>
    <s v="National"/>
    <s v="all"/>
    <x v="3"/>
    <s v="D: Contingent trade-protective measures"/>
    <x v="21"/>
    <s v="71234, 71239"/>
    <x v="140"/>
    <b v="0"/>
    <s v="2010-02-24"/>
    <s v="2010-02-24"/>
    <x v="8"/>
    <s v="2010-12-31"/>
    <x v="1"/>
  </r>
  <r>
    <n v="57956"/>
    <s v="https://globaltradealert.org/intervention/57956"/>
    <n v="27916"/>
    <s v="https://www.globaltradealert.org/state-act/27916"/>
    <s v="Chinese Taipei: Special safeguard (volume-based) measure on imports of chicken legs and wings"/>
    <s v="Red"/>
    <s v="Chinese Taipei"/>
    <s v="National"/>
    <s v="all"/>
    <x v="3"/>
    <s v="D: Contingent trade-protective measures"/>
    <x v="38"/>
    <s v="20713, 20714, 21099, 160232"/>
    <x v="140"/>
    <b v="0"/>
    <s v="2010-07-10"/>
    <s v="2010-07-10"/>
    <x v="8"/>
    <s v="2010-12-31"/>
    <x v="1"/>
  </r>
  <r>
    <n v="57957"/>
    <s v="https://globaltradealert.org/intervention/57957"/>
    <n v="27917"/>
    <s v="https://www.globaltradealert.org/state-act/27917"/>
    <s v="Chinese Taipei: Special safeguard (volume-based) measure on imports of fresh milk"/>
    <s v="Red"/>
    <s v="Chinese Taipei"/>
    <s v="National"/>
    <s v="all"/>
    <x v="3"/>
    <s v="D: Contingent trade-protective measures"/>
    <x v="214"/>
    <s v="40110, 40120, 40299"/>
    <x v="140"/>
    <b v="0"/>
    <s v="2010-07-28"/>
    <s v="2010-07-28"/>
    <x v="8"/>
    <s v="2010-12-31"/>
    <x v="1"/>
  </r>
  <r>
    <n v="57960"/>
    <s v="https://globaltradealert.org/intervention/57960"/>
    <n v="27918"/>
    <s v="https://www.globaltradealert.org/state-act/27918"/>
    <s v="Chinese Taipei: Special safeguard (volume-based) measure on imports of pork belly"/>
    <s v="Red"/>
    <s v="Chinese Taipei"/>
    <s v="National"/>
    <s v="all"/>
    <x v="3"/>
    <s v="D: Contingent trade-protective measures"/>
    <x v="38"/>
    <s v="20319, 20329"/>
    <x v="140"/>
    <b v="0"/>
    <s v="2010-09-03"/>
    <s v="2010-09-03"/>
    <x v="8"/>
    <s v="2010-12-31"/>
    <x v="1"/>
  </r>
  <r>
    <n v="57962"/>
    <s v="https://globaltradealert.org/intervention/57962"/>
    <n v="27919"/>
    <s v="https://www.globaltradealert.org/state-act/27919"/>
    <s v="Chinese Taipei: Special safeguard (volume-based) measure on imports of other liquid milk"/>
    <s v="Red"/>
    <s v="Chinese Taipei"/>
    <s v="National"/>
    <s v="all"/>
    <x v="3"/>
    <s v="D: Contingent trade-protective measures"/>
    <x v="218"/>
    <s v="40110, 40120, 40299, 40390, 180690, 190190"/>
    <x v="140"/>
    <b v="0"/>
    <s v="2010-10-29"/>
    <s v="2010-10-29"/>
    <x v="8"/>
    <s v="2010-12-31"/>
    <x v="1"/>
  </r>
  <r>
    <n v="57964"/>
    <s v="https://globaltradealert.org/intervention/57964"/>
    <n v="27921"/>
    <s v="https://www.globaltradealert.org/state-act/27921"/>
    <s v="Chinese Taipei: Special safeguard (volume-based) measure on imports of pork offal"/>
    <s v="Red"/>
    <s v="Chinese Taipei"/>
    <s v="National"/>
    <s v="all"/>
    <x v="3"/>
    <s v="D: Contingent trade-protective measures"/>
    <x v="38"/>
    <s v="20630, 20649, 50400, 160249"/>
    <x v="140"/>
    <b v="0"/>
    <s v="2010-12-20"/>
    <s v="2010-12-20"/>
    <x v="8"/>
    <s v="2010-12-31"/>
    <x v="1"/>
  </r>
  <r>
    <n v="57965"/>
    <s v="https://globaltradealert.org/intervention/57965"/>
    <n v="27922"/>
    <s v="https://www.globaltradealert.org/state-act/27922"/>
    <s v="Chinese Taipei: Special safeguard (price-based) measure on imports of rice"/>
    <s v="Red"/>
    <s v="Chinese Taipei"/>
    <s v="National"/>
    <s v="all"/>
    <x v="3"/>
    <s v="D: Contingent trade-protective measures"/>
    <x v="219"/>
    <s v="100610, 100620, 100630, 100640, 110290, 110319, 110320, 110419, 110429, 110819, 180690, 190190, 190211, 190219, 190220, 190230, 190410, 190420, 190490, 210690, 240491"/>
    <x v="140"/>
    <b v="0"/>
    <s v="2014-01-03"/>
    <s v="2014-01-03"/>
    <x v="0"/>
    <s v="2014-12-31"/>
    <x v="1"/>
  </r>
  <r>
    <n v="57966"/>
    <s v="https://globaltradealert.org/intervention/57966"/>
    <n v="27923"/>
    <s v="https://www.globaltradealert.org/state-act/27923"/>
    <s v="Chinese Taipei: Special safeguard (price-based) measure on imports of red beans"/>
    <s v="Red"/>
    <s v="Chinese Taipei"/>
    <s v="National"/>
    <s v="all"/>
    <x v="3"/>
    <s v="D: Contingent trade-protective measures"/>
    <x v="220"/>
    <s v="71029, 71332, 110610, 200490, 200551, 200559, 200600"/>
    <x v="140"/>
    <b v="0"/>
    <s v="2014-01-13"/>
    <s v="2014-01-13"/>
    <x v="0"/>
    <s v="2014-12-31"/>
    <x v="1"/>
  </r>
  <r>
    <n v="57967"/>
    <s v="https://globaltradealert.org/intervention/57967"/>
    <n v="27924"/>
    <s v="https://www.globaltradealert.org/state-act/27924"/>
    <s v="Chinese Taipei: Special safeguard (volume-based) measure on imports of betel nuts"/>
    <s v="Red"/>
    <s v="Chinese Taipei"/>
    <s v="National"/>
    <s v="all"/>
    <x v="3"/>
    <s v="D: Contingent trade-protective measures"/>
    <x v="107"/>
    <s v="80280"/>
    <x v="140"/>
    <b v="0"/>
    <s v="2014-04-29"/>
    <s v="2014-04-29"/>
    <x v="0"/>
    <s v="2014-12-31"/>
    <x v="1"/>
  </r>
  <r>
    <n v="58032"/>
    <s v="https://globaltradealert.org/intervention/58032"/>
    <n v="5292"/>
    <s v="https://www.globaltradealert.org/state-act/5292"/>
    <s v="Turkiye: Extension of antidumping duties on certain woven fabrics imported from China and from Bulgaria, Poland and Greece following anti-circumvention investigations"/>
    <s v="Red"/>
    <s v="Turkiye"/>
    <s v="National"/>
    <s v="all"/>
    <x v="4"/>
    <s v="D: Contingent trade-protective measures"/>
    <x v="94"/>
    <s v="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x v="628"/>
    <b v="0"/>
    <s v="2012-06-13"/>
    <s v="2015-08-22"/>
    <x v="1"/>
    <m/>
    <x v="0"/>
  </r>
  <r>
    <n v="58033"/>
    <s v="https://globaltradealert.org/intervention/58033"/>
    <n v="5476"/>
    <s v="https://www.globaltradealert.org/state-act/5476"/>
    <s v="Brazil: Extension of definitive antidumping duty on imports of heavy plates from China, Republic of Korea and Ukraine (Termination of the investigation for imports from Australia and Russia, as well as termination of definitive duty on imports from South Africa)"/>
    <s v="Red"/>
    <s v="Brazil"/>
    <s v="National"/>
    <s v="all"/>
    <x v="4"/>
    <s v="D: Contingent trade-protective measures"/>
    <x v="1"/>
    <s v="722540"/>
    <x v="629"/>
    <b v="0"/>
    <s v="2011-12-26"/>
    <s v="2014-12-19"/>
    <x v="0"/>
    <m/>
    <x v="0"/>
  </r>
  <r>
    <n v="58034"/>
    <s v="https://globaltradealert.org/intervention/58034"/>
    <n v="5476"/>
    <s v="https://www.globaltradealert.org/state-act/5476"/>
    <s v="Brazil: Extension of definitive antidumping duty on imports of heavy plates from China, Republic of Korea and Ukraine (Termination of the investigation for imports from Australia and Russia, as well as termination of definitive duty on imports from South Africa)"/>
    <s v="Red"/>
    <s v="Brazil"/>
    <s v="National"/>
    <s v="all"/>
    <x v="4"/>
    <s v="D: Contingent trade-protective measures"/>
    <x v="1"/>
    <s v="722540"/>
    <x v="1"/>
    <b v="0"/>
    <s v="2011-12-26"/>
    <s v="2015-08-31"/>
    <x v="1"/>
    <m/>
    <x v="0"/>
  </r>
  <r>
    <n v="58035"/>
    <s v="https://globaltradealert.org/intervention/58035"/>
    <n v="5476"/>
    <s v="https://www.globaltradealert.org/state-act/5476"/>
    <s v="Brazil: Extension of definitive antidumping duty on imports of heavy plates from China, Republic of Korea and Ukraine (Termination of the investigation for imports from Australia and Russia, as well as termination of definitive duty on imports from South Africa)"/>
    <s v="Red"/>
    <s v="Brazil"/>
    <s v="National"/>
    <s v="all"/>
    <x v="4"/>
    <s v="D: Contingent trade-protective measures"/>
    <x v="1"/>
    <s v="720836, 720837, 722530"/>
    <x v="1"/>
    <b v="0"/>
    <s v="2011-12-26"/>
    <s v="2016-01-27"/>
    <x v="2"/>
    <m/>
    <x v="0"/>
  </r>
  <r>
    <n v="58036"/>
    <s v="https://globaltradealert.org/intervention/58036"/>
    <n v="6571"/>
    <s v="https://www.globaltradealert.org/state-act/6571"/>
    <s v="Turkiye: Extension of definitive antidumping duty on imports of synthetic and artificial staple fiber yarns from China, India and Indonesia and from Chinese Taipei, Bangladesh and Cambodia following anti-circumvention investigations"/>
    <s v="Red"/>
    <s v="Turkiye"/>
    <s v="National"/>
    <s v="all"/>
    <x v="4"/>
    <s v="D: Contingent trade-protective measures"/>
    <x v="134"/>
    <s v="550810, 550820, 550911, 550912, 550921, 550922, 550931, 550932, 550941, 550942, 550951, 550953, 550959, 550962, 550969, 550992, 550999, 551011, 551012, 551030, 551090, 551110, 551120, 551130"/>
    <x v="118"/>
    <b v="0"/>
    <s v="2009-01-12"/>
    <s v="2016-07-01"/>
    <x v="2"/>
    <m/>
    <x v="0"/>
  </r>
  <r>
    <n v="58037"/>
    <s v="https://globaltradealert.org/intervention/58037"/>
    <n v="471"/>
    <s v="https://www.globaltradealert.org/state-act/471"/>
    <s v="EU: Extension of definitive anti-dumping duty on molybdenum wires from China, and Malaysia following an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89"/>
    <s v="810296"/>
    <x v="117"/>
    <b v="0"/>
    <s v="2009-02-23"/>
    <s v="2012-01-13"/>
    <x v="3"/>
    <m/>
    <x v="0"/>
  </r>
  <r>
    <n v="58038"/>
    <s v="https://globaltradealert.org/intervention/58038"/>
    <n v="957"/>
    <s v="https://www.globaltradealert.org/state-act/957"/>
    <s v="Brazil: Extension of definitive antidumping duty on imports of synthetic fibre blankets from Paraguay and Uruguay following an anti-circumvention investigation. Termination of the definitive antidumping duty on imports originating from China"/>
    <s v="Red"/>
    <s v="Brazil"/>
    <s v="National"/>
    <s v="all"/>
    <x v="4"/>
    <s v="D: Contingent trade-protective measures"/>
    <x v="190"/>
    <s v="600110, 630140"/>
    <x v="630"/>
    <b v="0"/>
    <s v="2009-05-05"/>
    <s v="2012-02-14"/>
    <x v="3"/>
    <m/>
    <x v="0"/>
  </r>
  <r>
    <n v="58039"/>
    <s v="https://globaltradealert.org/intervention/58039"/>
    <n v="3630"/>
    <s v="https://www.globaltradealert.org/state-act/3630"/>
    <s v="Turkiye: Extension of antidumping duty on imports of wall-type split air conditioners from China and from Malaysia, Indonesia, Pakistan, the Philippines and Vietnam following two anti-circumvention investigations"/>
    <s v="Red"/>
    <s v="Turkiye"/>
    <s v="National"/>
    <s v="all"/>
    <x v="4"/>
    <s v="D: Contingent trade-protective measures"/>
    <x v="39"/>
    <s v="841510, 841590"/>
    <x v="631"/>
    <b v="0"/>
    <s v="2011-06-02"/>
    <s v="2011-01-04"/>
    <x v="9"/>
    <m/>
    <x v="0"/>
  </r>
  <r>
    <n v="58040"/>
    <s v="https://globaltradealert.org/intervention/58040"/>
    <n v="3630"/>
    <s v="https://www.globaltradealert.org/state-act/3630"/>
    <s v="Turkiye: Extension of antidumping duty on imports of wall-type split air conditioners from China and from Malaysia, Indonesia, Pakistan, the Philippines and Vietnam following two anti-circumvention investigations"/>
    <s v="Red"/>
    <s v="Turkiye"/>
    <s v="National"/>
    <s v="all"/>
    <x v="4"/>
    <s v="D: Contingent trade-protective measures"/>
    <x v="39"/>
    <s v="841510, 841590"/>
    <x v="117"/>
    <b v="0"/>
    <s v="2011-06-02"/>
    <s v="2009-02-28"/>
    <x v="6"/>
    <m/>
    <x v="0"/>
  </r>
  <r>
    <n v="58041"/>
    <s v="https://globaltradealert.org/intervention/58041"/>
    <n v="6601"/>
    <s v="https://www.globaltradealert.org/state-act/6601"/>
    <s v="Turkiye: Extension of antidumping duty on imports of slide fasteners from China and from Indonesia following the conclusion of an anti-circumvention investigation"/>
    <s v="Red"/>
    <s v="Turkiye"/>
    <s v="National"/>
    <s v="all"/>
    <x v="4"/>
    <s v="D: Contingent trade-protective measures"/>
    <x v="68"/>
    <s v="960711, 960719"/>
    <x v="6"/>
    <b v="0"/>
    <s v="2010-03-10"/>
    <s v="2012-03-27"/>
    <x v="3"/>
    <m/>
    <x v="0"/>
  </r>
  <r>
    <n v="58046"/>
    <s v="https://globaltradealert.org/intervention/58046"/>
    <n v="27954"/>
    <s v="https://www.globaltradealert.org/state-act/27954"/>
    <s v="New Zealand: Initiation and subsequent termination of reinforcing steel bar and coil from China and Malaysia"/>
    <s v="Amber"/>
    <s v="New Zealand"/>
    <s v="National"/>
    <s v="all"/>
    <x v="0"/>
    <s v="D: Contingent trade-protective measures"/>
    <x v="1"/>
    <s v="721310, 721391, 721399, 721420, 721499, 722790, 722830, 722850, 722860"/>
    <x v="50"/>
    <b v="0"/>
    <s v="2017-08-15"/>
    <m/>
    <x v="5"/>
    <m/>
    <x v="1"/>
  </r>
  <r>
    <n v="58047"/>
    <s v="https://globaltradealert.org/intervention/58047"/>
    <n v="27955"/>
    <s v="https://www.globaltradealert.org/state-act/27955"/>
    <s v="New Zealand: Initiation and subsequent termination of anti-subsidy investigation on imports of reinforcing steel bar and coil from China"/>
    <s v="Amber"/>
    <s v="New Zealand"/>
    <s v="National"/>
    <s v="all"/>
    <x v="2"/>
    <s v="D: Contingent trade-protective measures"/>
    <x v="1"/>
    <s v="721310, 721391, 721399, 721420, 721499, 722790, 722830, 722850, 722860"/>
    <x v="1"/>
    <b v="0"/>
    <s v="2017-08-15"/>
    <m/>
    <x v="5"/>
    <m/>
    <x v="1"/>
  </r>
  <r>
    <n v="58057"/>
    <s v="https://globaltradealert.org/intervention/58057"/>
    <n v="27958"/>
    <s v="https://www.globaltradealert.org/state-act/27958"/>
    <s v="China: Definitive antidumping duty on imports of broiler products or chicken products from Brazil"/>
    <s v="Red"/>
    <s v="China"/>
    <s v="National"/>
    <s v="all"/>
    <x v="0"/>
    <s v="D: Contingent trade-protective measures"/>
    <x v="38"/>
    <s v="20711, 20712, 20713, 20714, 50400"/>
    <x v="49"/>
    <b v="0"/>
    <s v="2017-08-21"/>
    <s v="2018-06-09"/>
    <x v="10"/>
    <m/>
    <x v="0"/>
  </r>
  <r>
    <n v="58058"/>
    <s v="https://globaltradealert.org/intervention/58058"/>
    <n v="3896"/>
    <s v="https://www.globaltradealert.org/state-act/3896"/>
    <s v="EU: Termination of definitive antidumping duty on imports of crystalline silicon photovoltaic modules and key components from China and from Malaysia and Chinese Taipei"/>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37"/>
    <s v="381800, 850131, 850132, 850133, 850134, 850161, 850162, 850163, 850164, 850171, 850172, 850180, 854142, 854143"/>
    <x v="632"/>
    <b v="0"/>
    <s v="2012-09-06"/>
    <s v="2016-02-13"/>
    <x v="2"/>
    <s v="2018-09-03"/>
    <x v="1"/>
  </r>
  <r>
    <n v="58064"/>
    <s v="https://globaltradealert.org/intervention/58064"/>
    <n v="2366"/>
    <s v="https://www.globaltradealert.org/state-act/2366"/>
    <s v="EU: Extension of anti-dumping duty on imports of biodiesel from the United States of America, and from Canada following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96"/>
    <s v="151620, 151630, 151800, 271019, 271020, 382499"/>
    <x v="633"/>
    <b v="0"/>
    <s v="2009-03-11"/>
    <s v="2010-05-12"/>
    <x v="8"/>
    <m/>
    <x v="0"/>
  </r>
  <r>
    <n v="58065"/>
    <s v="https://globaltradealert.org/intervention/58065"/>
    <n v="6297"/>
    <s v="https://www.globaltradealert.org/state-act/6297"/>
    <s v="EU: Extension of countervailing duty on imports of biodiesel from the United States of America, and from Canada following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96"/>
    <s v="151620, 151630, 151800, 271019, 271020, 382499"/>
    <x v="633"/>
    <b v="0"/>
    <s v="2009-03-11"/>
    <s v="2011-05-12"/>
    <x v="9"/>
    <m/>
    <x v="0"/>
  </r>
  <r>
    <n v="58066"/>
    <s v="https://globaltradealert.org/intervention/58066"/>
    <n v="3624"/>
    <s v="https://www.globaltradealert.org/state-act/3624"/>
    <s v="Turkiye: Extension of definitive antidumping duty on welded stainless steel tubes, pipes and profiles from China and Chinese Taipei and from Malaysia and Vietnam following an anti-circumvention investigation"/>
    <s v="Red"/>
    <s v="Turkiye"/>
    <s v="National"/>
    <s v="all"/>
    <x v="4"/>
    <s v="D: Contingent trade-protective measures"/>
    <x v="1"/>
    <s v="730640, 730661"/>
    <x v="97"/>
    <b v="0"/>
    <s v="2012-04-19"/>
    <s v="2016-03-18"/>
    <x v="2"/>
    <m/>
    <x v="0"/>
  </r>
  <r>
    <n v="58067"/>
    <s v="https://globaltradealert.org/intervention/58067"/>
    <n v="8174"/>
    <s v="https://www.globaltradealert.org/state-act/8174"/>
    <s v="EU: Extension of definitive anti-dumping duty on imports of citric acid from China and from Malaysia following an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7"/>
    <s v="291814, 291815"/>
    <x v="117"/>
    <b v="0"/>
    <s v="2008-12-01"/>
    <s v="2016-01-16"/>
    <x v="2"/>
    <m/>
    <x v="0"/>
  </r>
  <r>
    <n v="58068"/>
    <s v="https://globaltradealert.org/intervention/58068"/>
    <n v="27967"/>
    <s v="https://www.globaltradealert.org/state-act/27967"/>
    <s v="Ukraine: Extension of definitive safeguard duty on imports of sulfuric acid and oleum"/>
    <s v="Red"/>
    <s v="Ukraine"/>
    <s v="National"/>
    <s v="all"/>
    <x v="1"/>
    <s v="D: Contingent trade-protective measures"/>
    <x v="12"/>
    <s v="280700"/>
    <x v="33"/>
    <b v="0"/>
    <s v="2017-08-10"/>
    <s v="2018-09-01"/>
    <x v="10"/>
    <s v="2024-08-31"/>
    <x v="1"/>
  </r>
  <r>
    <n v="58072"/>
    <s v="https://globaltradealert.org/intervention/58072"/>
    <n v="27969"/>
    <s v="https://www.globaltradealert.org/state-act/27969"/>
    <s v="Colombia: Extension of definitive antidumping duty on imports of certain frozen potatoes from Belgium, the Netherlands and Germany"/>
    <s v="Red"/>
    <s v="Colombia"/>
    <s v="National"/>
    <s v="all"/>
    <x v="0"/>
    <s v="D: Contingent trade-protective measures"/>
    <x v="21"/>
    <s v="200410"/>
    <x v="365"/>
    <b v="0"/>
    <s v="2017-08-03"/>
    <s v="2018-11-09"/>
    <x v="10"/>
    <m/>
    <x v="0"/>
  </r>
  <r>
    <n v="58073"/>
    <s v="https://globaltradealert.org/intervention/58073"/>
    <n v="27970"/>
    <s v="https://www.globaltradealert.org/state-act/27970"/>
    <s v="Colombia: Termination of the definitive antidumping duty on imports of certain L or U-profiles of iron or alloy or non-alloy steel from China"/>
    <s v="Red"/>
    <s v="Colombia"/>
    <s v="National"/>
    <s v="all"/>
    <x v="0"/>
    <s v="D: Contingent trade-protective measures"/>
    <x v="1"/>
    <s v="721610, 721621, 722870"/>
    <x v="1"/>
    <b v="0"/>
    <s v="2017-08-17"/>
    <s v="2017-11-20"/>
    <x v="4"/>
    <s v="2021-05-10"/>
    <x v="1"/>
  </r>
  <r>
    <n v="58103"/>
    <s v="https://globaltradealert.org/intervention/58103"/>
    <n v="12219"/>
    <s v="https://www.globaltradealert.org/state-act/12219"/>
    <s v="Australia: Termination of antidumping and anti-subsidy investigation on imports of certain ​steel shelving units from China"/>
    <s v="Amber"/>
    <s v="Australia"/>
    <s v="National"/>
    <s v="all"/>
    <x v="2"/>
    <s v="D: Contingent trade-protective measures"/>
    <x v="63"/>
    <s v="940310, 940320"/>
    <x v="1"/>
    <b v="0"/>
    <s v="2016-05-05"/>
    <m/>
    <x v="5"/>
    <m/>
    <x v="1"/>
  </r>
  <r>
    <n v="58121"/>
    <s v="https://globaltradealert.org/intervention/58121"/>
    <n v="28001"/>
    <s v="https://www.globaltradealert.org/state-act/28001"/>
    <s v="India: Expiry of definitive antidumping duty on imports of sodium nitrite from China"/>
    <s v="Red"/>
    <s v="India"/>
    <s v="National"/>
    <s v="all"/>
    <x v="0"/>
    <s v="D: Contingent trade-protective measures"/>
    <x v="66"/>
    <s v="283410"/>
    <x v="1"/>
    <b v="0"/>
    <s v="2010-07-01"/>
    <s v="2011-08-17"/>
    <x v="9"/>
    <s v="2022-08-24"/>
    <x v="1"/>
  </r>
  <r>
    <n v="58122"/>
    <s v="https://globaltradealert.org/intervention/58122"/>
    <n v="28002"/>
    <s v="https://www.globaltradealert.org/state-act/28002"/>
    <s v="India: Definitive antidumping duty on imports of nylon filament yarn (multi filament) from the European Union and Viet Nam"/>
    <s v="Red"/>
    <s v="India"/>
    <s v="National"/>
    <s v="all"/>
    <x v="0"/>
    <s v="D: Contingent trade-protective measures"/>
    <x v="13"/>
    <s v="540211, 540219"/>
    <x v="634"/>
    <b v="0"/>
    <s v="2017-08-22"/>
    <s v="2018-10-06"/>
    <x v="10"/>
    <m/>
    <x v="0"/>
  </r>
  <r>
    <n v="58123"/>
    <s v="https://globaltradealert.org/intervention/58123"/>
    <n v="28003"/>
    <s v="https://www.globaltradealert.org/state-act/28003"/>
    <s v="India: Initiation and subsequent termination of antidumping investigation on imports of belting fabric from China"/>
    <s v="Amber"/>
    <s v="India"/>
    <s v="National"/>
    <s v="all"/>
    <x v="0"/>
    <s v="D: Contingent trade-protective measures"/>
    <x v="58"/>
    <s v="591000"/>
    <x v="1"/>
    <b v="0"/>
    <s v="2017-08-23"/>
    <m/>
    <x v="5"/>
    <m/>
    <x v="1"/>
  </r>
  <r>
    <n v="58124"/>
    <s v="https://globaltradealert.org/intervention/58124"/>
    <n v="28004"/>
    <s v="https://www.globaltradealert.org/state-act/28004"/>
    <s v="India: Initiation and subsequent termination of anti-subsidy investigation on imports of sodium nitrite from China"/>
    <s v="Amber"/>
    <s v="India"/>
    <s v="National"/>
    <s v="all"/>
    <x v="2"/>
    <s v="D: Contingent trade-protective measures"/>
    <x v="66"/>
    <s v="283410"/>
    <x v="1"/>
    <b v="0"/>
    <s v="2009-01-14"/>
    <m/>
    <x v="5"/>
    <m/>
    <x v="1"/>
  </r>
  <r>
    <n v="58129"/>
    <s v="https://globaltradealert.org/intervention/58129"/>
    <n v="11775"/>
    <s v="https://www.globaltradealert.org/state-act/11775"/>
    <s v="Australia: Termination of definitive anti-dumping duty on imports of A4 copy paper from Brazil, China, Indonesia and Thailand and termination of definitive countervailing duty on imports from China"/>
    <s v="Red"/>
    <s v="Australia"/>
    <s v="National"/>
    <s v="all"/>
    <x v="2"/>
    <s v="D: Contingent trade-protective measures"/>
    <x v="24"/>
    <s v="480256"/>
    <x v="1"/>
    <b v="0"/>
    <s v="2016-04-12"/>
    <s v="2016-12-20"/>
    <x v="2"/>
    <s v="2023-05-05"/>
    <x v="1"/>
  </r>
  <r>
    <n v="58134"/>
    <s v="https://globaltradealert.org/intervention/58134"/>
    <n v="28013"/>
    <s v="https://www.globaltradealert.org/state-act/28013"/>
    <s v="GCC: Initiation and subsequent termination of antidumping investigation on imports of certain seamless pipes and tubes of iron or steel from China"/>
    <s v="Amber"/>
    <s v="Bahrain, Kuwait, Oman, Qatar, Saudi Arabia, United Arab Emirates"/>
    <s v="Supranational"/>
    <s v="all"/>
    <x v="0"/>
    <s v="D: Contingent trade-protective measures"/>
    <x v="1"/>
    <s v="730419, 730429"/>
    <x v="1"/>
    <b v="0"/>
    <s v="2017-04-25"/>
    <m/>
    <x v="5"/>
    <m/>
    <x v="1"/>
  </r>
  <r>
    <n v="58172"/>
    <s v="https://globaltradealert.org/intervention/58172"/>
    <n v="28042"/>
    <s v="https://www.globaltradealert.org/state-act/28042"/>
    <s v="Canada: Antidumping and countervailing duty investigations of polyethylene terephthalate resin from China, India, Oman and Pakistan"/>
    <s v="Amber"/>
    <s v="Canada"/>
    <s v="National"/>
    <s v="all"/>
    <x v="0"/>
    <s v="D: Contingent trade-protective measures"/>
    <x v="8"/>
    <s v="390761, 390769"/>
    <x v="635"/>
    <b v="0"/>
    <s v="2017-08-18"/>
    <m/>
    <x v="5"/>
    <m/>
    <x v="1"/>
  </r>
  <r>
    <n v="58173"/>
    <s v="https://globaltradealert.org/intervention/58173"/>
    <n v="28042"/>
    <s v="https://www.globaltradealert.org/state-act/28042"/>
    <s v="Canada: Antidumping and countervailing duty investigations of polyethylene terephthalate resin from China, India, Oman and Pakistan"/>
    <s v="Amber"/>
    <s v="Canada"/>
    <s v="National"/>
    <s v="all"/>
    <x v="2"/>
    <s v="D: Contingent trade-protective measures"/>
    <x v="8"/>
    <s v="390761, 390769"/>
    <x v="55"/>
    <b v="0"/>
    <s v="2017-08-18"/>
    <m/>
    <x v="5"/>
    <m/>
    <x v="1"/>
  </r>
  <r>
    <n v="58190"/>
    <s v="https://globaltradealert.org/intervention/58190"/>
    <n v="28059"/>
    <s v="https://www.globaltradealert.org/state-act/28059"/>
    <s v="Colombia: Definitive antidumping duty on imports of denim fabrics and other woven fabrics of cotton from China"/>
    <s v="Red"/>
    <s v="Colombia"/>
    <s v="National"/>
    <s v="all"/>
    <x v="0"/>
    <s v="D: Contingent trade-protective measures"/>
    <x v="74"/>
    <s v="520942, 520949, 521142, 521149"/>
    <x v="1"/>
    <b v="0"/>
    <s v="2017-08-24"/>
    <s v="2017-11-27"/>
    <x v="4"/>
    <m/>
    <x v="0"/>
  </r>
  <r>
    <n v="58191"/>
    <s v="https://globaltradealert.org/intervention/58191"/>
    <n v="28060"/>
    <s v="https://www.globaltradealert.org/state-act/28060"/>
    <s v="China: Extension of definitive antidumping duty on imports of halogenated butyl rubber from the United States, the European Union, Singapore and the United Kingdom"/>
    <s v="Red"/>
    <s v="China"/>
    <s v="National"/>
    <s v="all"/>
    <x v="0"/>
    <s v="D: Contingent trade-protective measures"/>
    <x v="35"/>
    <s v="400239"/>
    <x v="636"/>
    <b v="0"/>
    <s v="2017-08-31"/>
    <s v="2018-04-20"/>
    <x v="10"/>
    <m/>
    <x v="0"/>
  </r>
  <r>
    <n v="58205"/>
    <s v="https://globaltradealert.org/intervention/58205"/>
    <n v="6617"/>
    <s v="https://www.globaltradealert.org/state-act/6617"/>
    <s v="Turkiye: Extension of antidumping duty on imports of bicycle tyres and bicycle tubes from Sri Lanka, Vietnam and Chinese Taipei"/>
    <s v="Amber"/>
    <s v="Turkiye"/>
    <s v="National"/>
    <s v="all"/>
    <x v="4"/>
    <s v="D: Contingent trade-protective measures"/>
    <x v="183"/>
    <s v="401150, 401320, 871499"/>
    <x v="637"/>
    <b v="0"/>
    <s v="2009-09-17"/>
    <m/>
    <x v="5"/>
    <m/>
    <x v="1"/>
  </r>
  <r>
    <n v="58206"/>
    <s v="https://globaltradealert.org/intervention/58206"/>
    <n v="6576"/>
    <s v="https://www.globaltradealert.org/state-act/6576"/>
    <s v="Turkiye: Extension of definitive antidumping duty on imports of certain types of bicycle tyres and bicycle tubes from China, India and Thailand"/>
    <s v="Amber"/>
    <s v="Turkiye"/>
    <s v="National"/>
    <s v="all"/>
    <x v="4"/>
    <s v="D: Contingent trade-protective measures"/>
    <x v="183"/>
    <s v="401150, 401320, 871499"/>
    <x v="637"/>
    <b v="0"/>
    <s v="2009-08-05"/>
    <m/>
    <x v="5"/>
    <m/>
    <x v="1"/>
  </r>
  <r>
    <n v="58207"/>
    <s v="https://globaltradealert.org/intervention/58207"/>
    <n v="6611"/>
    <s v="https://www.globaltradealert.org/state-act/6611"/>
    <s v="Turkiye: Extension of antidumping duty on imports of certain types of bicycle tyres and bicycle tubes from Indonesia and Malaysia"/>
    <s v="Amber"/>
    <s v="Turkiye"/>
    <s v="National"/>
    <s v="all"/>
    <x v="4"/>
    <s v="D: Contingent trade-protective measures"/>
    <x v="183"/>
    <s v="401150, 401320, 871499"/>
    <x v="637"/>
    <b v="0"/>
    <s v="2009-08-01"/>
    <m/>
    <x v="5"/>
    <m/>
    <x v="1"/>
  </r>
  <r>
    <n v="58208"/>
    <s v="https://globaltradealert.org/intervention/58208"/>
    <n v="9232"/>
    <s v="https://www.globaltradealert.org/state-act/9232"/>
    <s v="Turkiye: Definitive antidumping duty on imports of polyester textured yarn from Thailand and Viet Nam"/>
    <s v="Red"/>
    <s v="Turkiye"/>
    <s v="National"/>
    <s v="all"/>
    <x v="4"/>
    <s v="D: Contingent trade-protective measures"/>
    <x v="13"/>
    <s v="540246"/>
    <x v="342"/>
    <b v="0"/>
    <s v="2015-05-15"/>
    <s v="2017-08-04"/>
    <x v="4"/>
    <m/>
    <x v="0"/>
  </r>
  <r>
    <n v="58209"/>
    <s v="https://globaltradealert.org/intervention/58209"/>
    <n v="6570"/>
    <s v="https://www.globaltradealert.org/state-act/6570"/>
    <s v="Turkiye: Extension of definitive antidumping duty on imports of polyester textured yarn from China, Indonesia and Malaysia (termination of duties from Thailand)"/>
    <s v="Red"/>
    <s v="Turkiye"/>
    <s v="National"/>
    <s v="all"/>
    <x v="4"/>
    <s v="D: Contingent trade-protective measures"/>
    <x v="13"/>
    <s v="540246"/>
    <x v="447"/>
    <b v="0"/>
    <s v="2008-12-31"/>
    <s v="2017-04-04"/>
    <x v="4"/>
    <m/>
    <x v="0"/>
  </r>
  <r>
    <n v="58210"/>
    <s v="https://globaltradealert.org/intervention/58210"/>
    <n v="3974"/>
    <s v="https://www.globaltradealert.org/state-act/3974"/>
    <s v="Turkiye: Extension of antidumping duty on imports of polyester textured yarn from Chinese Taipei and India"/>
    <s v="Red"/>
    <s v="Turkiye"/>
    <s v="National"/>
    <s v="all"/>
    <x v="4"/>
    <s v="D: Contingent trade-protective measures"/>
    <x v="13"/>
    <s v="540246"/>
    <x v="209"/>
    <b v="0"/>
    <s v="2011-11-29"/>
    <s v="2017-04-04"/>
    <x v="4"/>
    <m/>
    <x v="0"/>
  </r>
  <r>
    <n v="58231"/>
    <s v="https://globaltradealert.org/intervention/58231"/>
    <n v="28086"/>
    <s v="https://www.globaltradealert.org/state-act/28086"/>
    <s v="Argentina: Initiation and subsequent termination of antidumping investigation on imports of emergency lighting equipment from China"/>
    <s v="Amber"/>
    <s v="Argentina"/>
    <s v="National"/>
    <s v="all"/>
    <x v="0"/>
    <s v="D: Contingent trade-protective measures"/>
    <x v="185"/>
    <s v="940511"/>
    <x v="1"/>
    <b v="0"/>
    <s v="2017-09-04"/>
    <m/>
    <x v="5"/>
    <m/>
    <x v="1"/>
  </r>
  <r>
    <n v="58242"/>
    <s v="https://globaltradealert.org/intervention/58242"/>
    <n v="28096"/>
    <s v="https://www.globaltradealert.org/state-act/28096"/>
    <s v="United States of America: Safeguard measure on imports large residential washing machines"/>
    <s v="Red"/>
    <s v="United States of America"/>
    <s v="National"/>
    <s v="all"/>
    <x v="1"/>
    <s v="D: Contingent trade-protective measures"/>
    <x v="221"/>
    <s v="845011, 845020, 845090"/>
    <x v="638"/>
    <b v="0"/>
    <s v="2017-06-13"/>
    <s v="2018-02-07"/>
    <x v="10"/>
    <m/>
    <x v="0"/>
  </r>
  <r>
    <n v="58546"/>
    <s v="https://globaltradealert.org/intervention/58546"/>
    <n v="1430"/>
    <s v="https://www.globaltradealert.org/state-act/1430"/>
    <s v="EU: Extension of definitive antidumping duty imposed on imports of open mesh fabrics of glass fibre from China and from Malaysia, India, Indonesia, Thailand and Chinese Taipei following an anti-circumvention investigation"/>
    <s v="Red"/>
    <s v="Austria, Belgium, Bulgaria, Cyprus, Czechia, Denmark, Estonia, Finland, France, Germany, Greece, Hungary, Ireland, Italy, Latvia, Lithuania, Luxembourg, Malta, Netherlands, Poland, Portugal, Romania, Slovakia, Slovenia, Spain, Sweden, United Kingdom"/>
    <s v="Supranational"/>
    <s v="all"/>
    <x v="4"/>
    <s v="D: Contingent trade-protective measures"/>
    <x v="99"/>
    <s v="701961, 701965"/>
    <x v="1"/>
    <b v="0"/>
    <s v="2011-05-20"/>
    <s v="2014-09-15"/>
    <x v="0"/>
    <m/>
    <x v="0"/>
  </r>
  <r>
    <n v="58547"/>
    <s v="https://globaltradealert.org/intervention/58547"/>
    <n v="1430"/>
    <s v="https://www.globaltradealert.org/state-act/1430"/>
    <s v="EU: Extension of definitive antidumping duty imposed on imports of open mesh fabrics of glass fibre from China and from Malaysia, India, Indonesia, Thailand and Chinese Taipei following an anti-circumvention investigation"/>
    <s v="Red"/>
    <s v="Austria, Belgium, Bulgaria, Cyprus, Czechia, Denmark, Estonia, Finland, France, Germany, Greece, Hungary, Ireland, Italy, Latvia, Lithuania, Luxembourg, Malta, Netherlands, Poland, Portugal, Romania, Slovakia, Slovenia, Spain, Sweden, United Kingdom"/>
    <s v="Supranational"/>
    <s v="all"/>
    <x v="4"/>
    <s v="D: Contingent trade-protective measures"/>
    <x v="31"/>
    <s v="701963, 701964, 701965, 701966, 701969, 701990"/>
    <x v="639"/>
    <b v="0"/>
    <s v="2011-05-20"/>
    <s v="2013-01-17"/>
    <x v="7"/>
    <m/>
    <x v="0"/>
  </r>
  <r>
    <n v="58548"/>
    <s v="https://globaltradealert.org/intervention/58548"/>
    <n v="1430"/>
    <s v="https://www.globaltradealert.org/state-act/1430"/>
    <s v="EU: Extension of definitive antidumping duty imposed on imports of open mesh fabrics of glass fibre from China and from Malaysia, India, Indonesia, Thailand and Chinese Taipei following an anti-circumvention investigation"/>
    <s v="Red"/>
    <s v="Austria, Belgium, Bulgaria, Cyprus, Czechia, Denmark, Estonia, Finland, France, Germany, Greece, Hungary, Ireland, Italy, Latvia, Lithuania, Luxembourg, Malta, Netherlands, Poland, Portugal, Romania, Slovakia, Slovenia, Spain, Sweden, United Kingdom"/>
    <s v="Supranational"/>
    <s v="all"/>
    <x v="4"/>
    <s v="D: Contingent trade-protective measures"/>
    <x v="31"/>
    <s v="701963, 701964, 701965, 701966, 701969, 701990"/>
    <x v="117"/>
    <b v="0"/>
    <s v="2011-05-20"/>
    <s v="2012-07-25"/>
    <x v="3"/>
    <m/>
    <x v="0"/>
  </r>
  <r>
    <n v="58549"/>
    <s v="https://globaltradealert.org/intervention/58549"/>
    <n v="1430"/>
    <s v="https://www.globaltradealert.org/state-act/1430"/>
    <s v="EU: Extension of definitive antidumping duty imposed on imports of open mesh fabrics of glass fibre from China and from Malaysia, India, Indonesia, Thailand and Chinese Taipei following an anti-circumvention investigation"/>
    <s v="Red"/>
    <s v="Austria, Belgium, Bulgaria, Cyprus, Czechia, Denmark, Estonia, Finland, France, Germany, Greece, Hungary, Ireland, Italy, Latvia, Lithuania, Luxembourg, Malta, Netherlands, Poland, Portugal, Romania, Slovakia, Slovenia, Spain, Sweden, United Kingdom"/>
    <s v="Supranational"/>
    <s v="all"/>
    <x v="4"/>
    <s v="D: Contingent trade-protective measures"/>
    <x v="31"/>
    <s v="701963, 701964, 701965, 701966, 701969, 701990"/>
    <x v="640"/>
    <b v="0"/>
    <s v="2011-05-20"/>
    <s v="2013-12-21"/>
    <x v="7"/>
    <m/>
    <x v="0"/>
  </r>
  <r>
    <n v="58554"/>
    <s v="https://globaltradealert.org/intervention/58554"/>
    <n v="2294"/>
    <s v="https://www.globaltradealert.org/state-act/2294"/>
    <s v="Argentina: Extension of definitive antidumping duty on certain type of sunglasses, mountings, and corrective spectacles from China"/>
    <s v="Amber"/>
    <s v="Argentina"/>
    <s v="National"/>
    <s v="all"/>
    <x v="4"/>
    <s v="D: Contingent trade-protective measures"/>
    <x v="93"/>
    <s v="900311, 900319, 900410"/>
    <x v="119"/>
    <b v="0"/>
    <s v="2011-04-07"/>
    <m/>
    <x v="5"/>
    <m/>
    <x v="1"/>
  </r>
  <r>
    <n v="58557"/>
    <s v="https://globaltradealert.org/intervention/58557"/>
    <n v="5907"/>
    <s v="https://www.globaltradealert.org/state-act/5907"/>
    <s v="Australia: Extension of definitive antidumping duty on imports of quenched and tempered steel plate from Finland, Japan and Sweden"/>
    <s v="Amber"/>
    <s v="Australia"/>
    <s v="National"/>
    <s v="all"/>
    <x v="4"/>
    <s v="D: Contingent trade-protective measures"/>
    <x v="1"/>
    <s v="722540, 722599"/>
    <x v="155"/>
    <b v="0"/>
    <s v="2013-11-20"/>
    <m/>
    <x v="5"/>
    <m/>
    <x v="1"/>
  </r>
  <r>
    <n v="58558"/>
    <s v="https://globaltradealert.org/intervention/58558"/>
    <n v="6102"/>
    <s v="https://www.globaltradealert.org/state-act/6102"/>
    <s v="Mexico: Extension of definitive antidumping duty on imports of carbon steel plates from Romania, Russia and Ukraine"/>
    <s v="Red"/>
    <s v="Mexico"/>
    <s v="National"/>
    <s v="all"/>
    <x v="4"/>
    <s v="D: Contingent trade-protective measures"/>
    <x v="1"/>
    <s v="722540"/>
    <x v="393"/>
    <b v="0"/>
    <s v="2010-09-21"/>
    <s v="2012-03-13"/>
    <x v="3"/>
    <m/>
    <x v="0"/>
  </r>
  <r>
    <n v="58559"/>
    <s v="https://globaltradealert.org/intervention/58559"/>
    <n v="2998"/>
    <s v="https://www.globaltradealert.org/state-act/2998"/>
    <s v="Australia: Extension of definitive antidumping duty on imports of certain hollow structural sections from China, Chinese Taipei, Malaysia and the Republic of Korea (termination of the investigation without duty concerning Thailand) and definitive countervailing duty on imports from China"/>
    <s v="Red"/>
    <s v="Australia"/>
    <s v="National"/>
    <s v="all"/>
    <x v="4"/>
    <s v="D: Contingent trade-protective measures"/>
    <x v="1"/>
    <s v="730650, 730661"/>
    <x v="641"/>
    <b v="0"/>
    <s v="2011-08-12"/>
    <s v="2016-03-18"/>
    <x v="2"/>
    <m/>
    <x v="0"/>
  </r>
  <r>
    <n v="58560"/>
    <s v="https://globaltradealert.org/intervention/58560"/>
    <n v="6300"/>
    <s v="https://www.globaltradealert.org/state-act/6300"/>
    <s v="Argentina: Extension of definitive anti-dumping duty on imports of certain types of bicycles from China and Chinese Taipei"/>
    <s v="Red"/>
    <s v="Argentina"/>
    <s v="National"/>
    <s v="all"/>
    <x v="4"/>
    <s v="D: Contingent trade-protective measures"/>
    <x v="118"/>
    <s v="871491"/>
    <x v="1"/>
    <b v="0"/>
    <s v="2008-11-13"/>
    <s v="2009-02-17"/>
    <x v="6"/>
    <m/>
    <x v="0"/>
  </r>
  <r>
    <n v="58561"/>
    <s v="https://globaltradealert.org/intervention/58561"/>
    <n v="3872"/>
    <s v="https://www.globaltradealert.org/state-act/3872"/>
    <s v="EU: Extension of antidumping duty on imports of silicon from China as extended to South Korea and Chinese Taipei following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12"/>
    <s v="280469"/>
    <x v="118"/>
    <b v="0"/>
    <s v="2008-12-01"/>
    <s v="2013-04-06"/>
    <x v="7"/>
    <m/>
    <x v="0"/>
  </r>
  <r>
    <n v="58562"/>
    <s v="https://globaltradealert.org/intervention/58562"/>
    <n v="3110"/>
    <s v="https://www.globaltradealert.org/state-act/3110"/>
    <s v="Mexico: Termination of definitive antidumping duty on imports of graphite electrodes from China and from the United Kingdom following an anti-circumvention investigation"/>
    <s v="Red"/>
    <s v="Mexico"/>
    <s v="National"/>
    <s v="all"/>
    <x v="4"/>
    <s v="D: Contingent trade-protective measures"/>
    <x v="19"/>
    <s v="854511"/>
    <x v="16"/>
    <b v="0"/>
    <s v="2010-04-30"/>
    <s v="2015-09-02"/>
    <x v="1"/>
    <s v="2018-01-15"/>
    <x v="1"/>
  </r>
  <r>
    <n v="58567"/>
    <s v="https://globaltradealert.org/intervention/58567"/>
    <n v="6299"/>
    <s v="https://www.globaltradealert.org/state-act/6299"/>
    <s v="Argentina: Extension of definitive antidumping duty on imports of crossheads and spindle tripod joints from China and from Japan following an anti-circumvention investigation"/>
    <s v="Red"/>
    <s v="Argentina"/>
    <s v="National"/>
    <s v="all"/>
    <x v="4"/>
    <s v="D: Contingent trade-protective measures"/>
    <x v="34"/>
    <s v="870899"/>
    <x v="119"/>
    <b v="0"/>
    <s v="2009-01-06"/>
    <s v="2013-08-17"/>
    <x v="7"/>
    <m/>
    <x v="0"/>
  </r>
  <r>
    <n v="58568"/>
    <s v="https://globaltradealert.org/intervention/58568"/>
    <n v="6054"/>
    <s v="https://www.globaltradealert.org/state-act/6054"/>
    <s v="Brazil: Termination of definitive antidumping duty on imports of graphite electrodes from China"/>
    <s v="Amber"/>
    <s v="Brazil"/>
    <s v="National"/>
    <s v="all"/>
    <x v="4"/>
    <s v="D: Contingent trade-protective measures"/>
    <x v="168"/>
    <s v="380110, 854511"/>
    <x v="642"/>
    <b v="0"/>
    <s v="2009-04-08"/>
    <m/>
    <x v="5"/>
    <m/>
    <x v="1"/>
  </r>
  <r>
    <n v="58569"/>
    <s v="https://globaltradealert.org/intervention/58569"/>
    <n v="8471"/>
    <s v="https://www.globaltradealert.org/state-act/8471"/>
    <s v="Turkiye: Extension of definitive anti-dumping duty on imports of certain woven fabrics from China, Chinese Taipei, Malaysia, the Republic of Korea and Thailand and from Bulgaria, Spain, Italy and Germany following an anti-circumvention investigation"/>
    <s v="Red"/>
    <s v="Turkiye"/>
    <s v="National"/>
    <s v="all"/>
    <x v="4"/>
    <s v="D: Contingent trade-protective measures"/>
    <x v="94"/>
    <s v="540710, 540720, 540730, 540741, 540742, 540743, 540744, 540751, 540752, 540753, 540754, 540761, 540769, 540771, 540772, 540773, 540774, 540781, 540782, 540783, 540784, 540791, 540792, 540793, 540794"/>
    <x v="643"/>
    <b v="0"/>
    <s v="2013-07-24"/>
    <s v="2015-08-22"/>
    <x v="1"/>
    <m/>
    <x v="0"/>
  </r>
  <r>
    <n v="58570"/>
    <s v="https://globaltradealert.org/intervention/58570"/>
    <n v="1222"/>
    <s v="https://www.globaltradealert.org/state-act/1222"/>
    <s v="Argentina: Extension of definitive antidumping duty on imports of footwear from China and from Malaysia following an anti-circumvention investigation"/>
    <s v="Red"/>
    <s v="Argentina"/>
    <s v="National"/>
    <s v="all"/>
    <x v="4"/>
    <s v="D: Contingent trade-protective measures"/>
    <x v="222"/>
    <s v="640419, 640420"/>
    <x v="117"/>
    <b v="0"/>
    <s v="2009-03-02"/>
    <s v="2011-09-08"/>
    <x v="9"/>
    <m/>
    <x v="0"/>
  </r>
  <r>
    <n v="58571"/>
    <s v="https://globaltradealert.org/intervention/58571"/>
    <n v="7936"/>
    <s v="https://www.globaltradealert.org/state-act/7936"/>
    <s v="EU: Extension of antidumping duty on imports of steel ropes and cables from China and from the Republic of Korea and Morocco following an anti-circumvention investigation (duties were terminated on imports from Ukraine and Moldova)"/>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8"/>
    <s v="731210"/>
    <x v="644"/>
    <b v="0"/>
    <s v="2010-07-29"/>
    <s v="2012-02-10"/>
    <x v="3"/>
    <m/>
    <x v="0"/>
  </r>
  <r>
    <n v="58572"/>
    <s v="https://globaltradealert.org/intervention/58572"/>
    <n v="7936"/>
    <s v="https://www.globaltradealert.org/state-act/7936"/>
    <s v="EU: Extension of antidumping duty on imports of steel ropes and cables from China and from the Republic of Korea and Morocco following an anti-circumvention investigation (duties were terminated on imports from Ukraine and Moldova)"/>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8"/>
    <s v="731210"/>
    <x v="21"/>
    <b v="0"/>
    <s v="2010-07-29"/>
    <s v="2012-02-10"/>
    <x v="3"/>
    <m/>
    <x v="0"/>
  </r>
  <r>
    <n v="58573"/>
    <s v="https://globaltradealert.org/intervention/58573"/>
    <n v="7936"/>
    <s v="https://www.globaltradealert.org/state-act/7936"/>
    <s v="EU: Extension of antidumping duty on imports of steel ropes and cables from China and from the Republic of Korea and Morocco following an anti-circumvention investigation (duties were terminated on imports from Ukraine and Moldova)"/>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8"/>
    <s v="731210"/>
    <x v="645"/>
    <b v="0"/>
    <s v="2010-07-29"/>
    <s v="2012-02-10"/>
    <x v="3"/>
    <s v="2017-02-10"/>
    <x v="1"/>
  </r>
  <r>
    <n v="58574"/>
    <s v="https://globaltradealert.org/intervention/58574"/>
    <n v="8616"/>
    <s v="https://www.globaltradealert.org/state-act/8616"/>
    <s v="EU: Extension of definitive anti-dumping duty on imports of certain ring binder mechanisms from China and from Laos and Vietnam following an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8"/>
    <s v="830510"/>
    <x v="646"/>
    <b v="0"/>
    <s v="2008-12-05"/>
    <s v="2010-02-27"/>
    <x v="8"/>
    <m/>
    <x v="0"/>
  </r>
  <r>
    <n v="58575"/>
    <s v="https://globaltradealert.org/intervention/58575"/>
    <n v="6097"/>
    <s v="https://www.globaltradealert.org/state-act/6097"/>
    <s v="Mexico: Extension of definitive antidumping duty on imports of flat hot-rolled steel products from Russia and Ukraine"/>
    <s v="Red"/>
    <s v="Mexico"/>
    <s v="National"/>
    <s v="all"/>
    <x v="4"/>
    <s v="D: Contingent trade-protective measures"/>
    <x v="1"/>
    <s v="722530, 722540"/>
    <x v="77"/>
    <b v="0"/>
    <s v="2010-03-17"/>
    <s v="2014-03-22"/>
    <x v="0"/>
    <m/>
    <x v="0"/>
  </r>
  <r>
    <n v="58576"/>
    <s v="https://globaltradealert.org/intervention/58576"/>
    <n v="2784"/>
    <s v="https://www.globaltradealert.org/state-act/2784"/>
    <s v="Australia: Extension of antidumping and countervailing duty on imports of certain aluminium extrusions from China and from certain exporters from Chinese Taipei, Thailand and Malaysia following an anti-circumvention investigation"/>
    <s v="Red"/>
    <s v="Australia"/>
    <s v="National"/>
    <s v="all"/>
    <x v="2"/>
    <s v="D: Contingent trade-protective measures"/>
    <x v="72"/>
    <s v="760410, 760421, 760429, 760810, 760820, 761010, 761090"/>
    <x v="1"/>
    <b v="0"/>
    <s v="2009-06-24"/>
    <s v="2010-04-15"/>
    <x v="8"/>
    <m/>
    <x v="0"/>
  </r>
  <r>
    <n v="58578"/>
    <s v="https://globaltradealert.org/intervention/58578"/>
    <n v="28371"/>
    <s v="https://www.globaltradealert.org/state-act/28371"/>
    <s v="Argentina: Initiation and subsequent termination of antidumping investigation on imports of certain polyester textured yarn from Indonesia and India"/>
    <s v="Amber"/>
    <s v="Argentina"/>
    <s v="National"/>
    <s v="all"/>
    <x v="0"/>
    <s v="D: Contingent trade-protective measures"/>
    <x v="13"/>
    <s v="540233"/>
    <x v="640"/>
    <b v="0"/>
    <s v="2017-09-12"/>
    <m/>
    <x v="5"/>
    <m/>
    <x v="1"/>
  </r>
  <r>
    <n v="58632"/>
    <s v="https://globaltradealert.org/intervention/58632"/>
    <n v="28407"/>
    <s v="https://www.globaltradealert.org/state-act/28407"/>
    <s v="India: Temporary suspension of definitive antidumping duty on imports of straight length bars and rods of alloy steel from China"/>
    <s v="Red"/>
    <s v="India"/>
    <s v="National"/>
    <s v="all"/>
    <x v="0"/>
    <s v="D: Contingent trade-protective measures"/>
    <x v="1"/>
    <s v="722810, 722820, 722830, 722840, 722850, 722860, 722870, 722880"/>
    <x v="1"/>
    <b v="0"/>
    <s v="2017-09-22"/>
    <s v="2018-10-18"/>
    <x v="10"/>
    <s v="2021-02-02"/>
    <x v="1"/>
  </r>
  <r>
    <n v="58725"/>
    <s v="https://globaltradealert.org/intervention/58725"/>
    <n v="28461"/>
    <s v="https://www.globaltradealert.org/state-act/28461"/>
    <s v="GCC: Definitive safeguard duty on imports of prepared additives for cement, mortars or concretes (chemical plasticizers)"/>
    <s v="Red"/>
    <s v="Bahrain, Kuwait, Oman, Qatar, Saudi Arabia, United Arab Emirates"/>
    <s v="Supranational"/>
    <s v="all"/>
    <x v="1"/>
    <s v="D: Contingent trade-protective measures"/>
    <x v="29"/>
    <s v="382440"/>
    <x v="647"/>
    <b v="0"/>
    <s v="2017-09-20"/>
    <s v="2019-06-21"/>
    <x v="13"/>
    <m/>
    <x v="0"/>
  </r>
  <r>
    <n v="58734"/>
    <s v="https://globaltradealert.org/intervention/58734"/>
    <n v="28464"/>
    <s v="https://www.globaltradealert.org/state-act/28464"/>
    <s v="Brazil: Extension of countervailing duty on imports of certain steel grinding bodies from India"/>
    <s v="Red"/>
    <s v="Brazil"/>
    <s v="National"/>
    <s v="all"/>
    <x v="2"/>
    <s v="D: Contingent trade-protective measures"/>
    <x v="18"/>
    <s v="732591"/>
    <x v="5"/>
    <b v="0"/>
    <s v="2017-10-02"/>
    <s v="2019-04-01"/>
    <x v="13"/>
    <m/>
    <x v="0"/>
  </r>
  <r>
    <n v="58775"/>
    <s v="https://globaltradealert.org/intervention/58775"/>
    <n v="28480"/>
    <s v="https://www.globaltradealert.org/state-act/28480"/>
    <s v="Mexico: Definitive antidumping duty on imports of steel sheets and plates from Japan and Italy"/>
    <s v="Red"/>
    <s v="Mexico"/>
    <s v="National"/>
    <s v="all"/>
    <x v="0"/>
    <s v="D: Contingent trade-protective measures"/>
    <x v="1"/>
    <s v="720851, 720852, 722540"/>
    <x v="648"/>
    <b v="0"/>
    <s v="2017-11-14"/>
    <s v="2019-05-01"/>
    <x v="13"/>
    <m/>
    <x v="0"/>
  </r>
  <r>
    <n v="58780"/>
    <s v="https://globaltradealert.org/intervention/58780"/>
    <n v="28476"/>
    <s v="https://www.globaltradealert.org/state-act/28476"/>
    <s v="Russia: Extension of definitive antidumping duty on imports of certain steel pipes and tubes from Ukraine"/>
    <s v="Red"/>
    <s v="Russia"/>
    <s v="National"/>
    <s v="all"/>
    <x v="0"/>
    <s v="D: Contingent trade-protective measures"/>
    <x v="1"/>
    <s v="730411, 730419, 730422, 730423, 730424, 730429, 730431, 730439, 730441, 730449, 730451, 730459, 730490, 730511, 730512, 730519, 730520, 730531, 730539, 730590, 730611, 730619, 730621, 730629, 730630, 730640, 730650, 730661, 730669, 730690"/>
    <x v="54"/>
    <b v="0"/>
    <s v="2011-06-22"/>
    <s v="2011-03-09"/>
    <x v="9"/>
    <s v="2011-07-22"/>
    <x v="1"/>
  </r>
  <r>
    <n v="58802"/>
    <s v="https://globaltradealert.org/intervention/58802"/>
    <n v="28484"/>
    <s v="https://www.globaltradealert.org/state-act/28484"/>
    <s v="Customs Union of Russia, Belarus and Kazakhstan: Termination of safeguard duty on imports of caramel"/>
    <s v="Red"/>
    <s v="Belarus, Kazakhstan, Russia"/>
    <s v="Supranational"/>
    <s v="all"/>
    <x v="1"/>
    <s v="D: Contingent trade-protective measures"/>
    <x v="65"/>
    <s v="170490, 180690"/>
    <x v="649"/>
    <b v="0"/>
    <s v="2011-11-18"/>
    <s v="2012-01-11"/>
    <x v="3"/>
    <s v="2014-07-08"/>
    <x v="1"/>
  </r>
  <r>
    <n v="58857"/>
    <s v="https://globaltradealert.org/intervention/58857"/>
    <n v="28522"/>
    <s v="https://www.globaltradealert.org/state-act/28522"/>
    <s v="Israel: Termination of definitive antidumping duty on imports of portland cement from Turkiye and Greece"/>
    <s v="Red"/>
    <s v="Israel"/>
    <s v="National"/>
    <s v="all"/>
    <x v="0"/>
    <s v="D: Contingent trade-protective measures"/>
    <x v="51"/>
    <s v="252329"/>
    <x v="650"/>
    <b v="0"/>
    <s v="2017-05-18"/>
    <s v="2019-04-07"/>
    <x v="13"/>
    <s v="2021-10-06"/>
    <x v="1"/>
  </r>
  <r>
    <n v="58858"/>
    <s v="https://globaltradealert.org/intervention/58858"/>
    <n v="28523"/>
    <s v="https://www.globaltradealert.org/state-act/28523"/>
    <s v="Israel: Extension of definitive antidumping duty on imports of low voltage copper cables from Turkiye"/>
    <s v="Red"/>
    <s v="Israel"/>
    <s v="National"/>
    <s v="all"/>
    <x v="0"/>
    <s v="D: Contingent trade-protective measures"/>
    <x v="100"/>
    <s v="854449"/>
    <x v="20"/>
    <b v="0"/>
    <s v="2017-06-27"/>
    <s v="2018-02-25"/>
    <x v="10"/>
    <m/>
    <x v="0"/>
  </r>
  <r>
    <n v="58859"/>
    <s v="https://globaltradealert.org/intervention/58859"/>
    <n v="28524"/>
    <s v="https://www.globaltradealert.org/state-act/28524"/>
    <s v="EU: Extension of definitive antidumping duties on imports of electric bicycle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18"/>
    <s v="871160"/>
    <x v="1"/>
    <b v="0"/>
    <s v="2017-10-20"/>
    <s v="2018-07-19"/>
    <x v="10"/>
    <m/>
    <x v="0"/>
  </r>
  <r>
    <n v="58863"/>
    <s v="https://globaltradealert.org/intervention/58863"/>
    <n v="28526"/>
    <s v="https://www.globaltradealert.org/state-act/28526"/>
    <s v="Canada: Definitive antidumping and anti-subsidy duties on copper pipe fittings from Vietnam"/>
    <s v="Red"/>
    <s v="Canada"/>
    <s v="National"/>
    <s v="all"/>
    <x v="0"/>
    <s v="D: Contingent trade-protective measures"/>
    <x v="30"/>
    <s v="741210, 741220"/>
    <x v="9"/>
    <b v="0"/>
    <s v="2017-10-27"/>
    <s v="2018-01-25"/>
    <x v="10"/>
    <m/>
    <x v="0"/>
  </r>
  <r>
    <n v="58864"/>
    <s v="https://globaltradealert.org/intervention/58864"/>
    <n v="28526"/>
    <s v="https://www.globaltradealert.org/state-act/28526"/>
    <s v="Canada: Definitive antidumping and anti-subsidy duties on copper pipe fittings from Vietnam"/>
    <s v="Red"/>
    <s v="Canada"/>
    <s v="National"/>
    <s v="all"/>
    <x v="2"/>
    <s v="D: Contingent trade-protective measures"/>
    <x v="30"/>
    <s v="741210, 741220"/>
    <x v="9"/>
    <b v="0"/>
    <s v="2017-10-27"/>
    <s v="2018-01-25"/>
    <x v="10"/>
    <m/>
    <x v="0"/>
  </r>
  <r>
    <n v="58931"/>
    <s v="https://globaltradealert.org/intervention/58931"/>
    <n v="28564"/>
    <s v="https://www.globaltradealert.org/state-act/28564"/>
    <s v="India: Extension of definitive antidumping duty on imports of uncoated copier paper from Indonesia and Singapore (Termination of duty on imports from Thailand)"/>
    <s v="Red"/>
    <s v="India"/>
    <s v="National"/>
    <s v="all"/>
    <x v="0"/>
    <s v="D: Contingent trade-protective measures"/>
    <x v="24"/>
    <s v="480210, 480220, 480240, 480254, 480255, 480256, 480257, 480258, 480261, 480262, 480269"/>
    <x v="651"/>
    <b v="0"/>
    <s v="2017-11-02"/>
    <s v="2018-12-04"/>
    <x v="10"/>
    <m/>
    <x v="0"/>
  </r>
  <r>
    <n v="59006"/>
    <s v="https://globaltradealert.org/intervention/59006"/>
    <n v="28618"/>
    <s v="https://www.globaltradealert.org/state-act/28618"/>
    <s v="EU: Definitive countervailing duty on imports of new and retreaded tyres for buses or lorries from Chin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22"/>
    <s v="401120, 401212"/>
    <x v="1"/>
    <b v="0"/>
    <s v="2017-10-14"/>
    <s v="2018-11-13"/>
    <x v="10"/>
    <m/>
    <x v="0"/>
  </r>
  <r>
    <n v="59030"/>
    <s v="https://globaltradealert.org/intervention/59030"/>
    <n v="28637"/>
    <s v="https://www.globaltradealert.org/state-act/28637"/>
    <s v="Argentina: Initiation and subsequent termination of antidumping investigation on imports of certain vacuum cleaners from China"/>
    <s v="Amber"/>
    <s v="Argentina"/>
    <s v="National"/>
    <s v="all"/>
    <x v="0"/>
    <s v="D: Contingent trade-protective measures"/>
    <x v="124"/>
    <s v="850811, 850819"/>
    <x v="1"/>
    <b v="0"/>
    <s v="2017-11-06"/>
    <m/>
    <x v="5"/>
    <m/>
    <x v="1"/>
  </r>
  <r>
    <n v="59031"/>
    <s v="https://globaltradealert.org/intervention/59031"/>
    <n v="2784"/>
    <s v="https://www.globaltradealert.org/state-act/2784"/>
    <s v="Australia: Extension of antidumping and countervailing duty on imports of certain aluminium extrusions from China and from certain exporters from Chinese Taipei, Thailand and Malaysia following an anti-circumvention investigation"/>
    <s v="Red"/>
    <s v="Australia"/>
    <s v="National"/>
    <s v="firm-specific"/>
    <x v="4"/>
    <s v="D: Contingent trade-protective measures"/>
    <x v="72"/>
    <s v="760410, 760421, 760429, 760810, 760820, 761010, 761090"/>
    <x v="652"/>
    <b v="0"/>
    <s v="2009-06-24"/>
    <s v="2017-10-16"/>
    <x v="4"/>
    <m/>
    <x v="0"/>
  </r>
  <r>
    <n v="59032"/>
    <s v="https://globaltradealert.org/intervention/59032"/>
    <n v="28638"/>
    <s v="https://www.globaltradealert.org/state-act/28638"/>
    <s v="Australia: Initiation and subsequent termination of antidumping investigation on imports of certain aluminium extrusions from Thailand and a number of individual Chinese firms"/>
    <s v="Amber"/>
    <s v="Australia"/>
    <s v="National"/>
    <s v="firm-specific"/>
    <x v="0"/>
    <s v="D: Contingent trade-protective measures"/>
    <x v="72"/>
    <s v="760410, 760421, 760429, 760810, 760820, 761010, 761090"/>
    <x v="81"/>
    <b v="0"/>
    <s v="2017-10-19"/>
    <m/>
    <x v="5"/>
    <m/>
    <x v="1"/>
  </r>
  <r>
    <n v="59033"/>
    <s v="https://globaltradealert.org/intervention/59033"/>
    <n v="28639"/>
    <s v="https://www.globaltradealert.org/state-act/28639"/>
    <s v="Australia: Definitive antidumping duty on imports of steel pallet racking from China and Malaysia"/>
    <s v="Red"/>
    <s v="Australia"/>
    <s v="National"/>
    <s v="all"/>
    <x v="0"/>
    <s v="D: Contingent trade-protective measures"/>
    <x v="90"/>
    <s v="730890"/>
    <x v="50"/>
    <b v="0"/>
    <s v="2017-11-13"/>
    <s v="2018-06-19"/>
    <x v="10"/>
    <m/>
    <x v="0"/>
  </r>
  <r>
    <n v="59060"/>
    <s v="https://globaltradealert.org/intervention/59060"/>
    <n v="28640"/>
    <s v="https://www.globaltradealert.org/state-act/28640"/>
    <s v="Brazil: Definitive antidumping duty on imports of plasterboard (drywall) from Mexico"/>
    <s v="Red"/>
    <s v="Brazil"/>
    <s v="National"/>
    <s v="all"/>
    <x v="0"/>
    <s v="D: Contingent trade-protective measures"/>
    <x v="55"/>
    <s v="680911"/>
    <x v="30"/>
    <b v="0"/>
    <s v="2017-10-17"/>
    <s v="2018-03-28"/>
    <x v="10"/>
    <m/>
    <x v="0"/>
  </r>
  <r>
    <n v="59068"/>
    <s v="https://globaltradealert.org/intervention/59068"/>
    <n v="28665"/>
    <s v="https://www.globaltradealert.org/state-act/28665"/>
    <s v="China: Extension of definitive antidumping duty on imports of ethanolamine from the United States, Saudi Arabia, Malaysia and Thailand"/>
    <s v="Red"/>
    <s v="China"/>
    <s v="National"/>
    <s v="all"/>
    <x v="0"/>
    <s v="D: Contingent trade-protective measures"/>
    <x v="7"/>
    <s v="292211, 292212, 292215"/>
    <x v="653"/>
    <b v="0"/>
    <s v="2017-10-31"/>
    <s v="2018-06-23"/>
    <x v="10"/>
    <m/>
    <x v="0"/>
  </r>
  <r>
    <n v="59069"/>
    <s v="https://globaltradealert.org/intervention/59069"/>
    <n v="28666"/>
    <s v="https://www.globaltradealert.org/state-act/28666"/>
    <s v="China: Extension of definitive antidumping duty on imports of acrylonitrile-butadiene rubber from the Republic of Korea and Japan"/>
    <s v="Red"/>
    <s v="China"/>
    <s v="National"/>
    <s v="all"/>
    <x v="0"/>
    <s v="D: Contingent trade-protective measures"/>
    <x v="35"/>
    <s v="400259"/>
    <x v="160"/>
    <b v="0"/>
    <s v="2017-11-10"/>
    <s v="2018-07-16"/>
    <x v="10"/>
    <m/>
    <x v="0"/>
  </r>
  <r>
    <n v="59101"/>
    <s v="https://globaltradealert.org/intervention/59101"/>
    <n v="28684"/>
    <s v="https://www.globaltradealert.org/state-act/28684"/>
    <s v="Republic of Korea: Definitive antidumping duty on imports of coated printing paper from China, Japan and Finland"/>
    <s v="Red"/>
    <s v="Republic of Korea"/>
    <s v="National"/>
    <s v="all"/>
    <x v="0"/>
    <s v="D: Contingent trade-protective measures"/>
    <x v="24"/>
    <s v="480255, 480257, 481013, 481014, 481019, 481022"/>
    <x v="654"/>
    <b v="0"/>
    <s v="2017-07-10"/>
    <s v="2018-01-22"/>
    <x v="10"/>
    <m/>
    <x v="0"/>
  </r>
  <r>
    <n v="59109"/>
    <s v="https://globaltradealert.org/intervention/59109"/>
    <n v="28691"/>
    <s v="https://www.globaltradealert.org/state-act/28691"/>
    <s v="Turkiye: Initiation and subsequent termination of antidumping investigation on imports of polycarboxylate from the Republic of Korea"/>
    <s v="Amber"/>
    <s v="Turkiye"/>
    <s v="National"/>
    <s v="all"/>
    <x v="0"/>
    <s v="D: Contingent trade-protective measures"/>
    <x v="223"/>
    <s v="382440, 390690"/>
    <x v="21"/>
    <b v="0"/>
    <s v="2017-11-28"/>
    <m/>
    <x v="5"/>
    <m/>
    <x v="1"/>
  </r>
  <r>
    <n v="59118"/>
    <s v="https://globaltradealert.org/intervention/59118"/>
    <n v="28698"/>
    <s v="https://www.globaltradealert.org/state-act/28698"/>
    <s v="Peru: Initiation and subsequent termination of antidumping investigation on imports of certain steel bars from Brazil and Mexico"/>
    <s v="Amber"/>
    <s v="Peru"/>
    <s v="National"/>
    <s v="all"/>
    <x v="0"/>
    <s v="D: Contingent trade-protective measures"/>
    <x v="1"/>
    <s v="721310, 721320, 721399, 721420, 721499, 721710, 722830"/>
    <x v="136"/>
    <b v="0"/>
    <s v="2017-11-02"/>
    <m/>
    <x v="5"/>
    <m/>
    <x v="1"/>
  </r>
  <r>
    <n v="59119"/>
    <s v="https://globaltradealert.org/intervention/59119"/>
    <n v="28699"/>
    <s v="https://www.globaltradealert.org/state-act/28699"/>
    <s v="Colombia: Extension of definitive antidumping duty on imports of certain steel cables from China"/>
    <s v="Red"/>
    <s v="Colombia"/>
    <s v="National"/>
    <s v="all"/>
    <x v="0"/>
    <s v="D: Contingent trade-protective measures"/>
    <x v="18"/>
    <s v="731210"/>
    <x v="1"/>
    <b v="0"/>
    <s v="2017-10-04"/>
    <s v="2017-12-19"/>
    <x v="4"/>
    <m/>
    <x v="0"/>
  </r>
  <r>
    <n v="59120"/>
    <s v="https://globaltradealert.org/intervention/59120"/>
    <n v="28700"/>
    <s v="https://www.globaltradealert.org/state-act/28700"/>
    <s v="Turkiye: Extension of definitive antidumping duty on imports of certain ignitors from China"/>
    <s v="Red"/>
    <s v="Turkiye"/>
    <s v="National"/>
    <s v="all"/>
    <x v="0"/>
    <s v="D: Contingent trade-protective measures"/>
    <x v="68"/>
    <s v="961380"/>
    <x v="1"/>
    <b v="0"/>
    <s v="2017-11-30"/>
    <s v="2018-06-19"/>
    <x v="10"/>
    <m/>
    <x v="0"/>
  </r>
  <r>
    <n v="59121"/>
    <s v="https://globaltradealert.org/intervention/59121"/>
    <n v="28701"/>
    <s v="https://www.globaltradealert.org/state-act/28701"/>
    <s v="Ukraine: Definitive antidumping duty on imports of table salt from Belarus"/>
    <s v="Red"/>
    <s v="Ukraine"/>
    <s v="National"/>
    <s v="all"/>
    <x v="0"/>
    <s v="D: Contingent trade-protective measures"/>
    <x v="126"/>
    <s v="250100"/>
    <x v="33"/>
    <b v="0"/>
    <s v="2017-11-03"/>
    <s v="2019-03-03"/>
    <x v="13"/>
    <m/>
    <x v="0"/>
  </r>
  <r>
    <n v="59122"/>
    <s v="https://globaltradealert.org/intervention/59122"/>
    <n v="28702"/>
    <s v="https://www.globaltradealert.org/state-act/28702"/>
    <s v="Ukraine: Initiation and subsequent termination of antidumping investigation on imports of syringes from India, Turkiye and China"/>
    <s v="Amber"/>
    <s v="Ukraine"/>
    <s v="National"/>
    <s v="all"/>
    <x v="0"/>
    <s v="D: Contingent trade-protective measures"/>
    <x v="9"/>
    <s v="901831"/>
    <x v="655"/>
    <b v="0"/>
    <s v="2017-11-02"/>
    <m/>
    <x v="5"/>
    <m/>
    <x v="1"/>
  </r>
  <r>
    <n v="59123"/>
    <s v="https://globaltradealert.org/intervention/59123"/>
    <n v="28703"/>
    <s v="https://www.globaltradealert.org/state-act/28703"/>
    <s v="Indonesia: Termination of definitive antidumping duty on imports of spin drawn yarn from China"/>
    <s v="Red"/>
    <s v="Indonesia"/>
    <s v="National"/>
    <s v="all"/>
    <x v="0"/>
    <s v="D: Contingent trade-protective measures"/>
    <x v="13"/>
    <s v="540247"/>
    <x v="1"/>
    <b v="0"/>
    <s v="2017-11-07"/>
    <s v="2019-08-20"/>
    <x v="13"/>
    <s v="2022-08-19"/>
    <x v="1"/>
  </r>
  <r>
    <n v="60056"/>
    <s v="https://globaltradealert.org/intervention/60056"/>
    <n v="8174"/>
    <s v="https://www.globaltradealert.org/state-act/8174"/>
    <s v="EU: Extension of definitive anti-dumping duty on imports of citric acid from China and from Malaysia following an anti-circumvention investigation"/>
    <s v="Amber"/>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7"/>
    <s v="291814, 291815"/>
    <x v="656"/>
    <b v="0"/>
    <s v="2008-12-01"/>
    <m/>
    <x v="5"/>
    <m/>
    <x v="1"/>
  </r>
  <r>
    <n v="60082"/>
    <s v="https://globaltradealert.org/intervention/60082"/>
    <n v="29602"/>
    <s v="https://www.globaltradealert.org/state-act/29602"/>
    <s v="Pakistan: Termination of definitive antidumping duty on imports of lead pencils from China"/>
    <s v="Red"/>
    <s v="Pakistan"/>
    <s v="National"/>
    <s v="all"/>
    <x v="0"/>
    <s v="D: Contingent trade-protective measures"/>
    <x v="68"/>
    <s v="960910"/>
    <x v="1"/>
    <b v="0"/>
    <s v="2017-12-13"/>
    <s v="2018-06-06"/>
    <x v="10"/>
    <s v="2023-06-05"/>
    <x v="1"/>
  </r>
  <r>
    <n v="60083"/>
    <s v="https://globaltradealert.org/intervention/60083"/>
    <n v="29603"/>
    <s v="https://www.globaltradealert.org/state-act/29603"/>
    <s v="India: Initiation and subsequent termination of antidumping investigation on imports of sodium nitrite from Russia"/>
    <s v="Amber"/>
    <s v="India"/>
    <s v="National"/>
    <s v="all"/>
    <x v="0"/>
    <s v="D: Contingent trade-protective measures"/>
    <x v="66"/>
    <s v="283410"/>
    <x v="77"/>
    <b v="0"/>
    <s v="2017-12-19"/>
    <m/>
    <x v="5"/>
    <m/>
    <x v="1"/>
  </r>
  <r>
    <n v="60084"/>
    <s v="https://globaltradealert.org/intervention/60084"/>
    <n v="29604"/>
    <s v="https://www.globaltradealert.org/state-act/29604"/>
    <s v="EU: Initiation and subsequent termination of antidumping investigation on imports of silicon from Bosnia and Herzegovina and Brazil"/>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2"/>
    <s v="280469"/>
    <x v="657"/>
    <b v="0"/>
    <s v="2017-12-19"/>
    <m/>
    <x v="5"/>
    <m/>
    <x v="1"/>
  </r>
  <r>
    <n v="60093"/>
    <s v="https://globaltradealert.org/intervention/60093"/>
    <n v="29613"/>
    <s v="https://www.globaltradealert.org/state-act/29613"/>
    <s v="EU: Definitive countervailing duty on imports of electric bicycles from Chin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118"/>
    <s v="871160"/>
    <x v="1"/>
    <b v="0"/>
    <s v="2017-12-21"/>
    <s v="2019-01-19"/>
    <x v="13"/>
    <m/>
    <x v="0"/>
  </r>
  <r>
    <n v="60116"/>
    <s v="https://globaltradealert.org/intervention/60116"/>
    <n v="29627"/>
    <s v="https://www.globaltradealert.org/state-act/29627"/>
    <s v="Canada: Extension of definitive antidumping and countervailing duty on imports of certain dry wheat pasta from Türkiye"/>
    <s v="Red"/>
    <s v="Canada"/>
    <s v="National"/>
    <s v="all"/>
    <x v="0"/>
    <s v="D: Contingent trade-protective measures"/>
    <x v="224"/>
    <s v="190219"/>
    <x v="20"/>
    <b v="0"/>
    <s v="2017-12-28"/>
    <s v="2018-03-28"/>
    <x v="10"/>
    <m/>
    <x v="0"/>
  </r>
  <r>
    <n v="60117"/>
    <s v="https://globaltradealert.org/intervention/60117"/>
    <n v="29627"/>
    <s v="https://www.globaltradealert.org/state-act/29627"/>
    <s v="Canada: Extension of definitive antidumping and countervailing duty on imports of certain dry wheat pasta from Türkiye"/>
    <s v="Red"/>
    <s v="Canada"/>
    <s v="National"/>
    <s v="all"/>
    <x v="2"/>
    <s v="D: Contingent trade-protective measures"/>
    <x v="224"/>
    <s v="190219"/>
    <x v="20"/>
    <b v="0"/>
    <s v="2017-12-28"/>
    <s v="2018-03-28"/>
    <x v="10"/>
    <m/>
    <x v="0"/>
  </r>
  <r>
    <n v="60130"/>
    <s v="https://globaltradealert.org/intervention/60130"/>
    <n v="6571"/>
    <s v="https://www.globaltradealert.org/state-act/6571"/>
    <s v="Turkiye: Extension of definitive antidumping duty on imports of synthetic and artificial staple fiber yarns from China, India and Indonesia and from Chinese Taipei, Bangladesh and Cambodia following anti-circumvention investigations"/>
    <s v="Red"/>
    <s v="Turkiye"/>
    <s v="National"/>
    <s v="all"/>
    <x v="4"/>
    <s v="D: Contingent trade-protective measures"/>
    <x v="134"/>
    <s v="550810, 550820, 550911, 550912, 550921, 550922, 550931, 550932, 550941, 550942, 550951, 550953, 550959, 550962, 550969, 550992, 550999, 551011, 551012, 551030, 551090, 551110, 551120, 551130"/>
    <x v="11"/>
    <b v="0"/>
    <s v="2009-01-12"/>
    <s v="2018-10-16"/>
    <x v="10"/>
    <m/>
    <x v="0"/>
  </r>
  <r>
    <n v="60131"/>
    <s v="https://globaltradealert.org/intervention/60131"/>
    <n v="3973"/>
    <s v="https://www.globaltradealert.org/state-act/3973"/>
    <s v="Turkiye: Extension of definitive antidumping duty on imports of yarn of certain staple fibers from Malaysia, Pakistan, Thailand and Viet Nam"/>
    <s v="Amber"/>
    <s v="Turkiye"/>
    <s v="National"/>
    <s v="all"/>
    <x v="4"/>
    <s v="D: Contingent trade-protective measures"/>
    <x v="134"/>
    <s v="550810, 550820, 550911, 550912, 550921, 550922, 550931, 550932, 550941, 550942, 550951, 550953, 550959, 550962, 550969, 550992, 550999, 551011, 551012, 551030, 551090, 551110, 551120, 551130"/>
    <x v="10"/>
    <b v="0"/>
    <s v="2012-10-18"/>
    <m/>
    <x v="5"/>
    <m/>
    <x v="1"/>
  </r>
  <r>
    <n v="60134"/>
    <s v="https://globaltradealert.org/intervention/60134"/>
    <n v="29639"/>
    <s v="https://www.globaltradealert.org/state-act/29639"/>
    <s v="Ukraine: Definitive antidumping duty on imports of electric filament lamps from Belarus"/>
    <s v="Red"/>
    <s v="Ukraine"/>
    <s v="National"/>
    <s v="all"/>
    <x v="0"/>
    <s v="D: Contingent trade-protective measures"/>
    <x v="185"/>
    <s v="853922"/>
    <x v="33"/>
    <b v="0"/>
    <s v="2017-12-29"/>
    <s v="2019-03-03"/>
    <x v="13"/>
    <m/>
    <x v="0"/>
  </r>
  <r>
    <n v="60135"/>
    <s v="https://globaltradealert.org/intervention/60135"/>
    <n v="29640"/>
    <s v="https://www.globaltradealert.org/state-act/29640"/>
    <s v="India: Termination of definitive safeguard duty on imports of solar cells"/>
    <s v="Red"/>
    <s v="India"/>
    <s v="National"/>
    <s v="all"/>
    <x v="1"/>
    <s v="D: Contingent trade-protective measures"/>
    <x v="62"/>
    <s v="854142"/>
    <x v="658"/>
    <b v="0"/>
    <s v="2017-12-19"/>
    <s v="2018-07-30"/>
    <x v="10"/>
    <s v="2021-07-29"/>
    <x v="1"/>
  </r>
  <r>
    <n v="60136"/>
    <s v="https://globaltradealert.org/intervention/60136"/>
    <n v="29641"/>
    <s v="https://www.globaltradealert.org/state-act/29641"/>
    <s v="India: Definitive antidumping duty on imports of fluoroelastomers (FKM) from China"/>
    <s v="Red"/>
    <s v="India"/>
    <s v="National"/>
    <s v="all"/>
    <x v="0"/>
    <s v="D: Contingent trade-protective measures"/>
    <x v="8"/>
    <s v="390450, 390469, 390490"/>
    <x v="1"/>
    <b v="0"/>
    <s v="2018-01-02"/>
    <s v="2019-01-28"/>
    <x v="13"/>
    <m/>
    <x v="0"/>
  </r>
  <r>
    <n v="60137"/>
    <s v="https://globaltradealert.org/intervention/60137"/>
    <n v="29642"/>
    <s v="https://www.globaltradealert.org/state-act/29642"/>
    <s v="China: Extension of definitive antidumping duty on imports of n-Butanol from Chinese Taipei, Malaysia and the United States"/>
    <s v="Red"/>
    <s v="China"/>
    <s v="National"/>
    <s v="all"/>
    <x v="0"/>
    <s v="D: Contingent trade-protective measures"/>
    <x v="7"/>
    <s v="290513"/>
    <x v="659"/>
    <b v="0"/>
    <s v="2017-12-29"/>
    <s v="2018-09-04"/>
    <x v="10"/>
    <m/>
    <x v="0"/>
  </r>
  <r>
    <n v="60140"/>
    <s v="https://globaltradealert.org/intervention/60140"/>
    <n v="646"/>
    <s v="https://www.globaltradealert.org/state-act/646"/>
    <s v="EU: Extension of antidumping duty on imports of certain tube and pipe fittings of iron or steel from China, Chinese Taipei, Indonesia, Sri Lanka, the Philippines (termination of duty on imports from Thailand)"/>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
    <s v="730793, 730799"/>
    <x v="6"/>
    <b v="0"/>
    <s v="2009-09-04"/>
    <s v="2009-09-05"/>
    <x v="6"/>
    <m/>
    <x v="0"/>
  </r>
  <r>
    <n v="60141"/>
    <s v="https://globaltradealert.org/intervention/60141"/>
    <n v="646"/>
    <s v="https://www.globaltradealert.org/state-act/646"/>
    <s v="EU: Extension of antidumping duty on imports of certain tube and pipe fittings of iron or steel from China, Chinese Taipei, Indonesia, Sri Lanka, the Philippines (termination of duty on imports from Thailand)"/>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
    <s v="730793, 730799"/>
    <x v="660"/>
    <b v="0"/>
    <s v="2009-09-04"/>
    <s v="2009-09-05"/>
    <x v="6"/>
    <m/>
    <x v="0"/>
  </r>
  <r>
    <n v="60142"/>
    <s v="https://globaltradealert.org/intervention/60142"/>
    <n v="646"/>
    <s v="https://www.globaltradealert.org/state-act/646"/>
    <s v="EU: Extension of antidumping duty on imports of certain tube and pipe fittings of iron or steel from China, Chinese Taipei, Indonesia, Sri Lanka, the Philippines (termination of duty on imports from Thailand)"/>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
    <s v="730793, 730799"/>
    <x v="437"/>
    <b v="0"/>
    <s v="2009-09-04"/>
    <s v="2009-09-05"/>
    <x v="6"/>
    <m/>
    <x v="0"/>
  </r>
  <r>
    <n v="60143"/>
    <s v="https://globaltradealert.org/intervention/60143"/>
    <n v="2757"/>
    <s v="https://www.globaltradealert.org/state-act/2757"/>
    <s v="Mexico: Extension of definitive antidumping duties on imports of bond paper from Brazil"/>
    <s v="Red"/>
    <s v="Mexico"/>
    <s v="National"/>
    <s v="all"/>
    <x v="4"/>
    <s v="D: Contingent trade-protective measures"/>
    <x v="24"/>
    <s v="480255"/>
    <x v="49"/>
    <b v="0"/>
    <s v="2011-10-12"/>
    <s v="2019-01-29"/>
    <x v="13"/>
    <m/>
    <x v="0"/>
  </r>
  <r>
    <n v="60144"/>
    <s v="https://globaltradealert.org/intervention/60144"/>
    <n v="29644"/>
    <s v="https://www.globaltradealert.org/state-act/29644"/>
    <s v="India: Extension of definitive antidumping duty on imports of zeolite 4A from China"/>
    <s v="Red"/>
    <s v="India"/>
    <s v="National"/>
    <s v="all"/>
    <x v="0"/>
    <s v="D: Contingent trade-protective measures"/>
    <x v="28"/>
    <s v="282690, 283990, 284210, 284290, 382499"/>
    <x v="1"/>
    <b v="0"/>
    <s v="2018-01-02"/>
    <s v="2018-12-18"/>
    <x v="10"/>
    <m/>
    <x v="0"/>
  </r>
  <r>
    <n v="60183"/>
    <s v="https://globaltradealert.org/intervention/60183"/>
    <n v="29654"/>
    <s v="https://www.globaltradealert.org/state-act/29654"/>
    <s v="Brazil: Definitive antidumping duty on imports of PET film from Bahrain and Peru"/>
    <s v="Red"/>
    <s v="Brazil"/>
    <s v="National"/>
    <s v="all"/>
    <x v="0"/>
    <s v="D: Contingent trade-protective measures"/>
    <x v="41"/>
    <s v="392062"/>
    <x v="561"/>
    <b v="0"/>
    <s v="2018-01-02"/>
    <s v="2019-07-01"/>
    <x v="13"/>
    <m/>
    <x v="0"/>
  </r>
  <r>
    <n v="60245"/>
    <s v="https://globaltradealert.org/intervention/60245"/>
    <n v="29696"/>
    <s v="https://www.globaltradealert.org/state-act/29696"/>
    <s v="India: Initiation and subsequent termination of antidumping investigation on imports of sun/dust control film from China, Chinese Taipei, Hong Kong and the Republic of Korea"/>
    <s v="Amber"/>
    <s v="India"/>
    <s v="National"/>
    <s v="all"/>
    <x v="0"/>
    <s v="D: Contingent trade-protective measures"/>
    <x v="41"/>
    <s v="392069"/>
    <x v="661"/>
    <b v="0"/>
    <s v="2018-01-17"/>
    <m/>
    <x v="5"/>
    <m/>
    <x v="1"/>
  </r>
  <r>
    <n v="60260"/>
    <s v="https://globaltradealert.org/intervention/60260"/>
    <n v="29709"/>
    <s v="https://www.globaltradealert.org/state-act/29709"/>
    <s v="India: Initiation and subsequent termination of antidumping investigation on imports of coated Paper from China, the European Union and the United States"/>
    <s v="Amber"/>
    <s v="India"/>
    <s v="National"/>
    <s v="all"/>
    <x v="0"/>
    <s v="D: Contingent trade-protective measures"/>
    <x v="24"/>
    <s v="481013, 481014, 481019, 481022, 481029, 481031, 481032, 481039, 481092, 481099"/>
    <x v="662"/>
    <b v="0"/>
    <s v="2018-01-23"/>
    <m/>
    <x v="5"/>
    <m/>
    <x v="1"/>
  </r>
  <r>
    <n v="60291"/>
    <s v="https://globaltradealert.org/intervention/60291"/>
    <n v="29731"/>
    <s v="https://www.globaltradealert.org/state-act/29731"/>
    <s v="El Salvador: Initiation and subsequent termination of antidumping investigation on imports of liquid ultra-high temperature (UHT) processed milk in long-life containers from Costa Rica"/>
    <s v="Amber"/>
    <s v="El Salvador"/>
    <s v="National"/>
    <s v="all"/>
    <x v="0"/>
    <s v="D: Contingent trade-protective measures"/>
    <x v="225"/>
    <s v="40110, 40120"/>
    <x v="663"/>
    <b v="0"/>
    <s v="2017-11-16"/>
    <m/>
    <x v="5"/>
    <m/>
    <x v="1"/>
  </r>
  <r>
    <n v="60293"/>
    <s v="https://globaltradealert.org/intervention/60293"/>
    <n v="29733"/>
    <s v="https://www.globaltradealert.org/state-act/29733"/>
    <s v="India: Initiation and subsequent termination of antidumping investigation on imports of dimethylformamide (DMF) from China, Germany and Saudi Arabia"/>
    <s v="Amber"/>
    <s v="India"/>
    <s v="National"/>
    <s v="all"/>
    <x v="0"/>
    <s v="D: Contingent trade-protective measures"/>
    <x v="7"/>
    <s v="292111"/>
    <x v="664"/>
    <b v="0"/>
    <s v="2018-01-22"/>
    <m/>
    <x v="5"/>
    <m/>
    <x v="1"/>
  </r>
  <r>
    <n v="60294"/>
    <s v="https://globaltradealert.org/intervention/60294"/>
    <n v="29734"/>
    <s v="https://www.globaltradealert.org/state-act/29734"/>
    <s v="China: Extension of definitive antidumping duty on imports of o-dichlorobenzene from Japan and India"/>
    <s v="Red"/>
    <s v="China"/>
    <s v="National"/>
    <s v="all"/>
    <x v="0"/>
    <s v="D: Contingent trade-protective measures"/>
    <x v="7"/>
    <s v="290391"/>
    <x v="665"/>
    <b v="0"/>
    <s v="2018-01-23"/>
    <s v="2018-10-12"/>
    <x v="10"/>
    <m/>
    <x v="0"/>
  </r>
  <r>
    <n v="60296"/>
    <s v="https://globaltradealert.org/intervention/60296"/>
    <n v="29736"/>
    <s v="https://www.globaltradealert.org/state-act/29736"/>
    <s v="India: Initiation and subsequent termination of antidumping investigation on imports of meta-phenylene diamine-4-sulphonic acid (MPDSA) from China"/>
    <s v="Amber"/>
    <s v="India"/>
    <s v="National"/>
    <s v="all"/>
    <x v="0"/>
    <s v="D: Contingent trade-protective measures"/>
    <x v="7"/>
    <s v="292229"/>
    <x v="1"/>
    <b v="0"/>
    <s v="2018-01-24"/>
    <m/>
    <x v="5"/>
    <m/>
    <x v="1"/>
  </r>
  <r>
    <n v="60384"/>
    <s v="https://globaltradealert.org/intervention/60384"/>
    <n v="29775"/>
    <s v="https://www.globaltradealert.org/state-act/29775"/>
    <s v="EU: Extension of definitive countervailing duty on imports of biodiesel from Argentin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96"/>
    <s v="151620, 151630, 151800, 271019, 271020, 382499, 382600"/>
    <x v="145"/>
    <b v="0"/>
    <s v="2018-01-31"/>
    <s v="2019-02-13"/>
    <x v="13"/>
    <m/>
    <x v="0"/>
  </r>
  <r>
    <n v="60386"/>
    <s v="https://globaltradealert.org/intervention/60386"/>
    <n v="29777"/>
    <s v="https://www.globaltradealert.org/state-act/29777"/>
    <s v="Thailand: Initiation and subsequent termination of antidumping investigation on imports of flat hot-rolled steel in coils and not in coils from Australia and Egypt"/>
    <s v="Amber"/>
    <s v="Thailand"/>
    <s v="National"/>
    <s v="all"/>
    <x v="0"/>
    <s v="D: Contingent trade-protective measures"/>
    <x v="1"/>
    <s v="720810, 720836, 720837, 720838, 720839, 720840, 720851, 720852, 720853, 720854, 720890, 721113, 721114, 721119"/>
    <x v="666"/>
    <b v="0"/>
    <s v="2017-11-29"/>
    <m/>
    <x v="5"/>
    <m/>
    <x v="1"/>
  </r>
  <r>
    <n v="60387"/>
    <s v="https://globaltradealert.org/intervention/60387"/>
    <n v="29778"/>
    <s v="https://www.globaltradealert.org/state-act/29778"/>
    <s v="Thailand: Initiation and subsequent termination of antidumping investigation on imports of melamine tableware from China"/>
    <s v="Amber"/>
    <s v="Thailand"/>
    <s v="National"/>
    <s v="all"/>
    <x v="0"/>
    <s v="D: Contingent trade-protective measures"/>
    <x v="101"/>
    <s v="392410"/>
    <x v="1"/>
    <b v="0"/>
    <s v="2017-11-29"/>
    <m/>
    <x v="5"/>
    <m/>
    <x v="1"/>
  </r>
  <r>
    <n v="60419"/>
    <s v="https://globaltradealert.org/intervention/60419"/>
    <n v="29797"/>
    <s v="https://www.globaltradealert.org/state-act/29797"/>
    <s v="China: Initiation and subsequent termination of anti-subsidy investigation on imports of grain sorghum from the United States"/>
    <s v="Amber"/>
    <s v="China"/>
    <s v="National"/>
    <s v="all"/>
    <x v="2"/>
    <s v="D: Contingent trade-protective measures"/>
    <x v="154"/>
    <s v="100790"/>
    <x v="45"/>
    <b v="0"/>
    <s v="2018-02-04"/>
    <m/>
    <x v="5"/>
    <m/>
    <x v="1"/>
  </r>
  <r>
    <n v="60420"/>
    <s v="https://globaltradealert.org/intervention/60420"/>
    <n v="29798"/>
    <s v="https://www.globaltradealert.org/state-act/29798"/>
    <s v="India: Extension of definitive antidumping duty on imports of flax yarn from China"/>
    <s v="Red"/>
    <s v="India"/>
    <s v="National"/>
    <s v="all"/>
    <x v="0"/>
    <s v="D: Contingent trade-protective measures"/>
    <x v="11"/>
    <s v="530610, 530620"/>
    <x v="1"/>
    <b v="0"/>
    <s v="2018-02-07"/>
    <s v="2018-10-19"/>
    <x v="10"/>
    <m/>
    <x v="0"/>
  </r>
  <r>
    <n v="60421"/>
    <s v="https://globaltradealert.org/intervention/60421"/>
    <n v="29799"/>
    <s v="https://www.globaltradealert.org/state-act/29799"/>
    <s v="India: Definitive antidumping duty on imports of certain textured tempered glass from Malaysia"/>
    <s v="Red"/>
    <s v="India"/>
    <s v="National"/>
    <s v="all"/>
    <x v="0"/>
    <s v="D: Contingent trade-protective measures"/>
    <x v="16"/>
    <s v="700719, 700721"/>
    <x v="117"/>
    <b v="0"/>
    <s v="2018-02-05"/>
    <s v="2019-02-26"/>
    <x v="13"/>
    <m/>
    <x v="0"/>
  </r>
  <r>
    <n v="60422"/>
    <s v="https://globaltradealert.org/intervention/60422"/>
    <n v="29800"/>
    <s v="https://www.globaltradealert.org/state-act/29800"/>
    <s v="Mexico: Extension of definitive antidumping duty on imports of short fibre polyester from China"/>
    <s v="Red"/>
    <s v="Mexico"/>
    <s v="National"/>
    <s v="all"/>
    <x v="0"/>
    <s v="D: Contingent trade-protective measures"/>
    <x v="13"/>
    <s v="550320"/>
    <x v="1"/>
    <b v="0"/>
    <s v="2018-02-06"/>
    <s v="2019-07-02"/>
    <x v="13"/>
    <m/>
    <x v="0"/>
  </r>
  <r>
    <n v="60557"/>
    <s v="https://globaltradealert.org/intervention/60557"/>
    <n v="29880"/>
    <s v="https://www.globaltradealert.org/state-act/29880"/>
    <s v="Argentina: Termination of definitive antidumping duty on imports of certain denim fabrics from China (termination of investigation on imports from Brazil and Peru without the imposition of duties)"/>
    <s v="Red"/>
    <s v="Argentina"/>
    <s v="National"/>
    <s v="all"/>
    <x v="0"/>
    <s v="D: Contingent trade-protective measures"/>
    <x v="74"/>
    <s v="520843, 520942, 520949, 521142, 521149"/>
    <x v="1"/>
    <b v="0"/>
    <s v="2018-02-21"/>
    <s v="2019-08-16"/>
    <x v="13"/>
    <s v="2025-03-28"/>
    <x v="1"/>
  </r>
  <r>
    <n v="60558"/>
    <s v="https://globaltradealert.org/intervention/60558"/>
    <n v="29881"/>
    <s v="https://www.globaltradealert.org/state-act/29881"/>
    <s v="Argentina: Suspension of definitive antidumping duty on imports of zinc oxide from Brazil and Peru"/>
    <s v="Red"/>
    <s v="Argentina"/>
    <s v="National"/>
    <s v="all"/>
    <x v="0"/>
    <s v="D: Contingent trade-protective measures"/>
    <x v="12"/>
    <s v="281700"/>
    <x v="667"/>
    <b v="0"/>
    <s v="2018-02-28"/>
    <s v="2019-05-09"/>
    <x v="13"/>
    <s v="2023-06-01"/>
    <x v="1"/>
  </r>
  <r>
    <n v="60681"/>
    <s v="https://globaltradealert.org/intervention/60681"/>
    <n v="29970"/>
    <s v="https://www.globaltradealert.org/state-act/29970"/>
    <s v="Argentina: Definitive antidumping duty on imports of hand pliers from China and India"/>
    <s v="Red"/>
    <s v="Argentina"/>
    <s v="National"/>
    <s v="all"/>
    <x v="0"/>
    <s v="D: Contingent trade-protective measures"/>
    <x v="18"/>
    <s v="820320"/>
    <x v="668"/>
    <b v="0"/>
    <s v="2018-03-05"/>
    <s v="2019-03-01"/>
    <x v="13"/>
    <m/>
    <x v="0"/>
  </r>
  <r>
    <n v="60682"/>
    <s v="https://globaltradealert.org/intervention/60682"/>
    <n v="29971"/>
    <s v="https://www.globaltradealert.org/state-act/29971"/>
    <s v="Turkiye: Extension of definitive antidumping duty on imports of core welded wire from Viet Nam"/>
    <s v="Red"/>
    <s v="Turkiye"/>
    <s v="National"/>
    <s v="all"/>
    <x v="0"/>
    <s v="D: Contingent trade-protective measures"/>
    <x v="18"/>
    <s v="831120"/>
    <x v="9"/>
    <b v="0"/>
    <s v="2018-03-06"/>
    <s v="2018-10-27"/>
    <x v="10"/>
    <m/>
    <x v="0"/>
  </r>
  <r>
    <n v="60683"/>
    <s v="https://globaltradealert.org/intervention/60683"/>
    <n v="539"/>
    <s v="https://www.globaltradealert.org/state-act/539"/>
    <s v="Turkiye: Extension of definitive anti-dumping duty on imports of articulated link chains from China and from Chinese Taipei, Malaysia, the Republic of Korea, India, Sri Lanka, Thailand and Spain following anti-circumvention investigations"/>
    <s v="Red"/>
    <s v="Turkiye"/>
    <s v="National"/>
    <s v="all"/>
    <x v="4"/>
    <s v="D: Contingent trade-protective measures"/>
    <x v="117"/>
    <s v="731511, 731512, 731519"/>
    <x v="669"/>
    <b v="0"/>
    <s v="2009-07-25"/>
    <s v="2019-03-09"/>
    <x v="13"/>
    <m/>
    <x v="0"/>
  </r>
  <r>
    <n v="60684"/>
    <s v="https://globaltradealert.org/intervention/60684"/>
    <n v="29972"/>
    <s v="https://www.globaltradealert.org/state-act/29972"/>
    <s v="Turkiye: Initiation and subsequent termination of anti-subsidy investigation on imports of acrylic or modacrylic from China"/>
    <s v="Amber"/>
    <s v="Turkiye"/>
    <s v="National"/>
    <s v="all"/>
    <x v="2"/>
    <s v="D: Contingent trade-protective measures"/>
    <x v="13"/>
    <s v="550130"/>
    <x v="1"/>
    <b v="0"/>
    <s v="2018-03-20"/>
    <m/>
    <x v="5"/>
    <m/>
    <x v="1"/>
  </r>
  <r>
    <n v="60685"/>
    <s v="https://globaltradealert.org/intervention/60685"/>
    <n v="29973"/>
    <s v="https://www.globaltradealert.org/state-act/29973"/>
    <s v="Turkiye: Initiation and subsequent termination of antidumping investigation on imports of acrylic or modacrylic from Germany, the Republic of Korea, China and Thailand"/>
    <s v="Amber"/>
    <s v="Turkiye"/>
    <s v="National"/>
    <s v="all"/>
    <x v="0"/>
    <s v="D: Contingent trade-protective measures"/>
    <x v="13"/>
    <s v="550130"/>
    <x v="670"/>
    <b v="0"/>
    <s v="2018-03-21"/>
    <m/>
    <x v="5"/>
    <m/>
    <x v="1"/>
  </r>
  <r>
    <n v="60734"/>
    <s v="https://globaltradealert.org/intervention/60734"/>
    <n v="30014"/>
    <s v="https://www.globaltradealert.org/state-act/30014"/>
    <s v="Eurasian Economic Union: Extension of definitive antidumping duty on imports of certain alloy wheels from China"/>
    <s v="Red"/>
    <s v="Armenia, Belarus, Kazakhstan, Kyrgyzstan, Russia"/>
    <s v="Supranational"/>
    <s v="all"/>
    <x v="0"/>
    <s v="D: Contingent trade-protective measures"/>
    <x v="34"/>
    <s v="870870"/>
    <x v="1"/>
    <b v="0"/>
    <s v="2018-03-02"/>
    <s v="2019-04-28"/>
    <x v="13"/>
    <m/>
    <x v="0"/>
  </r>
  <r>
    <n v="60736"/>
    <s v="https://globaltradealert.org/intervention/60736"/>
    <n v="30015"/>
    <s v="https://www.globaltradealert.org/state-act/30015"/>
    <s v="Eurasian Economic Union: Initiation and subsequent termination of antidumping investigation on imports of single-mode optical fibre from the United States and Japan"/>
    <s v="Amber"/>
    <s v="Armenia, Belarus, Kazakhstan, Kyrgyzstan, Russia"/>
    <s v="Supranational"/>
    <s v="all"/>
    <x v="0"/>
    <s v="D: Contingent trade-protective measures"/>
    <x v="93"/>
    <s v="900110"/>
    <x v="23"/>
    <b v="0"/>
    <s v="2018-03-26"/>
    <m/>
    <x v="5"/>
    <m/>
    <x v="1"/>
  </r>
  <r>
    <n v="60774"/>
    <s v="https://globaltradealert.org/intervention/60774"/>
    <n v="30016"/>
    <s v="https://www.globaltradealert.org/state-act/30016"/>
    <s v="Australia: Termination of definitive antidumping duty on imports of A4 copy paper from Finland, the Republic of Korea, Russia and Slovakia (termination of investigation on imports from Austria)"/>
    <s v="Red"/>
    <s v="Australia"/>
    <s v="National"/>
    <s v="all"/>
    <x v="0"/>
    <s v="D: Contingent trade-protective measures"/>
    <x v="24"/>
    <s v="480256"/>
    <x v="671"/>
    <b v="0"/>
    <s v="2018-03-19"/>
    <s v="2018-05-21"/>
    <x v="10"/>
    <s v="2023-05-05"/>
    <x v="1"/>
  </r>
  <r>
    <n v="61185"/>
    <s v="https://globaltradealert.org/intervention/61185"/>
    <n v="30443"/>
    <s v="https://www.globaltradealert.org/state-act/30443"/>
    <s v="China: Immediate notification of proposed suspension of WTO concessions and imposition of duties on imports of 128 goods from the United States"/>
    <s v="Amber"/>
    <s v="China"/>
    <s v="National"/>
    <s v="all"/>
    <x v="1"/>
    <s v="D: Contingent trade-protective measures"/>
    <x v="3"/>
    <m/>
    <x v="45"/>
    <b v="0"/>
    <s v="2018-04-01"/>
    <s v="2018-03-29"/>
    <x v="10"/>
    <m/>
    <x v="0"/>
  </r>
  <r>
    <n v="61213"/>
    <s v="https://globaltradealert.org/intervention/61213"/>
    <n v="30461"/>
    <s v="https://www.globaltradealert.org/state-act/30461"/>
    <s v="EU: Extension of definitive safeguard measure on imports of steel products until June 2026"/>
    <s v="Red"/>
    <s v="Austria, Belgium, Bulgaria, Croatia, Cyprus, Czechia, Denmark, Estonia, Finland, France, Germany, Greece, Hungary, Ireland, Italy, Latvia, Lithuania, Luxembourg, Malta, Netherlands, Poland, Portugal, Romania, Slovakia, Slovenia, Spain, Sweden"/>
    <s v="Supranational"/>
    <s v="all"/>
    <x v="1"/>
    <s v="D: Contingent trade-protective measures"/>
    <x v="1"/>
    <s v="720810, 720825, 720826, 720827, 720836, 720837, 720838, 720839, 720840, 720851, 720852, 720853, 720854, 720890, 720915, 720916, 720917, 720918, 720925, 720926, 720927, 720928, 720990, 721011, 721012, 721020, 721030, 721041, 721049, 721050, 721061, 721069, 721070, 721090, 721114, 721119, 721123, 721129, 721190, 721210, 721220, 721230, 721240, 721250, 721260, 721310, 721320, 721391, 721399, 721420, 721430, 721491, 721499, 721510, 721550, 721590, 721610, 721621, 721622, 721631, 721632, 721633, 721640, 721650, 721699, 721710, 721720, 721730, 721790, 721911, 721912, 721913, 721914, 721921, 721922, 721923, 721924, 721931, 721932, 721933, 721934, 721935, 721990, 722011, 722012, 722020, 722090, 722100, 722211, 722219, 722220, 722230, 722240, 722519, 722530, 722540, 722550, 722591, 722592, 722599, 722619, 722620, 722691, 722692, 722699, 722710, 722720, 722790, 722810, 722820, 722830, 722850, 722860, 722870, 722880, 730110, 730210, 730240, 730411, 730419, 730422, 730423, 730424, 730429, 730431, 730439, 730441, 730449, 730451, 730459, 730490, 730511, 730512, 730519, 730520, 730531, 730539, 730590, 730611, 730619, 730621, 730629, 730630, 730640, 730650, 730661, 730669, 730690"/>
    <x v="672"/>
    <b v="0"/>
    <s v="2018-03-26"/>
    <s v="2018-07-19"/>
    <x v="10"/>
    <m/>
    <x v="0"/>
  </r>
  <r>
    <n v="61267"/>
    <s v="https://globaltradealert.org/intervention/61267"/>
    <n v="30495"/>
    <s v="https://www.globaltradealert.org/state-act/30495"/>
    <s v="Canada: Changes to the anti-dumping and countervailing duty program"/>
    <s v="Amber"/>
    <s v="Canada"/>
    <s v="National"/>
    <s v="all"/>
    <x v="0"/>
    <s v="D: Contingent trade-protective measures"/>
    <x v="3"/>
    <m/>
    <x v="140"/>
    <b v="0"/>
    <s v="2018-04-26"/>
    <m/>
    <x v="5"/>
    <m/>
    <x v="1"/>
  </r>
  <r>
    <n v="61268"/>
    <s v="https://globaltradealert.org/intervention/61268"/>
    <n v="30495"/>
    <s v="https://www.globaltradealert.org/state-act/30495"/>
    <s v="Canada: Changes to the anti-dumping and countervailing duty program"/>
    <s v="Red"/>
    <s v="Canada"/>
    <s v="National"/>
    <s v="all"/>
    <x v="0"/>
    <s v="D: Contingent trade-protective measures"/>
    <x v="3"/>
    <m/>
    <x v="140"/>
    <b v="0"/>
    <s v="2018-04-26"/>
    <s v="2018-04-26"/>
    <x v="10"/>
    <m/>
    <x v="0"/>
  </r>
  <r>
    <n v="61357"/>
    <s v="https://globaltradealert.org/intervention/61357"/>
    <n v="30495"/>
    <s v="https://www.globaltradealert.org/state-act/30495"/>
    <s v="Canada: Changes to the anti-dumping and countervailing duty program"/>
    <s v="Red"/>
    <s v="Canada"/>
    <s v="National"/>
    <s v="all"/>
    <x v="2"/>
    <s v="D: Contingent trade-protective measures"/>
    <x v="3"/>
    <m/>
    <x v="140"/>
    <b v="0"/>
    <s v="2018-04-26"/>
    <s v="2018-04-26"/>
    <x v="10"/>
    <m/>
    <x v="0"/>
  </r>
  <r>
    <n v="61362"/>
    <s v="https://globaltradealert.org/intervention/61362"/>
    <n v="30579"/>
    <s v="https://www.globaltradealert.org/state-act/30579"/>
    <s v="China: Extension of definitive antidumping duty on imports of phenol from the United States, the EU, the Republic of Korea, Japan and Thailand"/>
    <s v="Red"/>
    <s v="China"/>
    <s v="National"/>
    <s v="all"/>
    <x v="0"/>
    <s v="D: Contingent trade-protective measures"/>
    <x v="7"/>
    <s v="290711"/>
    <x v="673"/>
    <b v="0"/>
    <s v="2018-03-28"/>
    <s v="2019-05-27"/>
    <x v="13"/>
    <m/>
    <x v="0"/>
  </r>
  <r>
    <n v="61363"/>
    <s v="https://globaltradealert.org/intervention/61363"/>
    <n v="30580"/>
    <s v="https://www.globaltradealert.org/state-act/30580"/>
    <s v="China: Termination of investigation and provisional antidumping duty on imports of grain sorghum from the United States"/>
    <s v="Red"/>
    <s v="China"/>
    <s v="National"/>
    <s v="all"/>
    <x v="0"/>
    <s v="D: Contingent trade-protective measures"/>
    <x v="154"/>
    <s v="100790"/>
    <x v="45"/>
    <b v="0"/>
    <s v="2018-02-04"/>
    <s v="2018-04-18"/>
    <x v="10"/>
    <s v="2018-05-18"/>
    <x v="1"/>
  </r>
  <r>
    <n v="61364"/>
    <s v="https://globaltradealert.org/intervention/61364"/>
    <n v="30581"/>
    <s v="https://www.globaltradealert.org/state-act/30581"/>
    <s v="Brazil: Initiation of antidumping investigation on imports of cylinder rollers from China"/>
    <s v="Amber"/>
    <s v="Brazil"/>
    <s v="National"/>
    <s v="all"/>
    <x v="0"/>
    <s v="D: Contingent trade-protective measures"/>
    <x v="120"/>
    <s v="845530"/>
    <x v="1"/>
    <b v="0"/>
    <s v="2018-03-26"/>
    <m/>
    <x v="5"/>
    <m/>
    <x v="1"/>
  </r>
  <r>
    <n v="61404"/>
    <s v="https://globaltradealert.org/intervention/61404"/>
    <n v="30618"/>
    <s v="https://www.globaltradealert.org/state-act/30618"/>
    <s v="India: Initiation and subsequent termination of antidumping investigation on imports of certain epoxy resins from China, the European Union, the Republic of Korea, Chinese Taipei and Thailand"/>
    <s v="Amber"/>
    <s v="India"/>
    <s v="National"/>
    <s v="all"/>
    <x v="0"/>
    <s v="D: Contingent trade-protective measures"/>
    <x v="8"/>
    <s v="390730"/>
    <x v="674"/>
    <b v="0"/>
    <s v="2018-04-04"/>
    <m/>
    <x v="5"/>
    <m/>
    <x v="1"/>
  </r>
  <r>
    <n v="61499"/>
    <s v="https://globaltradealert.org/intervention/61499"/>
    <n v="30690"/>
    <s v="https://www.globaltradealert.org/state-act/30690"/>
    <s v="Canada: Extension of definitive antidumping and countervailing duty on imports of sucker rods from China"/>
    <s v="Red"/>
    <s v="Canada"/>
    <s v="National"/>
    <s v="all"/>
    <x v="0"/>
    <s v="D: Contingent trade-protective measures"/>
    <x v="49"/>
    <s v="841391"/>
    <x v="1"/>
    <b v="0"/>
    <s v="2018-05-18"/>
    <s v="2018-08-16"/>
    <x v="10"/>
    <m/>
    <x v="0"/>
  </r>
  <r>
    <n v="61503"/>
    <s v="https://globaltradealert.org/intervention/61503"/>
    <n v="30690"/>
    <s v="https://www.globaltradealert.org/state-act/30690"/>
    <s v="Canada: Extension of definitive antidumping and countervailing duty on imports of sucker rods from China"/>
    <s v="Red"/>
    <s v="Canada"/>
    <s v="National"/>
    <s v="all"/>
    <x v="2"/>
    <s v="D: Contingent trade-protective measures"/>
    <x v="49"/>
    <s v="841391"/>
    <x v="1"/>
    <b v="0"/>
    <s v="2018-05-18"/>
    <s v="2018-08-16"/>
    <x v="10"/>
    <m/>
    <x v="0"/>
  </r>
  <r>
    <n v="61557"/>
    <s v="https://globaltradealert.org/intervention/61557"/>
    <n v="30730"/>
    <s v="https://www.globaltradealert.org/state-act/30730"/>
    <s v="Argentina: Termination of definitive antidumping duty on imports of certain shock absorbers used in motorcycles from China"/>
    <s v="Red"/>
    <s v="Argentina"/>
    <s v="National"/>
    <s v="all"/>
    <x v="0"/>
    <s v="D: Contingent trade-protective measures"/>
    <x v="118"/>
    <s v="871410, 871499"/>
    <x v="1"/>
    <b v="0"/>
    <s v="2018-04-23"/>
    <s v="2018-10-08"/>
    <x v="10"/>
    <s v="2024-12-12"/>
    <x v="1"/>
  </r>
  <r>
    <n v="61558"/>
    <s v="https://globaltradealert.org/intervention/61558"/>
    <n v="30731"/>
    <s v="https://www.globaltradealert.org/state-act/30731"/>
    <s v="Argentina: Initiation and subsequent termination of antidumping investigation on imports of certain electric disconnectors from Italy"/>
    <s v="Amber"/>
    <s v="Argentina"/>
    <s v="National"/>
    <s v="all"/>
    <x v="0"/>
    <s v="D: Contingent trade-protective measures"/>
    <x v="80"/>
    <s v="853530"/>
    <x v="120"/>
    <b v="0"/>
    <s v="2018-06-13"/>
    <m/>
    <x v="5"/>
    <m/>
    <x v="1"/>
  </r>
  <r>
    <n v="61569"/>
    <s v="https://globaltradealert.org/intervention/61569"/>
    <n v="30739"/>
    <s v="https://www.globaltradealert.org/state-act/30739"/>
    <s v="Japan: Safeguard Measures on Dairy and Starch Products"/>
    <s v="Red"/>
    <s v="Japan"/>
    <s v="National"/>
    <s v="all"/>
    <x v="3"/>
    <s v="D: Contingent trade-protective measures"/>
    <x v="226"/>
    <s v="40120, 40210, 40390, 71335, 71360, 100630, 110819, 110820, 190190, 210690, 240491"/>
    <x v="675"/>
    <b v="0"/>
    <s v="2017-04-01"/>
    <s v="2017-04-01"/>
    <x v="4"/>
    <s v="2018-03-31"/>
    <x v="1"/>
  </r>
  <r>
    <n v="61575"/>
    <s v="https://globaltradealert.org/intervention/61575"/>
    <n v="30742"/>
    <s v="https://www.globaltradealert.org/state-act/30742"/>
    <s v="GCC: Termination of definitive antidumping duty on imports of uncoated paper and paperboard (container board) from Spain, Poland, and Italy"/>
    <s v="Red"/>
    <s v="Bahrain, Kuwait, Oman, Qatar, Saudi Arabia, United Arab Emirates"/>
    <s v="Supranational"/>
    <s v="all"/>
    <x v="0"/>
    <s v="D: Contingent trade-protective measures"/>
    <x v="24"/>
    <s v="480411, 480419, 480431, 480439, 480441, 480511, 480519, 480524, 480525"/>
    <x v="676"/>
    <b v="0"/>
    <s v="2017-07-31"/>
    <s v="2019-05-01"/>
    <x v="13"/>
    <s v="2024-05-01"/>
    <x v="1"/>
  </r>
  <r>
    <n v="61576"/>
    <s v="https://globaltradealert.org/intervention/61576"/>
    <n v="30743"/>
    <s v="https://www.globaltradealert.org/state-act/30743"/>
    <s v="India: Definitive antidumping duty on imports of certain non-plasticized industrial grade nitrocellulose from Brazil, Indonesia and Thailand"/>
    <s v="Red"/>
    <s v="India"/>
    <s v="National"/>
    <s v="all"/>
    <x v="0"/>
    <s v="D: Contingent trade-protective measures"/>
    <x v="8"/>
    <s v="391220"/>
    <x v="677"/>
    <b v="0"/>
    <s v="2018-04-10"/>
    <s v="2019-02-07"/>
    <x v="13"/>
    <m/>
    <x v="0"/>
  </r>
  <r>
    <n v="61578"/>
    <s v="https://globaltradealert.org/intervention/61578"/>
    <n v="30747"/>
    <s v="https://www.globaltradealert.org/state-act/30747"/>
    <s v="Indonesia: Extension of safeguard measure on imports of ceramic flags and paving, hearth or wall tiles"/>
    <s v="Red"/>
    <s v="Indonesia"/>
    <s v="National"/>
    <s v="all"/>
    <x v="1"/>
    <s v="D: Contingent trade-protective measures"/>
    <x v="6"/>
    <s v="690410, 690490, 690510, 690590, 690721, 690722, 690723, 690730, 690740, 690911, 690912, 690919, 690990, 691010, 691090, 691110, 691190, 691200, 691410, 691490"/>
    <x v="678"/>
    <b v="0"/>
    <s v="2018-03-29"/>
    <s v="2018-10-12"/>
    <x v="10"/>
    <m/>
    <x v="0"/>
  </r>
  <r>
    <n v="61586"/>
    <s v="https://globaltradealert.org/intervention/61586"/>
    <n v="30752"/>
    <s v="https://www.globaltradealert.org/state-act/30752"/>
    <s v="Canada: Extension of definitive antidumping and countervailing duty on imports of cold-rolled steel in coils or cut lengths imported from China, South Korea, and Vietnam"/>
    <s v="Red"/>
    <s v="Canada"/>
    <s v="National"/>
    <s v="all"/>
    <x v="0"/>
    <s v="D: Contingent trade-protective measures"/>
    <x v="1"/>
    <s v="720915, 720916, 720917, 720918, 720925, 720926, 720927, 720928, 720990, 721123, 721129, 721190, 722550"/>
    <x v="581"/>
    <b v="0"/>
    <s v="2018-05-25"/>
    <s v="2018-08-23"/>
    <x v="10"/>
    <m/>
    <x v="0"/>
  </r>
  <r>
    <n v="61587"/>
    <s v="https://globaltradealert.org/intervention/61587"/>
    <n v="30752"/>
    <s v="https://www.globaltradealert.org/state-act/30752"/>
    <s v="Canada: Extension of definitive antidumping and countervailing duty on imports of cold-rolled steel in coils or cut lengths imported from China, South Korea, and Vietnam"/>
    <s v="Red"/>
    <s v="Canada"/>
    <s v="National"/>
    <s v="all"/>
    <x v="2"/>
    <s v="D: Contingent trade-protective measures"/>
    <x v="1"/>
    <s v="720915, 720916, 720917, 720918, 720925, 720926, 720927, 720928, 720990, 721123, 721129, 721190, 722550"/>
    <x v="581"/>
    <b v="0"/>
    <s v="2018-05-25"/>
    <s v="2018-08-23"/>
    <x v="10"/>
    <m/>
    <x v="0"/>
  </r>
  <r>
    <n v="61628"/>
    <s v="https://globaltradealert.org/intervention/61628"/>
    <n v="30779"/>
    <s v="https://www.globaltradealert.org/state-act/30779"/>
    <s v="Russia: Immediate notification of suspension of concessions towards the United States"/>
    <s v="Amber"/>
    <s v="Russia"/>
    <s v="National"/>
    <s v="all"/>
    <x v="1"/>
    <s v="D: Contingent trade-protective measures"/>
    <x v="3"/>
    <m/>
    <x v="45"/>
    <b v="0"/>
    <s v="2018-05-22"/>
    <s v="2018-06-17"/>
    <x v="10"/>
    <m/>
    <x v="0"/>
  </r>
  <r>
    <n v="61629"/>
    <s v="https://globaltradealert.org/intervention/61629"/>
    <n v="30780"/>
    <s v="https://www.globaltradealert.org/state-act/30780"/>
    <s v="Japan: Immediate notification of suspension of concessions towards the United States"/>
    <s v="Amber"/>
    <s v="Japan"/>
    <s v="National"/>
    <s v="all"/>
    <x v="1"/>
    <s v="D: Contingent trade-protective measures"/>
    <x v="3"/>
    <m/>
    <x v="45"/>
    <b v="0"/>
    <s v="2018-05-22"/>
    <s v="2018-05-18"/>
    <x v="10"/>
    <m/>
    <x v="0"/>
  </r>
  <r>
    <n v="61631"/>
    <s v="https://globaltradealert.org/intervention/61631"/>
    <n v="30782"/>
    <s v="https://www.globaltradealert.org/state-act/30782"/>
    <s v="China: Immediate notification of suspension of concessions towards the United States in April 2018"/>
    <s v="Amber"/>
    <s v="China"/>
    <s v="National"/>
    <s v="all"/>
    <x v="1"/>
    <s v="D: Contingent trade-protective measures"/>
    <x v="3"/>
    <m/>
    <x v="45"/>
    <b v="0"/>
    <s v="2018-04-05"/>
    <s v="2021-02-08"/>
    <x v="11"/>
    <m/>
    <x v="0"/>
  </r>
  <r>
    <n v="61632"/>
    <s v="https://globaltradealert.org/intervention/61632"/>
    <n v="30783"/>
    <s v="https://www.globaltradealert.org/state-act/30783"/>
    <s v="China: Third immediate notification of suspension of concessions towards the United States"/>
    <s v="Amber"/>
    <s v="China"/>
    <s v="National"/>
    <s v="all"/>
    <x v="1"/>
    <s v="D: Contingent trade-protective measures"/>
    <x v="3"/>
    <m/>
    <x v="45"/>
    <b v="0"/>
    <s v="2018-04-05"/>
    <s v="2021-02-08"/>
    <x v="11"/>
    <m/>
    <x v="0"/>
  </r>
  <r>
    <n v="61633"/>
    <s v="https://globaltradealert.org/intervention/61633"/>
    <n v="30784"/>
    <s v="https://www.globaltradealert.org/state-act/30784"/>
    <s v="Japan: Immediate notification of suspension of concessions towards the United States in April 2018"/>
    <s v="Amber"/>
    <s v="Japan"/>
    <s v="National"/>
    <s v="all"/>
    <x v="1"/>
    <s v="D: Contingent trade-protective measures"/>
    <x v="3"/>
    <m/>
    <x v="45"/>
    <b v="0"/>
    <s v="2018-04-06"/>
    <s v="2018-04-06"/>
    <x v="10"/>
    <m/>
    <x v="0"/>
  </r>
  <r>
    <n v="61634"/>
    <s v="https://globaltradealert.org/intervention/61634"/>
    <n v="30785"/>
    <s v="https://www.globaltradealert.org/state-act/30785"/>
    <s v="Republic of Korea: Immediate notification of suspension of concessions towards the United States"/>
    <s v="Amber"/>
    <s v="Republic of Korea"/>
    <s v="National"/>
    <s v="all"/>
    <x v="1"/>
    <s v="D: Contingent trade-protective measures"/>
    <x v="3"/>
    <m/>
    <x v="45"/>
    <b v="0"/>
    <s v="2018-04-05"/>
    <s v="2021-02-07"/>
    <x v="11"/>
    <m/>
    <x v="0"/>
  </r>
  <r>
    <n v="61635"/>
    <s v="https://globaltradealert.org/intervention/61635"/>
    <n v="30786"/>
    <s v="https://www.globaltradealert.org/state-act/30786"/>
    <s v="Republic of Korea: Second immediate notification of suspension of concessions towards the United States"/>
    <s v="Amber"/>
    <s v="Republic of Korea"/>
    <s v="National"/>
    <s v="all"/>
    <x v="1"/>
    <s v="D: Contingent trade-protective measures"/>
    <x v="3"/>
    <m/>
    <x v="45"/>
    <b v="0"/>
    <s v="2018-04-06"/>
    <s v="2021-02-07"/>
    <x v="11"/>
    <m/>
    <x v="0"/>
  </r>
  <r>
    <n v="61678"/>
    <s v="https://globaltradealert.org/intervention/61678"/>
    <n v="30819"/>
    <s v="https://www.globaltradealert.org/state-act/30819"/>
    <s v="India: Definitive antidumping duty on imports of ethylene vinyl acetate sheet for solar modules from China, Malaysia, Saudi Arabia, and Thailand (termination of investigation concerning the Republic of Korea)"/>
    <s v="Red"/>
    <s v="India"/>
    <s v="National"/>
    <s v="all"/>
    <x v="0"/>
    <s v="D: Contingent trade-protective measures"/>
    <x v="227"/>
    <s v="390130, 392010, 392062, 392099, 392190"/>
    <x v="679"/>
    <b v="0"/>
    <s v="2018-04-04"/>
    <s v="2019-03-29"/>
    <x v="13"/>
    <m/>
    <x v="0"/>
  </r>
  <r>
    <n v="61738"/>
    <s v="https://globaltradealert.org/intervention/61738"/>
    <n v="30851"/>
    <s v="https://www.globaltradealert.org/state-act/30851"/>
    <s v="Republic of Korea: Termination of the definitive antidumping duty on imports of galvanized low carbon steel wires from China"/>
    <s v="Red"/>
    <s v="Republic of Korea"/>
    <s v="National"/>
    <s v="all"/>
    <x v="0"/>
    <s v="D: Contingent trade-protective measures"/>
    <x v="1"/>
    <s v="721720, 722990"/>
    <x v="1"/>
    <b v="0"/>
    <s v="2017-08-01"/>
    <s v="2018-02-14"/>
    <x v="10"/>
    <s v="2023-08-13"/>
    <x v="1"/>
  </r>
  <r>
    <n v="61823"/>
    <s v="https://globaltradealert.org/intervention/61823"/>
    <n v="30910"/>
    <s v="https://www.globaltradealert.org/state-act/30910"/>
    <s v="Australia: Extension of definitive antidumping duty on imports of railway wheels China and termination of provisional countervailing duty on imports from China, as well as termination of the definitive duty on imports from France"/>
    <s v="Red"/>
    <s v="Australia"/>
    <s v="National"/>
    <s v="all"/>
    <x v="0"/>
    <s v="D: Contingent trade-protective measures"/>
    <x v="180"/>
    <s v="860719"/>
    <x v="1"/>
    <b v="0"/>
    <s v="2018-04-18"/>
    <s v="2018-06-19"/>
    <x v="10"/>
    <m/>
    <x v="0"/>
  </r>
  <r>
    <n v="61824"/>
    <s v="https://globaltradealert.org/intervention/61824"/>
    <n v="30910"/>
    <s v="https://www.globaltradealert.org/state-act/30910"/>
    <s v="Australia: Extension of definitive antidumping duty on imports of railway wheels China and termination of provisional countervailing duty on imports from China, as well as termination of the definitive duty on imports from France"/>
    <s v="Red"/>
    <s v="Australia"/>
    <s v="National"/>
    <s v="all"/>
    <x v="2"/>
    <s v="D: Contingent trade-protective measures"/>
    <x v="180"/>
    <s v="860719"/>
    <x v="1"/>
    <b v="0"/>
    <s v="2018-04-18"/>
    <s v="2018-06-19"/>
    <x v="10"/>
    <s v="2019-01-24"/>
    <x v="1"/>
  </r>
  <r>
    <n v="61828"/>
    <s v="https://globaltradealert.org/intervention/61828"/>
    <n v="30914"/>
    <s v="https://www.globaltradealert.org/state-act/30914"/>
    <s v="Canada: Antidumping investigation of gypsum board imported from the United States (terminated)"/>
    <s v="Amber"/>
    <s v="Canada"/>
    <s v="National"/>
    <s v="all"/>
    <x v="0"/>
    <s v="D: Contingent trade-protective measures"/>
    <x v="55"/>
    <s v="680911"/>
    <x v="45"/>
    <b v="0"/>
    <s v="2018-06-21"/>
    <m/>
    <x v="5"/>
    <m/>
    <x v="1"/>
  </r>
  <r>
    <n v="62145"/>
    <s v="https://globaltradealert.org/intervention/62145"/>
    <n v="31203"/>
    <s v="https://www.globaltradealert.org/state-act/31203"/>
    <s v="Canada: Extension of definitive antidumping duty on imports of carbon steel welded pipe from Pakistan, the Philippines, Turkiye and Vietnam"/>
    <s v="Red"/>
    <s v="Canada"/>
    <s v="National"/>
    <s v="all"/>
    <x v="0"/>
    <s v="D: Contingent trade-protective measures"/>
    <x v="1"/>
    <s v="730630"/>
    <x v="680"/>
    <b v="0"/>
    <s v="2018-07-20"/>
    <s v="2018-10-18"/>
    <x v="10"/>
    <m/>
    <x v="0"/>
  </r>
  <r>
    <n v="62151"/>
    <s v="https://globaltradealert.org/intervention/62151"/>
    <n v="31209"/>
    <s v="https://www.globaltradealert.org/state-act/31209"/>
    <s v="Chile: Initiation and subsequent termination of safeguard investigation on imports of powdered milk and gouda cheese"/>
    <s v="Amber"/>
    <s v="Chile"/>
    <s v="National"/>
    <s v="all"/>
    <x v="1"/>
    <s v="D: Contingent trade-protective measures"/>
    <x v="110"/>
    <s v="40210, 40221, 40229, 40690"/>
    <x v="681"/>
    <b v="0"/>
    <s v="2018-03-08"/>
    <m/>
    <x v="5"/>
    <m/>
    <x v="1"/>
  </r>
  <r>
    <n v="62152"/>
    <s v="https://globaltradealert.org/intervention/62152"/>
    <n v="31210"/>
    <s v="https://www.globaltradealert.org/state-act/31210"/>
    <s v="Costa Rica: Initiation and subsequent termination of safeguard investigation on imports of certain bars and rods of steel for concrete reinforcement"/>
    <s v="Amber"/>
    <s v="Costa Rica"/>
    <s v="National"/>
    <s v="all"/>
    <x v="1"/>
    <s v="D: Contingent trade-protective measures"/>
    <x v="1"/>
    <s v="721420, 721499, 722830, 722850, 722860"/>
    <x v="48"/>
    <b v="0"/>
    <s v="2018-03-19"/>
    <m/>
    <x v="5"/>
    <m/>
    <x v="1"/>
  </r>
  <r>
    <n v="62171"/>
    <s v="https://globaltradealert.org/intervention/62171"/>
    <n v="31223"/>
    <s v="https://www.globaltradealert.org/state-act/31223"/>
    <s v="Colombia: Termination of provisional antidumping duty on imports of carbon-welded steel tubes from China"/>
    <s v="Red"/>
    <s v="Colombia"/>
    <s v="National"/>
    <s v="all"/>
    <x v="0"/>
    <s v="D: Contingent trade-protective measures"/>
    <x v="1"/>
    <s v="730630, 730650, 730661, 730669, 730690"/>
    <x v="1"/>
    <b v="0"/>
    <s v="2018-04-26"/>
    <s v="2018-07-30"/>
    <x v="10"/>
    <s v="2019-04-05"/>
    <x v="1"/>
  </r>
  <r>
    <n v="62172"/>
    <s v="https://globaltradealert.org/intervention/62172"/>
    <n v="31224"/>
    <s v="https://www.globaltradealert.org/state-act/31224"/>
    <s v="Colombia: Initiation and subsequent termination of antidumping investigation on imports of citric acid from China"/>
    <s v="Amber"/>
    <s v="Colombia"/>
    <s v="National"/>
    <s v="all"/>
    <x v="0"/>
    <s v="D: Contingent trade-protective measures"/>
    <x v="7"/>
    <s v="291814"/>
    <x v="1"/>
    <b v="0"/>
    <s v="2018-03-13"/>
    <m/>
    <x v="5"/>
    <m/>
    <x v="1"/>
  </r>
  <r>
    <n v="62179"/>
    <s v="https://globaltradealert.org/intervention/62179"/>
    <n v="31228"/>
    <s v="https://www.globaltradealert.org/state-act/31228"/>
    <s v="Egypt: Definitive antidumping duty on imports of pile weather strip from China"/>
    <s v="Red"/>
    <s v="Egypt"/>
    <s v="National"/>
    <s v="all"/>
    <x v="0"/>
    <s v="D: Contingent trade-protective measures"/>
    <x v="13"/>
    <s v="540412, 540419, 540490"/>
    <x v="1"/>
    <b v="0"/>
    <s v="2018-04-26"/>
    <s v="2019-04-26"/>
    <x v="13"/>
    <m/>
    <x v="0"/>
  </r>
  <r>
    <n v="62192"/>
    <s v="https://globaltradealert.org/intervention/62192"/>
    <n v="30936"/>
    <s v="https://www.globaltradealert.org/state-act/30936"/>
    <s v="India: Immediate notification of proposed suspension of WTO concessions and imposition of duties on imports of goods from the United States"/>
    <s v="Amber"/>
    <s v="India"/>
    <s v="National"/>
    <s v="all"/>
    <x v="1"/>
    <s v="D: Contingent trade-protective measures"/>
    <x v="3"/>
    <m/>
    <x v="45"/>
    <b v="0"/>
    <s v="2018-06-20"/>
    <s v="2018-06-21"/>
    <x v="10"/>
    <m/>
    <x v="0"/>
  </r>
  <r>
    <n v="62221"/>
    <s v="https://globaltradealert.org/intervention/62221"/>
    <n v="31258"/>
    <s v="https://www.globaltradealert.org/state-act/31258"/>
    <s v="SACU: Extension of safeguard duty on imports of other screws fully threaded with hexagon heads made of steel"/>
    <s v="Red"/>
    <s v="Botswana, Eswatini, Lesotho, Namibia, South Africa"/>
    <s v="Supranational"/>
    <s v="all"/>
    <x v="1"/>
    <s v="D: Contingent trade-protective measures"/>
    <x v="18"/>
    <s v="731815"/>
    <x v="682"/>
    <b v="0"/>
    <s v="2018-04-20"/>
    <s v="2018-08-03"/>
    <x v="10"/>
    <m/>
    <x v="0"/>
  </r>
  <r>
    <n v="62326"/>
    <s v="https://globaltradealert.org/intervention/62326"/>
    <n v="31328"/>
    <s v="https://www.globaltradealert.org/state-act/31328"/>
    <s v="Canada: Extension of definitive antidumping duty on imports of certain corrosion-resistant steel sheet from China, Chinese Taipei, India, and the Republic of Korea"/>
    <s v="Red"/>
    <s v="Canada"/>
    <s v="National"/>
    <s v="all"/>
    <x v="0"/>
    <s v="D: Contingent trade-protective measures"/>
    <x v="228"/>
    <s v="20210, 20220, 20230, 721030, 721049, 721069, 721220, 721230, 721240, 721250, 722591, 722592"/>
    <x v="683"/>
    <b v="0"/>
    <s v="2018-07-26"/>
    <s v="2018-10-24"/>
    <x v="10"/>
    <m/>
    <x v="0"/>
  </r>
  <r>
    <n v="62367"/>
    <s v="https://globaltradealert.org/intervention/62367"/>
    <n v="6579"/>
    <s v="https://www.globaltradealert.org/state-act/6579"/>
    <s v="Turkiye: Extension of antidumping duty on imports of hinges, hat-racks, hat-pegs, brackets and similar fixtures of base metal from China and on imports from Spain, Greece, Italy, Thailand, India, North Macedonia and the Republic of Korea following anti-circumvention investigations"/>
    <s v="Red"/>
    <s v="Turkiye"/>
    <s v="National"/>
    <s v="all"/>
    <x v="4"/>
    <s v="D: Contingent trade-protective measures"/>
    <x v="18"/>
    <s v="830210, 830242, 830250"/>
    <x v="5"/>
    <b v="0"/>
    <s v="2009-02-06"/>
    <s v="2019-05-04"/>
    <x v="13"/>
    <m/>
    <x v="0"/>
  </r>
  <r>
    <n v="62371"/>
    <s v="https://globaltradealert.org/intervention/62371"/>
    <n v="31356"/>
    <s v="https://www.globaltradealert.org/state-act/31356"/>
    <s v="Turkiye: Extension of definitive antidumping duty on imports of polystyrene from Iran"/>
    <s v="Red"/>
    <s v="Turkiye"/>
    <s v="National"/>
    <s v="all"/>
    <x v="0"/>
    <s v="D: Contingent trade-protective measures"/>
    <x v="8"/>
    <s v="390319"/>
    <x v="36"/>
    <b v="0"/>
    <s v="2018-05-22"/>
    <s v="2018-12-31"/>
    <x v="10"/>
    <m/>
    <x v="0"/>
  </r>
  <r>
    <n v="62376"/>
    <s v="https://globaltradealert.org/intervention/62376"/>
    <n v="6569"/>
    <s v="https://www.globaltradealert.org/state-act/6569"/>
    <s v="Turkiye: Termination of definitive antidumping duty on imports of certain pencils with leads of graphite and pencils with leads of crayons from China and on imports from Thailand following an anti-circumvention investigation"/>
    <s v="Red"/>
    <s v="Turkiye"/>
    <s v="National"/>
    <s v="all"/>
    <x v="4"/>
    <s v="D: Contingent trade-protective measures"/>
    <x v="68"/>
    <s v="960910"/>
    <x v="40"/>
    <b v="0"/>
    <s v="2008-12-18"/>
    <s v="2008-12-18"/>
    <x v="12"/>
    <s v="2019-08-09"/>
    <x v="1"/>
  </r>
  <r>
    <n v="62378"/>
    <s v="https://globaltradealert.org/intervention/62378"/>
    <n v="6569"/>
    <s v="https://www.globaltradealert.org/state-act/6569"/>
    <s v="Turkiye: Termination of definitive antidumping duty on imports of certain pencils with leads of graphite and pencils with leads of crayons from China and on imports from Thailand following an anti-circumvention investigation"/>
    <s v="Amber"/>
    <s v="Turkiye"/>
    <s v="National"/>
    <s v="all"/>
    <x v="4"/>
    <s v="D: Contingent trade-protective measures"/>
    <x v="68"/>
    <s v="960910"/>
    <x v="305"/>
    <b v="0"/>
    <s v="2008-12-18"/>
    <m/>
    <x v="5"/>
    <m/>
    <x v="1"/>
  </r>
  <r>
    <n v="62382"/>
    <s v="https://globaltradealert.org/intervention/62382"/>
    <n v="31360"/>
    <s v="https://www.globaltradealert.org/state-act/31360"/>
    <s v="Turkiye: Termination of provisional safeguard duty on imports of certain iron and steel products"/>
    <s v="Red"/>
    <s v="Turkiye"/>
    <s v="National"/>
    <s v="all"/>
    <x v="1"/>
    <s v="D: Contingent trade-protective measures"/>
    <x v="25"/>
    <s v="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2511, 722519, 722530, 722540, 722550, 722591, 722592, 722599, 722611, 722619, 722620, 722691, 722692, 722699, 722710, 722720, 722790, 722810, 722820, 722830, 722840, 722850, 722860, 722870, 722880, 730210, 730230, 730240, 730290, 730300, 730411, 730419, 730422, 730423, 730424, 730429, 730431, 730439, 730441, 730449, 730451, 730459, 730490, 730511, 730512, 730519, 730520, 730531, 730539, 730590, 730611, 730619, 730621, 730629, 730630, 730640, 730650, 730661, 730669, 730690, 731940, 731990, 732010, 732020, 732090"/>
    <x v="684"/>
    <b v="0"/>
    <s v="2018-04-27"/>
    <s v="2018-10-17"/>
    <x v="10"/>
    <s v="2019-05-07"/>
    <x v="1"/>
  </r>
  <r>
    <n v="62396"/>
    <s v="https://globaltradealert.org/intervention/62396"/>
    <n v="1676"/>
    <s v="https://www.globaltradealert.org/state-act/1676"/>
    <s v="Australia: Termination of definitive antidumping duty on imports of clear float glass from Indonesia, Thailand and China"/>
    <s v="Red"/>
    <s v="Australia"/>
    <s v="National"/>
    <s v="all"/>
    <x v="4"/>
    <s v="D: Contingent trade-protective measures"/>
    <x v="16"/>
    <s v="700600"/>
    <x v="40"/>
    <b v="0"/>
    <s v="2010-04-19"/>
    <s v="2019-03-08"/>
    <x v="13"/>
    <m/>
    <x v="0"/>
  </r>
  <r>
    <n v="62404"/>
    <s v="https://globaltradealert.org/intervention/62404"/>
    <n v="4649"/>
    <s v="https://www.globaltradealert.org/state-act/4649"/>
    <s v="Turkiye: Extension of antidumping duty on imports of granites from China and from Viet Nam and Iran following an anti-circumvention investigations"/>
    <s v="Red"/>
    <s v="Turkiye"/>
    <s v="National"/>
    <s v="all"/>
    <x v="4"/>
    <s v="D: Contingent trade-protective measures"/>
    <x v="131"/>
    <s v="680223, 680293"/>
    <x v="36"/>
    <b v="0"/>
    <s v="2011-07-28"/>
    <s v="2018-06-19"/>
    <x v="10"/>
    <m/>
    <x v="0"/>
  </r>
  <r>
    <n v="62413"/>
    <s v="https://globaltradealert.org/intervention/62413"/>
    <n v="31383"/>
    <s v="https://www.globaltradealert.org/state-act/31383"/>
    <s v="India: Definitive antidumping duty on imports of saccharin from Indonesia"/>
    <s v="Red"/>
    <s v="India"/>
    <s v="National"/>
    <s v="all"/>
    <x v="0"/>
    <s v="D: Contingent trade-protective measures"/>
    <x v="7"/>
    <s v="292511"/>
    <x v="6"/>
    <b v="0"/>
    <s v="2018-06-14"/>
    <s v="2019-05-03"/>
    <x v="13"/>
    <m/>
    <x v="0"/>
  </r>
  <r>
    <n v="62414"/>
    <s v="https://globaltradealert.org/intervention/62414"/>
    <n v="31384"/>
    <s v="https://www.globaltradealert.org/state-act/31384"/>
    <s v="Australia: Extension of definitive antidumping and countervailing duty on imports of PVC flat electrical cables from China"/>
    <s v="Red"/>
    <s v="Australia"/>
    <s v="National"/>
    <s v="all"/>
    <x v="0"/>
    <s v="D: Contingent trade-protective measures"/>
    <x v="100"/>
    <s v="854449"/>
    <x v="1"/>
    <b v="0"/>
    <s v="2018-06-04"/>
    <s v="2019-01-07"/>
    <x v="13"/>
    <m/>
    <x v="0"/>
  </r>
  <r>
    <n v="62416"/>
    <s v="https://globaltradealert.org/intervention/62416"/>
    <n v="31384"/>
    <s v="https://www.globaltradealert.org/state-act/31384"/>
    <s v="Australia: Extension of definitive antidumping and countervailing duty on imports of PVC flat electrical cables from China"/>
    <s v="Red"/>
    <s v="Australia"/>
    <s v="National"/>
    <s v="all"/>
    <x v="2"/>
    <s v="D: Contingent trade-protective measures"/>
    <x v="100"/>
    <s v="854449"/>
    <x v="1"/>
    <b v="0"/>
    <s v="2018-06-04"/>
    <s v="2019-01-07"/>
    <x v="13"/>
    <m/>
    <x v="0"/>
  </r>
  <r>
    <n v="62422"/>
    <s v="https://globaltradealert.org/intervention/62422"/>
    <n v="31390"/>
    <s v="https://www.globaltradealert.org/state-act/31390"/>
    <s v="Brazil: Termination of definitive antidumping duty on imports of pipes of cast iron from India, China and the United Arab Emirates"/>
    <s v="Amber"/>
    <s v="Brazil"/>
    <s v="National"/>
    <s v="all"/>
    <x v="0"/>
    <s v="D: Contingent trade-protective measures"/>
    <x v="1"/>
    <s v="730300"/>
    <x v="685"/>
    <b v="0"/>
    <s v="2018-05-08"/>
    <m/>
    <x v="5"/>
    <m/>
    <x v="1"/>
  </r>
  <r>
    <n v="62423"/>
    <s v="https://globaltradealert.org/intervention/62423"/>
    <n v="31391"/>
    <s v="https://www.globaltradealert.org/state-act/31391"/>
    <s v="Brazil: Extension of definitive antidumping duty on imports of non-oriented silicon steel from Germany"/>
    <s v="Red"/>
    <s v="Brazil"/>
    <s v="National"/>
    <s v="all"/>
    <x v="0"/>
    <s v="D: Contingent trade-protective measures"/>
    <x v="1"/>
    <s v="722519, 722619"/>
    <x v="7"/>
    <b v="0"/>
    <s v="2018-05-10"/>
    <s v="2019-07-15"/>
    <x v="13"/>
    <m/>
    <x v="0"/>
  </r>
  <r>
    <n v="62424"/>
    <s v="https://globaltradealert.org/intervention/62424"/>
    <n v="31392"/>
    <s v="https://www.globaltradealert.org/state-act/31392"/>
    <s v="EU: Initiation of antidumping investigation on imports of solar glass from Malaysia"/>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6"/>
    <s v="700719"/>
    <x v="117"/>
    <b v="0"/>
    <s v="2018-05-23"/>
    <m/>
    <x v="5"/>
    <m/>
    <x v="1"/>
  </r>
  <r>
    <n v="62425"/>
    <s v="https://globaltradealert.org/intervention/62425"/>
    <n v="31393"/>
    <s v="https://www.globaltradealert.org/state-act/31393"/>
    <s v="EU: Initiation and subsequent termination of antidumping investigation on imports of hot-rolled steel sheet piles from China"/>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110"/>
    <x v="1"/>
    <b v="0"/>
    <s v="2018-05-24"/>
    <m/>
    <x v="5"/>
    <m/>
    <x v="1"/>
  </r>
  <r>
    <n v="62529"/>
    <s v="https://globaltradealert.org/intervention/62529"/>
    <n v="31459"/>
    <s v="https://www.globaltradealert.org/state-act/31459"/>
    <s v="Ukraine: Definitive antidumping duty on imports of medical rubber plugs from China and Poland"/>
    <s v="Red"/>
    <s v="Ukraine"/>
    <s v="National"/>
    <s v="all"/>
    <x v="0"/>
    <s v="D: Contingent trade-protective measures"/>
    <x v="113"/>
    <s v="401699"/>
    <x v="686"/>
    <b v="0"/>
    <s v="2018-04-27"/>
    <s v="2019-05-20"/>
    <x v="13"/>
    <m/>
    <x v="0"/>
  </r>
  <r>
    <n v="62530"/>
    <s v="https://globaltradealert.org/intervention/62530"/>
    <n v="31460"/>
    <s v="https://www.globaltradealert.org/state-act/31460"/>
    <s v="Ukraine: Definitive antidumping duty on imports of cement from Russia, Belarus and Moldova"/>
    <s v="Red"/>
    <s v="Ukraine"/>
    <s v="National"/>
    <s v="all"/>
    <x v="0"/>
    <s v="D: Contingent trade-protective measures"/>
    <x v="51"/>
    <s v="252310, 252329"/>
    <x v="687"/>
    <b v="0"/>
    <s v="2018-07-04"/>
    <s v="2019-06-27"/>
    <x v="13"/>
    <m/>
    <x v="0"/>
  </r>
  <r>
    <n v="62531"/>
    <s v="https://globaltradealert.org/intervention/62531"/>
    <n v="31461"/>
    <s v="https://www.globaltradealert.org/state-act/31461"/>
    <s v="Ukraine: Definitive antidumping duty on imports of certain carbon and other alloy steel from Belarus and Moldova"/>
    <s v="Red"/>
    <s v="Ukraine"/>
    <s v="National"/>
    <s v="all"/>
    <x v="0"/>
    <s v="D: Contingent trade-protective measures"/>
    <x v="1"/>
    <s v="721310, 721391, 721399, 721420, 721499, 722720, 722790, 722820, 722830"/>
    <x v="688"/>
    <b v="0"/>
    <s v="2018-07-04"/>
    <s v="2020-01-05"/>
    <x v="14"/>
    <m/>
    <x v="0"/>
  </r>
  <r>
    <n v="62571"/>
    <s v="https://globaltradealert.org/intervention/62571"/>
    <n v="31502"/>
    <s v="https://www.globaltradealert.org/state-act/31502"/>
    <s v="Malaysia: Definitive antidumping duty on imports of certain flat-rolled products of iron alloy and non-alloy steel plated or coated with zinc from Viet Nam and China"/>
    <s v="Red"/>
    <s v="Malaysia"/>
    <s v="National"/>
    <s v="all"/>
    <x v="0"/>
    <s v="D: Contingent trade-protective measures"/>
    <x v="1"/>
    <s v="721041, 721049, 721230, 722592, 722599, 722699"/>
    <x v="226"/>
    <b v="0"/>
    <s v="2018-07-25"/>
    <s v="2018-11-08"/>
    <x v="10"/>
    <m/>
    <x v="0"/>
  </r>
  <r>
    <n v="62585"/>
    <s v="https://globaltradealert.org/intervention/62585"/>
    <n v="31513"/>
    <s v="https://www.globaltradealert.org/state-act/31513"/>
    <s v="Chinese Taipei: Definitive antidumping and countervailing duty on imports of certain flat-rolled products of stainless steel, hot-rolled from China and immediate suspension of duties"/>
    <s v="Amber"/>
    <s v="Chinese Taipei"/>
    <s v="National"/>
    <s v="all"/>
    <x v="0"/>
    <s v="D: Contingent trade-protective measures"/>
    <x v="1"/>
    <s v="721911, 721912, 721913, 721914, 721921, 721922, 721923, 721924, 722011, 722012"/>
    <x v="1"/>
    <b v="0"/>
    <s v="2018-04-16"/>
    <m/>
    <x v="5"/>
    <m/>
    <x v="1"/>
  </r>
  <r>
    <n v="62586"/>
    <s v="https://globaltradealert.org/intervention/62586"/>
    <n v="31513"/>
    <s v="https://www.globaltradealert.org/state-act/31513"/>
    <s v="Chinese Taipei: Definitive antidumping and countervailing duty on imports of certain flat-rolled products of stainless steel, hot-rolled from China and immediate suspension of duties"/>
    <s v="Amber"/>
    <s v="Chinese Taipei"/>
    <s v="National"/>
    <s v="all"/>
    <x v="2"/>
    <s v="D: Contingent trade-protective measures"/>
    <x v="1"/>
    <s v="721911, 721912, 721913, 721914, 721921, 721922, 721923, 721924, 722011, 722012"/>
    <x v="1"/>
    <b v="0"/>
    <s v="2018-04-16"/>
    <m/>
    <x v="5"/>
    <m/>
    <x v="1"/>
  </r>
  <r>
    <n v="62587"/>
    <s v="https://globaltradealert.org/intervention/62587"/>
    <n v="31514"/>
    <s v="https://www.globaltradealert.org/state-act/31514"/>
    <s v="Chinese Taipei: Definitive antidumping and countervailing duty on imports of certain carbon cold-rolled steel products from China and immediate suspension of duties"/>
    <s v="Amber"/>
    <s v="Chinese Taipei"/>
    <s v="National"/>
    <s v="all"/>
    <x v="0"/>
    <s v="D: Contingent trade-protective measures"/>
    <x v="1"/>
    <s v="720915, 720916, 720917, 720918, 720925, 720926, 720927, 720928, 720990, 721070, 721090, 721123, 721129, 721190, 721240, 721250, 721260, 722519, 722550, 722599, 722619, 722692, 722699"/>
    <x v="1"/>
    <b v="0"/>
    <s v="2018-04-16"/>
    <m/>
    <x v="5"/>
    <m/>
    <x v="1"/>
  </r>
  <r>
    <n v="62588"/>
    <s v="https://globaltradealert.org/intervention/62588"/>
    <n v="31514"/>
    <s v="https://www.globaltradealert.org/state-act/31514"/>
    <s v="Chinese Taipei: Definitive antidumping and countervailing duty on imports of certain carbon cold-rolled steel products from China and immediate suspension of duties"/>
    <s v="Amber"/>
    <s v="Chinese Taipei"/>
    <s v="National"/>
    <s v="all"/>
    <x v="2"/>
    <s v="D: Contingent trade-protective measures"/>
    <x v="1"/>
    <s v="720915, 720916, 720917, 720918, 720925, 720926, 720927, 720928, 720990, 721070, 721090, 721123, 721129, 721190, 721240, 721250, 721260, 722519, 722550, 722599, 722619, 722692, 722699"/>
    <x v="1"/>
    <b v="0"/>
    <s v="2018-04-16"/>
    <m/>
    <x v="5"/>
    <m/>
    <x v="1"/>
  </r>
  <r>
    <n v="62589"/>
    <s v="https://globaltradealert.org/intervention/62589"/>
    <n v="31515"/>
    <s v="https://www.globaltradealert.org/state-act/31515"/>
    <s v="Chinese Taipei: Definitive countervailing duty on imports of certain flat-rolled steel products, plated or coated with zinc or zinc-alloys from China and immediate suspension of duties"/>
    <s v="Amber"/>
    <s v="Chinese Taipei"/>
    <s v="National"/>
    <s v="all"/>
    <x v="2"/>
    <s v="D: Contingent trade-protective measures"/>
    <x v="1"/>
    <s v="721030, 721041, 721049, 721061, 721090, 721220, 721230, 721250, 722591, 722592, 722599, 722699"/>
    <x v="1"/>
    <b v="0"/>
    <s v="2018-04-16"/>
    <m/>
    <x v="5"/>
    <m/>
    <x v="1"/>
  </r>
  <r>
    <n v="62590"/>
    <s v="https://globaltradealert.org/intervention/62590"/>
    <n v="31516"/>
    <s v="https://www.globaltradealert.org/state-act/31516"/>
    <s v="Chinese Taipei: Definitive countervailing duty on imports of certain carbon steel plate from China and immediate suspension of duty"/>
    <s v="Amber"/>
    <s v="Chinese Taipei"/>
    <s v="National"/>
    <s v="all"/>
    <x v="2"/>
    <s v="D: Contingent trade-protective measures"/>
    <x v="1"/>
    <s v="720851, 720852, 720890, 721114, 722540, 722691"/>
    <x v="1"/>
    <b v="0"/>
    <s v="2018-04-16"/>
    <m/>
    <x v="5"/>
    <m/>
    <x v="1"/>
  </r>
  <r>
    <n v="62592"/>
    <s v="https://globaltradealert.org/intervention/62592"/>
    <n v="31518"/>
    <s v="https://www.globaltradealert.org/state-act/31518"/>
    <s v="Chinese Taipei: Definitive countervailing duty on imports of certain flat-rolled products of stainless steel from China and immediate suspension of duty"/>
    <s v="Amber"/>
    <s v="Chinese Taipei"/>
    <s v="National"/>
    <s v="all"/>
    <x v="2"/>
    <s v="D: Contingent trade-protective measures"/>
    <x v="1"/>
    <s v="721932, 721933, 721934, 721935, 722020"/>
    <x v="1"/>
    <b v="0"/>
    <s v="2018-04-16"/>
    <m/>
    <x v="5"/>
    <m/>
    <x v="1"/>
  </r>
  <r>
    <n v="62594"/>
    <s v="https://globaltradealert.org/intervention/62594"/>
    <n v="31520"/>
    <s v="https://www.globaltradealert.org/state-act/31520"/>
    <s v="Chile: Definitive antidumping duty on imports of steel grinding balls from China"/>
    <s v="Red"/>
    <s v="Chile"/>
    <s v="National"/>
    <s v="all"/>
    <x v="0"/>
    <s v="D: Contingent trade-protective measures"/>
    <x v="18"/>
    <s v="732611"/>
    <x v="1"/>
    <b v="0"/>
    <s v="2018-06-08"/>
    <s v="2019-01-19"/>
    <x v="13"/>
    <m/>
    <x v="0"/>
  </r>
  <r>
    <n v="62596"/>
    <s v="https://globaltradealert.org/intervention/62596"/>
    <n v="31522"/>
    <s v="https://www.globaltradealert.org/state-act/31522"/>
    <s v="Chile: Initiation and subsequent termination of antidumping investigation on imports of steel bars for concrete from Mexico"/>
    <s v="Amber"/>
    <s v="Chile"/>
    <s v="National"/>
    <s v="all"/>
    <x v="0"/>
    <s v="D: Contingent trade-protective measures"/>
    <x v="1"/>
    <s v="721310, 721420, 722790, 722830"/>
    <x v="30"/>
    <b v="0"/>
    <s v="2018-03-08"/>
    <m/>
    <x v="5"/>
    <m/>
    <x v="1"/>
  </r>
  <r>
    <n v="62597"/>
    <s v="https://globaltradealert.org/intervention/62597"/>
    <n v="31523"/>
    <s v="https://www.globaltradealert.org/state-act/31523"/>
    <s v="New Zealand: Termination of provisional antidumping duty on imports of certain hollow steel sections from Malaysia (no duties imposed on imports from China)"/>
    <s v="Red"/>
    <s v="New Zealand"/>
    <s v="National"/>
    <s v="all"/>
    <x v="0"/>
    <s v="D: Contingent trade-protective measures"/>
    <x v="1"/>
    <s v="730630, 730661, 730669"/>
    <x v="117"/>
    <b v="0"/>
    <s v="2018-04-09"/>
    <s v="2018-07-27"/>
    <x v="10"/>
    <s v="2018-11-21"/>
    <x v="1"/>
  </r>
  <r>
    <n v="62600"/>
    <s v="https://globaltradealert.org/intervention/62600"/>
    <n v="31525"/>
    <s v="https://www.globaltradealert.org/state-act/31525"/>
    <s v="New Zealand: Initiation and subsequent termination of anti-subsidy investigation on imports of certain hollow steel sections from China"/>
    <s v="Amber"/>
    <s v="New Zealand"/>
    <s v="National"/>
    <s v="all"/>
    <x v="2"/>
    <s v="D: Contingent trade-protective measures"/>
    <x v="1"/>
    <s v="730630, 730661"/>
    <x v="1"/>
    <b v="0"/>
    <s v="2018-04-09"/>
    <m/>
    <x v="5"/>
    <m/>
    <x v="1"/>
  </r>
  <r>
    <n v="62602"/>
    <s v="https://globaltradealert.org/intervention/62602"/>
    <n v="31526"/>
    <s v="https://www.globaltradealert.org/state-act/31526"/>
    <s v="Colombia: Initiation and subsequent termination of antidumping investigation on imports of certain sheets of cardboard and polyethylene from Brazil"/>
    <s v="Amber"/>
    <s v="Colombia"/>
    <s v="National"/>
    <s v="all"/>
    <x v="0"/>
    <s v="D: Contingent trade-protective measures"/>
    <x v="24"/>
    <s v="481159"/>
    <x v="49"/>
    <b v="0"/>
    <s v="2018-08-10"/>
    <m/>
    <x v="5"/>
    <m/>
    <x v="1"/>
  </r>
  <r>
    <n v="62632"/>
    <s v="https://globaltradealert.org/intervention/62632"/>
    <n v="31548"/>
    <s v="https://www.globaltradealert.org/state-act/31548"/>
    <s v="China: Extension of the definitive antidumping duty on imports of hydriodic acid from the United States and Japan"/>
    <s v="Red"/>
    <s v="China"/>
    <s v="National"/>
    <s v="all"/>
    <x v="0"/>
    <s v="D: Contingent trade-protective measures"/>
    <x v="12"/>
    <s v="281112, 281119"/>
    <x v="23"/>
    <b v="0"/>
    <s v="2017-10-17"/>
    <s v="2018-06-23"/>
    <x v="10"/>
    <m/>
    <x v="0"/>
  </r>
  <r>
    <n v="62633"/>
    <s v="https://globaltradealert.org/intervention/62633"/>
    <n v="31549"/>
    <s v="https://www.globaltradealert.org/state-act/31549"/>
    <s v="China: Extension of antidumping duty on imports of stainless steel billet and hot-rolled stainless steel plate (coil) from the EU, the UK, the Republic of Korea and Indonesia"/>
    <s v="Red"/>
    <s v="China"/>
    <s v="National"/>
    <s v="all"/>
    <x v="0"/>
    <s v="D: Contingent trade-protective measures"/>
    <x v="26"/>
    <s v="721891, 721899, 721911, 721912, 721913, 721914, 721921, 721922, 721923, 721924, 722011, 722012"/>
    <x v="689"/>
    <b v="0"/>
    <s v="2018-07-25"/>
    <s v="2019-03-23"/>
    <x v="13"/>
    <m/>
    <x v="0"/>
  </r>
  <r>
    <n v="62640"/>
    <s v="https://globaltradealert.org/intervention/62640"/>
    <n v="31555"/>
    <s v="https://www.globaltradealert.org/state-act/31555"/>
    <s v="EU: Extension of definitive antidumping duty on imports of urea and ammonium nitrate from Russia, Trinidad and Tobago and the United States"/>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66"/>
    <s v="310280"/>
    <x v="690"/>
    <b v="0"/>
    <s v="2018-08-13"/>
    <s v="2019-04-12"/>
    <x v="13"/>
    <m/>
    <x v="0"/>
  </r>
  <r>
    <n v="62650"/>
    <s v="https://globaltradealert.org/intervention/62650"/>
    <n v="31564"/>
    <s v="https://www.globaltradealert.org/state-act/31564"/>
    <s v="Eurasian Economic Union: Extension of antidumping duty on imports of galvanized steel from China and Ukraine"/>
    <s v="Red"/>
    <s v="Armenia, Belarus, Kazakhstan, Kyrgyzstan, Russia"/>
    <s v="Supranational"/>
    <s v="all"/>
    <x v="0"/>
    <s v="D: Contingent trade-protective measures"/>
    <x v="1"/>
    <s v="721049, 721061, 721230, 721250, 722592"/>
    <x v="629"/>
    <b v="0"/>
    <s v="2018-06-29"/>
    <s v="2020-01-05"/>
    <x v="14"/>
    <m/>
    <x v="0"/>
  </r>
  <r>
    <n v="62653"/>
    <s v="https://globaltradealert.org/intervention/62653"/>
    <n v="31565"/>
    <s v="https://www.globaltradealert.org/state-act/31565"/>
    <s v="Eurasian Economic Union: Definitive safeguard duty on imports of certain rolled metal products"/>
    <s v="Red"/>
    <s v="Armenia, Belarus, Kazakhstan, Kyrgyzstan, Russia"/>
    <s v="Supranational"/>
    <s v="all"/>
    <x v="1"/>
    <s v="D: Contingent trade-protective measures"/>
    <x v="1"/>
    <s v="720810, 720825, 720826, 720827, 720836, 720837, 720838, 720839, 720840, 720851, 720852, 720853, 720854, 720890, 721113, 721114, 721119, 722530, 722540, 722691"/>
    <x v="691"/>
    <b v="0"/>
    <s v="2018-08-07"/>
    <s v="2019-12-01"/>
    <x v="13"/>
    <m/>
    <x v="0"/>
  </r>
  <r>
    <n v="62793"/>
    <s v="https://globaltradealert.org/intervention/62793"/>
    <n v="31668"/>
    <s v="https://www.globaltradealert.org/state-act/31668"/>
    <s v="Morocco: Extension of definitive safeguard duty on imports of coated wood board"/>
    <s v="Red"/>
    <s v="Morocco"/>
    <s v="National"/>
    <s v="all"/>
    <x v="1"/>
    <s v="D: Contingent trade-protective measures"/>
    <x v="27"/>
    <s v="441011, 441019"/>
    <x v="692"/>
    <b v="0"/>
    <s v="2018-07-31"/>
    <s v="2019-09-20"/>
    <x v="13"/>
    <m/>
    <x v="0"/>
  </r>
  <r>
    <n v="62798"/>
    <s v="https://globaltradealert.org/intervention/62798"/>
    <n v="31674"/>
    <s v="https://www.globaltradealert.org/state-act/31674"/>
    <s v="Australia: Termination of definitive antidumping on imports of ammonium nitrate from China, Sweden and Thailand"/>
    <s v="Red"/>
    <s v="Australia"/>
    <s v="National"/>
    <s v="all"/>
    <x v="0"/>
    <s v="D: Contingent trade-protective measures"/>
    <x v="66"/>
    <s v="310230"/>
    <x v="693"/>
    <b v="0"/>
    <s v="2018-06-25"/>
    <s v="2018-10-25"/>
    <x v="10"/>
    <s v="2024-06-03"/>
    <x v="1"/>
  </r>
  <r>
    <n v="62802"/>
    <s v="https://globaltradealert.org/intervention/62802"/>
    <n v="3971"/>
    <s v="https://www.globaltradealert.org/state-act/3971"/>
    <s v="Australia: Extension of definitive countervailing duty on imports of zinc coated galvanised steel and aluminium zinc coated steel from China"/>
    <s v="Red"/>
    <s v="Australia"/>
    <s v="National"/>
    <s v="all"/>
    <x v="4"/>
    <s v="D: Contingent trade-protective measures"/>
    <x v="1"/>
    <s v="722592, 722699"/>
    <x v="1"/>
    <b v="0"/>
    <s v="2012-11-26"/>
    <s v="2016-03-18"/>
    <x v="2"/>
    <m/>
    <x v="0"/>
  </r>
  <r>
    <n v="62805"/>
    <s v="https://globaltradealert.org/intervention/62805"/>
    <n v="3939"/>
    <s v="https://www.globaltradealert.org/state-act/3939"/>
    <s v="Australia: Extension of definitive antidumping duty on imports of zinc coated galvanised steel from the Republic of Korea, Chinese Taipei and China and on imports of aluminium zinc coated steel from China (Termination of duties on imports from Chinese Taipei and the Republic of Korea)"/>
    <s v="Red"/>
    <s v="Australia"/>
    <s v="National"/>
    <s v="all"/>
    <x v="4"/>
    <s v="D: Contingent trade-protective measures"/>
    <x v="1"/>
    <s v="722592, 722699"/>
    <x v="1"/>
    <b v="0"/>
    <s v="2012-09-05"/>
    <s v="2016-03-18"/>
    <x v="2"/>
    <m/>
    <x v="0"/>
  </r>
  <r>
    <n v="62806"/>
    <s v="https://globaltradealert.org/intervention/62806"/>
    <n v="3939"/>
    <s v="https://www.globaltradealert.org/state-act/3939"/>
    <s v="Australia: Extension of definitive antidumping duty on imports of zinc coated galvanised steel from the Republic of Korea, Chinese Taipei and China and on imports of aluminium zinc coated steel from China (Termination of duties on imports from Chinese Taipei and the Republic of Korea)"/>
    <s v="Red"/>
    <s v="Australia"/>
    <s v="National"/>
    <s v="all"/>
    <x v="4"/>
    <s v="D: Contingent trade-protective measures"/>
    <x v="1"/>
    <s v="722592, 722699"/>
    <x v="1"/>
    <b v="0"/>
    <s v="2012-09-05"/>
    <s v="2016-03-18"/>
    <x v="2"/>
    <m/>
    <x v="0"/>
  </r>
  <r>
    <n v="62830"/>
    <s v="https://globaltradealert.org/intervention/62830"/>
    <n v="31693"/>
    <s v="https://www.globaltradealert.org/state-act/31693"/>
    <s v="India: Definitive antidumping duty on imports of high-speed steel of non-cobalt grade from Brazil, China and Germany"/>
    <s v="Red"/>
    <s v="India"/>
    <s v="National"/>
    <s v="all"/>
    <x v="0"/>
    <s v="D: Contingent trade-protective measures"/>
    <x v="1"/>
    <s v="722810"/>
    <x v="694"/>
    <b v="0"/>
    <s v="2018-08-10"/>
    <s v="2019-09-25"/>
    <x v="13"/>
    <m/>
    <x v="0"/>
  </r>
  <r>
    <n v="63025"/>
    <s v="https://globaltradealert.org/intervention/63025"/>
    <n v="31769"/>
    <s v="https://www.globaltradealert.org/state-act/31769"/>
    <s v="Peru: Initiation and subsequent termination of anti-subsidy investigation on imports of yellow corn from the United States"/>
    <s v="Amber"/>
    <s v="Peru"/>
    <s v="National"/>
    <s v="all"/>
    <x v="2"/>
    <s v="D: Contingent trade-protective measures"/>
    <x v="154"/>
    <s v="100590"/>
    <x v="45"/>
    <b v="0"/>
    <s v="2018-07-24"/>
    <m/>
    <x v="5"/>
    <m/>
    <x v="1"/>
  </r>
  <r>
    <n v="63027"/>
    <s v="https://globaltradealert.org/intervention/63027"/>
    <n v="1141"/>
    <s v="https://www.globaltradealert.org/state-act/1141"/>
    <s v="India: Termination of definitive antidumping duty on imports of glass fibre and articles thereof from China"/>
    <s v="Red"/>
    <s v="India"/>
    <s v="National"/>
    <s v="firm-specific"/>
    <x v="4"/>
    <s v="D: Contingent trade-protective measures"/>
    <x v="31"/>
    <s v="701911, 701912, 701913, 701914, 701915, 701919, 701961, 701962, 701963, 701964, 701965, 701966, 701969, 701971, 701972, 701973, 701980, 701990"/>
    <x v="40"/>
    <b v="0"/>
    <s v="2010-01-08"/>
    <s v="2018-09-06"/>
    <x v="10"/>
    <m/>
    <x v="0"/>
  </r>
  <r>
    <n v="63034"/>
    <s v="https://globaltradealert.org/intervention/63034"/>
    <n v="490"/>
    <s v="https://www.globaltradealert.org/state-act/490"/>
    <s v="Argentina: Extension of definitive antidumping duty on carbon steel butt welding pipe fittings from China"/>
    <s v="Amber"/>
    <s v="Argentina"/>
    <s v="National"/>
    <s v="all"/>
    <x v="4"/>
    <s v="D: Contingent trade-protective measures"/>
    <x v="1"/>
    <s v="730793"/>
    <x v="656"/>
    <b v="0"/>
    <s v="2009-05-06"/>
    <m/>
    <x v="5"/>
    <m/>
    <x v="1"/>
  </r>
  <r>
    <n v="63038"/>
    <s v="https://globaltradealert.org/intervention/63038"/>
    <n v="31816"/>
    <s v="https://www.globaltradealert.org/state-act/31816"/>
    <s v="Argentina: Termination of definitive antidumping duty on imports of certain aluminium radiators for domestic use from Italy, Spain and China"/>
    <s v="Red"/>
    <s v="Argentina"/>
    <s v="National"/>
    <s v="all"/>
    <x v="0"/>
    <s v="D: Contingent trade-protective measures"/>
    <x v="18"/>
    <s v="761510"/>
    <x v="205"/>
    <b v="0"/>
    <s v="2018-06-28"/>
    <s v="2019-11-22"/>
    <x v="13"/>
    <m/>
    <x v="0"/>
  </r>
  <r>
    <n v="63039"/>
    <s v="https://globaltradealert.org/intervention/63039"/>
    <n v="31820"/>
    <s v="https://www.globaltradealert.org/state-act/31820"/>
    <s v="Argentina: Definitive antidumping duty on imports of certain parenteral solutions containing sodium chloride or dextrose from Brazil and Mexico"/>
    <s v="Red"/>
    <s v="Argentina"/>
    <s v="National"/>
    <s v="all"/>
    <x v="0"/>
    <s v="D: Contingent trade-protective measures"/>
    <x v="50"/>
    <s v="300490"/>
    <x v="136"/>
    <b v="0"/>
    <s v="2018-06-28"/>
    <s v="2018-10-09"/>
    <x v="10"/>
    <m/>
    <x v="0"/>
  </r>
  <r>
    <n v="63071"/>
    <s v="https://globaltradealert.org/intervention/63071"/>
    <n v="7590"/>
    <s v="https://www.globaltradealert.org/state-act/7590"/>
    <s v="Mexico: Termination of definitive antidumping duty on imports of ammonium sulfate from China and the United States of America"/>
    <s v="Red"/>
    <s v="Mexico"/>
    <s v="National"/>
    <s v="all"/>
    <x v="4"/>
    <s v="D: Contingent trade-protective measures"/>
    <x v="66"/>
    <s v="310590"/>
    <x v="1"/>
    <b v="0"/>
    <s v="2014-08-12"/>
    <s v="2019-06-08"/>
    <x v="13"/>
    <s v="2022-05-24"/>
    <x v="1"/>
  </r>
  <r>
    <n v="63072"/>
    <s v="https://globaltradealert.org/intervention/63072"/>
    <n v="31846"/>
    <s v="https://www.globaltradealert.org/state-act/31846"/>
    <s v="Mexico: Definitive antidumping duty on imports of aluminium foil coils from China"/>
    <s v="Red"/>
    <s v="Mexico"/>
    <s v="National"/>
    <s v="all"/>
    <x v="0"/>
    <s v="D: Contingent trade-protective measures"/>
    <x v="30"/>
    <s v="760711"/>
    <x v="1"/>
    <b v="0"/>
    <s v="2018-08-28"/>
    <s v="2019-05-25"/>
    <x v="13"/>
    <m/>
    <x v="0"/>
  </r>
  <r>
    <n v="63093"/>
    <s v="https://globaltradealert.org/intervention/63093"/>
    <n v="31866"/>
    <s v="https://www.globaltradealert.org/state-act/31866"/>
    <s v="India: Extension of definitive countervailing duty on imports of new pneumatic tyres for buses and lorries from China"/>
    <s v="Red"/>
    <s v="India"/>
    <s v="National"/>
    <s v="all"/>
    <x v="2"/>
    <s v="D: Contingent trade-protective measures"/>
    <x v="22"/>
    <s v="401120"/>
    <x v="1"/>
    <b v="0"/>
    <s v="2018-03-27"/>
    <s v="2019-06-24"/>
    <x v="13"/>
    <m/>
    <x v="0"/>
  </r>
  <r>
    <n v="63094"/>
    <s v="https://globaltradealert.org/intervention/63094"/>
    <n v="31868"/>
    <s v="https://www.globaltradealert.org/state-act/31868"/>
    <s v="India: Definitive countervailing duty on imports of saccharin from China"/>
    <s v="Red"/>
    <s v="India"/>
    <s v="National"/>
    <s v="all"/>
    <x v="2"/>
    <s v="D: Contingent trade-protective measures"/>
    <x v="7"/>
    <s v="292511"/>
    <x v="1"/>
    <b v="0"/>
    <s v="2018-08-10"/>
    <s v="2019-08-30"/>
    <x v="13"/>
    <m/>
    <x v="0"/>
  </r>
  <r>
    <n v="63095"/>
    <s v="https://globaltradealert.org/intervention/63095"/>
    <n v="31869"/>
    <s v="https://www.globaltradealert.org/state-act/31869"/>
    <s v="India: Extension of definitive countervailing duty on imports of atrazine technical from China"/>
    <s v="Red"/>
    <s v="India"/>
    <s v="National"/>
    <s v="all"/>
    <x v="2"/>
    <s v="D: Contingent trade-protective measures"/>
    <x v="66"/>
    <s v="380859, 380861, 380862, 380869, 380891, 380893, 380899"/>
    <x v="1"/>
    <b v="0"/>
    <s v="2018-08-27"/>
    <s v="2019-09-17"/>
    <x v="13"/>
    <m/>
    <x v="0"/>
  </r>
  <r>
    <n v="63098"/>
    <s v="https://globaltradealert.org/intervention/63098"/>
    <n v="31870"/>
    <s v="https://www.globaltradealert.org/state-act/31870"/>
    <s v="India: Initiation and subsequent termination of anti-subsidy investigation on imports of fluoroelastomers from China"/>
    <s v="Amber"/>
    <s v="India"/>
    <s v="National"/>
    <s v="all"/>
    <x v="2"/>
    <s v="D: Contingent trade-protective measures"/>
    <x v="8"/>
    <s v="390469"/>
    <x v="1"/>
    <b v="0"/>
    <s v="2018-08-14"/>
    <m/>
    <x v="5"/>
    <m/>
    <x v="1"/>
  </r>
  <r>
    <n v="63099"/>
    <s v="https://globaltradealert.org/intervention/63099"/>
    <n v="31872"/>
    <s v="https://www.globaltradealert.org/state-act/31872"/>
    <s v="India: Extension of definitive countervailing duty on imports of continuous cast copper wire rods from Indonesia, Malaysia, Thailand and Viet Nam"/>
    <s v="Red"/>
    <s v="India"/>
    <s v="National"/>
    <s v="all"/>
    <x v="2"/>
    <s v="D: Contingent trade-protective measures"/>
    <x v="30"/>
    <s v="740811, 740819"/>
    <x v="695"/>
    <b v="0"/>
    <s v="2018-09-10"/>
    <s v="2020-01-08"/>
    <x v="14"/>
    <m/>
    <x v="0"/>
  </r>
  <r>
    <n v="63100"/>
    <s v="https://globaltradealert.org/intervention/63100"/>
    <n v="31873"/>
    <s v="https://www.globaltradealert.org/state-act/31873"/>
    <s v="India: Extension of definitive countervailing duty on imports of welded stainless steel pipes and tubes from China and Viet Nam"/>
    <s v="Red"/>
    <s v="India"/>
    <s v="National"/>
    <s v="all"/>
    <x v="2"/>
    <s v="D: Contingent trade-protective measures"/>
    <x v="1"/>
    <s v="730611, 730621, 730640, 730661, 730669"/>
    <x v="226"/>
    <b v="0"/>
    <s v="2018-08-09"/>
    <s v="2019-09-17"/>
    <x v="13"/>
    <m/>
    <x v="0"/>
  </r>
  <r>
    <n v="63105"/>
    <s v="https://globaltradealert.org/intervention/63105"/>
    <n v="31877"/>
    <s v="https://www.globaltradealert.org/state-act/31877"/>
    <s v="China: Extension of definitive antidumping duty on imports of Bisphenol-A from Japan, the Republic of Korea, Singapore and Chinese Taipei"/>
    <s v="Red"/>
    <s v="China"/>
    <s v="National"/>
    <s v="all"/>
    <x v="0"/>
    <s v="D: Contingent trade-protective measures"/>
    <x v="7"/>
    <s v="290723"/>
    <x v="492"/>
    <b v="0"/>
    <s v="2012-08-29"/>
    <s v="2013-08-30"/>
    <x v="7"/>
    <m/>
    <x v="0"/>
  </r>
  <r>
    <n v="63110"/>
    <s v="https://globaltradealert.org/intervention/63110"/>
    <n v="31882"/>
    <s v="https://www.globaltradealert.org/state-act/31882"/>
    <s v="Canada: Antidumping investigation of nitisinone capsules from Sweden (terminated)"/>
    <s v="Amber"/>
    <s v="Canada"/>
    <s v="National"/>
    <s v="all"/>
    <x v="0"/>
    <s v="D: Contingent trade-protective measures"/>
    <x v="50"/>
    <s v="300360, 300390, 300460, 300490"/>
    <x v="155"/>
    <b v="0"/>
    <s v="2018-09-21"/>
    <m/>
    <x v="5"/>
    <m/>
    <x v="1"/>
  </r>
  <r>
    <n v="63164"/>
    <s v="https://globaltradealert.org/intervention/63164"/>
    <n v="31923"/>
    <s v="https://www.globaltradealert.org/state-act/31923"/>
    <s v="Philippines: Definitive safeguard duty on imports of cement"/>
    <s v="Red"/>
    <s v="Philippines"/>
    <s v="National"/>
    <s v="all"/>
    <x v="1"/>
    <s v="D: Contingent trade-protective measures"/>
    <x v="51"/>
    <s v="252329, 252390"/>
    <x v="696"/>
    <b v="0"/>
    <s v="2018-09-10"/>
    <s v="2019-02-09"/>
    <x v="13"/>
    <m/>
    <x v="0"/>
  </r>
  <r>
    <n v="63169"/>
    <s v="https://globaltradealert.org/intervention/63169"/>
    <n v="31925"/>
    <s v="https://www.globaltradealert.org/state-act/31925"/>
    <s v="Argentina: Termination of definitive antidumping duty on imports of certain boilers for central heating from Slovakia and termination of definitive duty on imports from Italy"/>
    <s v="Red"/>
    <s v="Argentina"/>
    <s v="National"/>
    <s v="all"/>
    <x v="0"/>
    <s v="D: Contingent trade-protective measures"/>
    <x v="70"/>
    <s v="840310"/>
    <x v="120"/>
    <b v="0"/>
    <s v="2018-09-24"/>
    <s v="2020-03-26"/>
    <x v="14"/>
    <s v="2025-11-20"/>
    <x v="1"/>
  </r>
  <r>
    <n v="63185"/>
    <s v="https://globaltradealert.org/intervention/63185"/>
    <n v="31938"/>
    <s v="https://www.globaltradealert.org/state-act/31938"/>
    <s v="Pakistan: Termination of definitive antidumping duty on imports of tinplate from China, the European Union, South Africa and the United States of America"/>
    <s v="Red"/>
    <s v="Pakistan"/>
    <s v="National"/>
    <s v="all"/>
    <x v="0"/>
    <s v="D: Contingent trade-protective measures"/>
    <x v="1"/>
    <s v="721012"/>
    <x v="697"/>
    <b v="0"/>
    <s v="2018-08-20"/>
    <s v="2018-01-30"/>
    <x v="10"/>
    <s v="2022-01-30"/>
    <x v="1"/>
  </r>
  <r>
    <n v="63260"/>
    <s v="https://globaltradealert.org/intervention/63260"/>
    <n v="31949"/>
    <s v="https://www.globaltradealert.org/state-act/31949"/>
    <s v="EU: Initiation and subsequent termination of antidumping investigation on imports of certain welded tubes, pipes and hollow profiles from Macedonia, Russia and Turkiye"/>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661"/>
    <x v="698"/>
    <b v="0"/>
    <s v="2018-09-28"/>
    <m/>
    <x v="5"/>
    <m/>
    <x v="1"/>
  </r>
  <r>
    <n v="63261"/>
    <s v="https://globaltradealert.org/intervention/63261"/>
    <n v="31999"/>
    <s v="https://www.globaltradealert.org/state-act/31999"/>
    <s v="Argentina: Termination of definitive antidumping duty on imports of certain polyester resins from Brazil"/>
    <s v="Red"/>
    <s v="Argentina"/>
    <s v="National"/>
    <s v="all"/>
    <x v="0"/>
    <s v="D: Contingent trade-protective measures"/>
    <x v="8"/>
    <s v="390791"/>
    <x v="49"/>
    <b v="0"/>
    <s v="2018-09-28"/>
    <s v="2019-11-20"/>
    <x v="13"/>
    <m/>
    <x v="0"/>
  </r>
  <r>
    <n v="64849"/>
    <s v="https://globaltradealert.org/intervention/64849"/>
    <n v="32035"/>
    <s v="https://www.globaltradealert.org/state-act/32035"/>
    <s v="EU: Revision of antidumping and anti-subsidy rules that may result in higher duty levels and shorter investigation periods"/>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3"/>
    <m/>
    <x v="140"/>
    <b v="1"/>
    <s v="2018-06-07"/>
    <s v="2018-06-08"/>
    <x v="10"/>
    <m/>
    <x v="0"/>
  </r>
  <r>
    <n v="64850"/>
    <s v="https://globaltradealert.org/intervention/64850"/>
    <n v="32035"/>
    <s v="https://www.globaltradealert.org/state-act/32035"/>
    <s v="EU: Revision of antidumping and anti-subsidy rules that may result in higher duty levels and shorter investigation periods"/>
    <s v="Amber"/>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3"/>
    <m/>
    <x v="140"/>
    <b v="1"/>
    <s v="2018-06-07"/>
    <s v="2018-06-08"/>
    <x v="10"/>
    <m/>
    <x v="0"/>
  </r>
  <r>
    <n v="64851"/>
    <s v="https://globaltradealert.org/intervention/64851"/>
    <n v="33573"/>
    <s v="https://www.globaltradealert.org/state-act/33573"/>
    <s v="Republic of Korea: Termination definitive antidumping duty on imports of stainless steel bar from Chinese Taipei and Italy"/>
    <s v="Red"/>
    <s v="Republic of Korea"/>
    <s v="National"/>
    <s v="all"/>
    <x v="0"/>
    <s v="D: Contingent trade-protective measures"/>
    <x v="1"/>
    <s v="722211, 722219, 722220, 722230"/>
    <x v="699"/>
    <b v="0"/>
    <s v="2018-05-18"/>
    <s v="2018-11-16"/>
    <x v="10"/>
    <s v="2024-05-15"/>
    <x v="1"/>
  </r>
  <r>
    <n v="66610"/>
    <s v="https://globaltradealert.org/intervention/66610"/>
    <n v="33671"/>
    <s v="https://www.globaltradealert.org/state-act/33671"/>
    <s v="Madagascar: Definitive safeguard duty on imports of powder detergent"/>
    <s v="Red"/>
    <s v="Madagascar"/>
    <s v="National"/>
    <s v="all"/>
    <x v="1"/>
    <s v="D: Contingent trade-protective measures"/>
    <x v="143"/>
    <s v="340250"/>
    <x v="326"/>
    <b v="0"/>
    <s v="2018-03-09"/>
    <s v="2019-01-15"/>
    <x v="13"/>
    <m/>
    <x v="0"/>
  </r>
  <r>
    <n v="66611"/>
    <s v="https://globaltradealert.org/intervention/66611"/>
    <n v="33672"/>
    <s v="https://www.globaltradealert.org/state-act/33672"/>
    <s v="Madagascar: Definitive safeguard duty on imports of blankets"/>
    <s v="Red"/>
    <s v="Madagascar"/>
    <s v="National"/>
    <s v="all"/>
    <x v="1"/>
    <s v="D: Contingent trade-protective measures"/>
    <x v="229"/>
    <s v="630110, 630120, 630130, 630140, 630190"/>
    <x v="1"/>
    <b v="0"/>
    <s v="2018-09-20"/>
    <s v="2019-01-15"/>
    <x v="13"/>
    <m/>
    <x v="0"/>
  </r>
  <r>
    <n v="66612"/>
    <s v="https://globaltradealert.org/intervention/66612"/>
    <n v="33673"/>
    <s v="https://www.globaltradealert.org/state-act/33673"/>
    <s v="Madagascar: Termination of provisional safeguard duty on imports of spaghetti and macaroni"/>
    <s v="Red"/>
    <s v="Madagascar"/>
    <s v="National"/>
    <s v="all"/>
    <x v="1"/>
    <s v="D: Contingent trade-protective measures"/>
    <x v="224"/>
    <s v="190219, 190230"/>
    <x v="700"/>
    <b v="0"/>
    <s v="2018-09-20"/>
    <s v="2019-01-15"/>
    <x v="13"/>
    <s v="2019-07-10"/>
    <x v="1"/>
  </r>
  <r>
    <n v="66623"/>
    <s v="https://globaltradealert.org/intervention/66623"/>
    <n v="33682"/>
    <s v="https://www.globaltradealert.org/state-act/33682"/>
    <s v="Canada: Definitive safeguard duty on imports of heavy plate and stainless steel wire (termination of provisional duty on imports of certain steel products)"/>
    <s v="Red"/>
    <s v="Canada"/>
    <s v="National"/>
    <s v="all"/>
    <x v="1"/>
    <s v="D: Contingent trade-protective measures"/>
    <x v="1"/>
    <s v="720825, 720826, 720827, 720836, 720837, 720838, 720839, 720851, 720852, 720853, 720854, 720890, 721070, 721114, 721119, 721240, 721310, 721320, 721391, 721399, 721420, 722300, 722530, 722691, 722790, 730419, 730429, 730511, 730512, 730519, 730619, 730629"/>
    <x v="701"/>
    <b v="0"/>
    <s v="2018-10-11"/>
    <s v="2018-10-25"/>
    <x v="10"/>
    <m/>
    <x v="0"/>
  </r>
  <r>
    <n v="66637"/>
    <s v="https://globaltradealert.org/intervention/66637"/>
    <n v="33694"/>
    <s v="https://www.globaltradealert.org/state-act/33694"/>
    <s v="Indonesia: Definitive safeguard duty on imports of aluminium foil"/>
    <s v="Red"/>
    <s v="Indonesia"/>
    <s v="National"/>
    <s v="all"/>
    <x v="1"/>
    <s v="D: Contingent trade-protective measures"/>
    <x v="30"/>
    <s v="760711, 760719"/>
    <x v="105"/>
    <b v="0"/>
    <s v="2018-10-09"/>
    <s v="2019-11-07"/>
    <x v="13"/>
    <m/>
    <x v="0"/>
  </r>
  <r>
    <n v="66906"/>
    <s v="https://globaltradealert.org/intervention/66906"/>
    <n v="33960"/>
    <s v="https://www.globaltradealert.org/state-act/33960"/>
    <s v="Ukraine: Definitive antidumping duty on imports of certain rolled products with corrosion-resistant coating from Russia and China"/>
    <s v="Red"/>
    <s v="Ukraine"/>
    <s v="National"/>
    <s v="all"/>
    <x v="0"/>
    <s v="D: Contingent trade-protective measures"/>
    <x v="1"/>
    <s v="721030, 721041, 721049, 721050, 721061, 721069, 721090, 721220, 721230, 721250, 722591, 722592, 722599, 722699"/>
    <x v="76"/>
    <b v="0"/>
    <s v="2018-10-03"/>
    <s v="2019-07-28"/>
    <x v="13"/>
    <m/>
    <x v="0"/>
  </r>
  <r>
    <n v="66907"/>
    <s v="https://globaltradealert.org/intervention/66907"/>
    <n v="33961"/>
    <s v="https://www.globaltradealert.org/state-act/33961"/>
    <s v="Eurasian Economic Union: Extension of antidumping duty on imports of hot-rolled seamless stainless steel pipe from China"/>
    <s v="Red"/>
    <s v="Armenia, Belarus, Kazakhstan, Kyrgyzstan, Russia"/>
    <s v="Supranational"/>
    <s v="all"/>
    <x v="0"/>
    <s v="D: Contingent trade-protective measures"/>
    <x v="1"/>
    <s v="730449"/>
    <x v="1"/>
    <b v="0"/>
    <s v="2018-09-04"/>
    <s v="2020-02-01"/>
    <x v="14"/>
    <m/>
    <x v="0"/>
  </r>
  <r>
    <n v="66909"/>
    <s v="https://globaltradealert.org/intervention/66909"/>
    <n v="33962"/>
    <s v="https://www.globaltradealert.org/state-act/33962"/>
    <s v="Japan: Safeguard on unconcentrated Milk and cream"/>
    <s v="Red"/>
    <s v="Japan"/>
    <s v="National"/>
    <s v="all"/>
    <x v="1"/>
    <s v="D: Contingent trade-protective measures"/>
    <x v="225"/>
    <s v="40120"/>
    <x v="140"/>
    <b v="0"/>
    <s v="2018-07-01"/>
    <s v="2018-07-01"/>
    <x v="10"/>
    <s v="2019-03-31"/>
    <x v="1"/>
  </r>
  <r>
    <n v="66912"/>
    <s v="https://globaltradealert.org/intervention/66912"/>
    <n v="33964"/>
    <s v="https://www.globaltradealert.org/state-act/33964"/>
    <s v="China: Initiation and subsequent termination of antidumping investigation on imports of vertical machining centre from Chinese Taipei and Japan"/>
    <s v="Amber"/>
    <s v="China"/>
    <s v="National"/>
    <s v="all"/>
    <x v="0"/>
    <s v="D: Contingent trade-protective measures"/>
    <x v="206"/>
    <s v="845710"/>
    <x v="493"/>
    <b v="0"/>
    <s v="2018-10-16"/>
    <m/>
    <x v="5"/>
    <m/>
    <x v="1"/>
  </r>
  <r>
    <n v="68739"/>
    <s v="https://globaltradealert.org/intervention/68739"/>
    <n v="34971"/>
    <s v="https://www.globaltradealert.org/state-act/34971"/>
    <s v="United States of America: Safeguard investigation of certain assembled bicycles (settled and withdrawn)"/>
    <s v="Amber"/>
    <s v="United States of America"/>
    <s v="National"/>
    <s v="all"/>
    <x v="1"/>
    <s v="D: Contingent trade-protective measures"/>
    <x v="118"/>
    <s v="871200"/>
    <x v="702"/>
    <b v="0"/>
    <s v="2018-10-18"/>
    <m/>
    <x v="5"/>
    <m/>
    <x v="1"/>
  </r>
  <r>
    <n v="69100"/>
    <s v="https://globaltradealert.org/intervention/69100"/>
    <n v="35254"/>
    <s v="https://www.globaltradealert.org/state-act/35254"/>
    <s v="Pakistan: Termination of provisional antidumping duty on imports of aluminium beverage cans from Jordan, Sri Lanka and the United Arab Emirates (termination of investigation on imports from Turkiye)"/>
    <s v="Red"/>
    <s v="Pakistan"/>
    <s v="National"/>
    <s v="all"/>
    <x v="0"/>
    <s v="D: Contingent trade-protective measures"/>
    <x v="18"/>
    <s v="761290"/>
    <x v="703"/>
    <b v="0"/>
    <s v="2018-11-01"/>
    <s v="2019-05-03"/>
    <x v="13"/>
    <s v="2020-02-21"/>
    <x v="1"/>
  </r>
  <r>
    <n v="69168"/>
    <s v="https://globaltradealert.org/intervention/69168"/>
    <n v="35110"/>
    <s v="https://www.globaltradealert.org/state-act/35110"/>
    <s v="Dominican Republic: Definitive antidumping duties on imports of certain steel rods and bars from Costa Rica"/>
    <s v="Red"/>
    <s v="Dominican Republic"/>
    <s v="National"/>
    <s v="all"/>
    <x v="0"/>
    <s v="D: Contingent trade-protective measures"/>
    <x v="1"/>
    <s v="721410, 721420, 721430, 721491, 721499"/>
    <x v="663"/>
    <b v="0"/>
    <s v="2018-07-30"/>
    <s v="2020-01-06"/>
    <x v="14"/>
    <m/>
    <x v="0"/>
  </r>
  <r>
    <n v="69238"/>
    <s v="https://globaltradealert.org/intervention/69238"/>
    <n v="35356"/>
    <s v="https://www.globaltradealert.org/state-act/35356"/>
    <s v="SACU: Definitive antidumping duty on imports of certain clear float glass from Saudi Arabia and the United Arab Emirates as well as Egypt following an anti-circumvention investigation"/>
    <s v="Red"/>
    <s v="Botswana, Eswatini, Lesotho, Namibia, South Africa"/>
    <s v="Supranational"/>
    <s v="all"/>
    <x v="0"/>
    <s v="D: Contingent trade-protective measures"/>
    <x v="16"/>
    <s v="700529"/>
    <x v="704"/>
    <b v="0"/>
    <s v="2018-08-17"/>
    <s v="2019-03-22"/>
    <x v="13"/>
    <m/>
    <x v="0"/>
  </r>
  <r>
    <n v="69294"/>
    <s v="https://globaltradealert.org/intervention/69294"/>
    <n v="35357"/>
    <s v="https://www.globaltradealert.org/state-act/35357"/>
    <s v="China: Termination of definitive antidumping duty on imports of barley from Australia"/>
    <s v="Red"/>
    <s v="China"/>
    <s v="National"/>
    <s v="all"/>
    <x v="0"/>
    <s v="D: Contingent trade-protective measures"/>
    <x v="154"/>
    <s v="100310, 100390"/>
    <x v="705"/>
    <b v="0"/>
    <s v="2018-11-19"/>
    <s v="2020-05-19"/>
    <x v="14"/>
    <s v="2023-08-05"/>
    <x v="1"/>
  </r>
  <r>
    <n v="69297"/>
    <s v="https://globaltradealert.org/intervention/69297"/>
    <n v="35359"/>
    <s v="https://www.globaltradealert.org/state-act/35359"/>
    <s v="SACU: Definitive antidumping duty on imports of polyethylene terephthalate (PET) from China"/>
    <s v="Red"/>
    <s v="Botswana, Eswatini, Lesotho, Namibia, South Africa"/>
    <s v="Supranational"/>
    <s v="all"/>
    <x v="0"/>
    <s v="D: Contingent trade-protective measures"/>
    <x v="8"/>
    <s v="390761, 390769"/>
    <x v="1"/>
    <b v="0"/>
    <s v="2018-11-23"/>
    <s v="2019-08-02"/>
    <x v="13"/>
    <m/>
    <x v="0"/>
  </r>
  <r>
    <n v="69400"/>
    <s v="https://globaltradealert.org/intervention/69400"/>
    <n v="35485"/>
    <s v="https://www.globaltradealert.org/state-act/35485"/>
    <s v="Argentina: Initiation and subsequent termination of antidumping investigation on imports of certain wood fibreboards from Brazil"/>
    <s v="Amber"/>
    <s v="Argentina"/>
    <s v="National"/>
    <s v="all"/>
    <x v="0"/>
    <s v="D: Contingent trade-protective measures"/>
    <x v="27"/>
    <s v="441192, 441193"/>
    <x v="706"/>
    <b v="0"/>
    <s v="2018-12-06"/>
    <m/>
    <x v="5"/>
    <m/>
    <x v="1"/>
  </r>
  <r>
    <n v="69413"/>
    <s v="https://globaltradealert.org/intervention/69413"/>
    <n v="7994"/>
    <s v="https://www.globaltradealert.org/state-act/7994"/>
    <s v="Australia: Termination of definitive antidumping and countervailing duty on imports of certain aluminium road wheels from China"/>
    <s v="Red"/>
    <s v="Australia"/>
    <s v="National"/>
    <s v="all"/>
    <x v="0"/>
    <s v="D: Contingent trade-protective measures"/>
    <x v="199"/>
    <s v="870870, 871690"/>
    <x v="1"/>
    <b v="0"/>
    <s v="2011-11-07"/>
    <s v="2012-05-31"/>
    <x v="3"/>
    <s v="2018-03-02"/>
    <x v="1"/>
  </r>
  <r>
    <n v="69414"/>
    <s v="https://globaltradealert.org/intervention/69414"/>
    <n v="35493"/>
    <s v="https://www.globaltradealert.org/state-act/35493"/>
    <s v="Australia: Termination of anti-subsidy investigation and provisional antidumping duty on imports of steel reinforcing bars from Turkiye"/>
    <s v="Red"/>
    <s v="Australia"/>
    <s v="National"/>
    <s v="all"/>
    <x v="0"/>
    <s v="D: Contingent trade-protective measures"/>
    <x v="1"/>
    <s v="721310, 721420, 722790, 722830, 722860"/>
    <x v="20"/>
    <b v="0"/>
    <s v="2018-11-16"/>
    <s v="2019-01-16"/>
    <x v="13"/>
    <s v="2019-06-20"/>
    <x v="1"/>
  </r>
  <r>
    <n v="69415"/>
    <s v="https://globaltradealert.org/intervention/69415"/>
    <n v="35493"/>
    <s v="https://www.globaltradealert.org/state-act/35493"/>
    <s v="Australia: Termination of anti-subsidy investigation and provisional antidumping duty on imports of steel reinforcing bars from Turkiye"/>
    <s v="Amber"/>
    <s v="Australia"/>
    <s v="National"/>
    <s v="all"/>
    <x v="2"/>
    <s v="D: Contingent trade-protective measures"/>
    <x v="1"/>
    <s v="721310, 721420, 722790, 722830, 722860"/>
    <x v="20"/>
    <b v="0"/>
    <s v="2018-11-16"/>
    <m/>
    <x v="5"/>
    <m/>
    <x v="1"/>
  </r>
  <r>
    <n v="69416"/>
    <s v="https://globaltradealert.org/intervention/69416"/>
    <n v="35494"/>
    <s v="https://www.globaltradealert.org/state-act/35494"/>
    <s v="China: Initiation of antidumping investigation on imports of 7-phenylacetamido-3-chloromethyl-3-cephem-4-carboxylic Acidpmethoxybenzyl Ester from India"/>
    <s v="Amber"/>
    <s v="China"/>
    <s v="National"/>
    <s v="all"/>
    <x v="0"/>
    <s v="D: Contingent trade-protective measures"/>
    <x v="7"/>
    <s v="293492, 293499"/>
    <x v="5"/>
    <b v="0"/>
    <s v="2018-11-27"/>
    <m/>
    <x v="5"/>
    <m/>
    <x v="1"/>
  </r>
  <r>
    <n v="69417"/>
    <s v="https://globaltradealert.org/intervention/69417"/>
    <n v="35495"/>
    <s v="https://www.globaltradealert.org/state-act/35495"/>
    <s v="China: Initiation of anti-subsidy investigation on imports of 7-phenylacetamido-3-chloromethyl-3-cephem-4-carboxylic Acidpmethoxybenzyl Ester from India"/>
    <s v="Amber"/>
    <s v="China"/>
    <s v="National"/>
    <s v="all"/>
    <x v="2"/>
    <s v="D: Contingent trade-protective measures"/>
    <x v="7"/>
    <s v="293492, 293499"/>
    <x v="5"/>
    <b v="0"/>
    <s v="2018-11-27"/>
    <m/>
    <x v="5"/>
    <m/>
    <x v="1"/>
  </r>
  <r>
    <n v="69418"/>
    <s v="https://globaltradealert.org/intervention/69418"/>
    <n v="35496"/>
    <s v="https://www.globaltradealert.org/state-act/35496"/>
    <s v="EU: Extension of definitive anti-subsidy duty on imports of biodiesel from Indonesia"/>
    <s v="Red"/>
    <s v="Austria, Belgium, Bulgaria, Croatia, Cyprus, Czechia, Denmark, Estonia, Finland, France, Germany, Greece, Hungary, Ireland, Italy, Latvia, Lithuania, Luxembourg, Malta, Netherlands, Poland, Portugal, Romania, Slovakia, Slovenia, Spain, Sweden"/>
    <s v="National"/>
    <s v="all"/>
    <x v="2"/>
    <s v="D: Contingent trade-protective measures"/>
    <x v="96"/>
    <s v="151620, 151800, 271019, 271020, 382499, 382600"/>
    <x v="6"/>
    <b v="0"/>
    <s v="2018-12-06"/>
    <s v="2019-08-14"/>
    <x v="13"/>
    <m/>
    <x v="0"/>
  </r>
  <r>
    <n v="69981"/>
    <s v="https://globaltradealert.org/intervention/69981"/>
    <n v="36020"/>
    <s v="https://www.globaltradealert.org/state-act/36020"/>
    <s v="Japan: Safeguard on importation of frozen beef"/>
    <s v="Red"/>
    <s v="Japan"/>
    <s v="National"/>
    <s v="all"/>
    <x v="3"/>
    <s v="D: Contingent trade-protective measures"/>
    <x v="38"/>
    <s v="20210, 20220, 20230"/>
    <x v="707"/>
    <b v="0"/>
    <s v="2017-08-01"/>
    <s v="2017-08-01"/>
    <x v="4"/>
    <s v="2018-03-31"/>
    <x v="1"/>
  </r>
  <r>
    <n v="70063"/>
    <s v="https://globaltradealert.org/intervention/70063"/>
    <n v="36073"/>
    <s v="https://www.globaltradealert.org/state-act/36073"/>
    <s v="Philippines: Termination of provisional safeguard duty on imports of ceramic floor and wall tiles"/>
    <s v="Red"/>
    <s v="Philippines"/>
    <s v="National"/>
    <s v="all"/>
    <x v="1"/>
    <s v="D: Contingent trade-protective measures"/>
    <x v="57"/>
    <s v="690721, 690722, 690723"/>
    <x v="708"/>
    <b v="0"/>
    <s v="2018-12-20"/>
    <s v="2019-06-01"/>
    <x v="13"/>
    <s v="2020-01-28"/>
    <x v="1"/>
  </r>
  <r>
    <n v="70064"/>
    <s v="https://globaltradealert.org/intervention/70064"/>
    <n v="36074"/>
    <s v="https://www.globaltradealert.org/state-act/36074"/>
    <s v="GCC: Definitive antidumping duty on imports of certain ceramic tiles from China and India (termination of investigation on imports from Spain)"/>
    <s v="Red"/>
    <s v="Bahrain, Kuwait, Oman, Qatar, Saudi Arabia, United Arab Emirates"/>
    <s v="Supranational"/>
    <s v="all"/>
    <x v="0"/>
    <s v="D: Contingent trade-protective measures"/>
    <x v="57"/>
    <s v="690721, 690722, 690723, 690730, 690740"/>
    <x v="55"/>
    <b v="0"/>
    <s v="2018-11-05"/>
    <s v="2020-06-06"/>
    <x v="14"/>
    <m/>
    <x v="0"/>
  </r>
  <r>
    <n v="70078"/>
    <s v="https://globaltradealert.org/intervention/70078"/>
    <n v="996"/>
    <s v="https://www.globaltradealert.org/state-act/996"/>
    <s v="Argentina: Extension of definitive antidumping duty on imports of certain types of electric fans from China"/>
    <s v="Amber"/>
    <s v="Argentina"/>
    <s v="National"/>
    <s v="all"/>
    <x v="4"/>
    <s v="D: Contingent trade-protective measures"/>
    <x v="87"/>
    <s v="841451, 841459"/>
    <x v="9"/>
    <b v="0"/>
    <s v="2009-11-24"/>
    <m/>
    <x v="5"/>
    <m/>
    <x v="1"/>
  </r>
  <r>
    <n v="70080"/>
    <s v="https://globaltradealert.org/intervention/70080"/>
    <n v="36088"/>
    <s v="https://www.globaltradealert.org/state-act/36088"/>
    <s v="Argentina: Extension of definitive antidumping duty on imports of certain steel wheels from China"/>
    <s v="Red"/>
    <s v="Argentina"/>
    <s v="National"/>
    <s v="all"/>
    <x v="0"/>
    <s v="D: Contingent trade-protective measures"/>
    <x v="199"/>
    <s v="870870, 871690"/>
    <x v="1"/>
    <b v="0"/>
    <s v="2018-12-18"/>
    <s v="2019-07-24"/>
    <x v="13"/>
    <m/>
    <x v="0"/>
  </r>
  <r>
    <n v="70090"/>
    <s v="https://globaltradealert.org/intervention/70090"/>
    <n v="36098"/>
    <s v="https://www.globaltradealert.org/state-act/36098"/>
    <s v="China: Termination of definitive countervailing duty on imports of barley from Australia"/>
    <s v="Red"/>
    <s v="China"/>
    <s v="National"/>
    <s v="all"/>
    <x v="2"/>
    <s v="D: Contingent trade-protective measures"/>
    <x v="154"/>
    <s v="100310, 100390"/>
    <x v="705"/>
    <b v="0"/>
    <s v="2018-12-22"/>
    <s v="2020-05-19"/>
    <x v="14"/>
    <s v="2023-08-05"/>
    <x v="1"/>
  </r>
  <r>
    <n v="70091"/>
    <s v="https://globaltradealert.org/intervention/70091"/>
    <n v="36099"/>
    <s v="https://www.globaltradealert.org/state-act/36099"/>
    <s v="Turkiye: Extension of definitive safeguard duty on imports of yarn of nylon or other polyamides"/>
    <s v="Red"/>
    <s v="Turkiye"/>
    <s v="National"/>
    <s v="all"/>
    <x v="1"/>
    <s v="D: Contingent trade-protective measures"/>
    <x v="36"/>
    <s v="540231, 540232, 540245, 540251, 540261"/>
    <x v="709"/>
    <b v="0"/>
    <s v="2018-12-30"/>
    <s v="2019-11-21"/>
    <x v="13"/>
    <m/>
    <x v="0"/>
  </r>
  <r>
    <n v="70093"/>
    <s v="https://globaltradealert.org/intervention/70093"/>
    <n v="36101"/>
    <s v="https://www.globaltradealert.org/state-act/36101"/>
    <s v="Mexico: Extension of definitive antidumping duty on imports of aluminium pressure cookers from China"/>
    <s v="Red"/>
    <s v="Mexico"/>
    <s v="National"/>
    <s v="all"/>
    <x v="0"/>
    <s v="D: Contingent trade-protective measures"/>
    <x v="3"/>
    <s v="761510"/>
    <x v="1"/>
    <b v="0"/>
    <s v="2018-12-20"/>
    <s v="2019-06-27"/>
    <x v="13"/>
    <m/>
    <x v="0"/>
  </r>
  <r>
    <n v="70106"/>
    <s v="https://globaltradealert.org/intervention/70106"/>
    <n v="36112"/>
    <s v="https://www.globaltradealert.org/state-act/36112"/>
    <s v="EU: Extension of antidumping duties on peroxosulphates (persulphates)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2"/>
    <s v="283340, 284290"/>
    <x v="1"/>
    <b v="0"/>
    <s v="2012-10-10"/>
    <s v="2013-12-18"/>
    <x v="7"/>
    <m/>
    <x v="0"/>
  </r>
  <r>
    <n v="70252"/>
    <s v="https://globaltradealert.org/intervention/70252"/>
    <n v="36191"/>
    <s v="https://www.globaltradealert.org/state-act/36191"/>
    <s v="Ukraine: Definitive antidumping duty on imports of certain rolling bearings from Kazakhstan"/>
    <s v="Red"/>
    <s v="Ukraine"/>
    <s v="National"/>
    <s v="all"/>
    <x v="0"/>
    <s v="D: Contingent trade-protective measures"/>
    <x v="117"/>
    <s v="848250"/>
    <x v="199"/>
    <b v="0"/>
    <s v="2018-12-20"/>
    <s v="2020-01-05"/>
    <x v="14"/>
    <m/>
    <x v="0"/>
  </r>
  <r>
    <n v="70455"/>
    <s v="https://globaltradealert.org/intervention/70455"/>
    <n v="36366"/>
    <s v="https://www.globaltradealert.org/state-act/36366"/>
    <s v="EU: Definitive antidumping duty on imports of steel road wheels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99"/>
    <s v="870870, 871690"/>
    <x v="1"/>
    <b v="0"/>
    <s v="2019-02-15"/>
    <s v="2019-10-11"/>
    <x v="13"/>
    <m/>
    <x v="0"/>
  </r>
  <r>
    <n v="70456"/>
    <s v="https://globaltradealert.org/intervention/70456"/>
    <n v="36367"/>
    <s v="https://www.globaltradealert.org/state-act/36367"/>
    <s v="Brazil: Immediate notification of proposed suspension of WTO concessions towards the EU"/>
    <s v="Amber"/>
    <s v="Brazil"/>
    <s v="National"/>
    <s v="all"/>
    <x v="1"/>
    <s v="D: Contingent trade-protective measures"/>
    <x v="3"/>
    <m/>
    <x v="710"/>
    <b v="0"/>
    <s v="2019-02-19"/>
    <s v="2019-02-18"/>
    <x v="13"/>
    <m/>
    <x v="0"/>
  </r>
  <r>
    <n v="70457"/>
    <s v="https://globaltradealert.org/intervention/70457"/>
    <n v="36368"/>
    <s v="https://www.globaltradealert.org/state-act/36368"/>
    <s v="New Zealand: Initiation and subsequent termination of anti-subsidy reconsideration investigation on imports of galvanised steel coil from China"/>
    <s v="Amber"/>
    <s v="New Zealand"/>
    <s v="National"/>
    <s v="all"/>
    <x v="2"/>
    <s v="D: Contingent trade-protective measures"/>
    <x v="1"/>
    <s v="721049"/>
    <x v="1"/>
    <b v="0"/>
    <s v="2018-12-19"/>
    <m/>
    <x v="5"/>
    <m/>
    <x v="1"/>
  </r>
  <r>
    <n v="70528"/>
    <s v="https://globaltradealert.org/intervention/70528"/>
    <n v="36425"/>
    <s v="https://www.globaltradealert.org/state-act/36425"/>
    <s v="Argentina: Termination of definitive antidumping duty on imports of certain aluminium sheets from China"/>
    <s v="Red"/>
    <s v="Argentina"/>
    <s v="National"/>
    <s v="all"/>
    <x v="0"/>
    <s v="D: Contingent trade-protective measures"/>
    <x v="30"/>
    <s v="760691, 760692"/>
    <x v="1"/>
    <b v="0"/>
    <s v="2019-02-25"/>
    <s v="2019-09-16"/>
    <x v="13"/>
    <s v="2026-02-12"/>
    <x v="1"/>
  </r>
  <r>
    <n v="70531"/>
    <s v="https://globaltradealert.org/intervention/70531"/>
    <n v="36426"/>
    <s v="https://www.globaltradealert.org/state-act/36426"/>
    <s v="Argentina: Termination of definitive antidumping duty on imports of certain mixtures from China"/>
    <s v="Red"/>
    <s v="Argentina"/>
    <s v="National"/>
    <s v="all"/>
    <x v="0"/>
    <s v="D: Contingent trade-protective measures"/>
    <x v="29"/>
    <s v="382751, 382759, 382761, 382762, 382763, 382764, 382765, 382768, 382769"/>
    <x v="1"/>
    <b v="0"/>
    <s v="2019-02-25"/>
    <s v="2020-08-19"/>
    <x v="14"/>
    <s v="2025-08-18"/>
    <x v="1"/>
  </r>
  <r>
    <n v="70536"/>
    <s v="https://globaltradealert.org/intervention/70536"/>
    <n v="36432"/>
    <s v="https://www.globaltradealert.org/state-act/36432"/>
    <s v="Australia: Initiation and subsequent termination of antidumping investigation on imports of solid base angle from China"/>
    <s v="Amber"/>
    <s v="Australia"/>
    <s v="National"/>
    <s v="all"/>
    <x v="0"/>
    <s v="D: Contingent trade-protective measures"/>
    <x v="230"/>
    <s v="721661, 722870, 730830, 730890"/>
    <x v="1"/>
    <b v="0"/>
    <s v="2019-02-26"/>
    <m/>
    <x v="5"/>
    <m/>
    <x v="1"/>
  </r>
  <r>
    <n v="70541"/>
    <s v="https://globaltradealert.org/intervention/70541"/>
    <n v="36434"/>
    <s v="https://www.globaltradealert.org/state-act/36434"/>
    <s v="EU: Definitive anti-dumping duty on imports of certain glass fibre fabrics from China and Egypt"/>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31"/>
    <s v="701961, 701962, 701963, 701964, 701965, 701966, 701969, 701972, 701973, 701980, 701990"/>
    <x v="711"/>
    <b v="0"/>
    <s v="2019-02-21"/>
    <s v="2020-04-07"/>
    <x v="14"/>
    <m/>
    <x v="0"/>
  </r>
  <r>
    <n v="70546"/>
    <s v="https://globaltradealert.org/intervention/70546"/>
    <n v="36439"/>
    <s v="https://www.globaltradealert.org/state-act/36439"/>
    <s v="Peru: Initiation and subsequent termination of antidumping investigation on imports of poplin type fabrics from China"/>
    <s v="Amber"/>
    <s v="Peru"/>
    <s v="National"/>
    <s v="all"/>
    <x v="0"/>
    <s v="D: Contingent trade-protective measures"/>
    <x v="94"/>
    <s v="540781, 540782, 551211, 551219, 551311, 551321, 551411, 551421"/>
    <x v="1"/>
    <b v="0"/>
    <s v="2019-02-15"/>
    <m/>
    <x v="5"/>
    <m/>
    <x v="1"/>
  </r>
  <r>
    <n v="70560"/>
    <s v="https://globaltradealert.org/intervention/70560"/>
    <n v="36450"/>
    <s v="https://www.globaltradealert.org/state-act/36450"/>
    <s v="SACU: Extension of definitive safeguard duty on imports of certain threaded fasteners of iron or steel"/>
    <s v="Red"/>
    <s v="Botswana, Eswatini, Lesotho, Namibia, South Africa"/>
    <s v="Supranational"/>
    <s v="all"/>
    <x v="1"/>
    <s v="D: Contingent trade-protective measures"/>
    <x v="18"/>
    <s v="731815, 731816"/>
    <x v="712"/>
    <b v="0"/>
    <s v="2019-03-01"/>
    <s v="2019-07-26"/>
    <x v="13"/>
    <m/>
    <x v="0"/>
  </r>
  <r>
    <n v="70633"/>
    <s v="https://globaltradealert.org/intervention/70633"/>
    <n v="36476"/>
    <s v="https://www.globaltradealert.org/state-act/36476"/>
    <s v="Eurasian Economic Union: Initiation and subsequent termination of safeguard investigation on imports of microwave ovens"/>
    <s v="Amber"/>
    <s v="Armenia, Belarus, Kazakhstan, Kyrgyzstan, Russia"/>
    <s v="Supranational"/>
    <s v="all"/>
    <x v="1"/>
    <s v="D: Contingent trade-protective measures"/>
    <x v="70"/>
    <s v="851650"/>
    <x v="713"/>
    <b v="0"/>
    <s v="2019-03-01"/>
    <m/>
    <x v="5"/>
    <m/>
    <x v="1"/>
  </r>
  <r>
    <n v="70634"/>
    <s v="https://globaltradealert.org/intervention/70634"/>
    <n v="36477"/>
    <s v="https://www.globaltradealert.org/state-act/36477"/>
    <s v="Eurasian Economic Union: Initiation and subsequent termination of safeguard investigation on imports of welded pipes of corrosion-resistant steel"/>
    <s v="Amber"/>
    <s v="Armenia, Belarus, Kazakhstan, Kyrgyzstan, Russia"/>
    <s v="Supranational"/>
    <s v="all"/>
    <x v="1"/>
    <s v="D: Contingent trade-protective measures"/>
    <x v="1"/>
    <s v="730640, 730661, 730669"/>
    <x v="714"/>
    <b v="0"/>
    <s v="2019-03-04"/>
    <m/>
    <x v="5"/>
    <m/>
    <x v="1"/>
  </r>
  <r>
    <n v="70709"/>
    <s v="https://globaltradealert.org/intervention/70709"/>
    <n v="36544"/>
    <s v="https://www.globaltradealert.org/state-act/36544"/>
    <s v="GCC: Initiation and subsequent termination of antidumping investigation on imports of superabsorbent polymer from Chinese Taipei and Japan"/>
    <s v="Amber"/>
    <s v="Bahrain, Kuwait, Oman, Qatar, Saudi Arabia, United Arab Emirates"/>
    <s v="Supranational"/>
    <s v="all"/>
    <x v="0"/>
    <s v="D: Contingent trade-protective measures"/>
    <x v="8"/>
    <s v="390690"/>
    <x v="493"/>
    <b v="0"/>
    <s v="2019-02-14"/>
    <m/>
    <x v="5"/>
    <m/>
    <x v="1"/>
  </r>
  <r>
    <n v="70710"/>
    <s v="https://globaltradealert.org/intervention/70710"/>
    <n v="36545"/>
    <s v="https://www.globaltradealert.org/state-act/36545"/>
    <s v="Argentina: Temination of definitive antidumping duty on imports of certain aluminium sheets from China"/>
    <s v="Red"/>
    <s v="Argentina"/>
    <s v="National"/>
    <s v="all"/>
    <x v="0"/>
    <s v="D: Contingent trade-protective measures"/>
    <x v="30"/>
    <s v="760711"/>
    <x v="1"/>
    <b v="0"/>
    <s v="2019-03-08"/>
    <s v="2020-03-09"/>
    <x v="14"/>
    <s v="2025-02-21"/>
    <x v="1"/>
  </r>
  <r>
    <n v="70771"/>
    <s v="https://globaltradealert.org/intervention/70771"/>
    <n v="36594"/>
    <s v="https://www.globaltradealert.org/state-act/36594"/>
    <s v="Philippines: Termination of safeguard investigation on imports of certain float glass"/>
    <s v="Red"/>
    <s v="Philippines"/>
    <s v="National"/>
    <s v="all"/>
    <x v="1"/>
    <s v="D: Contingent trade-protective measures"/>
    <x v="16"/>
    <s v="700510, 700521, 700529"/>
    <x v="715"/>
    <b v="0"/>
    <s v="2019-02-19"/>
    <s v="2019-08-15"/>
    <x v="13"/>
    <s v="2020-08-26"/>
    <x v="1"/>
  </r>
  <r>
    <n v="70861"/>
    <s v="https://globaltradealert.org/intervention/70861"/>
    <n v="36676"/>
    <s v="https://www.globaltradealert.org/state-act/36676"/>
    <s v="Australia: Initiation and subsequent termination of antidumping investigation on imports of power transformers from China"/>
    <s v="Amber"/>
    <s v="Australia"/>
    <s v="National"/>
    <s v="all"/>
    <x v="0"/>
    <s v="D: Contingent trade-protective measures"/>
    <x v="71"/>
    <s v="850422, 850423"/>
    <x v="1"/>
    <b v="0"/>
    <s v="2019-03-18"/>
    <m/>
    <x v="5"/>
    <m/>
    <x v="1"/>
  </r>
  <r>
    <n v="70907"/>
    <s v="https://globaltradealert.org/intervention/70907"/>
    <n v="36719"/>
    <s v="https://www.globaltradealert.org/state-act/36719"/>
    <s v="Colombia: Definitive countervailing duty on imports of ethanol from the United States"/>
    <s v="Red"/>
    <s v="Colombia"/>
    <s v="National"/>
    <s v="all"/>
    <x v="2"/>
    <s v="D: Contingent trade-protective measures"/>
    <x v="7"/>
    <s v="220720"/>
    <x v="45"/>
    <b v="0"/>
    <s v="2019-01-28"/>
    <s v="2020-05-07"/>
    <x v="14"/>
    <m/>
    <x v="0"/>
  </r>
  <r>
    <n v="70909"/>
    <s v="https://globaltradealert.org/intervention/70909"/>
    <n v="36721"/>
    <s v="https://www.globaltradealert.org/state-act/36721"/>
    <s v="Viet Nam: Definitive antidumping duty on imports of certain rods, bars and other profiles from China"/>
    <s v="Red"/>
    <s v="Vietnam"/>
    <s v="National"/>
    <s v="all"/>
    <x v="0"/>
    <s v="D: Contingent trade-protective measures"/>
    <x v="30"/>
    <s v="760410, 760421, 760429"/>
    <x v="1"/>
    <b v="0"/>
    <s v="2019-01-11"/>
    <s v="2019-06-05"/>
    <x v="13"/>
    <m/>
    <x v="0"/>
  </r>
  <r>
    <n v="70910"/>
    <s v="https://globaltradealert.org/intervention/70910"/>
    <n v="36722"/>
    <s v="https://www.globaltradealert.org/state-act/36722"/>
    <s v="Viet Nam: Definitive antidumping duty on imports of certain flat-rolled steel products from China and the Republic of Korea"/>
    <s v="Red"/>
    <s v="Vietnam"/>
    <s v="National"/>
    <s v="all"/>
    <x v="0"/>
    <s v="D: Contingent trade-protective measures"/>
    <x v="1"/>
    <s v="721070, 721240, 722599, 722699"/>
    <x v="28"/>
    <b v="0"/>
    <s v="2018-10-15"/>
    <s v="2019-06-24"/>
    <x v="13"/>
    <m/>
    <x v="0"/>
  </r>
  <r>
    <n v="70911"/>
    <s v="https://globaltradealert.org/intervention/70911"/>
    <n v="11182"/>
    <s v="https://www.globaltradealert.org/state-act/11182"/>
    <s v="Viet Nam: Extension of definitive safeguard duty on imports of semi-finished and certain finished products of alloy and non-­alloy steel"/>
    <s v="Red"/>
    <s v="Vietnam"/>
    <s v="National"/>
    <s v="all"/>
    <x v="4"/>
    <s v="D: Contingent trade-protective measures"/>
    <x v="1"/>
    <s v="721710, 722990"/>
    <x v="716"/>
    <b v="0"/>
    <s v="2015-12-15"/>
    <s v="2019-05-28"/>
    <x v="13"/>
    <m/>
    <x v="0"/>
  </r>
  <r>
    <n v="70912"/>
    <s v="https://globaltradealert.org/intervention/70912"/>
    <n v="36723"/>
    <s v="https://www.globaltradealert.org/state-act/36723"/>
    <s v="New Zealand: Extension of definitive antidumping duty on imports of preserved peaches from Spain"/>
    <s v="Red"/>
    <s v="New Zealand"/>
    <s v="National"/>
    <s v="all"/>
    <x v="0"/>
    <s v="D: Contingent trade-protective measures"/>
    <x v="107"/>
    <s v="200870"/>
    <x v="94"/>
    <b v="0"/>
    <s v="2019-03-11"/>
    <s v="2019-08-30"/>
    <x v="13"/>
    <m/>
    <x v="0"/>
  </r>
  <r>
    <n v="70967"/>
    <s v="https://globaltradealert.org/intervention/70967"/>
    <n v="36764"/>
    <s v="https://www.globaltradealert.org/state-act/36764"/>
    <s v="India: Extension of definitive antidumping duty on imports of chlorinated polyvinyl chloride from the Republic of Korea and China"/>
    <s v="Red"/>
    <s v="India"/>
    <s v="National"/>
    <s v="all"/>
    <x v="0"/>
    <s v="D: Contingent trade-protective measures"/>
    <x v="8"/>
    <s v="390410, 390421, 390422, 390490"/>
    <x v="28"/>
    <b v="0"/>
    <s v="2019-03-28"/>
    <s v="2019-08-26"/>
    <x v="13"/>
    <m/>
    <x v="0"/>
  </r>
  <r>
    <n v="70990"/>
    <s v="https://globaltradealert.org/intervention/70990"/>
    <n v="26447"/>
    <s v="https://www.globaltradealert.org/state-act/26447"/>
    <s v="Turkiye: Definitive antidumping duty on imports of other esters of terephthalic acid from the Republic of Korea"/>
    <s v="Red"/>
    <s v="Turkiye"/>
    <s v="National"/>
    <s v="all"/>
    <x v="4"/>
    <s v="D: Contingent trade-protective measures"/>
    <x v="29"/>
    <s v="381220"/>
    <x v="21"/>
    <b v="0"/>
    <s v="2016-11-23"/>
    <s v="2019-11-09"/>
    <x v="13"/>
    <m/>
    <x v="0"/>
  </r>
  <r>
    <n v="70999"/>
    <s v="https://globaltradealert.org/intervention/70999"/>
    <n v="36787"/>
    <s v="https://www.globaltradealert.org/state-act/36787"/>
    <s v="Thailand: Definitive antidumping duty on imports of certain iron or steel pipes and tubes from Viet Nam"/>
    <s v="Red"/>
    <s v="Thailand"/>
    <s v="National"/>
    <s v="all"/>
    <x v="0"/>
    <s v="D: Contingent trade-protective measures"/>
    <x v="1"/>
    <s v="730619, 730629, 730630, 730650, 730661, 730669, 730690"/>
    <x v="9"/>
    <b v="0"/>
    <s v="2018-08-22"/>
    <s v="2020-02-13"/>
    <x v="14"/>
    <m/>
    <x v="0"/>
  </r>
  <r>
    <n v="71006"/>
    <s v="https://globaltradealert.org/intervention/71006"/>
    <n v="36794"/>
    <s v="https://www.globaltradealert.org/state-act/36794"/>
    <s v="Russia: Immediate notification of proposed suspension of WTO concessions towards the EU"/>
    <s v="Amber"/>
    <s v="Russia"/>
    <s v="National"/>
    <s v="all"/>
    <x v="1"/>
    <s v="D: Contingent trade-protective measures"/>
    <x v="3"/>
    <m/>
    <x v="710"/>
    <b v="0"/>
    <s v="2019-04-02"/>
    <s v="2019-04-02"/>
    <x v="13"/>
    <m/>
    <x v="0"/>
  </r>
  <r>
    <n v="71009"/>
    <s v="https://globaltradealert.org/intervention/71009"/>
    <n v="36796"/>
    <s v="https://www.globaltradealert.org/state-act/36796"/>
    <s v="Egypt: Definitive safeguard duty on imports of certain semi-finished products of iron or non-alloy steel and steel rebar"/>
    <s v="Red"/>
    <s v="Egypt"/>
    <s v="National"/>
    <s v="all"/>
    <x v="1"/>
    <s v="D: Contingent trade-protective measures"/>
    <x v="26"/>
    <s v="720711, 720712, 720719, 720720, 721310, 721320, 721391, 721399, 721410, 721420, 721430, 721491, 721499"/>
    <x v="717"/>
    <b v="0"/>
    <s v="2019-03-31"/>
    <s v="2019-04-15"/>
    <x v="13"/>
    <m/>
    <x v="0"/>
  </r>
  <r>
    <n v="71026"/>
    <s v="https://globaltradealert.org/intervention/71026"/>
    <n v="36806"/>
    <s v="https://www.globaltradealert.org/state-act/36806"/>
    <s v="India: Definitive antidumping duty on imports of certain aluminium and zinc coated flat products from the Republic of Korea, China and Viet Nam"/>
    <s v="Red"/>
    <s v="India"/>
    <s v="National"/>
    <s v="all"/>
    <x v="0"/>
    <s v="D: Contingent trade-protective measures"/>
    <x v="1"/>
    <s v="721061, 721250, 722599, 722699"/>
    <x v="581"/>
    <b v="0"/>
    <s v="2019-04-03"/>
    <s v="2019-10-15"/>
    <x v="13"/>
    <m/>
    <x v="0"/>
  </r>
  <r>
    <n v="71027"/>
    <s v="https://globaltradealert.org/intervention/71027"/>
    <n v="36807"/>
    <s v="https://www.globaltradealert.org/state-act/36807"/>
    <s v="Republic of Korea: Immediate notification of proposed suspension of WTO concessions towards the EU"/>
    <s v="Amber"/>
    <s v="Republic of Korea"/>
    <s v="National"/>
    <s v="all"/>
    <x v="1"/>
    <s v="D: Contingent trade-protective measures"/>
    <x v="3"/>
    <m/>
    <x v="710"/>
    <b v="0"/>
    <s v="2019-04-02"/>
    <s v="2019-04-02"/>
    <x v="13"/>
    <m/>
    <x v="0"/>
  </r>
  <r>
    <n v="71047"/>
    <s v="https://globaltradealert.org/intervention/71047"/>
    <n v="36821"/>
    <s v="https://www.globaltradealert.org/state-act/36821"/>
    <s v="Ukraine: Definitive antidumping duty on imports of certain cables and ropes from Russia"/>
    <s v="Red"/>
    <s v="Ukraine"/>
    <s v="National"/>
    <s v="all"/>
    <x v="0"/>
    <s v="D: Contingent trade-protective measures"/>
    <x v="18"/>
    <s v="731210"/>
    <x v="77"/>
    <b v="0"/>
    <s v="2019-04-06"/>
    <s v="2020-03-26"/>
    <x v="14"/>
    <m/>
    <x v="0"/>
  </r>
  <r>
    <n v="71051"/>
    <s v="https://globaltradealert.org/intervention/71051"/>
    <n v="36824"/>
    <s v="https://www.globaltradealert.org/state-act/36824"/>
    <s v="Republic of Korea: Initiation and subsequent termination of antidumping investigation on imports of uncoated paper from Brazil, China and Indonesia"/>
    <s v="Amber"/>
    <s v="Republic of Korea"/>
    <s v="National"/>
    <s v="all"/>
    <x v="0"/>
    <s v="D: Contingent trade-protective measures"/>
    <x v="24"/>
    <s v="480256, 480257, 480262, 480269"/>
    <x v="718"/>
    <b v="0"/>
    <s v="2018-10-16"/>
    <m/>
    <x v="5"/>
    <m/>
    <x v="1"/>
  </r>
  <r>
    <n v="71077"/>
    <s v="https://globaltradealert.org/intervention/71077"/>
    <n v="36845"/>
    <s v="https://www.globaltradealert.org/state-act/36845"/>
    <s v="Ukraine: Initiation and subsequent termination of anti-subsidy investigation on imports of passenger cars from Uzbekistan"/>
    <s v="Amber"/>
    <s v="Ukraine"/>
    <s v="National"/>
    <s v="all"/>
    <x v="2"/>
    <s v="D: Contingent trade-protective measures"/>
    <x v="34"/>
    <s v="870322"/>
    <x v="719"/>
    <b v="0"/>
    <s v="2018-10-03"/>
    <m/>
    <x v="5"/>
    <m/>
    <x v="1"/>
  </r>
  <r>
    <n v="71078"/>
    <s v="https://globaltradealert.org/intervention/71078"/>
    <n v="36846"/>
    <s v="https://www.globaltradealert.org/state-act/36846"/>
    <s v="Mexico: Definitive antidumping duty on imports of certain stainless steel flat products from China and Chinese Taipei"/>
    <s v="Red"/>
    <s v="Mexico"/>
    <s v="National"/>
    <s v="all"/>
    <x v="0"/>
    <s v="D: Contingent trade-protective measures"/>
    <x v="1"/>
    <s v="721934, 721935, 722020"/>
    <x v="13"/>
    <b v="0"/>
    <s v="2019-04-05"/>
    <s v="2019-11-22"/>
    <x v="13"/>
    <m/>
    <x v="0"/>
  </r>
  <r>
    <n v="71079"/>
    <s v="https://globaltradealert.org/intervention/71079"/>
    <n v="36847"/>
    <s v="https://www.globaltradealert.org/state-act/36847"/>
    <s v="China: Initiation and subsequent termination of antidumping investigation on imports of methionine from Japan, Malaysia and Singapore"/>
    <s v="Amber"/>
    <s v="China"/>
    <s v="National"/>
    <s v="all"/>
    <x v="0"/>
    <s v="D: Contingent trade-protective measures"/>
    <x v="7"/>
    <s v="293040"/>
    <x v="720"/>
    <b v="0"/>
    <s v="2019-04-10"/>
    <m/>
    <x v="5"/>
    <m/>
    <x v="1"/>
  </r>
  <r>
    <n v="71085"/>
    <s v="https://globaltradealert.org/intervention/71085"/>
    <n v="36853"/>
    <s v="https://www.globaltradealert.org/state-act/36853"/>
    <s v="Malaysia: Definitive antidumping duty on imports of certain cold-rolled coils from China, Japan, the Republic of Korea and Viet Nam"/>
    <s v="Red"/>
    <s v="Malaysia"/>
    <s v="National"/>
    <s v="all"/>
    <x v="0"/>
    <s v="D: Contingent trade-protective measures"/>
    <x v="1"/>
    <s v="720915, 720916, 720917, 720918, 722550"/>
    <x v="290"/>
    <b v="0"/>
    <s v="2019-03-29"/>
    <s v="2019-08-26"/>
    <x v="13"/>
    <m/>
    <x v="0"/>
  </r>
  <r>
    <n v="71099"/>
    <s v="https://globaltradealert.org/intervention/71099"/>
    <n v="5292"/>
    <s v="https://www.globaltradealert.org/state-act/5292"/>
    <s v="Turkiye: Extension of antidumping duties on certain woven fabrics imported from China and from Bulgaria, Poland and Greece following anti-circumvention investigations"/>
    <s v="Red"/>
    <s v="Turkiye"/>
    <s v="National"/>
    <s v="all"/>
    <x v="4"/>
    <s v="D: Contingent trade-protective measures"/>
    <x v="94"/>
    <s v="540710, 540720, 540730, 540741, 540742, 540743, 540744, 540751, 540752, 540753, 540754, 540761, 540769, 540771, 540772, 540773, 540774, 540781, 540782, 540783, 540784, 540791, 540792, 540793, 540794,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x v="84"/>
    <b v="0"/>
    <s v="2012-06-13"/>
    <s v="2019-05-07"/>
    <x v="13"/>
    <m/>
    <x v="0"/>
  </r>
  <r>
    <n v="71579"/>
    <s v="https://globaltradealert.org/intervention/71579"/>
    <n v="36996"/>
    <s v="https://www.globaltradealert.org/state-act/36996"/>
    <s v="Argentina: Initiation and subsequent termination of antidumping investigation on imports of certain spray apparatus from China"/>
    <s v="Amber"/>
    <s v="Argentina"/>
    <s v="National"/>
    <s v="all"/>
    <x v="0"/>
    <s v="D: Contingent trade-protective measures"/>
    <x v="231"/>
    <s v="842489, 847989"/>
    <x v="1"/>
    <b v="0"/>
    <s v="2019-04-17"/>
    <m/>
    <x v="5"/>
    <m/>
    <x v="1"/>
  </r>
  <r>
    <n v="71584"/>
    <s v="https://globaltradealert.org/intervention/71584"/>
    <n v="37001"/>
    <s v="https://www.globaltradealert.org/state-act/37001"/>
    <s v="Mexico: Termination of definitive antidumping duty on imports of wind towers from China"/>
    <s v="Red"/>
    <s v="Mexico"/>
    <s v="National"/>
    <s v="all"/>
    <x v="0"/>
    <s v="D: Contingent trade-protective measures"/>
    <x v="71"/>
    <s v="850231"/>
    <x v="1"/>
    <b v="0"/>
    <s v="2019-04-16"/>
    <s v="2019-12-28"/>
    <x v="13"/>
    <s v="2025-10-06"/>
    <x v="1"/>
  </r>
  <r>
    <n v="71589"/>
    <s v="https://globaltradealert.org/intervention/71589"/>
    <n v="37006"/>
    <s v="https://www.globaltradealert.org/state-act/37006"/>
    <s v="Colombia: Initiation and subsequent termination of safeguard investigation on imports of certain cardboard and polyethene sheets"/>
    <s v="Amber"/>
    <s v="Colombia"/>
    <s v="National"/>
    <s v="all"/>
    <x v="1"/>
    <s v="D: Contingent trade-protective measures"/>
    <x v="24"/>
    <s v="481159"/>
    <x v="721"/>
    <b v="0"/>
    <s v="2019-04-11"/>
    <m/>
    <x v="5"/>
    <m/>
    <x v="1"/>
  </r>
  <r>
    <n v="71590"/>
    <s v="https://globaltradealert.org/intervention/71590"/>
    <n v="37007"/>
    <s v="https://www.globaltradealert.org/state-act/37007"/>
    <s v="Colombia: Definitive safeguard duty on imports of corrugated iron or steel bars"/>
    <s v="Red"/>
    <s v="Colombia"/>
    <s v="National"/>
    <s v="all"/>
    <x v="1"/>
    <s v="D: Contingent trade-protective measures"/>
    <x v="1"/>
    <s v="721310, 721320"/>
    <x v="140"/>
    <b v="0"/>
    <s v="2019-03-13"/>
    <s v="2019-03-13"/>
    <x v="13"/>
    <m/>
    <x v="0"/>
  </r>
  <r>
    <n v="71592"/>
    <s v="https://globaltradealert.org/intervention/71592"/>
    <n v="5807"/>
    <s v="https://www.globaltradealert.org/state-act/5807"/>
    <s v="EU: Termination of definitive countervailing duty on imports of crystalline silicon photovoltaic modules and key components from China and from Chinese Taipei and Malaysia following a countervailing-duty-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137"/>
    <s v="381800, 850131, 850132, 850133, 850134, 850161, 850162, 850163, 850164, 850171, 850172, 850180, 854142, 854143"/>
    <x v="632"/>
    <b v="0"/>
    <s v="2012-09-06"/>
    <s v="2016-02-13"/>
    <x v="2"/>
    <s v="2018-09-03"/>
    <x v="1"/>
  </r>
  <r>
    <n v="71617"/>
    <s v="https://globaltradealert.org/intervention/71617"/>
    <n v="37025"/>
    <s v="https://www.globaltradealert.org/state-act/37025"/>
    <s v="Argentina: Termination of definitive antidumping duty on imports of poly (ethylene terephthalate) from Oman"/>
    <s v="Red"/>
    <s v="Argentina"/>
    <s v="National"/>
    <s v="all"/>
    <x v="0"/>
    <s v="D: Contingent trade-protective measures"/>
    <x v="8"/>
    <s v="390761, 390769"/>
    <x v="722"/>
    <b v="0"/>
    <s v="2019-04-23"/>
    <s v="2020-10-15"/>
    <x v="14"/>
    <s v="2023-06-01"/>
    <x v="1"/>
  </r>
  <r>
    <n v="71622"/>
    <s v="https://globaltradealert.org/intervention/71622"/>
    <n v="37031"/>
    <s v="https://www.globaltradealert.org/state-act/37031"/>
    <s v="Ukraine: Definitive antidumping duty on imports of gas concrete blocks from Belarus"/>
    <s v="Red"/>
    <s v="Ukraine"/>
    <s v="National"/>
    <s v="all"/>
    <x v="0"/>
    <s v="D: Contingent trade-protective measures"/>
    <x v="55"/>
    <s v="681011"/>
    <x v="33"/>
    <b v="0"/>
    <s v="2019-04-20"/>
    <s v="2020-03-26"/>
    <x v="14"/>
    <m/>
    <x v="0"/>
  </r>
  <r>
    <n v="71666"/>
    <s v="https://globaltradealert.org/intervention/71666"/>
    <n v="37065"/>
    <s v="https://www.globaltradealert.org/state-act/37065"/>
    <s v="Argentina: Termination of antidumping duty on imports of certain machines and apparatus for arc welding of metal from China"/>
    <s v="Red"/>
    <s v="Argentina"/>
    <s v="National"/>
    <s v="all"/>
    <x v="0"/>
    <s v="D: Contingent trade-protective measures"/>
    <x v="206"/>
    <s v="851531, 851539"/>
    <x v="1"/>
    <b v="0"/>
    <s v="2019-04-26"/>
    <s v="2020-10-23"/>
    <x v="14"/>
    <s v="2025-10-22"/>
    <x v="1"/>
  </r>
  <r>
    <n v="71675"/>
    <s v="https://globaltradealert.org/intervention/71675"/>
    <n v="37072"/>
    <s v="https://www.globaltradealert.org/state-act/37072"/>
    <s v="Malaysia: Definitive antidumping duty on imports of steel concrete reinforcing bar products from Singapore and Turkiye"/>
    <s v="Red"/>
    <s v="Malaysia"/>
    <s v="National"/>
    <s v="all"/>
    <x v="0"/>
    <s v="D: Contingent trade-protective measures"/>
    <x v="1"/>
    <s v="721410, 721420, 721430, 721499, 722810, 722820, 722830, 722840, 722850, 722860, 722880"/>
    <x v="723"/>
    <b v="0"/>
    <s v="2019-04-26"/>
    <s v="2019-09-24"/>
    <x v="13"/>
    <m/>
    <x v="0"/>
  </r>
  <r>
    <n v="71747"/>
    <s v="https://globaltradealert.org/intervention/71747"/>
    <n v="37127"/>
    <s v="https://www.globaltradealert.org/state-act/37127"/>
    <s v="Viet Nam: Initiation and subsequent termination of antidumping investigation on imports of certain fibre board wood products from Thailand and Malaysia"/>
    <s v="Amber"/>
    <s v="Vietnam"/>
    <s v="National"/>
    <s v="all"/>
    <x v="0"/>
    <s v="D: Contingent trade-protective measures"/>
    <x v="27"/>
    <s v="441112, 441113, 441114, 441192, 441193, 441194"/>
    <x v="413"/>
    <b v="0"/>
    <s v="2019-04-16"/>
    <m/>
    <x v="5"/>
    <m/>
    <x v="1"/>
  </r>
  <r>
    <n v="71748"/>
    <s v="https://globaltradealert.org/intervention/71748"/>
    <n v="37128"/>
    <s v="https://www.globaltradealert.org/state-act/37128"/>
    <s v="EU: Initiation and subsequent termination of antidumping investigation on imports of certain continuous filament glass fibre products from Bahrain and Egypt"/>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6"/>
    <s v="701911, 701912, 701914, 701915, 701919"/>
    <x v="724"/>
    <b v="0"/>
    <s v="2019-05-03"/>
    <m/>
    <x v="5"/>
    <m/>
    <x v="1"/>
  </r>
  <r>
    <n v="71786"/>
    <s v="https://globaltradealert.org/intervention/71786"/>
    <n v="37154"/>
    <s v="https://www.globaltradealert.org/state-act/37154"/>
    <s v="Argentina: Definitive antidumping duty on imports of certain aluminium tubes from China and termination of the definitive duty on imports from Brazil"/>
    <s v="Red"/>
    <s v="Argentina"/>
    <s v="National"/>
    <s v="all"/>
    <x v="0"/>
    <s v="D: Contingent trade-protective measures"/>
    <x v="30"/>
    <s v="760810, 760820"/>
    <x v="49"/>
    <b v="0"/>
    <s v="2019-05-07"/>
    <s v="2019-11-11"/>
    <x v="13"/>
    <s v="2025-11-05"/>
    <x v="1"/>
  </r>
  <r>
    <n v="71792"/>
    <s v="https://globaltradealert.org/intervention/71792"/>
    <n v="37159"/>
    <s v="https://www.globaltradealert.org/state-act/37159"/>
    <s v="Eurasian Economic Union: Extension of definitive anti-dumping duty on imports of aluminium strip from Azerbaijan and China following an anti-circumvention investigation"/>
    <s v="Red"/>
    <s v="Armenia, Belarus, Kazakhstan, Kyrgyzstan, Russia"/>
    <s v="Supranational"/>
    <s v="all"/>
    <x v="0"/>
    <s v="D: Contingent trade-protective measures"/>
    <x v="30"/>
    <s v="760611, 760612"/>
    <x v="725"/>
    <b v="0"/>
    <s v="2019-05-07"/>
    <s v="2020-10-24"/>
    <x v="14"/>
    <m/>
    <x v="0"/>
  </r>
  <r>
    <n v="71850"/>
    <s v="https://globaltradealert.org/intervention/71850"/>
    <n v="37205"/>
    <s v="https://www.globaltradealert.org/state-act/37205"/>
    <s v="Panama: Initiation and subsequent termination of safeguard investigation on imports of pork"/>
    <s v="Amber"/>
    <s v="Panama"/>
    <s v="National"/>
    <s v="all"/>
    <x v="1"/>
    <s v="D: Contingent trade-protective measures"/>
    <x v="38"/>
    <s v="20311, 20312, 20319, 20321, 20322, 20329"/>
    <x v="78"/>
    <b v="0"/>
    <s v="2019-05-03"/>
    <m/>
    <x v="5"/>
    <m/>
    <x v="1"/>
  </r>
  <r>
    <n v="71852"/>
    <s v="https://globaltradealert.org/intervention/71852"/>
    <n v="37206"/>
    <s v="https://www.globaltradealert.org/state-act/37206"/>
    <s v="Pakistan: Definitive antidumping duty on imports of cold-rolled coils, sheets and strips from Canada and Russia"/>
    <s v="Red"/>
    <s v="Pakistan"/>
    <s v="National"/>
    <s v="all"/>
    <x v="0"/>
    <s v="D: Contingent trade-protective measures"/>
    <x v="1"/>
    <s v="720915, 720916, 720917, 720918, 720925, 720926, 720927, 720928, 721129"/>
    <x v="726"/>
    <b v="0"/>
    <s v="2019-05-11"/>
    <s v="2019-09-20"/>
    <x v="13"/>
    <m/>
    <x v="0"/>
  </r>
  <r>
    <n v="71864"/>
    <s v="https://globaltradealert.org/intervention/71864"/>
    <n v="37216"/>
    <s v="https://www.globaltradealert.org/state-act/37216"/>
    <s v="EU: Definitive countervailing duty on imports of certain glass fibre fabrics from China and Egypt"/>
    <s v="Red"/>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31"/>
    <s v="701961, 701962, 701963, 701964, 701965, 701966, 701969, 701972, 701973, 701980, 701990"/>
    <x v="711"/>
    <b v="0"/>
    <s v="2019-05-16"/>
    <s v="2020-06-16"/>
    <x v="14"/>
    <m/>
    <x v="0"/>
  </r>
  <r>
    <n v="71866"/>
    <s v="https://globaltradealert.org/intervention/71866"/>
    <n v="37217"/>
    <s v="https://www.globaltradealert.org/state-act/37217"/>
    <s v="India: Extension of definitive antidumping duty on imports of digital offset printing plates from China, Japan, the Republic of Korea, Chinese Taipei and Viet Nam"/>
    <s v="Red"/>
    <s v="India"/>
    <s v="National"/>
    <s v="all"/>
    <x v="0"/>
    <s v="D: Contingent trade-protective measures"/>
    <x v="122"/>
    <s v="370130, 370400, 370500, 760611, 760691, 760692, 844250"/>
    <x v="727"/>
    <b v="0"/>
    <s v="2019-05-17"/>
    <s v="2020-01-30"/>
    <x v="14"/>
    <m/>
    <x v="0"/>
  </r>
  <r>
    <n v="71903"/>
    <s v="https://globaltradealert.org/intervention/71903"/>
    <n v="37244"/>
    <s v="https://www.globaltradealert.org/state-act/37244"/>
    <s v="Ukraine: Initiation of antidumping investigation on imports of seamless hot-deformed steel pipes from China"/>
    <s v="Amber"/>
    <s v="Ukraine"/>
    <s v="National"/>
    <s v="all"/>
    <x v="0"/>
    <s v="D: Contingent trade-protective measures"/>
    <x v="1"/>
    <s v="730419, 730423, 730429, 730439, 730459"/>
    <x v="1"/>
    <b v="0"/>
    <s v="2019-05-18"/>
    <m/>
    <x v="5"/>
    <m/>
    <x v="1"/>
  </r>
  <r>
    <n v="71999"/>
    <s v="https://globaltradealert.org/intervention/71999"/>
    <n v="37320"/>
    <s v="https://www.globaltradealert.org/state-act/37320"/>
    <s v="China: Definitive antidumping duty on imports of polyphenylene sulfide from Japan, the United States, the Republic of Korea and Malaysia"/>
    <s v="Red"/>
    <s v="China"/>
    <s v="National"/>
    <s v="all"/>
    <x v="0"/>
    <s v="D: Contingent trade-protective measures"/>
    <x v="8"/>
    <s v="391120, 391190"/>
    <x v="728"/>
    <b v="0"/>
    <s v="2019-05-30"/>
    <s v="2020-10-17"/>
    <x v="14"/>
    <m/>
    <x v="0"/>
  </r>
  <r>
    <n v="72000"/>
    <s v="https://globaltradealert.org/intervention/72000"/>
    <n v="37321"/>
    <s v="https://www.globaltradealert.org/state-act/37321"/>
    <s v="Morocco: Extension of definitive safeguard duty on imports of hot-rolled steel sheets"/>
    <s v="Red"/>
    <s v="Morocco"/>
    <s v="National"/>
    <s v="all"/>
    <x v="1"/>
    <s v="D: Contingent trade-protective measures"/>
    <x v="1"/>
    <s v="720810, 720825, 720826, 720827, 720836, 720837, 720838, 720839, 720840, 720851, 720852, 720853, 720854, 720890, 721113, 721114, 721119, 722530, 722540, 722620, 722691, 722699"/>
    <x v="729"/>
    <b v="0"/>
    <s v="2019-05-24"/>
    <s v="2019-10-22"/>
    <x v="13"/>
    <m/>
    <x v="0"/>
  </r>
  <r>
    <n v="72054"/>
    <s v="https://globaltradealert.org/intervention/72054"/>
    <n v="37362"/>
    <s v="https://www.globaltradealert.org/state-act/37362"/>
    <s v="New Zealand: Initiation and subsequent termination of antidumping reconsideration investigation on imports of preserved peaches from China"/>
    <s v="Amber"/>
    <s v="New Zealand"/>
    <s v="National"/>
    <s v="all"/>
    <x v="0"/>
    <s v="D: Contingent trade-protective measures"/>
    <x v="107"/>
    <s v="200870"/>
    <x v="1"/>
    <b v="0"/>
    <s v="2019-06-04"/>
    <m/>
    <x v="5"/>
    <m/>
    <x v="1"/>
  </r>
  <r>
    <n v="72147"/>
    <s v="https://globaltradealert.org/intervention/72147"/>
    <n v="37438"/>
    <s v="https://www.globaltradealert.org/state-act/37438"/>
    <s v="Canada: Amendment to allow the reimposition of steel safeguards for two years"/>
    <s v="Red"/>
    <s v="Canada"/>
    <s v="National"/>
    <s v="all"/>
    <x v="1"/>
    <s v="D: Contingent trade-protective measures"/>
    <x v="1"/>
    <s v="720825, 720826, 720827, 720836, 720837, 720838, 720839, 720851, 720852, 720853, 720854, 720890, 721070, 721114, 721119, 721240, 721310, 721320, 721391, 721399, 721420, 722300, 722530, 722691, 722790, 730419, 730429, 730511, 730512, 730519, 730619, 730629"/>
    <x v="730"/>
    <b v="0"/>
    <s v="2019-06-03"/>
    <s v="2019-06-21"/>
    <x v="13"/>
    <s v="2021-06-21"/>
    <x v="1"/>
  </r>
  <r>
    <n v="72180"/>
    <s v="https://globaltradealert.org/intervention/72180"/>
    <n v="37465"/>
    <s v="https://www.globaltradealert.org/state-act/37465"/>
    <s v="Argentina: Definitive antidumping duty on imports of electric ovens for domestic use from China"/>
    <s v="Red"/>
    <s v="Argentina"/>
    <s v="National"/>
    <s v="all"/>
    <x v="0"/>
    <s v="D: Contingent trade-protective measures"/>
    <x v="70"/>
    <s v="851660"/>
    <x v="1"/>
    <b v="0"/>
    <s v="2019-06-12"/>
    <s v="2020-12-10"/>
    <x v="14"/>
    <m/>
    <x v="0"/>
  </r>
  <r>
    <n v="72181"/>
    <s v="https://globaltradealert.org/intervention/72181"/>
    <n v="37466"/>
    <s v="https://www.globaltradealert.org/state-act/37466"/>
    <s v="EU: Definitive countervailing duty on imports of certain filament glass fibre products from Egypt"/>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16"/>
    <s v="701911, 701912, 701914, 701915, 701919"/>
    <x v="305"/>
    <b v="0"/>
    <s v="2019-06-07"/>
    <s v="2020-03-07"/>
    <x v="14"/>
    <m/>
    <x v="0"/>
  </r>
  <r>
    <n v="72252"/>
    <s v="https://globaltradealert.org/intervention/72252"/>
    <n v="37532"/>
    <s v="https://www.globaltradealert.org/state-act/37532"/>
    <s v="Indonesia: Extension of definitive safeguard duty on imports of certain evaporators"/>
    <s v="Red"/>
    <s v="Indonesia"/>
    <s v="National"/>
    <s v="all"/>
    <x v="1"/>
    <s v="D: Contingent trade-protective measures"/>
    <x v="39"/>
    <s v="841899"/>
    <x v="731"/>
    <b v="0"/>
    <s v="2019-06-12"/>
    <s v="2020-01-11"/>
    <x v="14"/>
    <m/>
    <x v="0"/>
  </r>
  <r>
    <n v="72353"/>
    <s v="https://globaltradealert.org/intervention/72353"/>
    <n v="37605"/>
    <s v="https://www.globaltradealert.org/state-act/37605"/>
    <s v="Argentina: Definitive antidumping duty on imports of certain AC motors from China"/>
    <s v="Red"/>
    <s v="Argentina"/>
    <s v="National"/>
    <s v="all"/>
    <x v="0"/>
    <s v="D: Contingent trade-protective measures"/>
    <x v="71"/>
    <s v="850110, 850120, 850140"/>
    <x v="1"/>
    <b v="0"/>
    <s v="2019-06-21"/>
    <s v="2019-10-29"/>
    <x v="13"/>
    <m/>
    <x v="0"/>
  </r>
  <r>
    <n v="72355"/>
    <s v="https://globaltradealert.org/intervention/72355"/>
    <n v="37606"/>
    <s v="https://www.globaltradealert.org/state-act/37606"/>
    <s v="China: Definitive antidumping duty on imports of EPDM from the United States, the Republic of Korea and the European Union, as well as termination of the definitive duty on imports from the United Kingdom"/>
    <s v="Red"/>
    <s v="China"/>
    <s v="National"/>
    <s v="all"/>
    <x v="0"/>
    <s v="D: Contingent trade-protective measures"/>
    <x v="35"/>
    <s v="400270"/>
    <x v="732"/>
    <b v="0"/>
    <s v="2019-06-19"/>
    <s v="2021-10-28"/>
    <x v="11"/>
    <m/>
    <x v="0"/>
  </r>
  <r>
    <n v="72386"/>
    <s v="https://globaltradealert.org/intervention/72386"/>
    <n v="37632"/>
    <s v="https://www.globaltradealert.org/state-act/37632"/>
    <s v="Australia: Initiation and subsequent termination of antidumping investigation on imports of high density polyethylene from the Republic of Korea, Singapore, Thailand and the United States"/>
    <s v="Amber"/>
    <s v="Australia"/>
    <s v="National"/>
    <s v="all"/>
    <x v="0"/>
    <s v="D: Contingent trade-protective measures"/>
    <x v="8"/>
    <s v="390120, 390140, 390190"/>
    <x v="733"/>
    <b v="0"/>
    <s v="2019-06-24"/>
    <m/>
    <x v="5"/>
    <m/>
    <x v="1"/>
  </r>
  <r>
    <n v="72387"/>
    <s v="https://globaltradealert.org/intervention/72387"/>
    <n v="37633"/>
    <s v="https://www.globaltradealert.org/state-act/37633"/>
    <s v="Australia: Initiation and subsequent termination of antidumping investigation on imports of hot-dip galvanised steel angles from China"/>
    <s v="Amber"/>
    <s v="Australia"/>
    <s v="National"/>
    <s v="all"/>
    <x v="0"/>
    <s v="D: Contingent trade-protective measures"/>
    <x v="230"/>
    <s v="721661, 722870, 730830, 730890"/>
    <x v="1"/>
    <b v="0"/>
    <s v="2019-06-24"/>
    <m/>
    <x v="5"/>
    <m/>
    <x v="1"/>
  </r>
  <r>
    <n v="72490"/>
    <s v="https://globaltradealert.org/intervention/72490"/>
    <n v="37715"/>
    <s v="https://www.globaltradealert.org/state-act/37715"/>
    <s v="India: Initiation of antidumping investigation on imports of certain tin mill flat-rolled steel products from the European Union, Japan, the United States and the Republic of Korea"/>
    <s v="Amber"/>
    <s v="India"/>
    <s v="National"/>
    <s v="all"/>
    <x v="0"/>
    <s v="D: Contingent trade-protective measures"/>
    <x v="1"/>
    <s v="721011, 721012, 721050, 721090, 721210, 721250, 722599"/>
    <x v="734"/>
    <b v="0"/>
    <s v="2019-06-28"/>
    <m/>
    <x v="5"/>
    <m/>
    <x v="1"/>
  </r>
  <r>
    <n v="72494"/>
    <s v="https://globaltradealert.org/intervention/72494"/>
    <n v="37719"/>
    <s v="https://www.globaltradealert.org/state-act/37719"/>
    <s v="India: Initiation of antidumping investigation on imports of nylon multifilament yarn from China, the Republic of Korea, Thailand and Chinese Taipei"/>
    <s v="Amber"/>
    <s v="India"/>
    <s v="National"/>
    <s v="all"/>
    <x v="0"/>
    <s v="D: Contingent trade-protective measures"/>
    <x v="36"/>
    <s v="540231, 540232, 540239, 540245, 540249, 540251, 540253, 540259, 540261, 540263, 540269"/>
    <x v="735"/>
    <b v="0"/>
    <s v="2019-07-01"/>
    <m/>
    <x v="5"/>
    <m/>
    <x v="1"/>
  </r>
  <r>
    <n v="72516"/>
    <s v="https://globaltradealert.org/intervention/72516"/>
    <n v="6330"/>
    <s v="https://www.globaltradealert.org/state-act/6330"/>
    <s v="Australia: Termination of definitive antidumping duty and countervailing duty on imports of certain types of deep drawn stainless steel sinks from China"/>
    <s v="Red"/>
    <s v="Australia"/>
    <s v="National"/>
    <s v="all"/>
    <x v="2"/>
    <s v="D: Contingent trade-protective measures"/>
    <x v="18"/>
    <s v="732410"/>
    <x v="1"/>
    <b v="0"/>
    <s v="2014-03-18"/>
    <s v="2015-03-26"/>
    <x v="1"/>
    <s v="2025-03-27"/>
    <x v="1"/>
  </r>
  <r>
    <n v="72517"/>
    <s v="https://globaltradealert.org/intervention/72517"/>
    <n v="37730"/>
    <s v="https://www.globaltradealert.org/state-act/37730"/>
    <s v="India: Initiation of antidumping investigation on imports of flat-rolled stainless steel products from China, the Republic of Korea, the EU, Japan, Chinese Taipei, Indonesia, the US, Thailand, South Africa, the UAE, Hong Kong, Singapore, Mexico, Viet Nam and Malaysia"/>
    <s v="Amber"/>
    <s v="India"/>
    <s v="National"/>
    <s v="all"/>
    <x v="0"/>
    <s v="D: Contingent trade-protective measures"/>
    <x v="1"/>
    <s v="721911, 721912, 721913, 721914, 721921, 721922, 721923, 721924, 721931, 721932, 721933, 721934, 721935, 721990, 722011, 722012, 722020, 722090"/>
    <x v="736"/>
    <b v="0"/>
    <s v="2019-07-03"/>
    <m/>
    <x v="5"/>
    <m/>
    <x v="1"/>
  </r>
  <r>
    <n v="72554"/>
    <s v="https://globaltradealert.org/intervention/72554"/>
    <n v="37759"/>
    <s v="https://www.globaltradealert.org/state-act/37759"/>
    <s v="Turkiye: Definitive antidumping duty on imports of certain staple fibre yarns from the Indonesian companies PT Elegant Textile Industries Company and PT Sunrise Burni Textiles Company"/>
    <s v="Red"/>
    <s v="Turkiye"/>
    <s v="National"/>
    <s v="firm-specific"/>
    <x v="0"/>
    <s v="D: Contingent trade-protective measures"/>
    <x v="134"/>
    <s v="550810, 550820, 550911, 550912, 550921, 550922, 550931, 550932, 550941, 550942, 550951, 550953, 550959, 550962, 550969, 550992, 550999, 551011, 551012, 551030, 551090, 551110, 551120, 551130"/>
    <x v="6"/>
    <b v="0"/>
    <s v="2019-07-06"/>
    <s v="2020-05-20"/>
    <x v="14"/>
    <m/>
    <x v="0"/>
  </r>
  <r>
    <n v="72570"/>
    <s v="https://globaltradealert.org/intervention/72570"/>
    <n v="37773"/>
    <s v="https://www.globaltradealert.org/state-act/37773"/>
    <s v="India: Initiation of antidumping investigation on imports of certain types of polystyrene from Iran, Malaysia, Singapore, Chinese Taipei, the UAE and the US"/>
    <s v="Amber"/>
    <s v="India"/>
    <s v="National"/>
    <s v="all"/>
    <x v="0"/>
    <s v="D: Contingent trade-protective measures"/>
    <x v="8"/>
    <s v="390319"/>
    <x v="737"/>
    <b v="0"/>
    <s v="2019-07-10"/>
    <m/>
    <x v="5"/>
    <m/>
    <x v="1"/>
  </r>
  <r>
    <n v="72571"/>
    <s v="https://globaltradealert.org/intervention/72571"/>
    <n v="37774"/>
    <s v="https://www.globaltradealert.org/state-act/37774"/>
    <s v="India: Initiation of antidumping investigations on imports of isononanol from the EU and Singapore, 2-propylheptyl alcohol from the EU and 2-Ethyl-hexanol from Saudi Arabia and Singapore"/>
    <s v="Amber"/>
    <s v="India"/>
    <s v="National"/>
    <s v="all"/>
    <x v="0"/>
    <s v="D: Contingent trade-protective measures"/>
    <x v="7"/>
    <s v="290519"/>
    <x v="738"/>
    <b v="0"/>
    <s v="2019-07-10"/>
    <m/>
    <x v="5"/>
    <m/>
    <x v="1"/>
  </r>
  <r>
    <n v="72572"/>
    <s v="https://globaltradealert.org/intervention/72572"/>
    <n v="37774"/>
    <s v="https://www.globaltradealert.org/state-act/37774"/>
    <s v="India: Initiation of antidumping investigations on imports of isononanol from the EU and Singapore, 2-propylheptyl alcohol from the EU and 2-Ethyl-hexanol from Saudi Arabia and Singapore"/>
    <s v="Amber"/>
    <s v="India"/>
    <s v="National"/>
    <s v="all"/>
    <x v="0"/>
    <s v="D: Contingent trade-protective measures"/>
    <x v="7"/>
    <s v="290549"/>
    <x v="739"/>
    <b v="0"/>
    <s v="2019-07-10"/>
    <m/>
    <x v="5"/>
    <m/>
    <x v="1"/>
  </r>
  <r>
    <n v="72573"/>
    <s v="https://globaltradealert.org/intervention/72573"/>
    <n v="37774"/>
    <s v="https://www.globaltradealert.org/state-act/37774"/>
    <s v="India: Initiation of antidumping investigations on imports of isononanol from the EU and Singapore, 2-propylheptyl alcohol from the EU and 2-Ethyl-hexanol from Saudi Arabia and Singapore"/>
    <s v="Amber"/>
    <s v="India"/>
    <s v="National"/>
    <s v="all"/>
    <x v="0"/>
    <s v="D: Contingent trade-protective measures"/>
    <x v="7"/>
    <s v="290516"/>
    <x v="740"/>
    <b v="0"/>
    <s v="2019-07-10"/>
    <m/>
    <x v="5"/>
    <m/>
    <x v="1"/>
  </r>
  <r>
    <n v="72576"/>
    <s v="https://globaltradealert.org/intervention/72576"/>
    <n v="37777"/>
    <s v="https://www.globaltradealert.org/state-act/37777"/>
    <s v="Costa Rica: Definitive safeguard duty on imports of white sugar"/>
    <s v="Red"/>
    <s v="Costa Rica"/>
    <s v="National"/>
    <s v="all"/>
    <x v="1"/>
    <s v="D: Contingent trade-protective measures"/>
    <x v="47"/>
    <s v="170199"/>
    <x v="741"/>
    <b v="0"/>
    <s v="2019-06-20"/>
    <s v="2020-08-19"/>
    <x v="14"/>
    <m/>
    <x v="0"/>
  </r>
  <r>
    <n v="72626"/>
    <s v="https://globaltradealert.org/intervention/72626"/>
    <n v="37820"/>
    <s v="https://www.globaltradealert.org/state-act/37820"/>
    <s v="Republic of Korea: Initiation and subsequent termination of antidumping investigation on imports of glassine paper from China, Italy, Japan and Chinese Taipei"/>
    <s v="Amber"/>
    <s v="Republic of Korea"/>
    <s v="National"/>
    <s v="all"/>
    <x v="0"/>
    <s v="D: Contingent trade-protective measures"/>
    <x v="24"/>
    <s v="480640"/>
    <x v="742"/>
    <b v="0"/>
    <s v="2019-03-27"/>
    <m/>
    <x v="5"/>
    <m/>
    <x v="1"/>
  </r>
  <r>
    <n v="72695"/>
    <s v="https://globaltradealert.org/intervention/72695"/>
    <n v="37866"/>
    <s v="https://www.globaltradealert.org/state-act/37866"/>
    <s v="Argentina: Definitive antidumping duty on imports of tape measures from India"/>
    <s v="Red"/>
    <s v="Argentina"/>
    <s v="National"/>
    <s v="all"/>
    <x v="0"/>
    <s v="D: Contingent trade-protective measures"/>
    <x v="40"/>
    <s v="901780"/>
    <x v="5"/>
    <b v="0"/>
    <s v="2019-07-22"/>
    <s v="2021-08-20"/>
    <x v="11"/>
    <m/>
    <x v="0"/>
  </r>
  <r>
    <n v="72704"/>
    <s v="https://globaltradealert.org/intervention/72704"/>
    <n v="37875"/>
    <s v="https://www.globaltradealert.org/state-act/37875"/>
    <s v="China: Provisional antidumping duty on imports of n-propanol from the United States"/>
    <s v="Red"/>
    <s v="China"/>
    <s v="National"/>
    <s v="all"/>
    <x v="0"/>
    <s v="D: Contingent trade-protective measures"/>
    <x v="7"/>
    <s v="290512"/>
    <x v="45"/>
    <b v="0"/>
    <s v="2019-07-23"/>
    <s v="2020-07-18"/>
    <x v="14"/>
    <m/>
    <x v="0"/>
  </r>
  <r>
    <n v="72705"/>
    <s v="https://globaltradealert.org/intervention/72705"/>
    <n v="37826"/>
    <s v="https://www.globaltradealert.org/state-act/37826"/>
    <s v="Ukraine: Initiation of antidumping investigation on imports of aluminium wheels from China and Russia"/>
    <s v="Amber"/>
    <s v="Ukraine"/>
    <s v="National"/>
    <s v="all"/>
    <x v="0"/>
    <s v="D: Contingent trade-protective measures"/>
    <x v="34"/>
    <s v="870870"/>
    <x v="76"/>
    <b v="0"/>
    <s v="2019-07-19"/>
    <m/>
    <x v="5"/>
    <m/>
    <x v="1"/>
  </r>
  <r>
    <n v="72706"/>
    <s v="https://globaltradealert.org/intervention/72706"/>
    <n v="37876"/>
    <s v="https://www.globaltradealert.org/state-act/37876"/>
    <s v="Ukraine: Initiation of antidumping investigation on imports of matches from Belarus and Russia"/>
    <s v="Amber"/>
    <s v="Ukraine"/>
    <s v="National"/>
    <s v="firm-specific"/>
    <x v="0"/>
    <s v="D: Contingent trade-protective measures"/>
    <x v="68"/>
    <s v="360500"/>
    <x v="743"/>
    <b v="0"/>
    <s v="2019-07-19"/>
    <m/>
    <x v="5"/>
    <m/>
    <x v="1"/>
  </r>
  <r>
    <n v="72707"/>
    <s v="https://globaltradealert.org/intervention/72707"/>
    <n v="37877"/>
    <s v="https://www.globaltradealert.org/state-act/37877"/>
    <s v="Malaysia: Definitive antidumping duty on imports of cellulose fibre reinforced cement flat and pattern sheet from Indonesia"/>
    <s v="Red"/>
    <s v="Malaysia"/>
    <s v="National"/>
    <s v="all"/>
    <x v="0"/>
    <s v="D: Contingent trade-protective measures"/>
    <x v="55"/>
    <s v="681182"/>
    <x v="6"/>
    <b v="0"/>
    <s v="2019-07-26"/>
    <s v="2019-11-26"/>
    <x v="13"/>
    <m/>
    <x v="0"/>
  </r>
  <r>
    <n v="72708"/>
    <s v="https://globaltradealert.org/intervention/72708"/>
    <n v="37878"/>
    <s v="https://www.globaltradealert.org/state-act/37878"/>
    <s v="Madagascar: Definitive safeguard duty on imports of pasta"/>
    <s v="Red"/>
    <s v="Madagascar"/>
    <s v="National"/>
    <s v="all"/>
    <x v="1"/>
    <s v="D: Contingent trade-protective measures"/>
    <x v="224"/>
    <s v="190211, 190219, 190220, 190230"/>
    <x v="700"/>
    <b v="0"/>
    <s v="2019-07-18"/>
    <s v="2019-08-01"/>
    <x v="13"/>
    <m/>
    <x v="0"/>
  </r>
  <r>
    <n v="72720"/>
    <s v="https://globaltradealert.org/intervention/72720"/>
    <n v="37887"/>
    <s v="https://www.globaltradealert.org/state-act/37887"/>
    <s v="China: Definitive antidumping duty on imports of m-Cresol from the European Union, Japan and the United States"/>
    <s v="Red"/>
    <s v="China"/>
    <s v="National"/>
    <s v="all"/>
    <x v="0"/>
    <s v="D: Contingent trade-protective measures"/>
    <x v="7"/>
    <s v="290712"/>
    <x v="744"/>
    <b v="0"/>
    <s v="2019-07-29"/>
    <s v="2020-11-06"/>
    <x v="14"/>
    <m/>
    <x v="0"/>
  </r>
  <r>
    <n v="72721"/>
    <s v="https://globaltradealert.org/intervention/72721"/>
    <n v="37888"/>
    <s v="https://www.globaltradealert.org/state-act/37888"/>
    <s v="China: Provisional countervailing duty on imports of n-propanol from the United States"/>
    <s v="Red"/>
    <s v="China"/>
    <s v="National"/>
    <s v="all"/>
    <x v="2"/>
    <s v="D: Contingent trade-protective measures"/>
    <x v="7"/>
    <s v="290512"/>
    <x v="45"/>
    <b v="0"/>
    <s v="2019-07-29"/>
    <s v="2020-09-09"/>
    <x v="14"/>
    <m/>
    <x v="0"/>
  </r>
  <r>
    <n v="72722"/>
    <s v="https://globaltradealert.org/intervention/72722"/>
    <n v="37889"/>
    <s v="https://www.globaltradealert.org/state-act/37889"/>
    <s v="Argentina: Initiation and subsequent termination of antidumping investigation on imports of certain elevator and forklift engines from Turkiye"/>
    <s v="Amber"/>
    <s v="Argentina"/>
    <s v="National"/>
    <s v="all"/>
    <x v="0"/>
    <s v="D: Contingent trade-protective measures"/>
    <x v="75"/>
    <s v="842531"/>
    <x v="20"/>
    <b v="0"/>
    <s v="2019-07-29"/>
    <m/>
    <x v="5"/>
    <m/>
    <x v="1"/>
  </r>
  <r>
    <n v="72748"/>
    <s v="https://globaltradealert.org/intervention/72748"/>
    <n v="37910"/>
    <s v="https://www.globaltradealert.org/state-act/37910"/>
    <s v="EU: Definitive antidumping duty on imports of certain polyvinyl alcohols from Chin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8"/>
    <s v="390530"/>
    <x v="1"/>
    <b v="0"/>
    <s v="2019-07-30"/>
    <s v="2020-09-30"/>
    <x v="14"/>
    <m/>
    <x v="0"/>
  </r>
  <r>
    <n v="72799"/>
    <s v="https://globaltradealert.org/intervention/72799"/>
    <n v="37958"/>
    <s v="https://www.globaltradealert.org/state-act/37958"/>
    <s v="Mexico: Definitive anti-dumping duty on imports of certain zippers from China"/>
    <s v="Red"/>
    <s v="Mexico"/>
    <s v="National"/>
    <s v="all"/>
    <x v="0"/>
    <s v="D: Contingent trade-protective measures"/>
    <x v="68"/>
    <s v="960711"/>
    <x v="1"/>
    <b v="0"/>
    <s v="2019-08-02"/>
    <s v="2020-02-15"/>
    <x v="14"/>
    <m/>
    <x v="0"/>
  </r>
  <r>
    <n v="72801"/>
    <s v="https://globaltradealert.org/intervention/72801"/>
    <n v="37960"/>
    <s v="https://www.globaltradealert.org/state-act/37960"/>
    <s v="Turkiye: Definitive antidumping duty on imports of certain baby products of plastic from Thailand and China"/>
    <s v="Red"/>
    <s v="Turkiye"/>
    <s v="National"/>
    <s v="all"/>
    <x v="0"/>
    <s v="D: Contingent trade-protective measures"/>
    <x v="232"/>
    <s v="392321, 392329, 392330, 392410, 392490, 392690, 841410"/>
    <x v="81"/>
    <b v="0"/>
    <s v="2019-08-04"/>
    <s v="2020-08-18"/>
    <x v="14"/>
    <m/>
    <x v="0"/>
  </r>
  <r>
    <n v="72817"/>
    <s v="https://globaltradealert.org/intervention/72817"/>
    <n v="37967"/>
    <s v="https://www.globaltradealert.org/state-act/37967"/>
    <s v="Viet Nam: Definitive antidumping duty on imports of BOPP film products from China, Thailand and Malaysia"/>
    <s v="Red"/>
    <s v="Vietnam"/>
    <s v="National"/>
    <s v="all"/>
    <x v="0"/>
    <s v="D: Contingent trade-protective measures"/>
    <x v="41"/>
    <s v="392020"/>
    <x v="745"/>
    <b v="0"/>
    <s v="2019-08-05"/>
    <s v="2020-03-18"/>
    <x v="14"/>
    <m/>
    <x v="0"/>
  </r>
  <r>
    <n v="72832"/>
    <s v="https://globaltradealert.org/intervention/72832"/>
    <n v="37969"/>
    <s v="https://www.globaltradealert.org/state-act/37969"/>
    <s v="Argentina: Definitive anti-dumping duty on imports of certain gloves from Bangladesh, China, India, Malaysia and Sri Lanka"/>
    <s v="Red"/>
    <s v="Argentina"/>
    <s v="National"/>
    <s v="all"/>
    <x v="0"/>
    <s v="D: Contingent trade-protective measures"/>
    <x v="81"/>
    <s v="611610"/>
    <x v="746"/>
    <b v="0"/>
    <s v="2019-08-06"/>
    <s v="2019-11-19"/>
    <x v="13"/>
    <m/>
    <x v="0"/>
  </r>
  <r>
    <n v="72879"/>
    <s v="https://globaltradealert.org/intervention/72879"/>
    <n v="38024"/>
    <s v="https://www.globaltradealert.org/state-act/38024"/>
    <s v="Mexico: Termination of definitive anti-dumping duty on imports of aluminium discs from China"/>
    <s v="Red"/>
    <s v="Mexico"/>
    <s v="National"/>
    <s v="all"/>
    <x v="0"/>
    <s v="D: Contingent trade-protective measures"/>
    <x v="18"/>
    <s v="761699"/>
    <x v="1"/>
    <b v="0"/>
    <s v="2019-08-09"/>
    <s v="2020-03-28"/>
    <x v="14"/>
    <s v="2025-11-04"/>
    <x v="1"/>
  </r>
  <r>
    <n v="72891"/>
    <s v="https://globaltradealert.org/intervention/72891"/>
    <n v="38038"/>
    <s v="https://www.globaltradealert.org/state-act/38038"/>
    <s v="EU: Definitive antidumping duty on imports of certain hot-rolled stainless steel sheets and coils from China, Chinese Taipei and Indonesi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1911, 721912, 721913, 721914, 721922, 721923, 721924, 722011, 722012"/>
    <x v="747"/>
    <b v="0"/>
    <s v="2019-08-12"/>
    <s v="2020-04-09"/>
    <x v="14"/>
    <m/>
    <x v="0"/>
  </r>
  <r>
    <n v="72942"/>
    <s v="https://globaltradealert.org/intervention/72942"/>
    <n v="38081"/>
    <s v="https://www.globaltradealert.org/state-act/38081"/>
    <s v="Turkiye: Definitive safeguard duty on imports of polyethylene terephthalate from the Republic of Korea"/>
    <s v="Red"/>
    <s v="Turkiye"/>
    <s v="National"/>
    <s v="all"/>
    <x v="1"/>
    <s v="D: Contingent trade-protective measures"/>
    <x v="8"/>
    <s v="390761, 390769"/>
    <x v="21"/>
    <b v="0"/>
    <s v="2018-10-31"/>
    <s v="2018-10-31"/>
    <x v="10"/>
    <s v="2020-10-30"/>
    <x v="1"/>
  </r>
  <r>
    <n v="72969"/>
    <s v="https://globaltradealert.org/intervention/72969"/>
    <n v="38107"/>
    <s v="https://www.globaltradealert.org/state-act/38107"/>
    <s v="Brazil: Definitive antidumping duty on imports of pencils from China"/>
    <s v="Red"/>
    <s v="Brazil"/>
    <s v="National"/>
    <s v="all"/>
    <x v="0"/>
    <s v="D: Contingent trade-protective measures"/>
    <x v="68"/>
    <s v="960910"/>
    <x v="1"/>
    <b v="0"/>
    <s v="2019-08-16"/>
    <s v="2021-01-21"/>
    <x v="11"/>
    <m/>
    <x v="0"/>
  </r>
  <r>
    <n v="73025"/>
    <s v="https://globaltradealert.org/intervention/73025"/>
    <n v="38151"/>
    <s v="https://www.globaltradealert.org/state-act/38151"/>
    <s v="India: Definitive antidumping duty on certain types of clear float glass from Malaysia"/>
    <s v="Red"/>
    <s v="India"/>
    <s v="National"/>
    <s v="all"/>
    <x v="0"/>
    <s v="D: Contingent trade-protective measures"/>
    <x v="16"/>
    <s v="700510"/>
    <x v="117"/>
    <b v="0"/>
    <s v="2019-08-26"/>
    <s v="2020-11-11"/>
    <x v="14"/>
    <m/>
    <x v="0"/>
  </r>
  <r>
    <n v="73061"/>
    <s v="https://globaltradealert.org/intervention/73061"/>
    <n v="38185"/>
    <s v="https://www.globaltradealert.org/state-act/38185"/>
    <s v="Madagascar: Initiation and subsequent termination of safeguard investigation on imports of vegetable oils and margarine"/>
    <s v="Amber"/>
    <s v="Madagascar"/>
    <s v="National"/>
    <s v="all"/>
    <x v="1"/>
    <s v="D: Contingent trade-protective measures"/>
    <x v="233"/>
    <s v="150710, 150790, 150890, 150920, 150930, 150940, 150990, 151010, 151090, 151110, 151190, 151211, 151219, 151221, 151229, 151411, 151419, 151491, 151499, 151710, 151790, 151800"/>
    <x v="748"/>
    <b v="0"/>
    <s v="2019-08-14"/>
    <m/>
    <x v="5"/>
    <m/>
    <x v="1"/>
  </r>
  <r>
    <n v="73062"/>
    <s v="https://globaltradealert.org/intervention/73062"/>
    <n v="38186"/>
    <s v="https://www.globaltradealert.org/state-act/38186"/>
    <s v="Madagascar: Initiation and subsequent termination of safeguard investigation on imports of lubricating oils"/>
    <s v="Amber"/>
    <s v="Madagascar"/>
    <s v="National"/>
    <s v="all"/>
    <x v="1"/>
    <s v="D: Contingent trade-protective measures"/>
    <x v="234"/>
    <s v="271019"/>
    <x v="749"/>
    <b v="0"/>
    <s v="2019-08-14"/>
    <m/>
    <x v="5"/>
    <m/>
    <x v="1"/>
  </r>
  <r>
    <n v="73063"/>
    <s v="https://globaltradealert.org/intervention/73063"/>
    <n v="38187"/>
    <s v="https://www.globaltradealert.org/state-act/38187"/>
    <s v="Madagascar: Termination of safeguard investigation on imports of soaps"/>
    <s v="Amber"/>
    <s v="Madagascar"/>
    <s v="National"/>
    <s v="all"/>
    <x v="1"/>
    <s v="D: Contingent trade-protective measures"/>
    <x v="143"/>
    <s v="340111, 340119, 340120, 340130"/>
    <x v="750"/>
    <b v="0"/>
    <s v="2019-08-14"/>
    <m/>
    <x v="5"/>
    <m/>
    <x v="1"/>
  </r>
  <r>
    <n v="73138"/>
    <s v="https://globaltradealert.org/intervention/73138"/>
    <n v="38245"/>
    <s v="https://www.globaltradealert.org/state-act/38245"/>
    <s v="Eurasian Economic Union: Definitive anti-dumping duty on imports of leaf springs from China"/>
    <s v="Red"/>
    <s v="Armenia, Belarus, Kazakhstan, Kyrgyzstan, Russia"/>
    <s v="Supranational"/>
    <s v="all"/>
    <x v="0"/>
    <s v="D: Contingent trade-protective measures"/>
    <x v="18"/>
    <s v="732010"/>
    <x v="1"/>
    <b v="0"/>
    <s v="2019-09-02"/>
    <s v="2021-02-20"/>
    <x v="11"/>
    <m/>
    <x v="0"/>
  </r>
  <r>
    <n v="73160"/>
    <s v="https://globaltradealert.org/intervention/73160"/>
    <n v="35356"/>
    <s v="https://www.globaltradealert.org/state-act/35356"/>
    <s v="SACU: Definitive antidumping duty on imports of certain clear float glass from Saudi Arabia and the United Arab Emirates as well as Egypt following an anti-circumvention investigation"/>
    <s v="Red"/>
    <s v="Botswana, Eswatini, Lesotho, Namibia, South Africa"/>
    <s v="Supranational"/>
    <s v="all"/>
    <x v="4"/>
    <s v="D: Contingent trade-protective measures"/>
    <x v="16"/>
    <s v="700529"/>
    <x v="305"/>
    <b v="0"/>
    <s v="2018-08-17"/>
    <s v="2020-08-14"/>
    <x v="14"/>
    <m/>
    <x v="0"/>
  </r>
  <r>
    <n v="73181"/>
    <s v="https://globaltradealert.org/intervention/73181"/>
    <n v="38271"/>
    <s v="https://www.globaltradealert.org/state-act/38271"/>
    <s v="Canada: Several modifications to policies with respect to antidumping, steel, and aluminum"/>
    <s v="Amber"/>
    <s v="Canada"/>
    <s v="National"/>
    <s v="all"/>
    <x v="0"/>
    <s v="D: Contingent trade-protective measures"/>
    <x v="3"/>
    <m/>
    <x v="140"/>
    <b v="1"/>
    <s v="2019-08-23"/>
    <s v="2019-08-23"/>
    <x v="13"/>
    <m/>
    <x v="0"/>
  </r>
  <r>
    <n v="73183"/>
    <s v="https://globaltradealert.org/intervention/73183"/>
    <n v="38271"/>
    <s v="https://www.globaltradealert.org/state-act/38271"/>
    <s v="Canada: Several modifications to policies with respect to antidumping, steel, and aluminum"/>
    <s v="Green"/>
    <s v="Canada"/>
    <s v="National"/>
    <s v="all"/>
    <x v="1"/>
    <s v="D: Contingent trade-protective measures"/>
    <x v="18"/>
    <s v="732620"/>
    <x v="751"/>
    <b v="0"/>
    <s v="2019-08-23"/>
    <s v="2019-08-23"/>
    <x v="13"/>
    <m/>
    <x v="0"/>
  </r>
  <r>
    <n v="73212"/>
    <s v="https://globaltradealert.org/intervention/73212"/>
    <n v="38296"/>
    <s v="https://www.globaltradealert.org/state-act/38296"/>
    <s v="Ukraine: Initiation and subsequent termination of safeguard investigation on imports of certain mineral fertilizers"/>
    <s v="Amber"/>
    <s v="Ukraine"/>
    <s v="National"/>
    <s v="all"/>
    <x v="1"/>
    <s v="D: Contingent trade-protective measures"/>
    <x v="66"/>
    <s v="310510, 310520, 310530, 310540, 310551, 310559, 310560, 310590"/>
    <x v="752"/>
    <b v="0"/>
    <s v="2019-08-28"/>
    <m/>
    <x v="5"/>
    <m/>
    <x v="1"/>
  </r>
  <r>
    <n v="73213"/>
    <s v="https://globaltradealert.org/intervention/73213"/>
    <n v="38297"/>
    <s v="https://www.globaltradealert.org/state-act/38297"/>
    <s v="Jordan: Initiation and subsequent termination of safeguard investigation on imports of certain potato chips and other prepared and preserved potato"/>
    <s v="Amber"/>
    <s v="Jordan"/>
    <s v="National"/>
    <s v="all"/>
    <x v="1"/>
    <s v="D: Contingent trade-protective measures"/>
    <x v="235"/>
    <s v="200520, 210690"/>
    <x v="753"/>
    <b v="0"/>
    <s v="2019-09-01"/>
    <m/>
    <x v="5"/>
    <m/>
    <x v="1"/>
  </r>
  <r>
    <n v="73214"/>
    <s v="https://globaltradealert.org/intervention/73214"/>
    <n v="38298"/>
    <s v="https://www.globaltradealert.org/state-act/38298"/>
    <s v="India: Initiation and subsequent termination of safeguard investigation on imports of phenol"/>
    <s v="Amber"/>
    <s v="India"/>
    <s v="National"/>
    <s v="all"/>
    <x v="1"/>
    <s v="D: Contingent trade-protective measures"/>
    <x v="7"/>
    <s v="290711"/>
    <x v="754"/>
    <b v="0"/>
    <s v="2019-08-26"/>
    <m/>
    <x v="5"/>
    <m/>
    <x v="1"/>
  </r>
  <r>
    <n v="73398"/>
    <s v="https://globaltradealert.org/intervention/73398"/>
    <n v="38433"/>
    <s v="https://www.globaltradealert.org/state-act/38433"/>
    <s v="Argentina: Definitive antidumping duty on imports of tricycles from China"/>
    <s v="Red"/>
    <s v="Argentina"/>
    <s v="National"/>
    <s v="all"/>
    <x v="0"/>
    <s v="D: Contingent trade-protective measures"/>
    <x v="215"/>
    <s v="950300"/>
    <x v="1"/>
    <b v="0"/>
    <s v="2019-09-17"/>
    <s v="2020-03-13"/>
    <x v="14"/>
    <m/>
    <x v="0"/>
  </r>
  <r>
    <n v="73402"/>
    <s v="https://globaltradealert.org/intervention/73402"/>
    <n v="38437"/>
    <s v="https://www.globaltradealert.org/state-act/38437"/>
    <s v="India: Definitive antidumping duty on imports of flexible slabstock polyol from Saudi Arabia and the United Arab Emirates"/>
    <s v="Red"/>
    <s v="India"/>
    <s v="National"/>
    <s v="all"/>
    <x v="0"/>
    <s v="D: Contingent trade-protective measures"/>
    <x v="8"/>
    <s v="390721, 390729"/>
    <x v="755"/>
    <b v="0"/>
    <s v="2019-09-18"/>
    <s v="2021-04-05"/>
    <x v="11"/>
    <m/>
    <x v="0"/>
  </r>
  <r>
    <n v="73403"/>
    <s v="https://globaltradealert.org/intervention/73403"/>
    <n v="8175"/>
    <s v="https://www.globaltradealert.org/state-act/8175"/>
    <s v="EU: Extension of definitive anti-dumping duty on imports of certain welded tubes and pipes from Belarus, China and Russia (termination of duties imposed on imports from Ukraine and Thailand)"/>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630"/>
    <x v="756"/>
    <b v="0"/>
    <s v="2008-12-16"/>
    <s v="2008-12-20"/>
    <x v="12"/>
    <s v="2013-12-20"/>
    <x v="1"/>
  </r>
  <r>
    <n v="73423"/>
    <s v="https://globaltradealert.org/intervention/73423"/>
    <n v="38453"/>
    <s v="https://www.globaltradealert.org/state-act/38453"/>
    <s v="India: Initiation of antidumping investigation on imports of acrylic fibre from Belarus, the European Union, Peru and Ukraine"/>
    <s v="Amber"/>
    <s v="India"/>
    <s v="National"/>
    <s v="all"/>
    <x v="0"/>
    <s v="D: Contingent trade-protective measures"/>
    <x v="149"/>
    <s v="550130, 550330, 550630"/>
    <x v="757"/>
    <b v="0"/>
    <s v="2019-09-24"/>
    <m/>
    <x v="5"/>
    <m/>
    <x v="1"/>
  </r>
  <r>
    <n v="73424"/>
    <s v="https://globaltradealert.org/intervention/73424"/>
    <n v="38454"/>
    <s v="https://www.globaltradealert.org/state-act/38454"/>
    <s v="India: Definitive antidumping duty on imports of electronic calculators from Malaysia"/>
    <s v="Red"/>
    <s v="India"/>
    <s v="National"/>
    <s v="all"/>
    <x v="0"/>
    <s v="D: Contingent trade-protective measures"/>
    <x v="177"/>
    <s v="847010"/>
    <x v="117"/>
    <b v="0"/>
    <s v="2019-09-24"/>
    <s v="2020-06-03"/>
    <x v="14"/>
    <m/>
    <x v="0"/>
  </r>
  <r>
    <n v="73433"/>
    <s v="https://globaltradealert.org/intervention/73433"/>
    <n v="38461"/>
    <s v="https://www.globaltradealert.org/state-act/38461"/>
    <s v="India: Definitive antidumping duty on imports of faced glass wool in rolls from China"/>
    <s v="Red"/>
    <s v="India"/>
    <s v="National"/>
    <s v="all"/>
    <x v="0"/>
    <s v="D: Contingent trade-protective measures"/>
    <x v="31"/>
    <s v="701913, 701919, 701962, 701963, 701964, 701966, 701969, 701972, 701973, 701980, 701990"/>
    <x v="1"/>
    <b v="0"/>
    <s v="2019-09-24"/>
    <s v="2021-03-18"/>
    <x v="11"/>
    <m/>
    <x v="0"/>
  </r>
  <r>
    <n v="73470"/>
    <s v="https://globaltradealert.org/intervention/73470"/>
    <n v="38488"/>
    <s v="https://www.globaltradealert.org/state-act/38488"/>
    <s v="India: Definitive countervailing duty on imports of textured tempered glass from Malaysia"/>
    <s v="Red"/>
    <s v="India"/>
    <s v="National"/>
    <s v="all"/>
    <x v="2"/>
    <s v="D: Contingent trade-protective measures"/>
    <x v="16"/>
    <s v="700719"/>
    <x v="117"/>
    <b v="0"/>
    <s v="2019-09-12"/>
    <s v="2021-03-09"/>
    <x v="11"/>
    <m/>
    <x v="0"/>
  </r>
  <r>
    <n v="73471"/>
    <s v="https://globaltradealert.org/intervention/73471"/>
    <n v="38489"/>
    <s v="https://www.globaltradealert.org/state-act/38489"/>
    <s v="India: Initiation of safeguard investigation on imports of refined bleached deodorised palm oil and palmolein from Malaysia"/>
    <s v="Amber"/>
    <s v="India"/>
    <s v="National"/>
    <s v="all"/>
    <x v="1"/>
    <s v="D: Contingent trade-protective measures"/>
    <x v="141"/>
    <s v="151190"/>
    <x v="117"/>
    <b v="0"/>
    <s v="2019-08-14"/>
    <m/>
    <x v="5"/>
    <m/>
    <x v="1"/>
  </r>
  <r>
    <n v="73472"/>
    <s v="https://globaltradealert.org/intervention/73472"/>
    <n v="38490"/>
    <s v="https://www.globaltradealert.org/state-act/38490"/>
    <s v="India: Initiation of safeguard investigation on imports of single-mode optical fibre"/>
    <s v="Amber"/>
    <s v="India"/>
    <s v="National"/>
    <s v="all"/>
    <x v="1"/>
    <s v="D: Contingent trade-protective measures"/>
    <x v="93"/>
    <s v="900110"/>
    <x v="758"/>
    <b v="0"/>
    <s v="2019-09-23"/>
    <m/>
    <x v="5"/>
    <m/>
    <x v="1"/>
  </r>
  <r>
    <n v="73496"/>
    <s v="https://globaltradealert.org/intervention/73496"/>
    <n v="38515"/>
    <s v="https://www.globaltradealert.org/state-act/38515"/>
    <s v="Ukraine: Initiation and subsequent termination of safeguard investigation on imports of certain nitrogen fertilizers"/>
    <s v="Amber"/>
    <s v="Ukraine"/>
    <s v="National"/>
    <s v="all"/>
    <x v="1"/>
    <s v="D: Contingent trade-protective measures"/>
    <x v="66"/>
    <s v="310210, 310280"/>
    <x v="759"/>
    <b v="0"/>
    <s v="2019-08-28"/>
    <m/>
    <x v="5"/>
    <m/>
    <x v="1"/>
  </r>
  <r>
    <n v="73497"/>
    <s v="https://globaltradealert.org/intervention/73497"/>
    <n v="38516"/>
    <s v="https://www.globaltradealert.org/state-act/38516"/>
    <s v="Guatemala: Initiation and subsequent termination of safeguard investigation on imports of flat-rolled products of other alloy steel"/>
    <s v="Amber"/>
    <s v="Guatemala"/>
    <s v="National"/>
    <s v="all"/>
    <x v="1"/>
    <s v="D: Contingent trade-protective measures"/>
    <x v="1"/>
    <s v="722591, 722592, 722599"/>
    <x v="760"/>
    <b v="0"/>
    <s v="2019-08-27"/>
    <m/>
    <x v="5"/>
    <m/>
    <x v="1"/>
  </r>
  <r>
    <n v="73498"/>
    <s v="https://globaltradealert.org/intervention/73498"/>
    <n v="38517"/>
    <s v="https://www.globaltradealert.org/state-act/38517"/>
    <s v="Philippines: Initiation and subsequent termination of safeguard investigation on imports of rice"/>
    <s v="Amber"/>
    <s v="Philippines"/>
    <s v="National"/>
    <s v="all"/>
    <x v="1"/>
    <s v="D: Contingent trade-protective measures"/>
    <x v="123"/>
    <s v="100630"/>
    <x v="761"/>
    <b v="0"/>
    <s v="2019-09-11"/>
    <m/>
    <x v="5"/>
    <m/>
    <x v="1"/>
  </r>
  <r>
    <n v="73501"/>
    <s v="https://globaltradealert.org/intervention/73501"/>
    <n v="38520"/>
    <s v="https://www.globaltradealert.org/state-act/38520"/>
    <s v="India: Definitive antidumping duty on imports of polyethylene terephthalate resin from China"/>
    <s v="Red"/>
    <s v="India"/>
    <s v="National"/>
    <s v="all"/>
    <x v="0"/>
    <s v="D: Contingent trade-protective measures"/>
    <x v="8"/>
    <s v="390761, 390769"/>
    <x v="1"/>
    <b v="0"/>
    <s v="2019-10-01"/>
    <s v="2021-03-27"/>
    <x v="11"/>
    <m/>
    <x v="0"/>
  </r>
  <r>
    <n v="73502"/>
    <s v="https://globaltradealert.org/intervention/73502"/>
    <n v="38521"/>
    <s v="https://www.globaltradealert.org/state-act/38521"/>
    <s v="India: Initiation of antidumping investigation on imports of choline chloride from China, Malaysia and Viet Nam"/>
    <s v="Amber"/>
    <s v="India"/>
    <s v="National"/>
    <s v="all"/>
    <x v="0"/>
    <s v="D: Contingent trade-protective measures"/>
    <x v="114"/>
    <s v="230990, 292310"/>
    <x v="762"/>
    <b v="0"/>
    <s v="2019-10-01"/>
    <m/>
    <x v="5"/>
    <m/>
    <x v="1"/>
  </r>
  <r>
    <n v="73546"/>
    <s v="https://globaltradealert.org/intervention/73546"/>
    <n v="38555"/>
    <s v="https://www.globaltradealert.org/state-act/38555"/>
    <s v="India: Initiation of safeguard investigation on imports of phthalic anhydride from the Republic of Korea"/>
    <s v="Amber"/>
    <s v="India"/>
    <s v="National"/>
    <s v="all"/>
    <x v="1"/>
    <s v="D: Contingent trade-protective measures"/>
    <x v="7"/>
    <s v="291735"/>
    <x v="21"/>
    <b v="0"/>
    <s v="2019-10-01"/>
    <m/>
    <x v="5"/>
    <m/>
    <x v="1"/>
  </r>
  <r>
    <n v="73548"/>
    <s v="https://globaltradealert.org/intervention/73548"/>
    <n v="38554"/>
    <s v="https://www.globaltradealert.org/state-act/38554"/>
    <s v="India: Initiation and subsequent termination of anti-subsidy investigation on imports of clear float glass from Malaysia"/>
    <s v="Amber"/>
    <s v="India"/>
    <s v="National"/>
    <s v="all"/>
    <x v="2"/>
    <s v="D: Contingent trade-protective measures"/>
    <x v="16"/>
    <s v="700510"/>
    <x v="117"/>
    <b v="0"/>
    <s v="2019-10-01"/>
    <m/>
    <x v="5"/>
    <m/>
    <x v="1"/>
  </r>
  <r>
    <n v="73549"/>
    <s v="https://globaltradealert.org/intervention/73549"/>
    <n v="38563"/>
    <s v="https://www.globaltradealert.org/state-act/38563"/>
    <s v="Egypt: Definitive antidumping duty on imports of sodium naphthalene sulfonate from China and Russia"/>
    <s v="Red"/>
    <s v="Egypt"/>
    <s v="National"/>
    <s v="all"/>
    <x v="0"/>
    <s v="D: Contingent trade-protective measures"/>
    <x v="29"/>
    <s v="382440"/>
    <x v="76"/>
    <b v="0"/>
    <s v="2019-04-24"/>
    <s v="2020-04-16"/>
    <x v="14"/>
    <m/>
    <x v="0"/>
  </r>
  <r>
    <n v="73552"/>
    <s v="https://globaltradealert.org/intervention/73552"/>
    <n v="38566"/>
    <s v="https://www.globaltradealert.org/state-act/38566"/>
    <s v="Indonesia: Extension of definitive safeguard duty on imports of curtains, bed valances, interior blinds and other furnishing articles"/>
    <s v="Red"/>
    <s v="Indonesia"/>
    <s v="National"/>
    <s v="all"/>
    <x v="1"/>
    <s v="D: Contingent trade-protective measures"/>
    <x v="88"/>
    <s v="630312, 630319, 630391, 630392, 630399, 630419, 630420, 630491, 630492"/>
    <x v="1"/>
    <b v="0"/>
    <s v="2019-09-18"/>
    <s v="2019-11-09"/>
    <x v="13"/>
    <m/>
    <x v="0"/>
  </r>
  <r>
    <n v="73553"/>
    <s v="https://globaltradealert.org/intervention/73553"/>
    <n v="38567"/>
    <s v="https://www.globaltradealert.org/state-act/38567"/>
    <s v="Indonesia: Extension of definitive safeguard duty on imports of certain yarn"/>
    <s v="Red"/>
    <s v="Indonesia"/>
    <s v="National"/>
    <s v="all"/>
    <x v="1"/>
    <s v="D: Contingent trade-protective measures"/>
    <x v="134"/>
    <s v="550922, 550932, 550951, 550953, 551012, 551090"/>
    <x v="763"/>
    <b v="0"/>
    <s v="2019-09-18"/>
    <s v="2019-11-09"/>
    <x v="13"/>
    <m/>
    <x v="0"/>
  </r>
  <r>
    <n v="73554"/>
    <s v="https://globaltradealert.org/intervention/73554"/>
    <n v="38568"/>
    <s v="https://www.globaltradealert.org/state-act/38568"/>
    <s v="Indonesia: Extension of definitive safeguard duty on imports of fabrics"/>
    <s v="Red"/>
    <s v="Indonesia"/>
    <s v="National"/>
    <s v="all"/>
    <x v="1"/>
    <s v="D: Contingent trade-protective measures"/>
    <x v="236"/>
    <s v="520812, 520832, 520849, 520851, 520852, 520912, 520922, 520929, 520932, 520939, 520942, 520951, 520959, 521029, 521039, 521041, 521051, 521111, 521119, 521120, 521142, 521143, 521149, 521211, 521224, 521225, 540710, 540720, 540730, 540744, 540751, 540752, 540753, 540754, 540761, 540774, 540781, 540782, 540783, 540784, 540791, 540792, 540793, 540794, 540822, 540824, 540832, 540834, 551229, 551311, 551312, 551321, 551323, 551339, 551349, 551412, 551421, 551422, 551429, 551442, 551443, 551449, 551511, 551512, 551591, 551599, 551611, 551613, 551614, 551622, 551624, 551692, 580410, 580421, 580429, 580430, 581092, 600121, 600192, 600410, 600490, 600521, 600535, 600536, 600537, 600590, 600610, 600621, 600622, 600623, 600624, 600631, 600632, 600633, 600634, 600642, 600643, 600644"/>
    <x v="764"/>
    <b v="0"/>
    <s v="2019-09-18"/>
    <s v="2019-11-09"/>
    <x v="13"/>
    <m/>
    <x v="0"/>
  </r>
  <r>
    <n v="73555"/>
    <s v="https://globaltradealert.org/intervention/73555"/>
    <n v="38569"/>
    <s v="https://www.globaltradealert.org/state-act/38569"/>
    <s v="Morocco: Definitive safeguard duty on imports of welded pipes and tubes of iron or steel"/>
    <s v="Red"/>
    <s v="Morocco"/>
    <s v="National"/>
    <s v="all"/>
    <x v="1"/>
    <s v="D: Contingent trade-protective measures"/>
    <x v="1"/>
    <s v="730531, 730539, 730619, 730630, 730650, 730661, 730669, 730690"/>
    <x v="765"/>
    <b v="0"/>
    <s v="2019-10-07"/>
    <s v="2020-09-01"/>
    <x v="14"/>
    <m/>
    <x v="0"/>
  </r>
  <r>
    <n v="73578"/>
    <s v="https://globaltradealert.org/intervention/73578"/>
    <n v="38577"/>
    <s v="https://www.globaltradealert.org/state-act/38577"/>
    <s v="Viet Nam: Initiation of antidumping investigation on imports of certain cold-rolled carbon steel products from China"/>
    <s v="Amber"/>
    <s v="Vietnam"/>
    <s v="National"/>
    <s v="all"/>
    <x v="0"/>
    <s v="D: Contingent trade-protective measures"/>
    <x v="1"/>
    <s v="720916, 720917, 720918, 720926, 720927, 720928, 720990, 721123, 721129, 722550"/>
    <x v="1"/>
    <b v="0"/>
    <s v="2019-09-03"/>
    <m/>
    <x v="5"/>
    <m/>
    <x v="1"/>
  </r>
  <r>
    <n v="73584"/>
    <s v="https://globaltradealert.org/intervention/73584"/>
    <n v="38590"/>
    <s v="https://www.globaltradealert.org/state-act/38590"/>
    <s v="EU: Definitive antidumping duty on imports of certain heavyweight thermal paper from the Republic of Kore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24"/>
    <s v="480990, 481159, 481190"/>
    <x v="21"/>
    <b v="0"/>
    <s v="2019-10-10"/>
    <s v="2020-05-28"/>
    <x v="14"/>
    <m/>
    <x v="0"/>
  </r>
  <r>
    <n v="73585"/>
    <s v="https://globaltradealert.org/intervention/73585"/>
    <n v="38591"/>
    <s v="https://www.globaltradealert.org/state-act/38591"/>
    <s v="EU: Initiation and subsequent termination of anti-subsidy investigation on imports of certain hot-rolled stainless steel sheets and coils from China and Indonesia"/>
    <s v="Amber"/>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
    <s v="721911, 721912, 721913, 721914, 721922, 721923, 721924, 722011, 722012"/>
    <x v="326"/>
    <b v="0"/>
    <s v="2019-10-10"/>
    <m/>
    <x v="5"/>
    <m/>
    <x v="1"/>
  </r>
  <r>
    <n v="73622"/>
    <s v="https://globaltradealert.org/intervention/73622"/>
    <n v="38624"/>
    <s v="https://www.globaltradealert.org/state-act/38624"/>
    <s v="Canada: Antidumping investigation of certain sucker rods imported from Argentina, Brazil, and Mexico (suspended on the basis of price undertakings)"/>
    <s v="Red"/>
    <s v="Canada"/>
    <s v="National"/>
    <s v="all"/>
    <x v="0"/>
    <s v="D: Contingent trade-protective measures"/>
    <x v="49"/>
    <s v="841391"/>
    <x v="766"/>
    <b v="0"/>
    <s v="2019-10-15"/>
    <s v="2019-12-30"/>
    <x v="13"/>
    <m/>
    <x v="0"/>
  </r>
  <r>
    <n v="73698"/>
    <s v="https://globaltradealert.org/intervention/73698"/>
    <n v="38688"/>
    <s v="https://www.globaltradealert.org/state-act/38688"/>
    <s v="India: Termination of provisional countervailing duty on imports of certain flat products of stainless steel from Indonesia"/>
    <s v="Red"/>
    <s v="India"/>
    <s v="National"/>
    <s v="all"/>
    <x v="2"/>
    <s v="D: Contingent trade-protective measures"/>
    <x v="1"/>
    <s v="721911, 721912, 721913, 721914, 721921, 721922, 721923, 721924, 721931, 721932, 721933, 721934, 721935, 721990, 722011, 722012, 722020, 722090"/>
    <x v="6"/>
    <b v="0"/>
    <s v="2019-10-18"/>
    <s v="2020-10-09"/>
    <x v="14"/>
    <s v="2021-02-02"/>
    <x v="1"/>
  </r>
  <r>
    <n v="73705"/>
    <s v="https://globaltradealert.org/intervention/73705"/>
    <n v="38696"/>
    <s v="https://www.globaltradealert.org/state-act/38696"/>
    <s v="Madagascar: Initiation and subsequent termination of investigation on imports of sweetened condensed milk from Malaysia"/>
    <s v="Red"/>
    <s v="Madagascar"/>
    <s v="National"/>
    <s v="all"/>
    <x v="0"/>
    <s v="D: Contingent trade-protective measures"/>
    <x v="110"/>
    <s v="40299"/>
    <x v="117"/>
    <b v="0"/>
    <s v="2019-04-25"/>
    <s v="2019-09-01"/>
    <x v="13"/>
    <m/>
    <x v="0"/>
  </r>
  <r>
    <n v="73844"/>
    <s v="https://globaltradealert.org/intervention/73844"/>
    <n v="38803"/>
    <s v="https://www.globaltradealert.org/state-act/38803"/>
    <s v="India: Initiation and subsequent termination of anti-subsidy investigation on imports of styrene-butadiene rubber from the Republic of Korea"/>
    <s v="Amber"/>
    <s v="India"/>
    <s v="National"/>
    <s v="all"/>
    <x v="2"/>
    <s v="D: Contingent trade-protective measures"/>
    <x v="35"/>
    <s v="400219"/>
    <x v="21"/>
    <b v="0"/>
    <s v="2019-10-30"/>
    <m/>
    <x v="5"/>
    <m/>
    <x v="1"/>
  </r>
  <r>
    <n v="73847"/>
    <s v="https://globaltradealert.org/intervention/73847"/>
    <n v="38804"/>
    <s v="https://www.globaltradealert.org/state-act/38804"/>
    <s v="GCC: Initiation and subsequent termination of safeguard measure on imports of certain steel products"/>
    <s v="Amber"/>
    <s v="Bahrain, Kuwait, Oman, Qatar, Saudi Arabia, United Arab Emirates"/>
    <s v="Supranational"/>
    <s v="all"/>
    <x v="1"/>
    <s v="D: Contingent trade-protective measures"/>
    <x v="230"/>
    <s v="720827, 720837, 720838, 720839, 720851, 720853, 720854, 720916, 720917, 720918, 720926, 720927, 720928, 720990, 721030, 721049, 721069, 721113, 721114, 721119, 721220, 721240, 721250, 721260, 721310, 721320, 721391, 721399, 721410, 721430, 721491, 721499, 721510, 721550, 721590, 721610, 721621, 721631, 721632, 721650, 722211, 722219, 722550, 722591, 722592, 722599, 722710, 722720, 722810, 722820, 722840, 722850, 722860, 730120, 730424, 730520, 730531, 730539, 730611, 730619, 730640, 730661, 730690, 730810"/>
    <x v="767"/>
    <b v="0"/>
    <s v="2019-10-23"/>
    <m/>
    <x v="5"/>
    <m/>
    <x v="1"/>
  </r>
  <r>
    <n v="73857"/>
    <s v="https://globaltradealert.org/intervention/73857"/>
    <n v="38816"/>
    <s v="https://www.globaltradealert.org/state-act/38816"/>
    <s v="Mexico: Definitive anti-dumping duty on imports of hydraulic bottle jacks from China"/>
    <s v="Red"/>
    <s v="Mexico"/>
    <s v="National"/>
    <s v="all"/>
    <x v="0"/>
    <s v="D: Contingent trade-protective measures"/>
    <x v="75"/>
    <s v="842542"/>
    <x v="1"/>
    <b v="0"/>
    <s v="2019-11-01"/>
    <s v="2020-04-07"/>
    <x v="14"/>
    <m/>
    <x v="0"/>
  </r>
  <r>
    <n v="73889"/>
    <s v="https://globaltradealert.org/intervention/73889"/>
    <n v="38839"/>
    <s v="https://www.globaltradealert.org/state-act/38839"/>
    <s v="India: Initiation of safeguard investigation on imports of isopropyl alcohol"/>
    <s v="Amber"/>
    <s v="India"/>
    <s v="National"/>
    <s v="all"/>
    <x v="1"/>
    <s v="D: Contingent trade-protective measures"/>
    <x v="7"/>
    <s v="290512"/>
    <x v="768"/>
    <b v="0"/>
    <s v="2019-11-04"/>
    <m/>
    <x v="5"/>
    <m/>
    <x v="1"/>
  </r>
  <r>
    <n v="73890"/>
    <s v="https://globaltradealert.org/intervention/73890"/>
    <n v="38840"/>
    <s v="https://www.globaltradealert.org/state-act/38840"/>
    <s v="India: Initiation of safeguard investigation on imports of polybutadiene rubber from the Republic of Korea"/>
    <s v="Amber"/>
    <s v="India"/>
    <s v="National"/>
    <s v="all"/>
    <x v="1"/>
    <s v="D: Contingent trade-protective measures"/>
    <x v="35"/>
    <s v="400220"/>
    <x v="21"/>
    <b v="0"/>
    <s v="2019-11-07"/>
    <m/>
    <x v="5"/>
    <m/>
    <x v="1"/>
  </r>
  <r>
    <n v="73891"/>
    <s v="https://globaltradealert.org/intervention/73891"/>
    <n v="38841"/>
    <s v="https://www.globaltradealert.org/state-act/38841"/>
    <s v="India: Initiation and subsequent termination of anti-subsidy investigation on imports of fibreboards from Indonesia, Malaysia, Sri Lanka, Thailand and Viet Nam"/>
    <s v="Amber"/>
    <s v="India"/>
    <s v="National"/>
    <s v="all"/>
    <x v="2"/>
    <s v="D: Contingent trade-protective measures"/>
    <x v="27"/>
    <s v="441112, 441113, 441114, 441192, 441193, 441194"/>
    <x v="769"/>
    <b v="0"/>
    <s v="2019-11-05"/>
    <m/>
    <x v="5"/>
    <m/>
    <x v="1"/>
  </r>
  <r>
    <n v="77751"/>
    <s v="https://globaltradealert.org/intervention/77751"/>
    <n v="42667"/>
    <s v="https://www.globaltradealert.org/state-act/42667"/>
    <s v="Indonesia: Definitive safeguard duty on imports of fructose syrup"/>
    <s v="Red"/>
    <s v="Indonesia"/>
    <s v="National"/>
    <s v="all"/>
    <x v="1"/>
    <s v="D: Contingent trade-protective measures"/>
    <x v="17"/>
    <s v="170260"/>
    <x v="1"/>
    <b v="0"/>
    <s v="2019-11-13"/>
    <s v="2020-09-17"/>
    <x v="14"/>
    <m/>
    <x v="0"/>
  </r>
  <r>
    <n v="77776"/>
    <s v="https://globaltradealert.org/intervention/77776"/>
    <n v="42688"/>
    <s v="https://www.globaltradealert.org/state-act/42688"/>
    <s v="Viet Nam: Definitive antidumping duty on imports of MSG products from China and Indonesia"/>
    <s v="Red"/>
    <s v="Vietnam"/>
    <s v="National"/>
    <s v="all"/>
    <x v="0"/>
    <s v="D: Contingent trade-protective measures"/>
    <x v="50"/>
    <s v="292242"/>
    <x v="326"/>
    <b v="0"/>
    <s v="2019-10-31"/>
    <s v="2020-03-18"/>
    <x v="14"/>
    <m/>
    <x v="0"/>
  </r>
  <r>
    <n v="77798"/>
    <s v="https://globaltradealert.org/intervention/77798"/>
    <n v="42706"/>
    <s v="https://www.globaltradealert.org/state-act/42706"/>
    <s v="Canada: Definitive anti-dumping duty on imports of certain corrosion-resistant steel sheet from Turkiye and Vietnam, as well as termination of provisional anti-dumping duty on imports from the United Arab Emirates"/>
    <s v="Red"/>
    <s v="Canada"/>
    <s v="National"/>
    <s v="all"/>
    <x v="0"/>
    <s v="D: Contingent trade-protective measures"/>
    <x v="1"/>
    <s v="721030, 721049, 721061, 721069, 721220, 721230, 721250, 722591, 722592, 722699"/>
    <x v="260"/>
    <b v="0"/>
    <s v="2019-11-08"/>
    <s v="2020-03-20"/>
    <x v="14"/>
    <m/>
    <x v="0"/>
  </r>
  <r>
    <n v="77799"/>
    <s v="https://globaltradealert.org/intervention/77799"/>
    <n v="42706"/>
    <s v="https://www.globaltradealert.org/state-act/42706"/>
    <s v="Canada: Definitive anti-dumping duty on imports of certain corrosion-resistant steel sheet from Turkiye and Vietnam, as well as termination of provisional anti-dumping duty on imports from the United Arab Emirates"/>
    <s v="Red"/>
    <s v="Canada"/>
    <s v="National"/>
    <s v="all"/>
    <x v="0"/>
    <s v="D: Contingent trade-protective measures"/>
    <x v="1"/>
    <s v="721030, 721049, 721061, 721069, 721220, 721230, 721250, 722591, 722592, 722699"/>
    <x v="755"/>
    <b v="0"/>
    <s v="2019-11-08"/>
    <s v="2020-03-20"/>
    <x v="14"/>
    <s v="2020-11-16"/>
    <x v="1"/>
  </r>
  <r>
    <n v="77875"/>
    <s v="https://globaltradealert.org/intervention/77875"/>
    <n v="42772"/>
    <s v="https://www.globaltradealert.org/state-act/42772"/>
    <s v="India: Termination of antidumping investigation on imports of certain new pneumatic radial tyres from Thailand"/>
    <s v="Amber"/>
    <s v="India"/>
    <s v="National"/>
    <s v="all"/>
    <x v="0"/>
    <s v="D: Contingent trade-protective measures"/>
    <x v="22"/>
    <s v="401120"/>
    <x v="40"/>
    <b v="0"/>
    <s v="2019-12-02"/>
    <m/>
    <x v="5"/>
    <m/>
    <x v="1"/>
  </r>
  <r>
    <n v="77922"/>
    <s v="https://globaltradealert.org/intervention/77922"/>
    <n v="42808"/>
    <s v="https://www.globaltradealert.org/state-act/42808"/>
    <s v="Ecuador: Initiation and subsequent termination of safeguard investigation on imports of flat ceramics"/>
    <s v="Amber"/>
    <s v="Ecuador"/>
    <s v="National"/>
    <s v="all"/>
    <x v="1"/>
    <s v="D: Contingent trade-protective measures"/>
    <x v="57"/>
    <s v="690721, 690722, 690723, 690730, 690740"/>
    <x v="770"/>
    <b v="0"/>
    <s v="2019-11-26"/>
    <m/>
    <x v="5"/>
    <m/>
    <x v="1"/>
  </r>
  <r>
    <n v="77923"/>
    <s v="https://globaltradealert.org/intervention/77923"/>
    <n v="42809"/>
    <s v="https://www.globaltradealert.org/state-act/42809"/>
    <s v="Ukraine: Initiation of antidumping investigation on imports of steel fasteners from China"/>
    <s v="Amber"/>
    <s v="Ukraine"/>
    <s v="National"/>
    <s v="all"/>
    <x v="0"/>
    <s v="D: Contingent trade-protective measures"/>
    <x v="18"/>
    <s v="731815, 731816"/>
    <x v="1"/>
    <b v="0"/>
    <s v="2019-12-07"/>
    <m/>
    <x v="5"/>
    <m/>
    <x v="1"/>
  </r>
  <r>
    <n v="77960"/>
    <s v="https://globaltradealert.org/intervention/77960"/>
    <n v="42810"/>
    <s v="https://www.globaltradealert.org/state-act/42810"/>
    <s v="Ukraine: Initiation and subsequent termination of safeguard investigation on imports of disposable syringes"/>
    <s v="Amber"/>
    <s v="Ukraine"/>
    <s v="National"/>
    <s v="all"/>
    <x v="1"/>
    <s v="D: Contingent trade-protective measures"/>
    <x v="9"/>
    <s v="901831"/>
    <x v="487"/>
    <b v="0"/>
    <s v="2019-12-07"/>
    <m/>
    <x v="5"/>
    <m/>
    <x v="1"/>
  </r>
  <r>
    <n v="77964"/>
    <s v="https://globaltradealert.org/intervention/77964"/>
    <n v="42842"/>
    <s v="https://www.globaltradealert.org/state-act/42842"/>
    <s v="Pakistan: Definitive anti-dumping duties on imports of phthalic anhydride from China, Chinese Taipei, the Republic of Korea and Russia"/>
    <s v="Red"/>
    <s v="Pakistan"/>
    <s v="National"/>
    <s v="all"/>
    <x v="0"/>
    <s v="D: Contingent trade-protective measures"/>
    <x v="7"/>
    <s v="291735"/>
    <x v="771"/>
    <b v="0"/>
    <s v="2019-12-07"/>
    <s v="2021-06-05"/>
    <x v="11"/>
    <m/>
    <x v="0"/>
  </r>
  <r>
    <n v="77965"/>
    <s v="https://globaltradealert.org/intervention/77965"/>
    <n v="42843"/>
    <s v="https://www.globaltradealert.org/state-act/42843"/>
    <s v="India: Initiation of antidumping investigation on imports of mono ethylene glycol from Kuwait, Oman, the UAE and Singapore (termination of investigation on imports from Saudi Arabia)"/>
    <s v="Amber"/>
    <s v="India"/>
    <s v="National"/>
    <s v="all"/>
    <x v="0"/>
    <s v="D: Contingent trade-protective measures"/>
    <x v="7"/>
    <s v="290531"/>
    <x v="772"/>
    <b v="0"/>
    <s v="2019-12-09"/>
    <m/>
    <x v="5"/>
    <m/>
    <x v="1"/>
  </r>
  <r>
    <n v="77980"/>
    <s v="https://globaltradealert.org/intervention/77980"/>
    <n v="42857"/>
    <s v="https://www.globaltradealert.org/state-act/42857"/>
    <s v="Turkiye: Immediate notification of proposed suspension of WTO concessions on imports from Egypt"/>
    <s v="Amber"/>
    <s v="Turkiye"/>
    <s v="National"/>
    <s v="all"/>
    <x v="1"/>
    <s v="D: Contingent trade-protective measures"/>
    <x v="3"/>
    <m/>
    <x v="305"/>
    <b v="0"/>
    <s v="2019-12-11"/>
    <m/>
    <x v="5"/>
    <m/>
    <x v="1"/>
  </r>
  <r>
    <n v="78020"/>
    <s v="https://globaltradealert.org/intervention/78020"/>
    <n v="42891"/>
    <s v="https://www.globaltradealert.org/state-act/42891"/>
    <s v="Japan: Termination of antidumping duty on imports of tris (chloropropyl) phosphate from China"/>
    <s v="Red"/>
    <s v="Japan"/>
    <s v="National"/>
    <s v="all"/>
    <x v="0"/>
    <s v="D: Contingent trade-protective measures"/>
    <x v="7"/>
    <s v="291990"/>
    <x v="1"/>
    <b v="0"/>
    <s v="2019-09-26"/>
    <s v="2020-06-27"/>
    <x v="14"/>
    <s v="2025-09-16"/>
    <x v="1"/>
  </r>
  <r>
    <n v="78021"/>
    <s v="https://globaltradealert.org/intervention/78021"/>
    <n v="42892"/>
    <s v="https://www.globaltradealert.org/state-act/42892"/>
    <s v="GCC: Definitive antidumping duty on imports of certain cement products from Iran"/>
    <s v="Red"/>
    <s v="Bahrain, Kuwait, Oman, Qatar, Saudi Arabia, United Arab Emirates"/>
    <s v="National"/>
    <s v="all"/>
    <x v="0"/>
    <s v="D: Contingent trade-protective measures"/>
    <x v="51"/>
    <s v="252310, 252321, 252329, 252330, 252390"/>
    <x v="36"/>
    <b v="0"/>
    <s v="2019-07-03"/>
    <s v="2020-07-19"/>
    <x v="14"/>
    <m/>
    <x v="0"/>
  </r>
  <r>
    <n v="78022"/>
    <s v="https://globaltradealert.org/intervention/78022"/>
    <n v="7051"/>
    <s v="https://www.globaltradealert.org/state-act/7051"/>
    <s v="Canada: Extension of definitive anti-dumping duty on imports of hollow structural sections made of carbon and alloy steel from the Republic of Korea and Türkiye, as well as termination of definitive anti-dumping duty on imports from South Africa"/>
    <s v="Red"/>
    <s v="Canada"/>
    <s v="National"/>
    <s v="all"/>
    <x v="0"/>
    <s v="D: Contingent trade-protective measures"/>
    <x v="1"/>
    <s v="730630, 730650, 730661"/>
    <x v="261"/>
    <b v="0"/>
    <s v="2008-12-22"/>
    <s v="2008-12-22"/>
    <x v="12"/>
    <s v="2013-12-20"/>
    <x v="1"/>
  </r>
  <r>
    <n v="78050"/>
    <s v="https://globaltradealert.org/intervention/78050"/>
    <n v="42914"/>
    <s v="https://www.globaltradealert.org/state-act/42914"/>
    <s v="EU: Initiation and subsequent termination of antidumping investigation on imports of pins and staples from China"/>
    <s v="Amber"/>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8"/>
    <s v="731700, 732620, 761610, 830520, 830810"/>
    <x v="1"/>
    <b v="0"/>
    <s v="2019-12-18"/>
    <m/>
    <x v="5"/>
    <m/>
    <x v="1"/>
  </r>
  <r>
    <n v="78052"/>
    <s v="https://globaltradealert.org/intervention/78052"/>
    <n v="4727"/>
    <s v="https://www.globaltradealert.org/state-act/4727"/>
    <s v="EU: Termination of definitive antidumping duty on imports of certain tungsten electrodes imported from China and from Lao and Thailand"/>
    <s v="Red"/>
    <s v="Austria, Belgium, Bulgaria, Cyprus, Czechia, Denmark, Estonia, Finland, France, Germany, Greece, Hungary, Ireland, Italy, Latvia, Lithuania, Luxembourg, Malta, Netherlands, Poland, Portugal, Romania, Slovakia, Slovenia, Spain, Sweden, United Kingdom"/>
    <s v="Supranational"/>
    <s v="all"/>
    <x v="4"/>
    <s v="D: Contingent trade-protective measures"/>
    <x v="147"/>
    <s v="810199, 851590"/>
    <x v="773"/>
    <b v="0"/>
    <s v="2012-03-09"/>
    <s v="2020-09-04"/>
    <x v="14"/>
    <s v="2024-07-30"/>
    <x v="1"/>
  </r>
  <r>
    <n v="78125"/>
    <s v="https://globaltradealert.org/intervention/78125"/>
    <n v="42963"/>
    <s v="https://www.globaltradealert.org/state-act/42963"/>
    <s v="India: Definitive antidumping duty on imports of 1-Phenyl-3- Methyl-5-Pyrazolone from China"/>
    <s v="Red"/>
    <s v="India"/>
    <s v="National"/>
    <s v="firm-specific"/>
    <x v="0"/>
    <s v="D: Contingent trade-protective measures"/>
    <x v="5"/>
    <s v="291634, 291739, 292425, 292429, 293311, 293319, 293359, 293980, 294200"/>
    <x v="1"/>
    <b v="0"/>
    <s v="2019-12-23"/>
    <s v="2020-06-09"/>
    <x v="14"/>
    <m/>
    <x v="0"/>
  </r>
  <r>
    <n v="78129"/>
    <s v="https://globaltradealert.org/intervention/78129"/>
    <n v="42966"/>
    <s v="https://www.globaltradealert.org/state-act/42966"/>
    <s v="Eurasian Economic Union: Definitive anti-dumping duty on imports of welded stainless steel pipes from China"/>
    <s v="Red"/>
    <s v="Armenia, Belarus, Kazakhstan, Kyrgyzstan, Russia"/>
    <s v="Supranational"/>
    <s v="all"/>
    <x v="0"/>
    <s v="D: Contingent trade-protective measures"/>
    <x v="1"/>
    <s v="730640, 730661, 730669"/>
    <x v="1"/>
    <b v="0"/>
    <s v="2019-12-24"/>
    <s v="2021-03-11"/>
    <x v="11"/>
    <m/>
    <x v="0"/>
  </r>
  <r>
    <n v="78228"/>
    <s v="https://globaltradealert.org/intervention/78228"/>
    <n v="43050"/>
    <s v="https://www.globaltradealert.org/state-act/43050"/>
    <s v="Ukraine: Immediate notification of proposed suspension of WTO concessions on imports from Egypt"/>
    <s v="Amber"/>
    <s v="Ukraine"/>
    <s v="National"/>
    <s v="all"/>
    <x v="1"/>
    <s v="D: Contingent trade-protective measures"/>
    <x v="3"/>
    <m/>
    <x v="140"/>
    <b v="0"/>
    <s v="2020-01-07"/>
    <s v="2020-01-02"/>
    <x v="14"/>
    <m/>
    <x v="0"/>
  </r>
  <r>
    <n v="78279"/>
    <s v="https://globaltradealert.org/intervention/78279"/>
    <n v="43091"/>
    <s v="https://www.globaltradealert.org/state-act/43091"/>
    <s v="India: Definitive anti-dumping duty on imports of ciprofloxacin hydrochloride from China"/>
    <s v="Red"/>
    <s v="India"/>
    <s v="National"/>
    <s v="all"/>
    <x v="0"/>
    <s v="D: Contingent trade-protective measures"/>
    <x v="50"/>
    <s v="294190"/>
    <x v="1"/>
    <b v="0"/>
    <s v="2020-01-10"/>
    <s v="2020-09-02"/>
    <x v="14"/>
    <m/>
    <x v="0"/>
  </r>
  <r>
    <n v="78284"/>
    <s v="https://globaltradealert.org/intervention/78284"/>
    <n v="43096"/>
    <s v="https://www.globaltradealert.org/state-act/43096"/>
    <s v="India: Initiation of antidumping investigation on imports of viscose spun yarn from China, Indonesia and Viet Nam"/>
    <s v="Amber"/>
    <s v="India"/>
    <s v="National"/>
    <s v="all"/>
    <x v="0"/>
    <s v="D: Contingent trade-protective measures"/>
    <x v="134"/>
    <s v="551011, 551012"/>
    <x v="774"/>
    <b v="0"/>
    <s v="2020-01-14"/>
    <m/>
    <x v="5"/>
    <m/>
    <x v="1"/>
  </r>
  <r>
    <n v="78292"/>
    <s v="https://globaltradealert.org/intervention/78292"/>
    <n v="43104"/>
    <s v="https://www.globaltradealert.org/state-act/43104"/>
    <s v="India: Initiation of antidumping investigation on imports of dimethylformamide from China and Saudi Arabia"/>
    <s v="Amber"/>
    <s v="India"/>
    <s v="National"/>
    <s v="all"/>
    <x v="0"/>
    <s v="D: Contingent trade-protective measures"/>
    <x v="7"/>
    <s v="292111"/>
    <x v="775"/>
    <b v="0"/>
    <s v="2020-01-14"/>
    <m/>
    <x v="5"/>
    <m/>
    <x v="1"/>
  </r>
  <r>
    <n v="78334"/>
    <s v="https://globaltradealert.org/intervention/78334"/>
    <n v="422"/>
    <s v="https://www.globaltradealert.org/state-act/422"/>
    <s v="Brazil: Bulgaria and Romania granted market-economy status for antidumping and countervailing duty investigations"/>
    <s v="Green"/>
    <s v="Brazil"/>
    <s v="National"/>
    <s v="all"/>
    <x v="2"/>
    <s v="D: Contingent trade-protective measures"/>
    <x v="3"/>
    <m/>
    <x v="297"/>
    <b v="1"/>
    <s v="2009-06-12"/>
    <s v="2009-06-12"/>
    <x v="6"/>
    <m/>
    <x v="0"/>
  </r>
  <r>
    <n v="78335"/>
    <s v="https://globaltradealert.org/intervention/78335"/>
    <n v="43140"/>
    <s v="https://www.globaltradealert.org/state-act/43140"/>
    <s v="India: Initiation of antidumping investigation on imports of certain newsprint from Australia, Canada, the EU, Hong Kong, Russia, Singapore and the UAE"/>
    <s v="Amber"/>
    <s v="India"/>
    <s v="National"/>
    <s v="all"/>
    <x v="0"/>
    <s v="D: Contingent trade-protective measures"/>
    <x v="24"/>
    <s v="480100"/>
    <x v="776"/>
    <b v="0"/>
    <s v="2020-01-20"/>
    <m/>
    <x v="5"/>
    <m/>
    <x v="1"/>
  </r>
  <r>
    <n v="78339"/>
    <s v="https://globaltradealert.org/intervention/78339"/>
    <n v="43144"/>
    <s v="https://www.globaltradealert.org/state-act/43144"/>
    <s v="India: Initiation of antidumping investigation on imports of soda ash from Turkiye and the United States"/>
    <s v="Amber"/>
    <s v="India"/>
    <s v="National"/>
    <s v="all"/>
    <x v="0"/>
    <s v="D: Contingent trade-protective measures"/>
    <x v="12"/>
    <s v="283620"/>
    <x v="777"/>
    <b v="0"/>
    <s v="2020-01-22"/>
    <m/>
    <x v="5"/>
    <m/>
    <x v="1"/>
  </r>
  <r>
    <n v="78340"/>
    <s v="https://globaltradealert.org/intervention/78340"/>
    <n v="43127"/>
    <s v="https://www.globaltradealert.org/state-act/43127"/>
    <s v="Pakistan: Initiation and subsequent termination of antidumping investigation on imports of certain electrical capacitors from China"/>
    <s v="Amber"/>
    <s v="Pakistan"/>
    <s v="National"/>
    <s v="firm-specific"/>
    <x v="0"/>
    <s v="D: Contingent trade-protective measures"/>
    <x v="62"/>
    <s v="853210, 853222, 853225, 853229, 853230"/>
    <x v="1"/>
    <b v="0"/>
    <s v="2020-01-23"/>
    <m/>
    <x v="5"/>
    <m/>
    <x v="1"/>
  </r>
  <r>
    <n v="78357"/>
    <s v="https://globaltradealert.org/intervention/78357"/>
    <n v="43154"/>
    <s v="https://www.globaltradealert.org/state-act/43154"/>
    <s v="India: Extension of definitive antidumping duty on imports of aniline from China"/>
    <s v="Red"/>
    <s v="India"/>
    <s v="National"/>
    <s v="all"/>
    <x v="0"/>
    <s v="D: Contingent trade-protective measures"/>
    <x v="7"/>
    <s v="292141"/>
    <x v="1"/>
    <b v="0"/>
    <s v="2020-01-24"/>
    <s v="2020-07-29"/>
    <x v="14"/>
    <m/>
    <x v="0"/>
  </r>
  <r>
    <n v="78429"/>
    <s v="https://globaltradealert.org/intervention/78429"/>
    <n v="43201"/>
    <s v="https://www.globaltradealert.org/state-act/43201"/>
    <s v="Argentina: Initiation and subsequent termination of antidumping investigation on imports of certain lawnmowers and weeding machines from China"/>
    <s v="Amber"/>
    <s v="Argentina"/>
    <s v="National"/>
    <s v="all"/>
    <x v="0"/>
    <s v="D: Contingent trade-protective measures"/>
    <x v="237"/>
    <s v="843311, 846729"/>
    <x v="1"/>
    <b v="0"/>
    <s v="2020-02-03"/>
    <m/>
    <x v="5"/>
    <m/>
    <x v="1"/>
  </r>
  <r>
    <n v="78430"/>
    <s v="https://globaltradealert.org/intervention/78430"/>
    <n v="43202"/>
    <s v="https://www.globaltradealert.org/state-act/43202"/>
    <s v="India: Extension of definitive antidumping duty on imports of toluene diisocyanate from the EU and Saudi Arabia (definitive antidumping duty expired on imports from Chinese Taipei and the UAE)"/>
    <s v="Red"/>
    <s v="India"/>
    <s v="National"/>
    <s v="all"/>
    <x v="0"/>
    <s v="D: Contingent trade-protective measures"/>
    <x v="7"/>
    <s v="292910"/>
    <x v="778"/>
    <b v="0"/>
    <s v="2020-01-31"/>
    <s v="2021-04-27"/>
    <x v="11"/>
    <m/>
    <x v="0"/>
  </r>
  <r>
    <n v="78477"/>
    <s v="https://globaltradealert.org/intervention/78477"/>
    <n v="43237"/>
    <s v="https://www.globaltradealert.org/state-act/43237"/>
    <s v="India: Initiation and subsequent termination of antidumping investigation on imports of self-adhesive polyvinyl chloride film from China"/>
    <s v="Amber"/>
    <s v="India"/>
    <s v="National"/>
    <s v="all"/>
    <x v="0"/>
    <s v="D: Contingent trade-protective measures"/>
    <x v="86"/>
    <s v="391910, 391990, 392099, 392190, 392690"/>
    <x v="1"/>
    <b v="0"/>
    <s v="2020-02-07"/>
    <m/>
    <x v="5"/>
    <m/>
    <x v="1"/>
  </r>
  <r>
    <n v="78478"/>
    <s v="https://globaltradealert.org/intervention/78478"/>
    <n v="43238"/>
    <s v="https://www.globaltradealert.org/state-act/43238"/>
    <s v="India: Extension of definitive antidumping duty on imports of black toner in powder form from China, Malaysia and Chinese Taipei"/>
    <s v="Red"/>
    <s v="India"/>
    <s v="National"/>
    <s v="all"/>
    <x v="0"/>
    <s v="D: Contingent trade-protective measures"/>
    <x v="93"/>
    <s v="370790"/>
    <x v="432"/>
    <b v="0"/>
    <s v="2020-02-10"/>
    <s v="2020-08-10"/>
    <x v="14"/>
    <m/>
    <x v="0"/>
  </r>
  <r>
    <n v="78516"/>
    <s v="https://globaltradealert.org/intervention/78516"/>
    <n v="43270"/>
    <s v="https://www.globaltradealert.org/state-act/43270"/>
    <s v="Philippines: Provisional safeguard measure and subsequent termination of investigation on imports of motor vehicles"/>
    <s v="Red"/>
    <s v="Philippines"/>
    <s v="National"/>
    <s v="all"/>
    <x v="1"/>
    <s v="D: Contingent trade-protective measures"/>
    <x v="34"/>
    <s v="870310, 870321, 870322, 870323, 870324, 870331, 870332, 870333, 870340, 870350, 870360, 870370, 870380, 870390, 870421, 870441"/>
    <x v="779"/>
    <b v="0"/>
    <s v="2020-02-06"/>
    <s v="2021-01-20"/>
    <x v="11"/>
    <m/>
    <x v="0"/>
  </r>
  <r>
    <n v="78517"/>
    <s v="https://globaltradealert.org/intervention/78517"/>
    <n v="43271"/>
    <s v="https://www.globaltradealert.org/state-act/43271"/>
    <s v="Ukraine: Initiation and subsequent of safeguard investigation on imports of caustic soda"/>
    <s v="Amber"/>
    <s v="Ukraine"/>
    <s v="National"/>
    <s v="all"/>
    <x v="1"/>
    <s v="D: Contingent trade-protective measures"/>
    <x v="12"/>
    <s v="281512"/>
    <x v="780"/>
    <b v="0"/>
    <s v="2020-02-11"/>
    <m/>
    <x v="5"/>
    <m/>
    <x v="1"/>
  </r>
  <r>
    <n v="78518"/>
    <s v="https://globaltradealert.org/intervention/78518"/>
    <n v="43272"/>
    <s v="https://www.globaltradealert.org/state-act/43272"/>
    <s v="Egypt: Definitive anti-dumping duties on imports of tyres for buses and lorries from China and Thailand, and investigation on imports from India and Indonesia"/>
    <s v="Red"/>
    <s v="Egypt"/>
    <s v="National"/>
    <s v="all"/>
    <x v="0"/>
    <s v="D: Contingent trade-protective measures"/>
    <x v="22"/>
    <s v="401120"/>
    <x v="781"/>
    <b v="0"/>
    <s v="2019-10-10"/>
    <s v="2021-03-03"/>
    <x v="11"/>
    <m/>
    <x v="0"/>
  </r>
  <r>
    <n v="78519"/>
    <s v="https://globaltradealert.org/intervention/78519"/>
    <n v="43273"/>
    <s v="https://www.globaltradealert.org/state-act/43273"/>
    <s v="Thailand: Definitive antidumping duty on imports of certain cold-rolled steel from China and the Republic of Korea"/>
    <s v="Red"/>
    <s v="Thailand"/>
    <s v="National"/>
    <s v="all"/>
    <x v="0"/>
    <s v="D: Contingent trade-protective measures"/>
    <x v="1"/>
    <s v="721070, 721240, 722599, 722699"/>
    <x v="28"/>
    <b v="0"/>
    <s v="2019-10-17"/>
    <s v="2021-05-01"/>
    <x v="11"/>
    <m/>
    <x v="0"/>
  </r>
  <r>
    <n v="78536"/>
    <s v="https://globaltradealert.org/intervention/78536"/>
    <n v="43279"/>
    <s v="https://www.globaltradealert.org/state-act/43279"/>
    <s v="EU: Definitive antidumping duty on imports of aluminium extrusion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2"/>
    <s v="760410, 760421, 760429, 760810, 760820, 761090"/>
    <x v="1"/>
    <b v="0"/>
    <s v="2020-03-30"/>
    <s v="2020-10-14"/>
    <x v="14"/>
    <m/>
    <x v="0"/>
  </r>
  <r>
    <n v="78546"/>
    <s v="https://globaltradealert.org/intervention/78546"/>
    <n v="8173"/>
    <s v="https://www.globaltradealert.org/state-act/8173"/>
    <s v="EU: Extension of definitive anti-dumping duty on imports of monosodium glutamate from China, as well as extension of definitive antidumping duty on imports from Malaysia following anti-circumvention investigation"/>
    <s v="Red"/>
    <s v="Austria, Belgium, Bulgaria, Croatia, Cyprus, Czechia, Denmark, Estonia, Finland, France, Germany, Greece, Hungary, Ireland, Italy, Latvia, Lithuania, Luxembourg, Malta, Netherlands, Poland, Portugal, Romania, Slovakia, Slovenia, Spain, Sweden, United Kingdom"/>
    <s v="Supranational"/>
    <s v="all"/>
    <x v="4"/>
    <s v="D: Contingent trade-protective measures"/>
    <x v="238"/>
    <s v="210390, 210410, 210420, 382499"/>
    <x v="1"/>
    <b v="0"/>
    <s v="2008-12-02"/>
    <s v="2020-10-14"/>
    <x v="14"/>
    <m/>
    <x v="0"/>
  </r>
  <r>
    <n v="78547"/>
    <s v="https://globaltradealert.org/intervention/78547"/>
    <n v="43286"/>
    <s v="https://www.globaltradealert.org/state-act/43286"/>
    <s v="Australia: Initiation and subsequent termination of antidumping investigation on imports of aluminium micro-extrusions from China"/>
    <s v="Amber"/>
    <s v="Australia"/>
    <s v="National"/>
    <s v="firm-specific"/>
    <x v="0"/>
    <s v="D: Contingent trade-protective measures"/>
    <x v="72"/>
    <s v="760410, 760421, 760429, 760810, 760820, 761010, 761090"/>
    <x v="1"/>
    <b v="0"/>
    <s v="2020-02-17"/>
    <m/>
    <x v="5"/>
    <m/>
    <x v="1"/>
  </r>
  <r>
    <n v="78564"/>
    <s v="https://globaltradealert.org/intervention/78564"/>
    <n v="43295"/>
    <s v="https://www.globaltradealert.org/state-act/43295"/>
    <s v="Australia: Definitive anti-dumping duty on imports of mill finish aluminium extrusions from four Malaysia companies"/>
    <s v="Red"/>
    <s v="Australia"/>
    <s v="National"/>
    <s v="firm-specific"/>
    <x v="0"/>
    <s v="D: Contingent trade-protective measures"/>
    <x v="72"/>
    <s v="760410, 760421, 760429, 760810, 760820, 761010, 761090"/>
    <x v="117"/>
    <b v="0"/>
    <s v="2020-02-24"/>
    <s v="2020-12-09"/>
    <x v="14"/>
    <m/>
    <x v="0"/>
  </r>
  <r>
    <n v="78565"/>
    <s v="https://globaltradealert.org/intervention/78565"/>
    <n v="43296"/>
    <s v="https://www.globaltradealert.org/state-act/43296"/>
    <s v="Australia: Definitive anti-dumping duty on imports of surface finish aluminium extrusions from Malaysia"/>
    <s v="Red"/>
    <s v="Australia"/>
    <s v="National"/>
    <s v="firm-specific"/>
    <x v="0"/>
    <s v="D: Contingent trade-protective measures"/>
    <x v="72"/>
    <s v="760410, 760421, 760429, 760810, 760820, 761010, 761090"/>
    <x v="117"/>
    <b v="0"/>
    <s v="2020-02-24"/>
    <s v="2020-12-09"/>
    <x v="14"/>
    <m/>
    <x v="0"/>
  </r>
  <r>
    <n v="78573"/>
    <s v="https://globaltradealert.org/intervention/78573"/>
    <n v="43301"/>
    <s v="https://www.globaltradealert.org/state-act/43301"/>
    <s v="India: Initiation of antidumping investigation on imports of phenol from Thailand and the United States"/>
    <s v="Amber"/>
    <s v="India"/>
    <s v="National"/>
    <s v="all"/>
    <x v="0"/>
    <s v="D: Contingent trade-protective measures"/>
    <x v="7"/>
    <s v="290711"/>
    <x v="782"/>
    <b v="0"/>
    <s v="2020-02-25"/>
    <m/>
    <x v="5"/>
    <m/>
    <x v="1"/>
  </r>
  <r>
    <n v="78577"/>
    <s v="https://globaltradealert.org/intervention/78577"/>
    <n v="43303"/>
    <s v="https://www.globaltradealert.org/state-act/43303"/>
    <s v="Ukraine: Initiation of antidumping investigation on imports of certain turning and folding mechanisms for window and balcony doors from Turkiye"/>
    <s v="Amber"/>
    <s v="Ukraine"/>
    <s v="National"/>
    <s v="all"/>
    <x v="0"/>
    <s v="D: Contingent trade-protective measures"/>
    <x v="18"/>
    <s v="830241"/>
    <x v="20"/>
    <b v="0"/>
    <s v="2020-02-25"/>
    <m/>
    <x v="5"/>
    <m/>
    <x v="1"/>
  </r>
  <r>
    <n v="78630"/>
    <s v="https://globaltradealert.org/intervention/78630"/>
    <n v="43328"/>
    <s v="https://www.globaltradealert.org/state-act/43328"/>
    <s v="Pakistan: Provisional antidumping duty on imports of inorganic yellow chrome pigment from India and the Republic of Korea"/>
    <s v="Red"/>
    <s v="Pakistan"/>
    <s v="National"/>
    <s v="all"/>
    <x v="0"/>
    <s v="D: Contingent trade-protective measures"/>
    <x v="45"/>
    <s v="320620"/>
    <x v="303"/>
    <b v="0"/>
    <s v="2020-02-29"/>
    <s v="2020-08-25"/>
    <x v="14"/>
    <s v="2025-12-17"/>
    <x v="1"/>
  </r>
  <r>
    <n v="78631"/>
    <s v="https://globaltradealert.org/intervention/78631"/>
    <n v="43330"/>
    <s v="https://www.globaltradealert.org/state-act/43330"/>
    <s v="India: Initiation and subsequent termination of anti-subsidy investigation on imports of soda ash from Turkiye"/>
    <s v="Amber"/>
    <s v="India"/>
    <s v="National"/>
    <s v="all"/>
    <x v="2"/>
    <s v="D: Contingent trade-protective measures"/>
    <x v="12"/>
    <s v="283620"/>
    <x v="20"/>
    <b v="0"/>
    <s v="2020-03-02"/>
    <m/>
    <x v="5"/>
    <m/>
    <x v="1"/>
  </r>
  <r>
    <n v="78632"/>
    <s v="https://globaltradealert.org/intervention/78632"/>
    <n v="43331"/>
    <s v="https://www.globaltradealert.org/state-act/43331"/>
    <s v="Ukraine: Provisional safeguard duty on imports of certain polymeric materials"/>
    <s v="Red"/>
    <s v="Ukraine"/>
    <s v="National"/>
    <s v="all"/>
    <x v="1"/>
    <s v="D: Contingent trade-protective measures"/>
    <x v="8"/>
    <s v="390120, 390410"/>
    <x v="783"/>
    <b v="0"/>
    <s v="2020-02-25"/>
    <s v="2020-06-01"/>
    <x v="14"/>
    <m/>
    <x v="0"/>
  </r>
  <r>
    <n v="78666"/>
    <s v="https://globaltradealert.org/intervention/78666"/>
    <n v="43358"/>
    <s v="https://www.globaltradealert.org/state-act/43358"/>
    <s v="Argentina: Definitive antidumping duty on imports of certain measuring tape from India"/>
    <s v="Red"/>
    <s v="Argentina"/>
    <s v="National"/>
    <s v="all"/>
    <x v="0"/>
    <s v="D: Contingent trade-protective measures"/>
    <x v="40"/>
    <s v="901780"/>
    <x v="5"/>
    <b v="0"/>
    <s v="2020-03-03"/>
    <s v="2021-08-18"/>
    <x v="11"/>
    <m/>
    <x v="0"/>
  </r>
  <r>
    <n v="78780"/>
    <s v="https://globaltradealert.org/intervention/78780"/>
    <n v="43446"/>
    <s v="https://www.globaltradealert.org/state-act/43446"/>
    <s v="Mexico: Definitive antidumping duty on imports of dioctyl phthalate from the Republic of Korea and the United States"/>
    <s v="Red"/>
    <s v="Mexico"/>
    <s v="National"/>
    <s v="all"/>
    <x v="0"/>
    <s v="D: Contingent trade-protective measures"/>
    <x v="193"/>
    <s v="282590, 291732, 381800"/>
    <x v="246"/>
    <b v="0"/>
    <s v="2020-03-19"/>
    <s v="2020-12-07"/>
    <x v="14"/>
    <m/>
    <x v="0"/>
  </r>
  <r>
    <n v="78839"/>
    <s v="https://globaltradealert.org/intervention/78839"/>
    <n v="43495"/>
    <s v="https://www.globaltradealert.org/state-act/43495"/>
    <s v="Malaysia: Definitive antidumping duty on imports of certain flat-rolled products from China, the Republic Of Korea and Viet Nam"/>
    <s v="Red"/>
    <s v="Malaysia"/>
    <s v="National"/>
    <s v="all"/>
    <x v="0"/>
    <s v="D: Contingent trade-protective measures"/>
    <x v="1"/>
    <s v="721061, 721250"/>
    <x v="581"/>
    <b v="0"/>
    <s v="2020-03-17"/>
    <s v="2020-08-13"/>
    <x v="14"/>
    <m/>
    <x v="0"/>
  </r>
  <r>
    <n v="79030"/>
    <s v="https://globaltradealert.org/intervention/79030"/>
    <n v="43630"/>
    <s v="https://www.globaltradealert.org/state-act/43630"/>
    <s v="Australia: Initiation and subsequent termination of anti-dumping investigation on imports of certain kraft paperboard from the United States"/>
    <s v="Amber"/>
    <s v="Australia"/>
    <s v="National"/>
    <s v="all"/>
    <x v="0"/>
    <s v="D: Contingent trade-protective measures"/>
    <x v="24"/>
    <s v="481013, 481014, 481019, 481022, 481029, 481039"/>
    <x v="45"/>
    <b v="0"/>
    <s v="2020-03-30"/>
    <m/>
    <x v="5"/>
    <m/>
    <x v="1"/>
  </r>
  <r>
    <n v="79031"/>
    <s v="https://globaltradealert.org/intervention/79031"/>
    <n v="43631"/>
    <s v="https://www.globaltradealert.org/state-act/43631"/>
    <s v="Australia: Definitive anti-dumping duties on imports of precision pipe and tube steel from China and the Republic of Korea, and countervailing duties on imports from China. Termination of investigation on imports from Chinese Taipei and Vietnam"/>
    <s v="Red"/>
    <s v="Australia"/>
    <s v="National"/>
    <s v="all"/>
    <x v="0"/>
    <s v="D: Contingent trade-protective measures"/>
    <x v="1"/>
    <s v="730630, 730650, 730661"/>
    <x v="46"/>
    <b v="0"/>
    <s v="2020-03-31"/>
    <s v="2021-09-28"/>
    <x v="11"/>
    <m/>
    <x v="0"/>
  </r>
  <r>
    <n v="79073"/>
    <s v="https://globaltradealert.org/intervention/79073"/>
    <n v="43658"/>
    <s v="https://www.globaltradealert.org/state-act/43658"/>
    <s v="Brazil: Initiation and subsequent termination of safeguard investigation on imports of nonwovens from Israel"/>
    <s v="Amber"/>
    <s v="Brazil"/>
    <s v="National"/>
    <s v="all"/>
    <x v="1"/>
    <s v="D: Contingent trade-protective measures"/>
    <x v="58"/>
    <s v="560311, 560312, 560391, 560392"/>
    <x v="513"/>
    <b v="0"/>
    <s v="2020-03-31"/>
    <m/>
    <x v="5"/>
    <m/>
    <x v="1"/>
  </r>
  <r>
    <n v="79077"/>
    <s v="https://globaltradealert.org/intervention/79077"/>
    <n v="43659"/>
    <s v="https://www.globaltradealert.org/state-act/43659"/>
    <s v="Mexico: Temporary suspension of antidumping duty on imports of textured filament yarn of polyester from China and India"/>
    <s v="Red"/>
    <s v="Mexico"/>
    <s v="National"/>
    <s v="all"/>
    <x v="0"/>
    <s v="D: Contingent trade-protective measures"/>
    <x v="13"/>
    <s v="540233"/>
    <x v="55"/>
    <b v="0"/>
    <s v="2020-03-31"/>
    <s v="2021-09-29"/>
    <x v="11"/>
    <m/>
    <x v="0"/>
  </r>
  <r>
    <n v="79181"/>
    <s v="https://globaltradealert.org/intervention/79181"/>
    <n v="43726"/>
    <s v="https://www.globaltradealert.org/state-act/43726"/>
    <s v="Eurasian Economic Union: Definitive antidumping duty on imports of graphite electrodes from China"/>
    <s v="Red"/>
    <s v="Armenia, Belarus, Kazakhstan, Kyrgyzstan, Russia"/>
    <s v="Supranational"/>
    <s v="all"/>
    <x v="0"/>
    <s v="D: Contingent trade-protective measures"/>
    <x v="19"/>
    <s v="854511"/>
    <x v="1"/>
    <b v="0"/>
    <s v="2020-04-09"/>
    <s v="2022-10-01"/>
    <x v="15"/>
    <m/>
    <x v="0"/>
  </r>
  <r>
    <n v="79465"/>
    <s v="https://globaltradealert.org/intervention/79465"/>
    <n v="43935"/>
    <s v="https://www.globaltradealert.org/state-act/43935"/>
    <s v="India: Initiation and subsequent termination of antidumping investigation on imports of flat-rolled products copper and copper alloy from China, the Republic of Korea, Malaysia, Nepal, Sri Lanka, and Thailand"/>
    <s v="Amber"/>
    <s v="India"/>
    <s v="National"/>
    <s v="all"/>
    <x v="0"/>
    <s v="D: Contingent trade-protective measures"/>
    <x v="30"/>
    <s v="740911, 740919, 740921, 740929, 740931, 740939, 740940, 740990"/>
    <x v="784"/>
    <b v="0"/>
    <s v="2020-04-20"/>
    <m/>
    <x v="5"/>
    <m/>
    <x v="1"/>
  </r>
  <r>
    <n v="79466"/>
    <s v="https://globaltradealert.org/intervention/79466"/>
    <n v="43936"/>
    <s v="https://www.globaltradealert.org/state-act/43936"/>
    <s v="India: Initiation and subsequenter termination of antidumping investigation on imports of plain medium density fibreboard having a thickness below 6mm from Viet Nam, Malaysia, Thailand and Indonesia"/>
    <s v="Amber"/>
    <s v="India"/>
    <s v="National"/>
    <s v="all"/>
    <x v="0"/>
    <s v="D: Contingent trade-protective measures"/>
    <x v="27"/>
    <s v="441112, 441113"/>
    <x v="695"/>
    <b v="0"/>
    <s v="2020-04-22"/>
    <m/>
    <x v="5"/>
    <m/>
    <x v="1"/>
  </r>
  <r>
    <n v="79467"/>
    <s v="https://globaltradealert.org/intervention/79467"/>
    <n v="43937"/>
    <s v="https://www.globaltradealert.org/state-act/43937"/>
    <s v="Turkiye: Initiation and subsequent termination of antidumping investigation on imports of certain baby food with cereals from Croatia"/>
    <s v="Amber"/>
    <s v="Turkiye"/>
    <s v="National"/>
    <s v="all"/>
    <x v="0"/>
    <s v="D: Contingent trade-protective measures"/>
    <x v="116"/>
    <s v="190110"/>
    <x v="785"/>
    <b v="0"/>
    <s v="2020-04-14"/>
    <m/>
    <x v="5"/>
    <m/>
    <x v="1"/>
  </r>
  <r>
    <n v="79503"/>
    <s v="https://globaltradealert.org/intervention/79503"/>
    <n v="43969"/>
    <s v="https://www.globaltradealert.org/state-act/43969"/>
    <s v="Turkiye: Immediate notification of proposed suspension of WTO concessions towards the United States (April 2020)"/>
    <s v="Amber"/>
    <s v="Turkiye"/>
    <s v="National"/>
    <s v="all"/>
    <x v="1"/>
    <s v="D: Contingent trade-protective measures"/>
    <x v="3"/>
    <m/>
    <x v="45"/>
    <b v="0"/>
    <s v="2020-04-07"/>
    <s v="2020-04-07"/>
    <x v="14"/>
    <m/>
    <x v="0"/>
  </r>
  <r>
    <n v="79510"/>
    <s v="https://globaltradealert.org/intervention/79510"/>
    <n v="43974"/>
    <s v="https://www.globaltradealert.org/state-act/43974"/>
    <s v="Japan: Immediate notification of suspension of concessions towards the United States (April 2020)"/>
    <s v="Amber"/>
    <s v="Japan"/>
    <s v="National"/>
    <s v="all"/>
    <x v="1"/>
    <s v="D: Contingent trade-protective measures"/>
    <x v="3"/>
    <m/>
    <x v="45"/>
    <b v="0"/>
    <s v="2020-04-07"/>
    <s v="2020-04-07"/>
    <x v="14"/>
    <m/>
    <x v="0"/>
  </r>
  <r>
    <n v="79511"/>
    <s v="https://globaltradealert.org/intervention/79511"/>
    <n v="43975"/>
    <s v="https://www.globaltradealert.org/state-act/43975"/>
    <s v="Egypt: Definitive safeguard duty on imports of raw aluminium"/>
    <s v="Red"/>
    <s v="Egypt"/>
    <s v="National"/>
    <s v="all"/>
    <x v="1"/>
    <s v="D: Contingent trade-protective measures"/>
    <x v="239"/>
    <s v="760110, 760120, 760511"/>
    <x v="786"/>
    <b v="0"/>
    <s v="2020-04-16"/>
    <s v="2021-04-15"/>
    <x v="11"/>
    <m/>
    <x v="0"/>
  </r>
  <r>
    <n v="79534"/>
    <s v="https://globaltradealert.org/intervention/79534"/>
    <n v="6633"/>
    <s v="https://www.globaltradealert.org/state-act/6633"/>
    <s v="India: Termination of definitive antidumping duty on imports of polytetrafluoroethylene (PTFE) from Russia"/>
    <s v="Amber"/>
    <s v="India"/>
    <s v="National"/>
    <s v="all"/>
    <x v="4"/>
    <s v="D: Contingent trade-protective measures"/>
    <x v="8"/>
    <s v="390461"/>
    <x v="21"/>
    <b v="0"/>
    <s v="2009-02-27"/>
    <m/>
    <x v="5"/>
    <m/>
    <x v="1"/>
  </r>
  <r>
    <n v="79537"/>
    <s v="https://globaltradealert.org/intervention/79537"/>
    <n v="43991"/>
    <s v="https://www.globaltradealert.org/state-act/43991"/>
    <s v="India: Termination of antidumping investigation on imports of certain plain medium density fibreboard from Kim Tin MDF Joint Stock Company Vietnam"/>
    <s v="Amber"/>
    <s v="India"/>
    <s v="National"/>
    <s v="firm-specific"/>
    <x v="0"/>
    <s v="D: Contingent trade-protective measures"/>
    <x v="27"/>
    <s v="441112, 441113, 441192, 441193, 441194"/>
    <x v="9"/>
    <b v="0"/>
    <s v="2020-05-11"/>
    <m/>
    <x v="5"/>
    <m/>
    <x v="1"/>
  </r>
  <r>
    <n v="79538"/>
    <s v="https://globaltradealert.org/intervention/79538"/>
    <n v="43992"/>
    <s v="https://www.globaltradealert.org/state-act/43992"/>
    <s v="India: Definitive antidumping duties on imports of natural mica pearl industrial pigments from China"/>
    <s v="Red"/>
    <s v="India"/>
    <s v="National"/>
    <s v="all"/>
    <x v="0"/>
    <s v="D: Contingent trade-protective measures"/>
    <x v="159"/>
    <s v="320417, 320611, 320619, 320649, 320710"/>
    <x v="1"/>
    <b v="0"/>
    <s v="2020-05-09"/>
    <s v="2021-08-26"/>
    <x v="11"/>
    <m/>
    <x v="0"/>
  </r>
  <r>
    <n v="79539"/>
    <s v="https://globaltradealert.org/intervention/79539"/>
    <n v="43993"/>
    <s v="https://www.globaltradealert.org/state-act/43993"/>
    <s v="EU: Definitive anti-dumping duty on imports of hot-rolled flat products of iron, non-alloy or other alloy steel from Turkiye"/>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0810, 720825, 720826, 720827, 720836, 720837, 720838, 720839, 720840, 720852, 720853, 720854, 721113, 721114, 721119, 721310, 721320, 721391, 721399, 721931, 721932, 721933, 721934, 721935, 721990, 722020, 722090, 722511, 722519, 722530, 722540, 722611, 722619, 722691, 722710, 722720, 722790"/>
    <x v="20"/>
    <b v="0"/>
    <s v="2020-05-14"/>
    <s v="2021-01-07"/>
    <x v="11"/>
    <m/>
    <x v="0"/>
  </r>
  <r>
    <n v="79576"/>
    <s v="https://globaltradealert.org/intervention/79576"/>
    <n v="44019"/>
    <s v="https://www.globaltradealert.org/state-act/44019"/>
    <s v="Viet Nam: Definitive duty on imports of filament yarn from China, India, Indonesia and Malaysia"/>
    <s v="Red"/>
    <s v="Vietnam"/>
    <s v="National"/>
    <s v="all"/>
    <x v="0"/>
    <s v="D: Contingent trade-protective measures"/>
    <x v="13"/>
    <s v="540233, 540246, 540247"/>
    <x v="787"/>
    <b v="0"/>
    <s v="2020-04-06"/>
    <s v="2021-08-31"/>
    <x v="11"/>
    <m/>
    <x v="0"/>
  </r>
  <r>
    <n v="79614"/>
    <s v="https://globaltradealert.org/intervention/79614"/>
    <n v="44049"/>
    <s v="https://www.globaltradealert.org/state-act/44049"/>
    <s v="India: Definitive anti-dumping duty on imports of phthalic anhydride from China, Indonesia, the Republic of Korea and Thailand"/>
    <s v="Red"/>
    <s v="India"/>
    <s v="National"/>
    <s v="all"/>
    <x v="0"/>
    <s v="D: Contingent trade-protective measures"/>
    <x v="7"/>
    <s v="291735"/>
    <x v="788"/>
    <b v="0"/>
    <s v="2020-05-21"/>
    <s v="2021-08-09"/>
    <x v="11"/>
    <m/>
    <x v="0"/>
  </r>
  <r>
    <n v="79615"/>
    <s v="https://globaltradealert.org/intervention/79615"/>
    <n v="44050"/>
    <s v="https://www.globaltradealert.org/state-act/44050"/>
    <s v="India: Initiation and subsequent termination of antidumping investigation on imports of polyester spun yarn from China, Indonesia, Nepal and Viet Nam"/>
    <s v="Amber"/>
    <s v="India"/>
    <s v="National"/>
    <s v="all"/>
    <x v="0"/>
    <s v="D: Contingent trade-protective measures"/>
    <x v="134"/>
    <s v="550921"/>
    <x v="789"/>
    <b v="0"/>
    <s v="2020-05-21"/>
    <m/>
    <x v="5"/>
    <m/>
    <x v="1"/>
  </r>
  <r>
    <n v="79616"/>
    <s v="https://globaltradealert.org/intervention/79616"/>
    <n v="44051"/>
    <s v="https://www.globaltradealert.org/state-act/44051"/>
    <s v="India: Initiation and subsequent termination of antidumping investigation on imports of acrylonitrile butadiene rubber from China, the European Union, Japan and Russia"/>
    <s v="Amber"/>
    <s v="India"/>
    <s v="National"/>
    <s v="all"/>
    <x v="0"/>
    <s v="D: Contingent trade-protective measures"/>
    <x v="35"/>
    <s v="400259"/>
    <x v="790"/>
    <b v="0"/>
    <s v="2020-05-26"/>
    <m/>
    <x v="5"/>
    <m/>
    <x v="1"/>
  </r>
  <r>
    <n v="79620"/>
    <s v="https://globaltradealert.org/intervention/79620"/>
    <n v="44055"/>
    <s v="https://www.globaltradealert.org/state-act/44055"/>
    <s v="India: Initiation and subsequent termination of antidumping investigation on imports of rubber chemical PX-13 from China, the Republic of Korea and the United States"/>
    <s v="Amber"/>
    <s v="India"/>
    <s v="National"/>
    <s v="all"/>
    <x v="0"/>
    <s v="D: Contingent trade-protective measures"/>
    <x v="29"/>
    <s v="381210, 381220, 381231, 381239"/>
    <x v="475"/>
    <b v="0"/>
    <s v="2020-05-27"/>
    <m/>
    <x v="5"/>
    <m/>
    <x v="1"/>
  </r>
  <r>
    <n v="79621"/>
    <s v="https://globaltradealert.org/intervention/79621"/>
    <n v="44056"/>
    <s v="https://www.globaltradealert.org/state-act/44056"/>
    <s v="Republic of Korea: Extension of definitive antidumping duty on imports of plywood from Vietnam"/>
    <s v="Red"/>
    <s v="Republic of Korea"/>
    <s v="National"/>
    <s v="all"/>
    <x v="0"/>
    <s v="D: Contingent trade-protective measures"/>
    <x v="27"/>
    <s v="441231, 441239"/>
    <x v="9"/>
    <b v="0"/>
    <s v="2019-12-03"/>
    <s v="2020-05-29"/>
    <x v="14"/>
    <m/>
    <x v="0"/>
  </r>
  <r>
    <n v="79626"/>
    <s v="https://globaltradealert.org/intervention/79626"/>
    <n v="44061"/>
    <s v="https://www.globaltradealert.org/state-act/44061"/>
    <s v="Canada: Definitive antidumping duty of certain heavy plate from Chinese Taipei and Germany (termination of provisional duties on imports from Turkiye and termination of investigation on imports from the Republic of Korea and Malaysia)"/>
    <s v="Red"/>
    <s v="Canada"/>
    <s v="National"/>
    <s v="all"/>
    <x v="0"/>
    <s v="D: Contingent trade-protective measures"/>
    <x v="1"/>
    <s v="720851, 720852"/>
    <x v="791"/>
    <b v="0"/>
    <s v="2020-05-27"/>
    <s v="2020-10-09"/>
    <x v="14"/>
    <m/>
    <x v="0"/>
  </r>
  <r>
    <n v="79704"/>
    <s v="https://globaltradealert.org/intervention/79704"/>
    <n v="44115"/>
    <s v="https://www.globaltradealert.org/state-act/44115"/>
    <s v="Indonesia: Definitive antidumping duty on imports of BOPP from Malaysia and China"/>
    <s v="Red"/>
    <s v="Indonesia"/>
    <s v="National"/>
    <s v="all"/>
    <x v="0"/>
    <s v="D: Contingent trade-protective measures"/>
    <x v="41"/>
    <s v="392020"/>
    <x v="50"/>
    <b v="0"/>
    <s v="2019-08-26"/>
    <s v="2024-10-01"/>
    <x v="16"/>
    <m/>
    <x v="0"/>
  </r>
  <r>
    <n v="79705"/>
    <s v="https://globaltradealert.org/intervention/79705"/>
    <n v="44122"/>
    <s v="https://www.globaltradealert.org/state-act/44122"/>
    <s v="Indonesia: Initiation of antidumping investigation on imports of coated steel from China and Viet Nam"/>
    <s v="Amber"/>
    <s v="Indonesia"/>
    <s v="National"/>
    <s v="all"/>
    <x v="0"/>
    <s v="D: Contingent trade-protective measures"/>
    <x v="1"/>
    <s v="721250, 722599, 722699"/>
    <x v="226"/>
    <b v="0"/>
    <s v="2019-08-26"/>
    <m/>
    <x v="5"/>
    <m/>
    <x v="1"/>
  </r>
  <r>
    <n v="79706"/>
    <s v="https://globaltradealert.org/intervention/79706"/>
    <n v="44123"/>
    <s v="https://www.globaltradealert.org/state-act/44123"/>
    <s v="Indonesia: Initiation and subsequent termination of antidumping investigation on imports of cold-rolled stainless steel from China and Malaysia"/>
    <s v="Amber"/>
    <s v="Indonesia"/>
    <s v="National"/>
    <s v="all"/>
    <x v="0"/>
    <s v="D: Contingent trade-protective measures"/>
    <x v="1"/>
    <s v="721932, 721933, 721934, 721935, 721990, 722020, 722090"/>
    <x v="50"/>
    <b v="0"/>
    <s v="2019-10-23"/>
    <m/>
    <x v="5"/>
    <m/>
    <x v="1"/>
  </r>
  <r>
    <n v="79707"/>
    <s v="https://globaltradealert.org/intervention/79707"/>
    <n v="44124"/>
    <s v="https://www.globaltradealert.org/state-act/44124"/>
    <s v="Indonesia: Definitive antidumping duty on imports of lysine from China"/>
    <s v="Red"/>
    <s v="Indonesia"/>
    <s v="National"/>
    <s v="all"/>
    <x v="0"/>
    <s v="D: Contingent trade-protective measures"/>
    <x v="50"/>
    <s v="292241"/>
    <x v="1"/>
    <b v="0"/>
    <s v="2020-03-24"/>
    <s v="2022-04-20"/>
    <x v="15"/>
    <m/>
    <x v="0"/>
  </r>
  <r>
    <n v="79894"/>
    <s v="https://globaltradealert.org/intervention/79894"/>
    <n v="44277"/>
    <s v="https://www.globaltradealert.org/state-act/44277"/>
    <s v="Canada: Termination of provisional antidumping and countervailing duty on imports of decorative and other non-structural plywood from China"/>
    <s v="Red"/>
    <s v="Canada"/>
    <s v="National"/>
    <s v="all"/>
    <x v="0"/>
    <s v="D: Contingent trade-protective measures"/>
    <x v="27"/>
    <s v="441210, 441231, 441233, 441234, 441239, 441241, 441242, 441249, 441251, 441252, 441259, 441291, 441292, 441299"/>
    <x v="1"/>
    <b v="0"/>
    <s v="2020-06-11"/>
    <s v="2020-10-23"/>
    <x v="14"/>
    <s v="2021-02-19"/>
    <x v="1"/>
  </r>
  <r>
    <n v="79949"/>
    <s v="https://globaltradealert.org/intervention/79949"/>
    <n v="44321"/>
    <s v="https://www.globaltradealert.org/state-act/44321"/>
    <s v="India: Definitive anti-dumping duties on imports of aluminium foil from China, Indonesia, Malaysia and Thailand"/>
    <s v="Red"/>
    <s v="India"/>
    <s v="National"/>
    <s v="all"/>
    <x v="0"/>
    <s v="D: Contingent trade-protective measures"/>
    <x v="30"/>
    <s v="760711, 760719, 760720"/>
    <x v="592"/>
    <b v="0"/>
    <s v="2020-06-20"/>
    <s v="2021-09-16"/>
    <x v="11"/>
    <m/>
    <x v="0"/>
  </r>
  <r>
    <n v="79952"/>
    <s v="https://globaltradealert.org/intervention/79952"/>
    <n v="6633"/>
    <s v="https://www.globaltradealert.org/state-act/6633"/>
    <s v="India: Termination of definitive antidumping duty on imports of polytetrafluoroethylene (PTFE) from Russia"/>
    <s v="Amber"/>
    <s v="India"/>
    <s v="National"/>
    <s v="all"/>
    <x v="4"/>
    <s v="D: Contingent trade-protective measures"/>
    <x v="8"/>
    <s v="390461"/>
    <x v="21"/>
    <b v="0"/>
    <s v="2009-02-27"/>
    <m/>
    <x v="5"/>
    <m/>
    <x v="1"/>
  </r>
  <r>
    <n v="79953"/>
    <s v="https://globaltradealert.org/intervention/79953"/>
    <n v="6634"/>
    <s v="https://www.globaltradealert.org/state-act/6634"/>
    <s v="India: Termination of antidumping duty on imports of polytetrafluoroethylene (PTFE) from China"/>
    <s v="Amber"/>
    <s v="India"/>
    <s v="National"/>
    <s v="all"/>
    <x v="4"/>
    <s v="D: Contingent trade-protective measures"/>
    <x v="8"/>
    <s v="390461"/>
    <x v="21"/>
    <b v="0"/>
    <s v="2010-07-26"/>
    <m/>
    <x v="5"/>
    <m/>
    <x v="1"/>
  </r>
  <r>
    <n v="79965"/>
    <s v="https://globaltradealert.org/intervention/79965"/>
    <n v="44330"/>
    <s v="https://www.globaltradealert.org/state-act/44330"/>
    <s v="Argentina: Initiation and subsequent termination of antidumping duty on imports of expandable polystyrene granule from China and Chinese Taipei"/>
    <s v="Red"/>
    <s v="Argentina"/>
    <s v="National"/>
    <s v="all"/>
    <x v="0"/>
    <s v="D: Contingent trade-protective measures"/>
    <x v="8"/>
    <s v="390311"/>
    <x v="13"/>
    <b v="0"/>
    <s v="2020-05-26"/>
    <s v="2021-03-29"/>
    <x v="11"/>
    <m/>
    <x v="0"/>
  </r>
  <r>
    <n v="79992"/>
    <s v="https://globaltradealert.org/intervention/79992"/>
    <n v="44352"/>
    <s v="https://www.globaltradealert.org/state-act/44352"/>
    <s v="Australia: Definitive antidumping and countervailing duty on imports of painted steel strapping from China and Viet Nam (Termination of the investigation for Vietnam)"/>
    <s v="Red"/>
    <s v="Australia"/>
    <s v="National"/>
    <s v="all"/>
    <x v="0"/>
    <s v="D: Contingent trade-protective measures"/>
    <x v="1"/>
    <s v="721240"/>
    <x v="226"/>
    <b v="0"/>
    <s v="2020-05-27"/>
    <s v="2021-04-23"/>
    <x v="11"/>
    <m/>
    <x v="0"/>
  </r>
  <r>
    <n v="79993"/>
    <s v="https://globaltradealert.org/intervention/79993"/>
    <n v="44354"/>
    <s v="https://www.globaltradealert.org/state-act/44354"/>
    <s v="SACU: Initiation of safeguard investigation on imports of certain flat-rolled products"/>
    <s v="Amber"/>
    <s v="Botswana, Eswatini, Lesotho, Namibia, South Africa"/>
    <s v="Supranational"/>
    <s v="all"/>
    <x v="1"/>
    <s v="D: Contingent trade-protective measures"/>
    <x v="1"/>
    <s v="720810, 720825, 720826, 720827, 720836, 720837, 720838, 720839, 720840, 720851, 720852, 720853, 720854, 720890, 721114, 721119, 722530, 722540, 722599, 722691, 722699"/>
    <x v="792"/>
    <b v="0"/>
    <s v="2020-07-24"/>
    <m/>
    <x v="5"/>
    <m/>
    <x v="1"/>
  </r>
  <r>
    <n v="80426"/>
    <s v="https://globaltradealert.org/intervention/80426"/>
    <n v="44691"/>
    <s v="https://www.globaltradealert.org/state-act/44691"/>
    <s v="Australia: Resumption and subsequent termination of antidumping investigation on certain alloy round steel bars from China"/>
    <s v="Amber"/>
    <s v="Australia"/>
    <s v="National"/>
    <s v="all"/>
    <x v="0"/>
    <s v="D: Contingent trade-protective measures"/>
    <x v="1"/>
    <s v="722820, 722830, 722860"/>
    <x v="1"/>
    <b v="0"/>
    <s v="2018-05-02"/>
    <m/>
    <x v="5"/>
    <m/>
    <x v="1"/>
  </r>
  <r>
    <n v="80427"/>
    <s v="https://globaltradealert.org/intervention/80427"/>
    <n v="44692"/>
    <s v="https://www.globaltradealert.org/state-act/44692"/>
    <s v="Australia: Resumption and subsequent termination of antidumping investigation on power transformers from China"/>
    <s v="Amber"/>
    <s v="Australia"/>
    <s v="National"/>
    <s v="all"/>
    <x v="0"/>
    <s v="D: Contingent trade-protective measures"/>
    <x v="71"/>
    <s v="850422, 850423"/>
    <x v="1"/>
    <b v="0"/>
    <s v="2020-07-17"/>
    <m/>
    <x v="5"/>
    <m/>
    <x v="1"/>
  </r>
  <r>
    <n v="80428"/>
    <s v="https://globaltradealert.org/intervention/80428"/>
    <n v="44693"/>
    <s v="https://www.globaltradealert.org/state-act/44693"/>
    <s v="Australia: Resumption and subsequent termination of antidumping investigation on steel reinforcing bars from Turkiye"/>
    <s v="Amber"/>
    <s v="Australia"/>
    <s v="National"/>
    <s v="all"/>
    <x v="0"/>
    <s v="D: Contingent trade-protective measures"/>
    <x v="1"/>
    <s v="721310, 721420, 722790, 722830, 722860"/>
    <x v="20"/>
    <b v="0"/>
    <s v="2019-12-09"/>
    <m/>
    <x v="5"/>
    <m/>
    <x v="1"/>
  </r>
  <r>
    <n v="80429"/>
    <s v="https://globaltradealert.org/intervention/80429"/>
    <n v="44693"/>
    <s v="https://www.globaltradealert.org/state-act/44693"/>
    <s v="Australia: Resumption and subsequent termination of antidumping investigation on steel reinforcing bars from Turkiye"/>
    <s v="Amber"/>
    <s v="Australia"/>
    <s v="National"/>
    <s v="all"/>
    <x v="2"/>
    <s v="D: Contingent trade-protective measures"/>
    <x v="1"/>
    <s v="721310, 721420, 722790, 722830, 722860"/>
    <x v="20"/>
    <b v="0"/>
    <s v="2019-12-09"/>
    <m/>
    <x v="5"/>
    <m/>
    <x v="1"/>
  </r>
  <r>
    <n v="80444"/>
    <s v="https://globaltradealert.org/intervention/80444"/>
    <n v="44701"/>
    <s v="https://www.globaltradealert.org/state-act/44701"/>
    <s v="Australia: Initiation and subsequent termination of antidumping and anti-subsidy investigation on imports of certain aluminium-zinc coated steel from China and Viet Nam"/>
    <s v="Amber"/>
    <s v="Australia"/>
    <s v="National"/>
    <s v="all"/>
    <x v="0"/>
    <s v="D: Contingent trade-protective measures"/>
    <x v="1"/>
    <s v="721250, 722699"/>
    <x v="226"/>
    <b v="0"/>
    <s v="2020-06-30"/>
    <m/>
    <x v="5"/>
    <m/>
    <x v="1"/>
  </r>
  <r>
    <n v="80446"/>
    <s v="https://globaltradealert.org/intervention/80446"/>
    <n v="44701"/>
    <s v="https://www.globaltradealert.org/state-act/44701"/>
    <s v="Australia: Initiation and subsequent termination of antidumping and anti-subsidy investigation on imports of certain aluminium-zinc coated steel from China and Viet Nam"/>
    <s v="Amber"/>
    <s v="Australia"/>
    <s v="National"/>
    <s v="all"/>
    <x v="2"/>
    <s v="D: Contingent trade-protective measures"/>
    <x v="1"/>
    <s v="721250, 722699"/>
    <x v="226"/>
    <b v="0"/>
    <s v="2020-06-30"/>
    <m/>
    <x v="5"/>
    <m/>
    <x v="1"/>
  </r>
  <r>
    <n v="80447"/>
    <s v="https://globaltradealert.org/intervention/80447"/>
    <n v="44702"/>
    <s v="https://www.globaltradealert.org/state-act/44702"/>
    <s v="Australia: Definitive anti-dumping and countervailing duties on imports of certain aluminium-zinc coated steel (≥600mm) from the Republic of Korea and Vietnam (Termination of part of the investigation on imports from Chinese Taipei and Vietnam)"/>
    <s v="Red"/>
    <s v="Australia"/>
    <s v="National"/>
    <s v="all"/>
    <x v="0"/>
    <s v="D: Contingent trade-protective measures"/>
    <x v="1"/>
    <s v="721061, 722599"/>
    <x v="118"/>
    <b v="0"/>
    <s v="2020-06-30"/>
    <s v="2021-09-22"/>
    <x v="11"/>
    <m/>
    <x v="0"/>
  </r>
  <r>
    <n v="80448"/>
    <s v="https://globaltradealert.org/intervention/80448"/>
    <n v="44702"/>
    <s v="https://www.globaltradealert.org/state-act/44702"/>
    <s v="Australia: Definitive anti-dumping and countervailing duties on imports of certain aluminium-zinc coated steel (≥600mm) from the Republic of Korea and Vietnam (Termination of part of the investigation on imports from Chinese Taipei and Vietnam)"/>
    <s v="Red"/>
    <s v="Australia"/>
    <s v="National"/>
    <s v="all"/>
    <x v="2"/>
    <s v="D: Contingent trade-protective measures"/>
    <x v="1"/>
    <s v="721061, 722599"/>
    <x v="581"/>
    <b v="0"/>
    <s v="2020-06-30"/>
    <s v="2021-09-22"/>
    <x v="11"/>
    <m/>
    <x v="0"/>
  </r>
  <r>
    <n v="80449"/>
    <s v="https://globaltradealert.org/intervention/80449"/>
    <n v="44703"/>
    <s v="https://www.globaltradealert.org/state-act/44703"/>
    <s v="Australia: Initiation and subsequent termination of antidumping and anti-subsidy investigation on imports of certain copper tubes from China and the Republic of Korea"/>
    <s v="Amber"/>
    <s v="Australia"/>
    <s v="National"/>
    <s v="all"/>
    <x v="0"/>
    <s v="D: Contingent trade-protective measures"/>
    <x v="30"/>
    <s v="741110"/>
    <x v="28"/>
    <b v="0"/>
    <s v="2020-07-13"/>
    <m/>
    <x v="5"/>
    <m/>
    <x v="1"/>
  </r>
  <r>
    <n v="80450"/>
    <s v="https://globaltradealert.org/intervention/80450"/>
    <n v="44703"/>
    <s v="https://www.globaltradealert.org/state-act/44703"/>
    <s v="Australia: Initiation and subsequent termination of antidumping and anti-subsidy investigation on imports of certain copper tubes from China and the Republic of Korea"/>
    <s v="Amber"/>
    <s v="Australia"/>
    <s v="National"/>
    <s v="all"/>
    <x v="2"/>
    <s v="D: Contingent trade-protective measures"/>
    <x v="30"/>
    <s v="741110"/>
    <x v="28"/>
    <b v="0"/>
    <s v="2020-07-13"/>
    <m/>
    <x v="5"/>
    <m/>
    <x v="1"/>
  </r>
  <r>
    <n v="80451"/>
    <s v="https://globaltradealert.org/intervention/80451"/>
    <n v="44704"/>
    <s v="https://www.globaltradealert.org/state-act/44704"/>
    <s v="Australia: Definitive antidumping duties on imports of concrete underlay film from Malaysia"/>
    <s v="Red"/>
    <s v="Australia"/>
    <s v="National"/>
    <s v="all"/>
    <x v="0"/>
    <s v="D: Contingent trade-protective measures"/>
    <x v="41"/>
    <s v="392010, 392190"/>
    <x v="117"/>
    <b v="0"/>
    <s v="2020-07-15"/>
    <s v="2021-09-27"/>
    <x v="11"/>
    <m/>
    <x v="0"/>
  </r>
  <r>
    <n v="80460"/>
    <s v="https://globaltradealert.org/intervention/80460"/>
    <n v="44711"/>
    <s v="https://www.globaltradealert.org/state-act/44711"/>
    <s v="India: Initiation and subsequent termination of anti-subsidy investigation on imports of certain viscose rayon filament yarn from China"/>
    <s v="Amber"/>
    <s v="India"/>
    <s v="National"/>
    <s v="all"/>
    <x v="2"/>
    <s v="D: Contingent trade-protective measures"/>
    <x v="36"/>
    <s v="540120, 540331, 540332, 540341"/>
    <x v="1"/>
    <b v="0"/>
    <s v="2020-07-20"/>
    <m/>
    <x v="5"/>
    <m/>
    <x v="1"/>
  </r>
  <r>
    <n v="80494"/>
    <s v="https://globaltradealert.org/intervention/80494"/>
    <n v="44745"/>
    <s v="https://www.globaltradealert.org/state-act/44745"/>
    <s v="India: Definitive countervailing duty on imports of aluminium wire and wire rode from Malaysia"/>
    <s v="Red"/>
    <s v="India"/>
    <s v="National"/>
    <s v="all"/>
    <x v="2"/>
    <s v="D: Contingent trade-protective measures"/>
    <x v="239"/>
    <s v="760110, 760120, 760410, 760429, 760511, 760521"/>
    <x v="117"/>
    <b v="0"/>
    <s v="2020-06-30"/>
    <s v="2021-09-24"/>
    <x v="11"/>
    <m/>
    <x v="0"/>
  </r>
  <r>
    <n v="80502"/>
    <s v="https://globaltradealert.org/intervention/80502"/>
    <n v="44751"/>
    <s v="https://www.globaltradealert.org/state-act/44751"/>
    <s v="Brazil: Definitive antidumping duty on imports of CNG cylinders from China"/>
    <s v="Red"/>
    <s v="Brazil"/>
    <s v="National"/>
    <s v="all"/>
    <x v="0"/>
    <s v="D: Contingent trade-protective measures"/>
    <x v="240"/>
    <s v="731100"/>
    <x v="1"/>
    <b v="0"/>
    <s v="2020-01-31"/>
    <s v="2021-07-27"/>
    <x v="11"/>
    <m/>
    <x v="0"/>
  </r>
  <r>
    <n v="80504"/>
    <s v="https://globaltradealert.org/intervention/80504"/>
    <n v="44753"/>
    <s v="https://www.globaltradealert.org/state-act/44753"/>
    <s v="Brazil: Initiation and subsequently termination of antidumping investigation on imports of phthalic anhydride from Israel and Russia"/>
    <s v="Amber"/>
    <s v="Brazil"/>
    <s v="National"/>
    <s v="all"/>
    <x v="0"/>
    <s v="D: Contingent trade-protective measures"/>
    <x v="7"/>
    <s v="291735"/>
    <x v="793"/>
    <b v="0"/>
    <s v="2020-02-20"/>
    <m/>
    <x v="5"/>
    <m/>
    <x v="1"/>
  </r>
  <r>
    <n v="80513"/>
    <s v="https://globaltradealert.org/intervention/80513"/>
    <n v="6878"/>
    <s v="https://www.globaltradealert.org/state-act/6878"/>
    <s v="Brazil: Definitive antidumping duty on imports of elastomeric rubber tubes from Germany, Italy and the United Arab Emirates (Termination of duties concerning imports from Israel and Malaysia)"/>
    <s v="Red"/>
    <s v="Brazil"/>
    <s v="National"/>
    <s v="all"/>
    <x v="0"/>
    <s v="D: Contingent trade-protective measures"/>
    <x v="113"/>
    <s v="400911"/>
    <x v="794"/>
    <b v="0"/>
    <s v="2014-06-25"/>
    <s v="2015-06-22"/>
    <x v="1"/>
    <s v="2020-06-21"/>
    <x v="1"/>
  </r>
  <r>
    <n v="80520"/>
    <s v="https://globaltradealert.org/intervention/80520"/>
    <n v="3566"/>
    <s v="https://www.globaltradealert.org/state-act/3566"/>
    <s v="Brazil: Extension of definitive antidumping duties on imports of nylon yarn from China, the Republic of Korea and Chinese Taipei (termination of definitive duty on imports from Thailand)"/>
    <s v="Red"/>
    <s v="Brazil"/>
    <s v="National"/>
    <s v="all"/>
    <x v="0"/>
    <s v="D: Contingent trade-protective measures"/>
    <x v="13"/>
    <s v="540231, 540245"/>
    <x v="40"/>
    <b v="0"/>
    <s v="2012-07-09"/>
    <s v="2013-09-16"/>
    <x v="7"/>
    <s v="2019-03-14"/>
    <x v="1"/>
  </r>
  <r>
    <n v="80534"/>
    <s v="https://globaltradealert.org/intervention/80534"/>
    <n v="44773"/>
    <s v="https://www.globaltradealert.org/state-act/44773"/>
    <s v="Chile: Initiation and subsequent termination of antidumping investigation on imports of certain steel grinding balls forged for mills from China"/>
    <s v="Amber"/>
    <s v="Chile"/>
    <s v="National"/>
    <s v="all"/>
    <x v="0"/>
    <s v="D: Contingent trade-protective measures"/>
    <x v="18"/>
    <s v="732611"/>
    <x v="1"/>
    <b v="0"/>
    <s v="2020-04-27"/>
    <m/>
    <x v="5"/>
    <m/>
    <x v="1"/>
  </r>
  <r>
    <n v="80535"/>
    <s v="https://globaltradealert.org/intervention/80535"/>
    <n v="44774"/>
    <s v="https://www.globaltradealert.org/state-act/44774"/>
    <s v="GCC: Definitive antidumping duty on imports of plates, sheets, and strip of aluminium alloys from China"/>
    <s v="Red"/>
    <s v="Bahrain, Kuwait, Oman, Qatar, Saudi Arabia, United Arab Emirates"/>
    <s v="Supranational"/>
    <s v="all"/>
    <x v="0"/>
    <s v="D: Contingent trade-protective measures"/>
    <x v="30"/>
    <s v="760612, 760692"/>
    <x v="1"/>
    <b v="0"/>
    <s v="2020-04-29"/>
    <s v="2021-06-15"/>
    <x v="11"/>
    <m/>
    <x v="0"/>
  </r>
  <r>
    <n v="80536"/>
    <s v="https://globaltradealert.org/intervention/80536"/>
    <n v="44775"/>
    <s v="https://www.globaltradealert.org/state-act/44775"/>
    <s v="Indonesia: Definitive antidumping duty on imports of certain hot-rolled coil from China"/>
    <s v="Red"/>
    <s v="Indonesia"/>
    <s v="National"/>
    <s v="all"/>
    <x v="0"/>
    <s v="D: Contingent trade-protective measures"/>
    <x v="1"/>
    <s v="722530"/>
    <x v="1"/>
    <b v="0"/>
    <s v="2020-03-09"/>
    <s v="2022-03-15"/>
    <x v="15"/>
    <m/>
    <x v="0"/>
  </r>
  <r>
    <n v="80537"/>
    <s v="https://globaltradealert.org/intervention/80537"/>
    <n v="44776"/>
    <s v="https://www.globaltradealert.org/state-act/44776"/>
    <s v="Peru: Initiation of antidumping investigation on imports of certain woven fabrics of synthetic staple fibres from China"/>
    <s v="Amber"/>
    <s v="Peru"/>
    <s v="National"/>
    <s v="all"/>
    <x v="0"/>
    <s v="D: Contingent trade-protective measures"/>
    <x v="94"/>
    <s v="551211, 551219"/>
    <x v="1"/>
    <b v="0"/>
    <s v="2020-02-06"/>
    <m/>
    <x v="5"/>
    <m/>
    <x v="1"/>
  </r>
  <r>
    <n v="80538"/>
    <s v="https://globaltradealert.org/intervention/80538"/>
    <n v="44777"/>
    <s v="https://www.globaltradealert.org/state-act/44777"/>
    <s v="Thailand: Definitive antidumping duty on imports of flat hot-dip galvanized of cold-rolled steel from China"/>
    <s v="Red"/>
    <s v="Thailand"/>
    <s v="National"/>
    <s v="all"/>
    <x v="0"/>
    <s v="D: Contingent trade-protective measures"/>
    <x v="1"/>
    <s v="721049, 721230, 722592"/>
    <x v="1"/>
    <b v="0"/>
    <s v="2020-02-21"/>
    <s v="2020-08-03"/>
    <x v="14"/>
    <m/>
    <x v="0"/>
  </r>
  <r>
    <n v="80539"/>
    <s v="https://globaltradealert.org/intervention/80539"/>
    <n v="44779"/>
    <s v="https://www.globaltradealert.org/state-act/44779"/>
    <s v="Thailand: Definitive antidumping duty on imports of tinplate from China, Chinese Taipei, the European Union and the Republic of Korea"/>
    <s v="Red"/>
    <s v="Thailand"/>
    <s v="National"/>
    <s v="all"/>
    <x v="0"/>
    <s v="D: Contingent trade-protective measures"/>
    <x v="1"/>
    <s v="721012"/>
    <x v="795"/>
    <b v="0"/>
    <s v="2020-04-07"/>
    <s v="2021-11-13"/>
    <x v="11"/>
    <m/>
    <x v="0"/>
  </r>
  <r>
    <n v="80541"/>
    <s v="https://globaltradealert.org/intervention/80541"/>
    <n v="44780"/>
    <s v="https://www.globaltradealert.org/state-act/44780"/>
    <s v="Thailand: Definitive antidumping duty on imports of tin-free steel from China, the European Union and the Republic of Korea"/>
    <s v="Red"/>
    <s v="Thailand"/>
    <s v="National"/>
    <s v="all"/>
    <x v="0"/>
    <s v="D: Contingent trade-protective measures"/>
    <x v="1"/>
    <s v="721050"/>
    <x v="796"/>
    <b v="0"/>
    <s v="2020-05-15"/>
    <s v="2021-11-13"/>
    <x v="11"/>
    <m/>
    <x v="0"/>
  </r>
  <r>
    <n v="80543"/>
    <s v="https://globaltradealert.org/intervention/80543"/>
    <n v="44782"/>
    <s v="https://www.globaltradealert.org/state-act/44782"/>
    <s v="SACU: Definitive safeguard duty on imports of certain bolts with hexagon heads"/>
    <s v="Red"/>
    <s v="Botswana, Eswatini, Lesotho, Namibia, South Africa"/>
    <s v="Supranational"/>
    <s v="all"/>
    <x v="1"/>
    <s v="D: Contingent trade-protective measures"/>
    <x v="18"/>
    <s v="731815"/>
    <x v="797"/>
    <b v="0"/>
    <s v="2020-05-15"/>
    <s v="2020-11-13"/>
    <x v="14"/>
    <m/>
    <x v="0"/>
  </r>
  <r>
    <n v="80616"/>
    <s v="https://globaltradealert.org/intervention/80616"/>
    <n v="44835"/>
    <s v="https://www.globaltradealert.org/state-act/44835"/>
    <s v="Ukraine: Safeguard measure on imports of wire"/>
    <s v="Red"/>
    <s v="Ukraine"/>
    <s v="National"/>
    <s v="all"/>
    <x v="1"/>
    <s v="D: Contingent trade-protective measures"/>
    <x v="241"/>
    <s v="854411, 854419, 854420, 854430, 854442, 854449, 854460, 854470, 900110, 900120, 900130, 900140, 900150, 900190"/>
    <x v="798"/>
    <b v="0"/>
    <s v="2020-07-28"/>
    <s v="2021-04-23"/>
    <x v="11"/>
    <s v="2021-10-13"/>
    <x v="1"/>
  </r>
  <r>
    <n v="80617"/>
    <s v="https://globaltradealert.org/intervention/80617"/>
    <n v="44836"/>
    <s v="https://www.globaltradealert.org/state-act/44836"/>
    <s v="Ukraine: Safeguard measure on imports of fresh-cut roses"/>
    <s v="Red"/>
    <s v="Ukraine"/>
    <s v="National"/>
    <s v="all"/>
    <x v="1"/>
    <s v="D: Contingent trade-protective measures"/>
    <x v="170"/>
    <s v="60311"/>
    <x v="799"/>
    <b v="0"/>
    <s v="2020-05-28"/>
    <s v="2021-05-21"/>
    <x v="11"/>
    <m/>
    <x v="0"/>
  </r>
  <r>
    <n v="80620"/>
    <s v="https://globaltradealert.org/intervention/80620"/>
    <n v="44838"/>
    <s v="https://www.globaltradealert.org/state-act/44838"/>
    <s v="Turkiye: Definitive safeguard duty on imports of certain polyester staple fibre"/>
    <s v="Red"/>
    <s v="Turkiye"/>
    <s v="National"/>
    <s v="all"/>
    <x v="1"/>
    <s v="D: Contingent trade-protective measures"/>
    <x v="13"/>
    <s v="550320"/>
    <x v="800"/>
    <b v="0"/>
    <s v="2020-05-30"/>
    <s v="2021-09-23"/>
    <x v="11"/>
    <m/>
    <x v="0"/>
  </r>
  <r>
    <n v="80621"/>
    <s v="https://globaltradealert.org/intervention/80621"/>
    <n v="44839"/>
    <s v="https://www.globaltradealert.org/state-act/44839"/>
    <s v="Turkiye: Definitive safeguard duty on imports of polyethylene terephthalate chips"/>
    <s v="Red"/>
    <s v="Turkiye"/>
    <s v="National"/>
    <s v="all"/>
    <x v="1"/>
    <s v="D: Contingent trade-protective measures"/>
    <x v="8"/>
    <s v="390761, 390769"/>
    <x v="801"/>
    <b v="0"/>
    <s v="2020-06-11"/>
    <s v="2020-12-13"/>
    <x v="14"/>
    <m/>
    <x v="0"/>
  </r>
  <r>
    <n v="80624"/>
    <s v="https://globaltradealert.org/intervention/80624"/>
    <n v="44840"/>
    <s v="https://www.globaltradealert.org/state-act/44840"/>
    <s v="Indonesia: Safeguard measure on imports of carpets and other textile floor coverings"/>
    <s v="Red"/>
    <s v="Indonesia"/>
    <s v="National"/>
    <s v="all"/>
    <x v="1"/>
    <s v="D: Contingent trade-protective measures"/>
    <x v="242"/>
    <s v="570110, 570190, 570210, 570220, 570231, 570232, 570239, 570241, 570242, 570249, 570250, 570291, 570292, 570299, 570310, 570321, 570329, 570331, 570339, 570390, 570410, 570420, 570490, 57050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910, 610990, 611011, 611012, 611019, 611020, 611030, 611090, 611120, 611130, 611190,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920, 620930, 620990, 621410, 621420, 621430, 621440, 621490"/>
    <x v="802"/>
    <b v="0"/>
    <s v="2020-06-10"/>
    <s v="2021-02-17"/>
    <x v="11"/>
    <m/>
    <x v="0"/>
  </r>
  <r>
    <n v="80625"/>
    <s v="https://globaltradealert.org/intervention/80625"/>
    <n v="44842"/>
    <s v="https://www.globaltradealert.org/state-act/44842"/>
    <s v="Philippines: Initiation and subsequent termination of safeguard investigation on imports of galvanized iron sheets, coils and strips"/>
    <s v="Amber"/>
    <s v="Philippines"/>
    <s v="National"/>
    <s v="all"/>
    <x v="1"/>
    <s v="D: Contingent trade-protective measures"/>
    <x v="1"/>
    <s v="721041, 721049, 721230"/>
    <x v="803"/>
    <b v="0"/>
    <s v="2020-06-17"/>
    <m/>
    <x v="5"/>
    <m/>
    <x v="1"/>
  </r>
  <r>
    <n v="80626"/>
    <s v="https://globaltradealert.org/intervention/80626"/>
    <n v="44843"/>
    <s v="https://www.globaltradealert.org/state-act/44843"/>
    <s v="Philippines: Initiation and subsequent termination of safeguard investigation on imports of prepainted aluminium zinc and galvanized iron"/>
    <s v="Amber"/>
    <s v="Philippines"/>
    <s v="National"/>
    <s v="all"/>
    <x v="1"/>
    <s v="D: Contingent trade-protective measures"/>
    <x v="1"/>
    <s v="721070, 721090, 721240"/>
    <x v="804"/>
    <b v="0"/>
    <s v="2020-06-17"/>
    <m/>
    <x v="5"/>
    <m/>
    <x v="1"/>
  </r>
  <r>
    <n v="80627"/>
    <s v="https://globaltradealert.org/intervention/80627"/>
    <n v="44844"/>
    <s v="https://www.globaltradealert.org/state-act/44844"/>
    <s v="Philippines: Initiation and subsequent termination of safeguard investigation on imports of aluminium zinc in sheets, coils and strips"/>
    <s v="Amber"/>
    <s v="Philippines"/>
    <s v="National"/>
    <s v="all"/>
    <x v="1"/>
    <s v="D: Contingent trade-protective measures"/>
    <x v="1"/>
    <s v="721061, 721069, 721250"/>
    <x v="805"/>
    <b v="0"/>
    <s v="2020-06-17"/>
    <m/>
    <x v="5"/>
    <m/>
    <x v="1"/>
  </r>
  <r>
    <n v="80675"/>
    <s v="https://globaltradealert.org/intervention/80675"/>
    <n v="44884"/>
    <s v="https://www.globaltradealert.org/state-act/44884"/>
    <s v="EU: Initiation and subsequent termination of anti-subsidy investigation on imports of certain hot-rolled flat products from Turkiye"/>
    <s v="Amber"/>
    <s v="Austria, Belgium, Bulgaria, Croatia, Cyprus, Czechia, Denmark, Estonia, Finland, France, Germany, Greece, Hungary, Ireland, Italy, Latvia, Lithuania, Luxembourg, Malta, Netherlands, Poland, Portugal, Romania, Slovakia, Slovenia, Spain, Sweden, United Kingdom"/>
    <s v="Supranational"/>
    <s v="all"/>
    <x v="2"/>
    <s v="D: Contingent trade-protective measures"/>
    <x v="1"/>
    <s v="720810, 720825, 720826, 720827, 720836, 720837, 720838, 720839, 720840, 720852, 720853, 720854, 721113, 721114, 721119, 722519, 722530, 722540, 722619, 722691"/>
    <x v="20"/>
    <b v="0"/>
    <s v="2020-06-12"/>
    <m/>
    <x v="5"/>
    <m/>
    <x v="1"/>
  </r>
  <r>
    <n v="80687"/>
    <s v="https://globaltradealert.org/intervention/80687"/>
    <n v="44892"/>
    <s v="https://www.globaltradealert.org/state-act/44892"/>
    <s v="Turkiye: Suspension of concessions towards the European Union"/>
    <s v="Red"/>
    <s v="Turkiye"/>
    <s v="National"/>
    <s v="all"/>
    <x v="1"/>
    <s v="D: Contingent trade-protective measures"/>
    <x v="243"/>
    <s v="90121, 220410, 220421, 23091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410, 721420, 721430, 721491, 721499, 721510, 721550, 721590, 721610, 721621, 721622, 721631, 721632, 721633, 721640, 721650, 721661, 721669, 721691, 721699"/>
    <x v="806"/>
    <b v="0"/>
    <s v="2020-05-25"/>
    <s v="2020-05-22"/>
    <x v="14"/>
    <m/>
    <x v="0"/>
  </r>
  <r>
    <n v="80696"/>
    <s v="https://globaltradealert.org/intervention/80696"/>
    <n v="44899"/>
    <s v="https://www.globaltradealert.org/state-act/44899"/>
    <s v="Egypt: Definitive anti-dumping duties on imports of pre-stressed concrete steel strands from China, Tunisia and Turkiye"/>
    <s v="Red"/>
    <s v="Egypt"/>
    <s v="National"/>
    <s v="all"/>
    <x v="0"/>
    <s v="D: Contingent trade-protective measures"/>
    <x v="90"/>
    <s v="730890"/>
    <x v="807"/>
    <b v="0"/>
    <s v="2020-04-16"/>
    <s v="2021-04-07"/>
    <x v="11"/>
    <m/>
    <x v="0"/>
  </r>
  <r>
    <n v="80697"/>
    <s v="https://globaltradealert.org/intervention/80697"/>
    <n v="44900"/>
    <s v="https://www.globaltradealert.org/state-act/44900"/>
    <s v="Egypt: Definitive anti-dumping duties on imports of machine-made carpets from Turkiye"/>
    <s v="Red"/>
    <s v="Egypt"/>
    <s v="National"/>
    <s v="all"/>
    <x v="0"/>
    <s v="D: Contingent trade-protective measures"/>
    <x v="106"/>
    <s v="570242, 570321, 570329, 570331, 570339, 570390, 570500"/>
    <x v="20"/>
    <b v="0"/>
    <s v="2020-06-29"/>
    <s v="2021-06-23"/>
    <x v="11"/>
    <m/>
    <x v="0"/>
  </r>
  <r>
    <n v="80710"/>
    <s v="https://globaltradealert.org/intervention/80710"/>
    <n v="42843"/>
    <s v="https://www.globaltradealert.org/state-act/42843"/>
    <s v="India: Initiation of antidumping investigation on imports of mono ethylene glycol from Kuwait, Oman, the UAE and Singapore (termination of investigation on imports from Saudi Arabia)"/>
    <s v="Amber"/>
    <s v="India"/>
    <s v="National"/>
    <s v="all"/>
    <x v="0"/>
    <s v="D: Contingent trade-protective measures"/>
    <x v="7"/>
    <s v="290531"/>
    <x v="99"/>
    <b v="0"/>
    <s v="2019-12-09"/>
    <m/>
    <x v="5"/>
    <m/>
    <x v="1"/>
  </r>
  <r>
    <n v="80711"/>
    <s v="https://globaltradealert.org/intervention/80711"/>
    <n v="493"/>
    <s v="https://www.globaltradealert.org/state-act/493"/>
    <s v="India: Termination of definitive antidumping duty on imports of carbon black from China, Russia, Australia and Thailand"/>
    <s v="Red"/>
    <s v="India"/>
    <s v="National"/>
    <s v="all"/>
    <x v="0"/>
    <s v="D: Contingent trade-protective measures"/>
    <x v="12"/>
    <s v="280300"/>
    <x v="705"/>
    <b v="0"/>
    <s v="2008-12-26"/>
    <s v="2009-07-30"/>
    <x v="6"/>
    <s v="2014-07-29"/>
    <x v="1"/>
  </r>
  <r>
    <n v="80712"/>
    <s v="https://globaltradealert.org/intervention/80712"/>
    <n v="493"/>
    <s v="https://www.globaltradealert.org/state-act/493"/>
    <s v="India: Termination of definitive antidumping duty on imports of carbon black from China, Russia, Australia and Thailand"/>
    <s v="Red"/>
    <s v="India"/>
    <s v="National"/>
    <s v="all"/>
    <x v="0"/>
    <s v="D: Contingent trade-protective measures"/>
    <x v="12"/>
    <s v="280300"/>
    <x v="40"/>
    <b v="0"/>
    <s v="2008-12-26"/>
    <s v="2009-07-30"/>
    <x v="6"/>
    <s v="2015-11-18"/>
    <x v="1"/>
  </r>
  <r>
    <n v="80716"/>
    <s v="https://globaltradealert.org/intervention/80716"/>
    <n v="44910"/>
    <s v="https://www.globaltradealert.org/state-act/44910"/>
    <s v="India: Initiation and subsequent termination of antidumping investigation on imports of glass fibre and articles thereof from Bahrain and Egypt"/>
    <s v="Amber"/>
    <s v="India"/>
    <s v="National"/>
    <s v="all"/>
    <x v="0"/>
    <s v="D: Contingent trade-protective measures"/>
    <x v="31"/>
    <s v="701911, 701912, 701913, 701914, 701915, 701919, 701961, 701962, 701963, 701964, 701965, 701966, 701969, 701971, 701972, 701973, 701980, 701990"/>
    <x v="808"/>
    <b v="0"/>
    <s v="2020-08-04"/>
    <m/>
    <x v="5"/>
    <m/>
    <x v="1"/>
  </r>
  <r>
    <n v="80724"/>
    <s v="https://globaltradealert.org/intervention/80724"/>
    <n v="9181"/>
    <s v="https://www.globaltradealert.org/state-act/9181"/>
    <s v="India: Extension of definitive antidumping duty on imports of acrylic fibre from Thailand (Termination of definitive duty on imports from Republic of Korea)"/>
    <s v="Red"/>
    <s v="India"/>
    <s v="National"/>
    <s v="all"/>
    <x v="0"/>
    <s v="D: Contingent trade-protective measures"/>
    <x v="149"/>
    <s v="550130, 550330, 550630"/>
    <x v="21"/>
    <b v="0"/>
    <s v="2008-11-20"/>
    <s v="2008-11-20"/>
    <x v="12"/>
    <s v="2020-06-01"/>
    <x v="1"/>
  </r>
  <r>
    <n v="80771"/>
    <s v="https://globaltradealert.org/intervention/80771"/>
    <n v="44953"/>
    <s v="https://www.globaltradealert.org/state-act/44953"/>
    <s v="EU: Immediate suspension of definitive antidumping duty on imports of flat-rolled aluminium product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0"/>
    <s v="760611, 760612, 760691, 760692, 760711, 760719"/>
    <x v="1"/>
    <b v="0"/>
    <s v="2021-08-14"/>
    <s v="2021-04-13"/>
    <x v="11"/>
    <s v="2021-10-12"/>
    <x v="1"/>
  </r>
  <r>
    <n v="80773"/>
    <s v="https://globaltradealert.org/intervention/80773"/>
    <n v="44954"/>
    <s v="https://www.globaltradealert.org/state-act/44954"/>
    <s v="China: Definitive antidumping duty on imports of polyphenylene ether from the United States"/>
    <s v="Red"/>
    <s v="China"/>
    <s v="National"/>
    <s v="all"/>
    <x v="0"/>
    <s v="D: Contingent trade-protective measures"/>
    <x v="8"/>
    <s v="390721, 390729"/>
    <x v="45"/>
    <b v="0"/>
    <s v="2020-08-03"/>
    <s v="2021-09-06"/>
    <x v="11"/>
    <m/>
    <x v="0"/>
  </r>
  <r>
    <n v="80774"/>
    <s v="https://globaltradealert.org/intervention/80774"/>
    <n v="44955"/>
    <s v="https://www.globaltradealert.org/state-act/44955"/>
    <s v="China: Definitive antidumping duty on imports of certain wine in containers from Australia"/>
    <s v="Red"/>
    <s v="China"/>
    <s v="National"/>
    <s v="all"/>
    <x v="0"/>
    <s v="D: Contingent trade-protective measures"/>
    <x v="119"/>
    <s v="220421"/>
    <x v="705"/>
    <b v="0"/>
    <s v="2020-08-18"/>
    <s v="2020-11-28"/>
    <x v="14"/>
    <m/>
    <x v="0"/>
  </r>
  <r>
    <n v="80780"/>
    <s v="https://globaltradealert.org/intervention/80780"/>
    <n v="44960"/>
    <s v="https://www.globaltradealert.org/state-act/44960"/>
    <s v="China: Definitive countervailing duty on imports of polyphenylene ether from the United States"/>
    <s v="Red"/>
    <s v="China"/>
    <s v="National"/>
    <s v="all"/>
    <x v="2"/>
    <s v="D: Contingent trade-protective measures"/>
    <x v="8"/>
    <s v="390721, 390729"/>
    <x v="45"/>
    <b v="0"/>
    <s v="2020-08-14"/>
    <s v="2022-01-06"/>
    <x v="15"/>
    <m/>
    <x v="0"/>
  </r>
  <r>
    <n v="80783"/>
    <s v="https://globaltradealert.org/intervention/80783"/>
    <n v="44963"/>
    <s v="https://www.globaltradealert.org/state-act/44963"/>
    <s v="Mexico: Definitive antidumping duty on imports of triethanolamine from the United States"/>
    <s v="Red"/>
    <s v="Mexico"/>
    <s v="National"/>
    <s v="all"/>
    <x v="0"/>
    <s v="D: Contingent trade-protective measures"/>
    <x v="7"/>
    <s v="292215"/>
    <x v="45"/>
    <b v="0"/>
    <s v="2020-07-31"/>
    <s v="2021-06-10"/>
    <x v="11"/>
    <m/>
    <x v="0"/>
  </r>
  <r>
    <n v="80848"/>
    <s v="https://globaltradealert.org/intervention/80848"/>
    <n v="45011"/>
    <s v="https://www.globaltradealert.org/state-act/45011"/>
    <s v="India: Initiation of antidumping investigation on imports of acetoacetyl derivatives from China"/>
    <s v="Red"/>
    <s v="India"/>
    <s v="National"/>
    <s v="all"/>
    <x v="0"/>
    <s v="D: Contingent trade-protective measures"/>
    <x v="50"/>
    <s v="292425, 292429"/>
    <x v="1"/>
    <b v="0"/>
    <s v="2020-08-21"/>
    <s v="2021-08-19"/>
    <x v="11"/>
    <m/>
    <x v="0"/>
  </r>
  <r>
    <n v="80912"/>
    <s v="https://globaltradealert.org/intervention/80912"/>
    <n v="45050"/>
    <s v="https://www.globaltradealert.org/state-act/45050"/>
    <s v="New Zealand: Provisional antidumping duty on imports of galvanised wire from China (Initiation of investigation on concerning imports from Indonesia)"/>
    <s v="Red"/>
    <s v="New Zealand"/>
    <s v="National"/>
    <s v="all"/>
    <x v="0"/>
    <s v="D: Contingent trade-protective measures"/>
    <x v="1"/>
    <s v="721720"/>
    <x v="1"/>
    <b v="0"/>
    <s v="2020-05-29"/>
    <s v="2020-08-26"/>
    <x v="14"/>
    <m/>
    <x v="0"/>
  </r>
  <r>
    <n v="80956"/>
    <s v="https://globaltradealert.org/intervention/80956"/>
    <n v="45088"/>
    <s v="https://www.globaltradealert.org/state-act/45088"/>
    <s v="China: Definitive countervailing duty on imports of certain wine in containers from Australia"/>
    <s v="Red"/>
    <s v="China"/>
    <s v="National"/>
    <s v="all"/>
    <x v="2"/>
    <s v="D: Contingent trade-protective measures"/>
    <x v="119"/>
    <s v="220421"/>
    <x v="705"/>
    <b v="0"/>
    <s v="2020-08-31"/>
    <s v="2020-12-11"/>
    <x v="14"/>
    <m/>
    <x v="0"/>
  </r>
  <r>
    <n v="80957"/>
    <s v="https://globaltradealert.org/intervention/80957"/>
    <n v="45089"/>
    <s v="https://www.globaltradealert.org/state-act/45089"/>
    <s v="China: Definitive antidumping duty on imports of certain glycol ethers and monoalkyl ethers from the United States"/>
    <s v="Red"/>
    <s v="China"/>
    <s v="National"/>
    <s v="all"/>
    <x v="0"/>
    <s v="D: Contingent trade-protective measures"/>
    <x v="7"/>
    <s v="290944, 290949"/>
    <x v="45"/>
    <b v="0"/>
    <s v="2020-08-31"/>
    <s v="2021-09-10"/>
    <x v="11"/>
    <m/>
    <x v="0"/>
  </r>
  <r>
    <n v="81095"/>
    <s v="https://globaltradealert.org/intervention/81095"/>
    <n v="45186"/>
    <s v="https://www.globaltradealert.org/state-act/45186"/>
    <s v="Canada: Definitive antidumping duty on imports of wheat gluten from Australia, Austria, Belgium, France, Germany and Lithuania"/>
    <s v="Red"/>
    <s v="Canada"/>
    <s v="National"/>
    <s v="all"/>
    <x v="0"/>
    <s v="D: Contingent trade-protective measures"/>
    <x v="3"/>
    <s v="110900"/>
    <x v="809"/>
    <b v="0"/>
    <s v="2020-08-14"/>
    <s v="2020-12-23"/>
    <x v="14"/>
    <m/>
    <x v="0"/>
  </r>
  <r>
    <n v="81136"/>
    <s v="https://globaltradealert.org/intervention/81136"/>
    <n v="45209"/>
    <s v="https://www.globaltradealert.org/state-act/45209"/>
    <s v="India: Initiation of safeguard investigation on imports of PVC suspension grade resin from Japan"/>
    <s v="Amber"/>
    <s v="India"/>
    <s v="National"/>
    <s v="all"/>
    <x v="1"/>
    <s v="D: Contingent trade-protective measures"/>
    <x v="8"/>
    <s v="390410, 390421, 390422, 390430, 390440, 390450, 390461, 390469, 390490"/>
    <x v="119"/>
    <b v="0"/>
    <s v="2020-09-08"/>
    <m/>
    <x v="5"/>
    <m/>
    <x v="1"/>
  </r>
  <r>
    <n v="81137"/>
    <s v="https://globaltradealert.org/intervention/81137"/>
    <n v="45210"/>
    <s v="https://www.globaltradealert.org/state-act/45210"/>
    <s v="United Kingdom: Definitive antidumping duty on imports of biodiesel from United States and Canada"/>
    <s v="Red"/>
    <s v="United Kingdom"/>
    <s v="National"/>
    <s v="all"/>
    <x v="0"/>
    <s v="D: Contingent trade-protective measures"/>
    <x v="96"/>
    <s v="151620, 151630, 151800, 271019, 271020, 382499, 382600"/>
    <x v="175"/>
    <b v="0"/>
    <s v="2020-08-12"/>
    <s v="2021-01-30"/>
    <x v="11"/>
    <m/>
    <x v="0"/>
  </r>
  <r>
    <n v="81153"/>
    <s v="https://globaltradealert.org/intervention/81153"/>
    <n v="45227"/>
    <s v="https://www.globaltradealert.org/state-act/45227"/>
    <s v="United Kingdom: Definitive countervailing duty on imports of biodiesel from the United States and Canada"/>
    <s v="Red"/>
    <s v="United Kingdom"/>
    <s v="National"/>
    <s v="all"/>
    <x v="2"/>
    <s v="D: Contingent trade-protective measures"/>
    <x v="96"/>
    <s v="151620, 151630, 151800, 271019, 271020, 382499, 382600"/>
    <x v="175"/>
    <b v="0"/>
    <s v="2020-08-12"/>
    <s v="2021-01-30"/>
    <x v="11"/>
    <m/>
    <x v="0"/>
  </r>
  <r>
    <n v="81156"/>
    <s v="https://globaltradealert.org/intervention/81156"/>
    <n v="45230"/>
    <s v="https://www.globaltradealert.org/state-act/45230"/>
    <s v="United Kingdom: Initiation and subsequent termination of transition antidumping investigation on imports of PSC wires and strands from China"/>
    <s v="Amber"/>
    <s v="United Kingdom"/>
    <s v="National"/>
    <s v="all"/>
    <x v="0"/>
    <s v="D: Contingent trade-protective measures"/>
    <x v="25"/>
    <s v="721710, 721720, 731210"/>
    <x v="1"/>
    <b v="0"/>
    <s v="2020-07-30"/>
    <m/>
    <x v="5"/>
    <m/>
    <x v="1"/>
  </r>
  <r>
    <n v="81163"/>
    <s v="https://globaltradealert.org/intervention/81163"/>
    <n v="45236"/>
    <s v="https://www.globaltradealert.org/state-act/45236"/>
    <s v="United Kingdom: Definitive duty on imports of certain rainbow trout from Turkiye"/>
    <s v="Red"/>
    <s v="United Kingdom"/>
    <s v="National"/>
    <s v="all"/>
    <x v="2"/>
    <s v="D: Contingent trade-protective measures"/>
    <x v="125"/>
    <s v="30191, 30211, 30314, 30442, 30482, 30543"/>
    <x v="20"/>
    <b v="0"/>
    <s v="2020-03-04"/>
    <s v="2021-12-30"/>
    <x v="11"/>
    <m/>
    <x v="0"/>
  </r>
  <r>
    <n v="81164"/>
    <s v="https://globaltradealert.org/intervention/81164"/>
    <n v="45237"/>
    <s v="https://www.globaltradealert.org/state-act/45237"/>
    <s v="United Kingdom: Definitive antidumping duties on imports of certain welded tubes and pipes from Belarus and China (Termination of investigation for Russia)"/>
    <s v="Red"/>
    <s v="United Kingdom"/>
    <s v="National"/>
    <s v="all"/>
    <x v="0"/>
    <s v="D: Contingent trade-protective measures"/>
    <x v="1"/>
    <s v="730630"/>
    <x v="810"/>
    <b v="0"/>
    <s v="2020-02-10"/>
    <s v="2021-07-09"/>
    <x v="11"/>
    <m/>
    <x v="0"/>
  </r>
  <r>
    <n v="81181"/>
    <s v="https://globaltradealert.org/intervention/81181"/>
    <n v="45249"/>
    <s v="https://www.globaltradealert.org/state-act/45249"/>
    <s v="China: Initiation and subsequent termination of Anti-subsidy investigation on imports of ethylene glycol and propylene glycol monoalkyl ethers from the United States"/>
    <s v="Red"/>
    <s v="China"/>
    <s v="National"/>
    <s v="all"/>
    <x v="2"/>
    <s v="D: Contingent trade-protective measures"/>
    <x v="7"/>
    <s v="290944, 290949"/>
    <x v="45"/>
    <b v="0"/>
    <s v="2020-09-14"/>
    <s v="2021-09-18"/>
    <x v="11"/>
    <s v="2022-01-10"/>
    <x v="1"/>
  </r>
  <r>
    <n v="81184"/>
    <s v="https://globaltradealert.org/intervention/81184"/>
    <n v="45250"/>
    <s v="https://www.globaltradealert.org/state-act/45250"/>
    <s v="India: Definitive antidumping duty on imports of sodium hydrosulphite from China and the Republic of Korea"/>
    <s v="Red"/>
    <s v="India"/>
    <s v="National"/>
    <s v="all"/>
    <x v="0"/>
    <s v="D: Contingent trade-protective measures"/>
    <x v="12"/>
    <s v="283110, 283210"/>
    <x v="46"/>
    <b v="0"/>
    <s v="2020-09-16"/>
    <s v="2021-12-17"/>
    <x v="11"/>
    <m/>
    <x v="0"/>
  </r>
  <r>
    <n v="81208"/>
    <s v="https://globaltradealert.org/intervention/81208"/>
    <n v="45269"/>
    <s v="https://www.globaltradealert.org/state-act/45269"/>
    <s v="Eurasian Economic Union: Definitive anditumping duty on imports of melamine from China"/>
    <s v="Red"/>
    <s v="Armenia, Belarus, Kazakhstan, Kyrgyzstan, Russia"/>
    <s v="Supranational"/>
    <s v="all"/>
    <x v="0"/>
    <s v="D: Contingent trade-protective measures"/>
    <x v="7"/>
    <s v="293361"/>
    <x v="1"/>
    <b v="0"/>
    <s v="2020-09-17"/>
    <s v="2022-05-08"/>
    <x v="15"/>
    <m/>
    <x v="0"/>
  </r>
  <r>
    <n v="81248"/>
    <s v="https://globaltradealert.org/intervention/81248"/>
    <n v="3639"/>
    <s v="https://www.globaltradealert.org/state-act/3639"/>
    <s v="Australia: Extension of definitive antidumping duty on imports of hot rolled coil steel from Chinese Taipei (termination of antidumping duties on imports from Japan, Republic of Korea and Malaysia following a sunset review)"/>
    <s v="Red"/>
    <s v="Australia"/>
    <s v="National"/>
    <s v="all"/>
    <x v="0"/>
    <s v="D: Contingent trade-protective measures"/>
    <x v="1"/>
    <s v="720825, 720826, 720827, 720836, 720837, 720838, 720839, 720853, 720854, 720890, 721114, 721119"/>
    <x v="811"/>
    <b v="0"/>
    <s v="2012-06-15"/>
    <s v="2012-12-21"/>
    <x v="3"/>
    <s v="2017-12-20"/>
    <x v="1"/>
  </r>
  <r>
    <n v="81264"/>
    <s v="https://globaltradealert.org/intervention/81264"/>
    <n v="4727"/>
    <s v="https://www.globaltradealert.org/state-act/4727"/>
    <s v="EU: Termination of definitive antidumping duty on imports of certain tungsten electrodes imported from China and from Lao and Thailand"/>
    <s v="Amber"/>
    <s v="Austria, Belgium, Bulgaria, Cyprus, Czechia, Denmark, Estonia, Finland, France, Germany, Greece, Hungary, Ireland, Italy, Latvia, Lithuania, Luxembourg, Malta, Netherlands, Poland, Portugal, Romania, Slovakia, Slovenia, Spain, Sweden, United Kingdom"/>
    <s v="Supranational"/>
    <s v="all"/>
    <x v="4"/>
    <s v="D: Contingent trade-protective measures"/>
    <x v="147"/>
    <s v="810199, 851590"/>
    <x v="5"/>
    <b v="0"/>
    <s v="2012-03-09"/>
    <m/>
    <x v="5"/>
    <m/>
    <x v="1"/>
  </r>
  <r>
    <n v="81268"/>
    <s v="https://globaltradealert.org/intervention/81268"/>
    <n v="45312"/>
    <s v="https://www.globaltradealert.org/state-act/45312"/>
    <s v="Canada: Definitive anti-dumping duty on imports of certain concrete reinforcing bar from Algeria, Egypt, Indonesia, Italy, Malaysia, Singapore and Vietnam"/>
    <s v="Red"/>
    <s v="Canada"/>
    <s v="National"/>
    <s v="all"/>
    <x v="0"/>
    <s v="D: Contingent trade-protective measures"/>
    <x v="1"/>
    <s v="721310, 721420, 721590, 722790"/>
    <x v="812"/>
    <b v="0"/>
    <s v="2020-09-22"/>
    <s v="2021-02-04"/>
    <x v="11"/>
    <m/>
    <x v="0"/>
  </r>
  <r>
    <n v="81269"/>
    <s v="https://globaltradealert.org/intervention/81269"/>
    <n v="45313"/>
    <s v="https://www.globaltradealert.org/state-act/45313"/>
    <s v="Japan: Definitive antidumping duty on imports of dipotassium carbonate from the Republic of Korea"/>
    <s v="Red"/>
    <s v="Japan"/>
    <s v="National"/>
    <s v="all"/>
    <x v="0"/>
    <s v="D: Contingent trade-protective measures"/>
    <x v="12"/>
    <s v="283640"/>
    <x v="21"/>
    <b v="0"/>
    <s v="2020-06-29"/>
    <s v="2021-03-25"/>
    <x v="11"/>
    <s v="2025-06-23"/>
    <x v="1"/>
  </r>
  <r>
    <n v="81270"/>
    <s v="https://globaltradealert.org/intervention/81270"/>
    <n v="45314"/>
    <s v="https://www.globaltradealert.org/state-act/45314"/>
    <s v="SACU: Provisional antidumping duty on imports of pasta from Egypt, Latvia, Lithuania and Turkiye"/>
    <s v="Red"/>
    <s v="Botswana, Eswatini, Lesotho, Namibia, South Africa"/>
    <s v="Supranational"/>
    <s v="all"/>
    <x v="0"/>
    <s v="D: Contingent trade-protective measures"/>
    <x v="224"/>
    <s v="190211, 190219"/>
    <x v="813"/>
    <b v="0"/>
    <s v="2020-09-18"/>
    <s v="2021-04-01"/>
    <x v="11"/>
    <m/>
    <x v="0"/>
  </r>
  <r>
    <n v="81280"/>
    <s v="https://globaltradealert.org/intervention/81280"/>
    <n v="45321"/>
    <s v="https://www.globaltradealert.org/state-act/45321"/>
    <s v="India: Definitive antidumping duty on imports of untreated fumed silica from China and the Republic of Korea"/>
    <s v="Red"/>
    <s v="India"/>
    <s v="National"/>
    <s v="all"/>
    <x v="0"/>
    <s v="D: Contingent trade-protective measures"/>
    <x v="12"/>
    <s v="281122"/>
    <x v="28"/>
    <b v="0"/>
    <s v="2020-09-22"/>
    <s v="2021-09-20"/>
    <x v="11"/>
    <m/>
    <x v="0"/>
  </r>
  <r>
    <n v="81281"/>
    <s v="https://globaltradealert.org/intervention/81281"/>
    <n v="45322"/>
    <s v="https://www.globaltradealert.org/state-act/45322"/>
    <s v="India: Definitive antidumping duty on imports of certain flat-rolled aluminium products from China"/>
    <s v="Red"/>
    <s v="India"/>
    <s v="National"/>
    <s v="all"/>
    <x v="0"/>
    <s v="D: Contingent trade-protective measures"/>
    <x v="30"/>
    <s v="760611, 760612, 760691, 760692, 760711, 760719, 760720"/>
    <x v="1"/>
    <b v="0"/>
    <s v="2020-09-08"/>
    <s v="2021-09-07"/>
    <x v="11"/>
    <m/>
    <x v="0"/>
  </r>
  <r>
    <n v="81299"/>
    <s v="https://globaltradealert.org/intervention/81299"/>
    <n v="45339"/>
    <s v="https://www.globaltradealert.org/state-act/45339"/>
    <s v="India: Initiation of antidumping investigation on imports of ceftriaxone sodium sterile from China"/>
    <s v="Amber"/>
    <s v="India"/>
    <s v="National"/>
    <s v="all"/>
    <x v="0"/>
    <s v="D: Contingent trade-protective measures"/>
    <x v="5"/>
    <s v="294110, 294190, 294200"/>
    <x v="1"/>
    <b v="0"/>
    <s v="2020-09-24"/>
    <m/>
    <x v="5"/>
    <m/>
    <x v="1"/>
  </r>
  <r>
    <n v="81304"/>
    <s v="https://globaltradealert.org/intervention/81304"/>
    <n v="45348"/>
    <s v="https://www.globaltradealert.org/state-act/45348"/>
    <s v="India: Initiation ans subsequent termination of antidumping investigation on imports of vitamin C from China"/>
    <s v="Amber"/>
    <s v="India"/>
    <s v="National"/>
    <s v="all"/>
    <x v="0"/>
    <s v="D: Contingent trade-protective measures"/>
    <x v="50"/>
    <s v="293627"/>
    <x v="1"/>
    <b v="0"/>
    <s v="2020-09-04"/>
    <m/>
    <x v="5"/>
    <m/>
    <x v="1"/>
  </r>
  <r>
    <n v="81307"/>
    <s v="https://globaltradealert.org/intervention/81307"/>
    <n v="6805"/>
    <s v="https://www.globaltradealert.org/state-act/6805"/>
    <s v="India: Extension of definitive antidumping duty on imports of steel and fibre glass measuring tapes from China"/>
    <s v="Red"/>
    <s v="India"/>
    <s v="National"/>
    <s v="all"/>
    <x v="4"/>
    <s v="D: Contingent trade-protective measures"/>
    <x v="40"/>
    <s v="901710, 901720, 901730, 901780, 901790"/>
    <x v="814"/>
    <b v="0"/>
    <s v="2009-05-15"/>
    <s v="2021-09-06"/>
    <x v="11"/>
    <m/>
    <x v="0"/>
  </r>
  <r>
    <n v="81308"/>
    <s v="https://globaltradealert.org/intervention/81308"/>
    <n v="45351"/>
    <s v="https://www.globaltradealert.org/state-act/45351"/>
    <s v="EU: Definitive antidumping investigation on imports of optical fibre cable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00"/>
    <s v="854470"/>
    <x v="1"/>
    <b v="0"/>
    <s v="2020-09-24"/>
    <s v="2021-11-19"/>
    <x v="11"/>
    <m/>
    <x v="0"/>
  </r>
  <r>
    <n v="81309"/>
    <s v="https://globaltradealert.org/intervention/81309"/>
    <n v="45352"/>
    <s v="https://www.globaltradealert.org/state-act/45352"/>
    <s v="China: Initiation and subsequent termination of antidumping investigation on imports of Polyvinyl Chloride (PVC) from the United States"/>
    <s v="Amber"/>
    <s v="China"/>
    <s v="National"/>
    <s v="all"/>
    <x v="0"/>
    <s v="D: Contingent trade-protective measures"/>
    <x v="8"/>
    <s v="390410"/>
    <x v="45"/>
    <b v="0"/>
    <s v="2020-09-25"/>
    <m/>
    <x v="5"/>
    <m/>
    <x v="1"/>
  </r>
  <r>
    <n v="81375"/>
    <s v="https://globaltradealert.org/intervention/81375"/>
    <n v="45394"/>
    <s v="https://www.globaltradealert.org/state-act/45394"/>
    <s v="Mexico: Initiation and subsequent termination of antidumping investigation on imports of carbon and alloy steel slabs from Brazil and Russia"/>
    <s v="Amber"/>
    <s v="Mexico"/>
    <s v="National"/>
    <s v="all"/>
    <x v="0"/>
    <s v="D: Contingent trade-protective measures"/>
    <x v="4"/>
    <s v="720712, 720720, 722490"/>
    <x v="815"/>
    <b v="0"/>
    <s v="2020-09-21"/>
    <m/>
    <x v="5"/>
    <m/>
    <x v="1"/>
  </r>
  <r>
    <n v="81432"/>
    <s v="https://globaltradealert.org/intervention/81432"/>
    <n v="45443"/>
    <s v="https://www.globaltradealert.org/state-act/45443"/>
    <s v="EU: Definitive antidumping duty on imports of cold-rolled stainless steel flat products from India and Indones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1931, 721932, 721933, 721934, 721935, 721990, 722020, 722090"/>
    <x v="640"/>
    <b v="0"/>
    <s v="2020-09-30"/>
    <s v="2021-05-29"/>
    <x v="11"/>
    <m/>
    <x v="0"/>
  </r>
  <r>
    <n v="81433"/>
    <s v="https://globaltradealert.org/intervention/81433"/>
    <n v="45445"/>
    <s v="https://www.globaltradealert.org/state-act/45445"/>
    <s v="India: Initiation of anti-subsidy investigation on imports of copper tubes and pipes from Malaysia, Thailand and Viet Nam"/>
    <s v="Amber"/>
    <s v="India"/>
    <s v="National"/>
    <s v="all"/>
    <x v="2"/>
    <s v="D: Contingent trade-protective measures"/>
    <x v="30"/>
    <s v="741121, 741122, 741129"/>
    <x v="60"/>
    <b v="0"/>
    <s v="2020-09-25"/>
    <m/>
    <x v="5"/>
    <m/>
    <x v="1"/>
  </r>
  <r>
    <n v="81435"/>
    <s v="https://globaltradealert.org/intervention/81435"/>
    <n v="45446"/>
    <s v="https://www.globaltradealert.org/state-act/45446"/>
    <s v="India: Initiation and subsequent termination of antidumping investigation on imports of persulphates from China and the United States"/>
    <s v="Amber"/>
    <s v="India"/>
    <s v="National"/>
    <s v="all"/>
    <x v="0"/>
    <s v="D: Contingent trade-protective measures"/>
    <x v="12"/>
    <s v="283340"/>
    <x v="173"/>
    <b v="0"/>
    <s v="2020-09-28"/>
    <m/>
    <x v="5"/>
    <m/>
    <x v="1"/>
  </r>
  <r>
    <n v="81436"/>
    <s v="https://globaltradealert.org/intervention/81436"/>
    <n v="45447"/>
    <s v="https://www.globaltradealert.org/state-act/45447"/>
    <s v="India: Definitive antidumping duty on imports of HFC component R-32 from China"/>
    <s v="Red"/>
    <s v="India"/>
    <s v="National"/>
    <s v="all"/>
    <x v="0"/>
    <s v="D: Contingent trade-protective measures"/>
    <x v="7"/>
    <s v="290341, 290342, 290343, 290344, 290345, 290346, 290347, 290348, 290349, 290351, 290359, 290361, 290369"/>
    <x v="1"/>
    <b v="0"/>
    <s v="2020-09-28"/>
    <s v="2021-09-23"/>
    <x v="11"/>
    <m/>
    <x v="0"/>
  </r>
  <r>
    <n v="81437"/>
    <s v="https://globaltradealert.org/intervention/81437"/>
    <n v="45448"/>
    <s v="https://www.globaltradealert.org/state-act/45448"/>
    <s v="India: Definitive antidumping duty on imports of silicone sealants from China"/>
    <s v="Red"/>
    <s v="India"/>
    <s v="National"/>
    <s v="all"/>
    <x v="0"/>
    <s v="D: Contingent trade-protective measures"/>
    <x v="244"/>
    <s v="321490, 350610"/>
    <x v="1"/>
    <b v="0"/>
    <s v="2020-09-28"/>
    <s v="2021-12-21"/>
    <x v="11"/>
    <m/>
    <x v="0"/>
  </r>
  <r>
    <n v="81438"/>
    <s v="https://globaltradealert.org/intervention/81438"/>
    <n v="45449"/>
    <s v="https://www.globaltradealert.org/state-act/45449"/>
    <s v="India: Definitive antidumping duty on imports of calcined gypsum powder from Iran, Oman, Saudi Arabia and the United Arab Emirates"/>
    <s v="Red"/>
    <s v="India"/>
    <s v="National"/>
    <s v="all"/>
    <x v="0"/>
    <s v="D: Contingent trade-protective measures"/>
    <x v="51"/>
    <s v="252020"/>
    <x v="816"/>
    <b v="0"/>
    <s v="2020-09-29"/>
    <s v="2021-12-17"/>
    <x v="11"/>
    <m/>
    <x v="0"/>
  </r>
  <r>
    <n v="81525"/>
    <s v="https://globaltradealert.org/intervention/81525"/>
    <n v="45507"/>
    <s v="https://www.globaltradealert.org/state-act/45507"/>
    <s v="India: Initiation and subsequent termination of antidumping investigation on imports of elastomeric filament yarn from Singapore"/>
    <s v="Amber"/>
    <s v="India"/>
    <s v="National"/>
    <s v="all"/>
    <x v="0"/>
    <s v="D: Contingent trade-protective measures"/>
    <x v="13"/>
    <s v="540244, 540411"/>
    <x v="352"/>
    <b v="0"/>
    <s v="2020-09-30"/>
    <m/>
    <x v="5"/>
    <m/>
    <x v="1"/>
  </r>
  <r>
    <n v="81526"/>
    <s v="https://globaltradealert.org/intervention/81526"/>
    <n v="45508"/>
    <s v="https://www.globaltradealert.org/state-act/45508"/>
    <s v="India: Initiation and subsequent termination of antidumping investigation on imports of caprolactam from the European Union, the Republic of Korea, Russia and Thailand"/>
    <s v="Amber"/>
    <s v="India"/>
    <s v="National"/>
    <s v="all"/>
    <x v="0"/>
    <s v="D: Contingent trade-protective measures"/>
    <x v="7"/>
    <s v="293371"/>
    <x v="817"/>
    <b v="0"/>
    <s v="2020-09-30"/>
    <m/>
    <x v="5"/>
    <m/>
    <x v="1"/>
  </r>
  <r>
    <n v="81527"/>
    <s v="https://globaltradealert.org/intervention/81527"/>
    <n v="45509"/>
    <s v="https://www.globaltradealert.org/state-act/45509"/>
    <s v="India: Definitive antidumping duty on imports of decor paper from China"/>
    <s v="Red"/>
    <s v="India"/>
    <s v="National"/>
    <s v="all"/>
    <x v="0"/>
    <s v="D: Contingent trade-protective measures"/>
    <x v="24"/>
    <s v="480591"/>
    <x v="1"/>
    <b v="0"/>
    <s v="2020-09-30"/>
    <s v="2021-12-27"/>
    <x v="11"/>
    <m/>
    <x v="0"/>
  </r>
  <r>
    <n v="81530"/>
    <s v="https://globaltradealert.org/intervention/81530"/>
    <n v="45512"/>
    <s v="https://www.globaltradealert.org/state-act/45512"/>
    <s v="India: Definitive antidumping duty on imports of hydrofluorocarbon blends from China"/>
    <s v="Red"/>
    <s v="India"/>
    <s v="National"/>
    <s v="all"/>
    <x v="0"/>
    <s v="D: Contingent trade-protective measures"/>
    <x v="29"/>
    <s v="382751, 382759, 382761, 382762, 382763, 382764, 382765, 382768, 382769"/>
    <x v="1"/>
    <b v="0"/>
    <s v="2020-09-30"/>
    <s v="2021-12-22"/>
    <x v="11"/>
    <m/>
    <x v="0"/>
  </r>
  <r>
    <n v="81630"/>
    <s v="https://globaltradealert.org/intervention/81630"/>
    <n v="45597"/>
    <s v="https://www.globaltradealert.org/state-act/45597"/>
    <s v="United Kingdom: Extension of safeguard duty on imports of certain steel products"/>
    <s v="Red"/>
    <s v="United Kingdom"/>
    <s v="National"/>
    <s v="all"/>
    <x v="1"/>
    <s v="D: Contingent trade-protective measures"/>
    <x v="1"/>
    <s v="720810, 720825, 720826, 720827, 720836, 720837, 720838, 720839, 720840, 720851, 720852, 720853, 720854, 720890, 720915, 720916, 720917, 720918, 720925, 720926, 720927, 720928, 720990, 721011, 721012, 721020, 721030, 721050, 721070, 721090, 721113, 721114, 721119, 721123, 721129, 721190, 721210, 721220, 721240, 721250, 721260, 721310, 721320, 721391, 721399, 721420, 721430, 721491, 721499, 721510, 721550, 721590, 721610, 721621, 721622, 721631, 721632, 721633, 721640, 721650, 721699, 721710, 721720, 721730, 721790, 722100, 722211, 722219, 722220, 722230, 722240, 722519, 722530, 722540, 722550, 722591, 722619, 722620, 722691, 722692, 722699, 722710, 722720, 722790, 722810, 722820, 722830, 722850, 722860, 722870, 722880, 730210, 730240, 730511, 730512, 730519, 730520, 730531, 730539, 730590, 730611, 730619, 730621, 730629, 730630, 730640, 730650, 730661, 730669, 730690"/>
    <x v="818"/>
    <b v="0"/>
    <s v="2020-10-01"/>
    <s v="2021-07-01"/>
    <x v="11"/>
    <m/>
    <x v="0"/>
  </r>
  <r>
    <n v="81642"/>
    <s v="https://globaltradealert.org/intervention/81642"/>
    <n v="45605"/>
    <s v="https://www.globaltradealert.org/state-act/45605"/>
    <s v="Indonesia: Safeguard measure on imports of articles of apparel and clothing accessories"/>
    <s v="Red"/>
    <s v="Indonesia"/>
    <s v="National"/>
    <s v="all"/>
    <x v="1"/>
    <s v="D: Contingent trade-protective measures"/>
    <x v="242"/>
    <s v="570110, 570190, 570210, 570220, 570231, 570232, 570239, 570241, 570242, 570249, 570250, 570291, 570292, 570299, 570310, 570321, 570329, 570331, 570339, 570390, 570410, 570420, 570490, 57050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910, 610990, 611011, 611012, 611019, 611020, 611030, 611090, 611120, 611130, 611190,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920, 620930, 620990, 621410, 621420, 621430, 621440, 621490"/>
    <x v="802"/>
    <b v="0"/>
    <s v="2020-10-01"/>
    <s v="2021-02-22"/>
    <x v="11"/>
    <m/>
    <x v="0"/>
  </r>
  <r>
    <n v="81742"/>
    <s v="https://globaltradealert.org/intervention/81742"/>
    <n v="45681"/>
    <s v="https://www.globaltradealert.org/state-act/45681"/>
    <s v="EU: Definitive antidumping duty on imports of birch plywood from Russ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7"/>
    <s v="441233, 441234"/>
    <x v="77"/>
    <b v="0"/>
    <s v="2020-10-14"/>
    <s v="2021-06-12"/>
    <x v="11"/>
    <m/>
    <x v="0"/>
  </r>
  <r>
    <n v="81744"/>
    <s v="https://globaltradealert.org/intervention/81744"/>
    <n v="45683"/>
    <s v="https://www.globaltradealert.org/state-act/45683"/>
    <s v="EU: Definitive antidumping duty on imports of mono ethylene glycol from the United States and Saudi Arab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0531"/>
    <x v="318"/>
    <b v="0"/>
    <s v="2020-10-14"/>
    <s v="2021-06-12"/>
    <x v="11"/>
    <m/>
    <x v="0"/>
  </r>
  <r>
    <n v="81750"/>
    <s v="https://globaltradealert.org/intervention/81750"/>
    <n v="7243"/>
    <s v="https://www.globaltradealert.org/state-act/7243"/>
    <s v="EU: Extension of definitive antidumping duty on imports of wire rod from China (termination of provisional duty on imports from Moldova)"/>
    <s v="Red"/>
    <s v="Austria, Belgium, Bulgaria, Croat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21310, 721320, 721391, 721399, 722710, 722720, 722790"/>
    <x v="645"/>
    <b v="0"/>
    <s v="2009-02-06"/>
    <s v="2009-02-08"/>
    <x v="6"/>
    <s v="2009-08-04"/>
    <x v="1"/>
  </r>
  <r>
    <n v="81751"/>
    <s v="https://globaltradealert.org/intervention/81751"/>
    <n v="45691"/>
    <s v="https://www.globaltradealert.org/state-act/45691"/>
    <s v="China: Initiation and subsequent termination of anti-subsidy investigation on imports of polyvinyl chloride from the United States"/>
    <s v="Amber"/>
    <s v="China"/>
    <s v="National"/>
    <s v="all"/>
    <x v="2"/>
    <s v="D: Contingent trade-protective measures"/>
    <x v="8"/>
    <s v="390410"/>
    <x v="45"/>
    <b v="0"/>
    <s v="2020-10-14"/>
    <m/>
    <x v="5"/>
    <m/>
    <x v="1"/>
  </r>
  <r>
    <n v="81755"/>
    <s v="https://globaltradealert.org/intervention/81755"/>
    <n v="36074"/>
    <s v="https://www.globaltradealert.org/state-act/36074"/>
    <s v="GCC: Definitive antidumping duty on imports of certain ceramic tiles from China and India (termination of investigation on imports from Spain)"/>
    <s v="Amber"/>
    <s v="Bahrain, Kuwait, Oman, Qatar, Saudi Arabia, United Arab Emirates"/>
    <s v="Supranational"/>
    <s v="all"/>
    <x v="0"/>
    <s v="D: Contingent trade-protective measures"/>
    <x v="57"/>
    <s v="690721, 690722, 690723, 690730, 690740"/>
    <x v="94"/>
    <b v="0"/>
    <s v="2018-11-05"/>
    <m/>
    <x v="5"/>
    <m/>
    <x v="1"/>
  </r>
  <r>
    <n v="81765"/>
    <s v="https://globaltradealert.org/intervention/81765"/>
    <n v="521"/>
    <s v="https://www.globaltradealert.org/state-act/521"/>
    <s v="China: Extension of definitive antidumping duty on imports of polyamide-6,6 chips from the United States (termination of duty on imports from Chinese Taipei, France, Italy, and the United Kingdom)"/>
    <s v="Red"/>
    <s v="China"/>
    <s v="National"/>
    <s v="all"/>
    <x v="0"/>
    <s v="D: Contingent trade-protective measures"/>
    <x v="8"/>
    <s v="390810"/>
    <x v="819"/>
    <b v="0"/>
    <s v="2008-11-17"/>
    <s v="2009-06-25"/>
    <x v="6"/>
    <s v="2020-10-12"/>
    <x v="1"/>
  </r>
  <r>
    <n v="81766"/>
    <s v="https://globaltradealert.org/intervention/81766"/>
    <n v="521"/>
    <s v="https://www.globaltradealert.org/state-act/521"/>
    <s v="China: Extension of definitive antidumping duty on imports of polyamide-6,6 chips from the United States (termination of duty on imports from Chinese Taipei, France, Italy, and the United Kingdom)"/>
    <s v="Red"/>
    <s v="China"/>
    <s v="National"/>
    <s v="all"/>
    <x v="0"/>
    <s v="D: Contingent trade-protective measures"/>
    <x v="8"/>
    <s v="390810"/>
    <x v="16"/>
    <b v="0"/>
    <s v="2008-11-17"/>
    <s v="2009-06-25"/>
    <x v="6"/>
    <s v="2015-10-12"/>
    <x v="1"/>
  </r>
  <r>
    <n v="81768"/>
    <s v="https://globaltradealert.org/intervention/81768"/>
    <n v="545"/>
    <s v="https://www.globaltradealert.org/state-act/545"/>
    <s v="Turkiye: Extension of definitive antidumping duty on imports of polyvinyl chloride suspension grade (PVC-S) from Germany and the United States (termination of duties on imports from Italy and Romania)"/>
    <s v="Red"/>
    <s v="Turkiye"/>
    <s v="National"/>
    <s v="all"/>
    <x v="0"/>
    <s v="D: Contingent trade-protective measures"/>
    <x v="8"/>
    <s v="390410"/>
    <x v="820"/>
    <b v="0"/>
    <s v="2009-06-25"/>
    <s v="2009-06-25"/>
    <x v="6"/>
    <s v="2014-06-24"/>
    <x v="1"/>
  </r>
  <r>
    <n v="81850"/>
    <s v="https://globaltradealert.org/intervention/81850"/>
    <n v="45739"/>
    <s v="https://www.globaltradealert.org/state-act/45739"/>
    <s v="EU: Definitive antidumping duty on imports of steel wind tower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65"/>
    <s v="730820, 730890, 850231"/>
    <x v="1"/>
    <b v="0"/>
    <s v="2020-10-21"/>
    <s v="2021-12-16"/>
    <x v="11"/>
    <m/>
    <x v="0"/>
  </r>
  <r>
    <n v="81851"/>
    <s v="https://globaltradealert.org/intervention/81851"/>
    <n v="45740"/>
    <s v="https://www.globaltradealert.org/state-act/45740"/>
    <s v="Turkiye: Definitive anti-dumping duty on imports of welded stainless steel tubes, pipes and profiles from Vietnam"/>
    <s v="Red"/>
    <s v="Turkiye"/>
    <s v="National"/>
    <s v="all"/>
    <x v="0"/>
    <s v="D: Contingent trade-protective measures"/>
    <x v="1"/>
    <s v="730640, 730661"/>
    <x v="9"/>
    <b v="0"/>
    <s v="2020-06-24"/>
    <s v="2021-07-10"/>
    <x v="11"/>
    <m/>
    <x v="0"/>
  </r>
  <r>
    <n v="82299"/>
    <s v="https://globaltradealert.org/intervention/82299"/>
    <n v="45977"/>
    <s v="https://www.globaltradealert.org/state-act/45977"/>
    <s v="EU: Definitive antidumping duty on imports of aluminium converter foil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0"/>
    <s v="760711, 760719, 760720"/>
    <x v="1"/>
    <b v="0"/>
    <s v="2020-10-22"/>
    <s v="2021-06-19"/>
    <x v="11"/>
    <m/>
    <x v="0"/>
  </r>
  <r>
    <n v="82304"/>
    <s v="https://globaltradealert.org/intervention/82304"/>
    <n v="45981"/>
    <s v="https://www.globaltradealert.org/state-act/45981"/>
    <s v="Turkiye: Initiation and subsequent termination of investigation on imports of low-density polyethylene from Saudi Arabia"/>
    <s v="Amber"/>
    <s v="Turkiye"/>
    <s v="National"/>
    <s v="all"/>
    <x v="0"/>
    <s v="D: Contingent trade-protective measures"/>
    <x v="8"/>
    <s v="390110"/>
    <x v="99"/>
    <b v="0"/>
    <s v="2020-10-17"/>
    <m/>
    <x v="5"/>
    <m/>
    <x v="1"/>
  </r>
  <r>
    <n v="82508"/>
    <s v="https://globaltradealert.org/intervention/82508"/>
    <n v="562"/>
    <s v="https://www.globaltradealert.org/state-act/562"/>
    <s v="India: Extension of definitive antidumping duty on imports of cold-rolled flat stainless steel products from China, Chinese Taipei, the EU, South Africa, the Republic of Korea, Thailand and the United States (Termination of provisional duty from Japan)"/>
    <s v="Red"/>
    <s v="India"/>
    <s v="National"/>
    <s v="all"/>
    <x v="0"/>
    <s v="D: Contingent trade-protective measures"/>
    <x v="1"/>
    <s v="721911, 721912, 721913, 721914, 721921, 721922, 721923, 721924, 721931, 721932, 721933, 721934, 721935, 721990"/>
    <x v="119"/>
    <b v="0"/>
    <s v="2008-11-25"/>
    <s v="2009-04-22"/>
    <x v="6"/>
    <s v="2009-10-21"/>
    <x v="1"/>
  </r>
  <r>
    <n v="82509"/>
    <s v="https://globaltradealert.org/intervention/82509"/>
    <n v="46073"/>
    <s v="https://www.globaltradealert.org/state-act/46073"/>
    <s v="India: Initiation and subsequent termination of antidumping investigation on imports of low-density polyethylene from Qatar, Saudi Arabia, Singapore, Thailand, the United Arab Emirates and the United States"/>
    <s v="Amber"/>
    <s v="India"/>
    <s v="National"/>
    <s v="all"/>
    <x v="0"/>
    <s v="D: Contingent trade-protective measures"/>
    <x v="8"/>
    <s v="390110, 390120, 390130, 390140, 390190"/>
    <x v="821"/>
    <b v="0"/>
    <s v="2020-10-23"/>
    <m/>
    <x v="5"/>
    <m/>
    <x v="1"/>
  </r>
  <r>
    <n v="82514"/>
    <s v="https://globaltradealert.org/intervention/82514"/>
    <n v="6368"/>
    <s v="https://www.globaltradealert.org/state-act/6368"/>
    <s v="India: Extension of definitive antidumping duty on imports of flexible slabstock polyol from Singapore (termination of duties on imports from Australia and the European Union)"/>
    <s v="Red"/>
    <s v="India"/>
    <s v="National"/>
    <s v="all"/>
    <x v="0"/>
    <s v="D: Contingent trade-protective measures"/>
    <x v="8"/>
    <s v="390721, 390729"/>
    <x v="822"/>
    <b v="0"/>
    <s v="2013-07-12"/>
    <s v="2015-04-07"/>
    <x v="1"/>
    <s v="2020-04-06"/>
    <x v="1"/>
  </r>
  <r>
    <n v="82615"/>
    <s v="https://globaltradealert.org/intervention/82615"/>
    <n v="46163"/>
    <s v="https://www.globaltradealert.org/state-act/46163"/>
    <s v="Indonesia: Safeguard measure on imports of cigarette paper"/>
    <s v="Red"/>
    <s v="Indonesia"/>
    <s v="National"/>
    <s v="all"/>
    <x v="1"/>
    <s v="D: Contingent trade-protective measures"/>
    <x v="24"/>
    <s v="481320, 481390"/>
    <x v="823"/>
    <b v="0"/>
    <s v="2020-10-26"/>
    <s v="2021-12-08"/>
    <x v="11"/>
    <m/>
    <x v="0"/>
  </r>
  <r>
    <n v="82616"/>
    <s v="https://globaltradealert.org/intervention/82616"/>
    <n v="5449"/>
    <s v="https://www.globaltradealert.org/state-act/5449"/>
    <s v="India: Extension of definitive antidumping duty on float glass imports from China (termination of duties on imports from Indonesia following sunset review)"/>
    <s v="Red"/>
    <s v="India"/>
    <s v="National"/>
    <s v="all"/>
    <x v="0"/>
    <s v="D: Contingent trade-protective measures"/>
    <x v="16"/>
    <s v="700510, 700521, 700529, 700530"/>
    <x v="6"/>
    <b v="0"/>
    <s v="2009-01-06"/>
    <s v="2009-01-06"/>
    <x v="6"/>
    <s v="2015-01-05"/>
    <x v="1"/>
  </r>
  <r>
    <n v="82617"/>
    <s v="https://globaltradealert.org/intervention/82617"/>
    <n v="5455"/>
    <s v="https://www.globaltradealert.org/state-act/5455"/>
    <s v="India: Extension of definitive antidumping duty on imports of plain medium density fibreboard from China, Malaysia, Thailand and Sri Lanka (Termination without duty concerning New Zealand)"/>
    <s v="Red"/>
    <s v="India"/>
    <s v="National"/>
    <s v="all"/>
    <x v="0"/>
    <s v="D: Contingent trade-protective measures"/>
    <x v="27"/>
    <s v="441112"/>
    <x v="494"/>
    <b v="0"/>
    <s v="2009-02-02"/>
    <s v="2009-02-27"/>
    <x v="6"/>
    <s v="2009-08-26"/>
    <x v="1"/>
  </r>
  <r>
    <n v="82628"/>
    <s v="https://globaltradealert.org/intervention/82628"/>
    <n v="46172"/>
    <s v="https://www.globaltradealert.org/state-act/46172"/>
    <s v="Thailand: Initiation subsequent termination of safeguard investigation on imports of aluminium foil"/>
    <s v="Amber"/>
    <s v="Thailand"/>
    <s v="National"/>
    <s v="all"/>
    <x v="1"/>
    <s v="D: Contingent trade-protective measures"/>
    <x v="30"/>
    <s v="760711, 760719"/>
    <x v="824"/>
    <b v="0"/>
    <s v="2020-09-18"/>
    <m/>
    <x v="5"/>
    <m/>
    <x v="1"/>
  </r>
  <r>
    <n v="82666"/>
    <s v="https://globaltradealert.org/intervention/82666"/>
    <n v="5457"/>
    <s v="https://www.globaltradealert.org/state-act/5457"/>
    <s v="India: Extension of definitive antidumping duty on imports of certain types of yarn from China and Thailand (Termination of duty on imports from Viet Nam)"/>
    <s v="Red"/>
    <s v="India"/>
    <s v="National"/>
    <s v="all"/>
    <x v="0"/>
    <s v="D: Contingent trade-protective measures"/>
    <x v="13"/>
    <s v="540247"/>
    <x v="9"/>
    <b v="0"/>
    <s v="2009-03-26"/>
    <s v="2009-03-26"/>
    <x v="6"/>
    <s v="2014-03-25"/>
    <x v="1"/>
  </r>
  <r>
    <n v="82668"/>
    <s v="https://globaltradealert.org/intervention/82668"/>
    <n v="6071"/>
    <s v="https://www.globaltradealert.org/state-act/6071"/>
    <s v="Brazil: Definitive antidumping duty on imports of certain photographic plates from China, Chinese Taipei, the European Union and the United States of America (Termination of duties on imports from Hong Kong)"/>
    <s v="Red"/>
    <s v="Brazil"/>
    <s v="National"/>
    <s v="all"/>
    <x v="0"/>
    <s v="D: Contingent trade-protective measures"/>
    <x v="93"/>
    <s v="370130"/>
    <x v="473"/>
    <b v="0"/>
    <s v="2014-02-25"/>
    <s v="2015-03-05"/>
    <x v="1"/>
    <s v="2020-03-04"/>
    <x v="1"/>
  </r>
  <r>
    <n v="82699"/>
    <s v="https://globaltradealert.org/intervention/82699"/>
    <n v="46225"/>
    <s v="https://www.globaltradealert.org/state-act/46225"/>
    <s v="United Kingdom: Definitive antidumping duty on imports of wire rod from China"/>
    <s v="Red"/>
    <s v="United Kingdom"/>
    <s v="National"/>
    <s v="all"/>
    <x v="0"/>
    <s v="D: Contingent trade-protective measures"/>
    <x v="1"/>
    <s v="721310, 721320, 721391, 721399, 722710, 722720, 722790"/>
    <x v="1"/>
    <b v="0"/>
    <s v="2020-11-05"/>
    <s v="2021-01-30"/>
    <x v="11"/>
    <m/>
    <x v="0"/>
  </r>
  <r>
    <n v="82712"/>
    <s v="https://globaltradealert.org/intervention/82712"/>
    <n v="46227"/>
    <s v="https://www.globaltradealert.org/state-act/46227"/>
    <s v="New Zealand: Initiation and subsequent termination of antidumping investigation on imports of frozen potato fries and wedges from Belgium and the Netherlands"/>
    <s v="Amber"/>
    <s v="New Zealand"/>
    <s v="National"/>
    <s v="all"/>
    <x v="0"/>
    <s v="D: Contingent trade-protective measures"/>
    <x v="21"/>
    <s v="200410"/>
    <x v="428"/>
    <b v="0"/>
    <s v="2020-10-30"/>
    <m/>
    <x v="5"/>
    <m/>
    <x v="1"/>
  </r>
  <r>
    <n v="82803"/>
    <s v="https://globaltradealert.org/intervention/82803"/>
    <n v="46299"/>
    <s v="https://www.globaltradealert.org/state-act/46299"/>
    <s v="Malaysia: Initiation and subsequent termination of safeguard investigation on imports of ceramic floor and wall tiles"/>
    <s v="Amber"/>
    <s v="Malaysia"/>
    <s v="National"/>
    <s v="all"/>
    <x v="1"/>
    <s v="D: Contingent trade-protective measures"/>
    <x v="57"/>
    <s v="690721, 690722, 690723, 690730, 690740"/>
    <x v="825"/>
    <b v="0"/>
    <s v="2020-09-11"/>
    <m/>
    <x v="5"/>
    <m/>
    <x v="1"/>
  </r>
  <r>
    <n v="82806"/>
    <s v="https://globaltradealert.org/intervention/82806"/>
    <n v="46303"/>
    <s v="https://www.globaltradealert.org/state-act/46303"/>
    <s v="Malaysia: Initiation of antidumping investigation on imports of certain polyethylene terephthalate from China, Indonesia, the Republic of Korea and Viet Nam (Termination of investigation for Japan and the United States)"/>
    <s v="Amber"/>
    <s v="Malaysia"/>
    <s v="National"/>
    <s v="all"/>
    <x v="0"/>
    <s v="D: Contingent trade-protective measures"/>
    <x v="8"/>
    <s v="390761, 390769"/>
    <x v="826"/>
    <b v="0"/>
    <s v="2020-07-28"/>
    <m/>
    <x v="5"/>
    <m/>
    <x v="1"/>
  </r>
  <r>
    <n v="82807"/>
    <s v="https://globaltradealert.org/intervention/82807"/>
    <n v="46304"/>
    <s v="https://www.globaltradealert.org/state-act/46304"/>
    <s v="Malaysia: Definitive antidumping duty on imports of cold-rolled stainless steel from Indonesia and Viet Nam"/>
    <s v="Red"/>
    <s v="Malaysia"/>
    <s v="National"/>
    <s v="all"/>
    <x v="0"/>
    <s v="D: Contingent trade-protective measures"/>
    <x v="1"/>
    <s v="721931, 721932, 721933, 721934, 721935, 722020"/>
    <x v="542"/>
    <b v="0"/>
    <s v="2020-07-28"/>
    <s v="2020-12-24"/>
    <x v="14"/>
    <m/>
    <x v="0"/>
  </r>
  <r>
    <n v="82808"/>
    <s v="https://globaltradealert.org/intervention/82808"/>
    <n v="46305"/>
    <s v="https://www.globaltradealert.org/state-act/46305"/>
    <s v="Colombia: Initiation and subsequent termination of antidumping investigation on imports of unframed mirrors from China"/>
    <s v="Amber"/>
    <s v="Colombia"/>
    <s v="National"/>
    <s v="all"/>
    <x v="0"/>
    <s v="D: Contingent trade-protective measures"/>
    <x v="16"/>
    <s v="700991"/>
    <x v="1"/>
    <b v="0"/>
    <s v="2020-07-21"/>
    <m/>
    <x v="5"/>
    <m/>
    <x v="1"/>
  </r>
  <r>
    <n v="82809"/>
    <s v="https://globaltradealert.org/intervention/82809"/>
    <n v="46306"/>
    <s v="https://www.globaltradealert.org/state-act/46306"/>
    <s v="Colombia: Definitive antidumping duty on imports of acrylic sheets from China"/>
    <s v="Red"/>
    <s v="Colombia"/>
    <s v="National"/>
    <s v="all"/>
    <x v="0"/>
    <s v="D: Contingent trade-protective measures"/>
    <x v="41"/>
    <s v="392051"/>
    <x v="1"/>
    <b v="0"/>
    <s v="2020-08-27"/>
    <s v="2021-11-30"/>
    <x v="11"/>
    <m/>
    <x v="0"/>
  </r>
  <r>
    <n v="82814"/>
    <s v="https://globaltradealert.org/intervention/82814"/>
    <n v="46307"/>
    <s v="https://www.globaltradealert.org/state-act/46307"/>
    <s v="Colombia: Definitive antidumping duty on imports of certain steel profiles for light construction from China"/>
    <s v="Red"/>
    <s v="Colombia"/>
    <s v="National"/>
    <s v="all"/>
    <x v="0"/>
    <s v="D: Contingent trade-protective measures"/>
    <x v="1"/>
    <s v="721661, 721669, 721691, 721699, 722870"/>
    <x v="1"/>
    <b v="0"/>
    <s v="2020-09-02"/>
    <s v="2021-12-03"/>
    <x v="11"/>
    <m/>
    <x v="0"/>
  </r>
  <r>
    <n v="82817"/>
    <s v="https://globaltradealert.org/intervention/82817"/>
    <n v="46308"/>
    <s v="https://www.globaltradealert.org/state-act/46308"/>
    <s v="Colombia: Provisional antidumping duty on imports of certain steel tubes from China"/>
    <s v="Red"/>
    <s v="Colombia"/>
    <s v="National"/>
    <s v="all"/>
    <x v="0"/>
    <s v="D: Contingent trade-protective measures"/>
    <x v="1"/>
    <s v="730419, 730619"/>
    <x v="1"/>
    <b v="0"/>
    <s v="2020-05-11"/>
    <s v="2020-08-06"/>
    <x v="14"/>
    <m/>
    <x v="0"/>
  </r>
  <r>
    <n v="82869"/>
    <s v="https://globaltradealert.org/intervention/82869"/>
    <n v="46347"/>
    <s v="https://www.globaltradealert.org/state-act/46347"/>
    <s v="Indonesia: Safeguard measure on imports of expansible polystyrene"/>
    <s v="Red"/>
    <s v="Indonesia"/>
    <s v="National"/>
    <s v="all"/>
    <x v="1"/>
    <s v="D: Contingent trade-protective measures"/>
    <x v="245"/>
    <s v="390311, 392690"/>
    <x v="827"/>
    <b v="0"/>
    <s v="2020-11-18"/>
    <s v="2021-12-16"/>
    <x v="11"/>
    <m/>
    <x v="0"/>
  </r>
  <r>
    <n v="82873"/>
    <s v="https://globaltradealert.org/intervention/82873"/>
    <n v="46350"/>
    <s v="https://www.globaltradealert.org/state-act/46350"/>
    <s v="Brazil: Initiation and subsequent termination of antidumping investigation on imports of socks from Hong Kong, China and Paraguay"/>
    <s v="Amber"/>
    <s v="Brazil"/>
    <s v="National"/>
    <s v="all"/>
    <x v="0"/>
    <s v="D: Contingent trade-protective measures"/>
    <x v="81"/>
    <s v="611120, 611130, 611190, 611510, 611521, 611522, 611529, 611530, 611594, 611595, 611596, 611599"/>
    <x v="828"/>
    <b v="0"/>
    <s v="2020-08-17"/>
    <m/>
    <x v="5"/>
    <m/>
    <x v="1"/>
  </r>
  <r>
    <n v="82884"/>
    <s v="https://globaltradealert.org/intervention/82884"/>
    <n v="8099"/>
    <s v="https://www.globaltradealert.org/state-act/8099"/>
    <s v="Brazil: Extension of antidumping duty on imports of butyl acrylate from Chinese Taipei and South Africa (termination of duty on imports from Germany)"/>
    <s v="Red"/>
    <s v="Brazil"/>
    <s v="National"/>
    <s v="all"/>
    <x v="0"/>
    <s v="D: Contingent trade-protective measures"/>
    <x v="7"/>
    <s v="291612"/>
    <x v="7"/>
    <b v="0"/>
    <s v="2014-12-01"/>
    <s v="2015-04-01"/>
    <x v="1"/>
    <s v="2020-09-24"/>
    <x v="1"/>
  </r>
  <r>
    <n v="82885"/>
    <s v="https://globaltradealert.org/intervention/82885"/>
    <n v="46358"/>
    <s v="https://www.globaltradealert.org/state-act/46358"/>
    <s v="Brazil: Initiation and subsequent termination of antidumping investigation on imports of phthalic anhydride from Israel and Russia"/>
    <s v="Amber"/>
    <s v="Brazil"/>
    <s v="National"/>
    <s v="all"/>
    <x v="0"/>
    <s v="D: Contingent trade-protective measures"/>
    <x v="7"/>
    <s v="291735"/>
    <x v="793"/>
    <b v="0"/>
    <s v="2020-07-23"/>
    <m/>
    <x v="5"/>
    <m/>
    <x v="1"/>
  </r>
  <r>
    <n v="82886"/>
    <s v="https://globaltradealert.org/intervention/82886"/>
    <n v="46359"/>
    <s v="https://www.globaltradealert.org/state-act/46359"/>
    <s v="Brazil: Suspension of fefinitive antidumping duty on imports of certain aluminium laminates from China"/>
    <s v="Red"/>
    <s v="Brazil"/>
    <s v="National"/>
    <s v="all"/>
    <x v="0"/>
    <s v="D: Contingent trade-protective measures"/>
    <x v="30"/>
    <s v="760611, 760612, 760691, 760692, 760711, 760719"/>
    <x v="1"/>
    <b v="0"/>
    <s v="2020-07-29"/>
    <s v="2022-12-20"/>
    <x v="15"/>
    <m/>
    <x v="0"/>
  </r>
  <r>
    <n v="82887"/>
    <s v="https://globaltradealert.org/intervention/82887"/>
    <n v="46360"/>
    <s v="https://www.globaltradealert.org/state-act/46360"/>
    <s v="Republic of Korea: Extension of definitive antidumping duty on imports of flat-rolled stainless steel products from China, Indonesia and Chinese Taipei"/>
    <s v="Red"/>
    <s v="Republic of Korea"/>
    <s v="National"/>
    <s v="all"/>
    <x v="0"/>
    <s v="D: Contingent trade-protective measures"/>
    <x v="1"/>
    <s v="721912, 721913, 721914, 721922, 721923, 721924, 721931, 721932, 721933, 721934, 721935, 721990, 722011, 722012, 722020, 722090"/>
    <x v="747"/>
    <b v="0"/>
    <s v="2020-09-25"/>
    <s v="2021-09-15"/>
    <x v="11"/>
    <m/>
    <x v="0"/>
  </r>
  <r>
    <n v="82888"/>
    <s v="https://globaltradealert.org/intervention/82888"/>
    <n v="46361"/>
    <s v="https://www.globaltradealert.org/state-act/46361"/>
    <s v="Chile: Initiation and subsequent termination of antidumping investigation on imports of certain steel bars from China"/>
    <s v="Amber"/>
    <s v="Chile"/>
    <s v="National"/>
    <s v="all"/>
    <x v="0"/>
    <s v="D: Contingent trade-protective measures"/>
    <x v="1"/>
    <s v="722830"/>
    <x v="1"/>
    <b v="0"/>
    <s v="2020-09-11"/>
    <m/>
    <x v="5"/>
    <m/>
    <x v="1"/>
  </r>
  <r>
    <n v="82889"/>
    <s v="https://globaltradealert.org/intervention/82889"/>
    <n v="46362"/>
    <s v="https://www.globaltradealert.org/state-act/46362"/>
    <s v="Chinese Taipei: Initiation of antidumping investigation on imports of certain aluminium foil from China"/>
    <s v="Amber"/>
    <s v="Chinese Taipei"/>
    <s v="National"/>
    <s v="all"/>
    <x v="0"/>
    <s v="D: Contingent trade-protective measures"/>
    <x v="30"/>
    <s v="760711"/>
    <x v="1"/>
    <b v="0"/>
    <s v="2020-08-04"/>
    <m/>
    <x v="5"/>
    <m/>
    <x v="1"/>
  </r>
  <r>
    <n v="82890"/>
    <s v="https://globaltradealert.org/intervention/82890"/>
    <n v="46363"/>
    <s v="https://www.globaltradealert.org/state-act/46363"/>
    <s v="Chinese Taipei: Definitive antidumping duty imposed on imports of ceramic tiles from India, Viet Nam, Malaysia and Indonesia"/>
    <s v="Red"/>
    <s v="Chinese Taipei"/>
    <s v="National"/>
    <s v="all"/>
    <x v="0"/>
    <s v="D: Contingent trade-protective measures"/>
    <x v="57"/>
    <s v="690410, 690721, 690722, 690723, 690730, 690740"/>
    <x v="1"/>
    <b v="0"/>
    <s v="2020-10-28"/>
    <s v="2021-10-04"/>
    <x v="11"/>
    <m/>
    <x v="0"/>
  </r>
  <r>
    <n v="82897"/>
    <s v="https://globaltradealert.org/intervention/82897"/>
    <n v="46369"/>
    <s v="https://www.globaltradealert.org/state-act/46369"/>
    <s v="Argentina: Termination of definitive antidumping duty on imports of Toluene Diisocyanate 80:20 from the United States"/>
    <s v="Red"/>
    <s v="Argentina"/>
    <s v="National"/>
    <s v="all"/>
    <x v="0"/>
    <s v="D: Contingent trade-protective measures"/>
    <x v="7"/>
    <s v="292910"/>
    <x v="45"/>
    <b v="0"/>
    <s v="2020-11-09"/>
    <s v="2021-09-07"/>
    <x v="11"/>
    <s v="2023-06-01"/>
    <x v="1"/>
  </r>
  <r>
    <n v="82947"/>
    <s v="https://globaltradealert.org/intervention/82947"/>
    <n v="46404"/>
    <s v="https://www.globaltradealert.org/state-act/46404"/>
    <s v="Argentina: Initiation and subsequent termination of antidumping investigation on imports of certain motorbike parts from China"/>
    <s v="Amber"/>
    <s v="Argentina"/>
    <s v="National"/>
    <s v="all"/>
    <x v="0"/>
    <s v="D: Contingent trade-protective measures"/>
    <x v="118"/>
    <s v="871410"/>
    <x v="1"/>
    <b v="0"/>
    <s v="2020-11-09"/>
    <m/>
    <x v="5"/>
    <m/>
    <x v="1"/>
  </r>
  <r>
    <n v="82951"/>
    <s v="https://globaltradealert.org/intervention/82951"/>
    <n v="10487"/>
    <s v="https://www.globaltradealert.org/state-act/10487"/>
    <s v="Australia: Termination of definitive antidumping and countervailing duties on imports of grinding balls from China"/>
    <s v="Red"/>
    <s v="Australia"/>
    <s v="National"/>
    <s v="all"/>
    <x v="2"/>
    <s v="D: Contingent trade-protective measures"/>
    <x v="18"/>
    <s v="732591, 732611, 732690"/>
    <x v="1"/>
    <b v="0"/>
    <s v="2015-10-17"/>
    <s v="2016-04-22"/>
    <x v="2"/>
    <s v="2021-07-23"/>
    <x v="1"/>
  </r>
  <r>
    <n v="82976"/>
    <s v="https://globaltradealert.org/intervention/82976"/>
    <n v="46421"/>
    <s v="https://www.globaltradealert.org/state-act/46421"/>
    <s v="Eurasian Economic Union: Definitive antidumping duty on imports of aluminium cookware from China"/>
    <s v="Red"/>
    <s v="Armenia, Belarus, Kazakhstan, Kyrgyzstan, Russia"/>
    <s v="Supranational"/>
    <s v="all"/>
    <x v="0"/>
    <s v="D: Contingent trade-protective measures"/>
    <x v="18"/>
    <s v="761510, 761699"/>
    <x v="1"/>
    <b v="0"/>
    <s v="2020-06-29"/>
    <s v="2021-08-26"/>
    <x v="11"/>
    <m/>
    <x v="0"/>
  </r>
  <r>
    <n v="82977"/>
    <s v="https://globaltradealert.org/intervention/82977"/>
    <n v="46422"/>
    <s v="https://www.globaltradealert.org/state-act/46422"/>
    <s v="Eurasian Economic Union: Definitive antidumping duty on imports of primary high-density polyethene from Uzbekistan"/>
    <s v="Red"/>
    <s v="Armenia, Belarus, Kazakhstan, Kyrgyzstan, Russia"/>
    <s v="Supranational"/>
    <s v="all"/>
    <x v="0"/>
    <s v="D: Contingent trade-protective measures"/>
    <x v="8"/>
    <s v="390120"/>
    <x v="719"/>
    <b v="0"/>
    <s v="2020-07-27"/>
    <s v="2022-01-26"/>
    <x v="15"/>
    <m/>
    <x v="0"/>
  </r>
  <r>
    <n v="82990"/>
    <s v="https://globaltradealert.org/intervention/82990"/>
    <n v="44352"/>
    <s v="https://www.globaltradealert.org/state-act/44352"/>
    <s v="Australia: Definitive antidumping and countervailing duty on imports of painted steel strapping from China and Viet Nam (Termination of the investigation for Vietnam)"/>
    <s v="Red"/>
    <s v="Australia"/>
    <s v="National"/>
    <s v="all"/>
    <x v="2"/>
    <s v="D: Contingent trade-protective measures"/>
    <x v="1"/>
    <s v="721240"/>
    <x v="1"/>
    <b v="0"/>
    <s v="2020-05-27"/>
    <s v="2021-04-23"/>
    <x v="11"/>
    <m/>
    <x v="0"/>
  </r>
  <r>
    <n v="82992"/>
    <s v="https://globaltradealert.org/intervention/82992"/>
    <n v="6328"/>
    <s v="https://www.globaltradealert.org/state-act/6328"/>
    <s v="Australia: Termination of definitive antidumping duty on imports of rod in coils from Chinese Taipei (Revocation of duties on imports from Indonesia)"/>
    <s v="Red"/>
    <s v="Australia"/>
    <s v="National"/>
    <s v="all"/>
    <x v="0"/>
    <s v="D: Contingent trade-protective measures"/>
    <x v="1"/>
    <s v="721391, 722790"/>
    <x v="6"/>
    <b v="0"/>
    <s v="2014-04-10"/>
    <s v="2015-03-02"/>
    <x v="1"/>
    <s v="2016-08-22"/>
    <x v="1"/>
  </r>
  <r>
    <n v="82997"/>
    <s v="https://globaltradealert.org/intervention/82997"/>
    <n v="46433"/>
    <s v="https://www.globaltradealert.org/state-act/46433"/>
    <s v="Viet Nam: Initiation and subsequent termination of antidumping investigation on imports of high fructose corn syrup from China and the Republic of Korea"/>
    <s v="Amber"/>
    <s v="Vietnam"/>
    <s v="National"/>
    <s v="all"/>
    <x v="0"/>
    <s v="D: Contingent trade-protective measures"/>
    <x v="17"/>
    <s v="170260"/>
    <x v="28"/>
    <b v="0"/>
    <s v="2020-06-29"/>
    <m/>
    <x v="5"/>
    <m/>
    <x v="1"/>
  </r>
  <r>
    <n v="83000"/>
    <s v="https://globaltradealert.org/intervention/83000"/>
    <n v="46436"/>
    <s v="https://www.globaltradealert.org/state-act/46436"/>
    <s v="Viet Nam: Definitive antidumping duty on imports of certain H-shaped steel products from Malaysia"/>
    <s v="Red"/>
    <s v="Vietnam"/>
    <s v="National"/>
    <s v="all"/>
    <x v="0"/>
    <s v="D: Contingent trade-protective measures"/>
    <x v="1"/>
    <s v="721633, 722870"/>
    <x v="117"/>
    <b v="0"/>
    <s v="2020-08-24"/>
    <s v="2021-04-02"/>
    <x v="11"/>
    <m/>
    <x v="0"/>
  </r>
  <r>
    <n v="83039"/>
    <s v="https://globaltradealert.org/intervention/83039"/>
    <n v="46468"/>
    <s v="https://www.globaltradealert.org/state-act/46468"/>
    <s v="Viet Nam: Definitive antidumping and countervailing duty on imports of sugarcane products from Thailand (extension of duty to imports from Cambodia, Indonesia, Lao, Malaysia, and Myanmar)"/>
    <s v="Red"/>
    <s v="Vietnam"/>
    <s v="National"/>
    <s v="all"/>
    <x v="0"/>
    <s v="D: Contingent trade-protective measures"/>
    <x v="47"/>
    <s v="170113, 170114, 170199"/>
    <x v="40"/>
    <b v="0"/>
    <s v="2020-09-21"/>
    <s v="2021-02-09"/>
    <x v="11"/>
    <m/>
    <x v="0"/>
  </r>
  <r>
    <n v="83040"/>
    <s v="https://globaltradealert.org/intervention/83040"/>
    <n v="46468"/>
    <s v="https://www.globaltradealert.org/state-act/46468"/>
    <s v="Viet Nam: Definitive antidumping and countervailing duty on imports of sugarcane products from Thailand (extension of duty to imports from Cambodia, Indonesia, Lao, Malaysia, and Myanmar)"/>
    <s v="Red"/>
    <s v="Vietnam"/>
    <s v="National"/>
    <s v="all"/>
    <x v="2"/>
    <s v="D: Contingent trade-protective measures"/>
    <x v="47"/>
    <s v="170113, 170114, 170199"/>
    <x v="40"/>
    <b v="0"/>
    <s v="2020-09-21"/>
    <s v="2021-02-09"/>
    <x v="11"/>
    <m/>
    <x v="0"/>
  </r>
  <r>
    <n v="83091"/>
    <s v="https://globaltradealert.org/intervention/83091"/>
    <n v="46498"/>
    <s v="https://www.globaltradealert.org/state-act/46498"/>
    <s v="Brazil: Immediate notification of proposed suspension of WTO concessions towards Costa Rica"/>
    <s v="Amber"/>
    <s v="Brazil"/>
    <s v="National"/>
    <s v="all"/>
    <x v="1"/>
    <s v="D: Contingent trade-protective measures"/>
    <x v="3"/>
    <m/>
    <x v="663"/>
    <b v="0"/>
    <s v="2020-10-16"/>
    <s v="2020-10-15"/>
    <x v="14"/>
    <m/>
    <x v="0"/>
  </r>
  <r>
    <n v="83092"/>
    <s v="https://globaltradealert.org/intervention/83092"/>
    <n v="46499"/>
    <s v="https://www.globaltradealert.org/state-act/46499"/>
    <s v="Canada: Immediate notification of proposed suspension of WTO concessions towards Costa Rica"/>
    <s v="Amber"/>
    <s v="Canada"/>
    <s v="National"/>
    <s v="all"/>
    <x v="1"/>
    <s v="D: Contingent trade-protective measures"/>
    <x v="3"/>
    <m/>
    <x v="663"/>
    <b v="0"/>
    <s v="2020-11-13"/>
    <s v="2020-11-13"/>
    <x v="14"/>
    <m/>
    <x v="0"/>
  </r>
  <r>
    <n v="83105"/>
    <s v="https://globaltradealert.org/intervention/83105"/>
    <n v="46507"/>
    <s v="https://www.globaltradealert.org/state-act/46507"/>
    <s v="Peru: Termination of safeguard investigation on imports of clothing"/>
    <s v="Amber"/>
    <s v="Peru"/>
    <s v="National"/>
    <s v="all"/>
    <x v="1"/>
    <s v="D: Contingent trade-protective measures"/>
    <x v="246"/>
    <s v="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x v="829"/>
    <b v="0"/>
    <s v="2020-10-23"/>
    <m/>
    <x v="5"/>
    <m/>
    <x v="1"/>
  </r>
  <r>
    <n v="83137"/>
    <s v="https://globaltradealert.org/intervention/83137"/>
    <n v="46509"/>
    <s v="https://www.globaltradealert.org/state-act/46509"/>
    <s v="Peru: Definitive antidumping duty on imports of certain plain weave fabrics from China"/>
    <s v="Red"/>
    <s v="Peru"/>
    <s v="National"/>
    <s v="all"/>
    <x v="0"/>
    <s v="D: Contingent trade-protective measures"/>
    <x v="94"/>
    <s v="551211, 551219, 551311, 551321"/>
    <x v="1"/>
    <b v="0"/>
    <s v="2020-10-14"/>
    <s v="2021-05-21"/>
    <x v="11"/>
    <m/>
    <x v="0"/>
  </r>
  <r>
    <n v="83140"/>
    <s v="https://globaltradealert.org/intervention/83140"/>
    <n v="46542"/>
    <s v="https://www.globaltradealert.org/state-act/46542"/>
    <s v="Serbia: Initiation of safeguard investigation on imports of ribbed concrete steel in bars - rebars"/>
    <s v="Amber"/>
    <s v="Serbia"/>
    <s v="National"/>
    <s v="all"/>
    <x v="1"/>
    <s v="D: Contingent trade-protective measures"/>
    <x v="1"/>
    <s v="721420"/>
    <x v="830"/>
    <b v="0"/>
    <s v="2020-06-29"/>
    <m/>
    <x v="5"/>
    <m/>
    <x v="1"/>
  </r>
  <r>
    <n v="83142"/>
    <s v="https://globaltradealert.org/intervention/83142"/>
    <n v="46543"/>
    <s v="https://www.globaltradealert.org/state-act/46543"/>
    <s v="Thailand: Definitive antidumping duty on imports of BOPP film from China, Indonesia and Malaysia"/>
    <s v="Red"/>
    <s v="Thailand"/>
    <s v="National"/>
    <s v="all"/>
    <x v="0"/>
    <s v="D: Contingent trade-protective measures"/>
    <x v="41"/>
    <s v="392020"/>
    <x v="447"/>
    <b v="0"/>
    <s v="2020-08-21"/>
    <s v="2022-03-10"/>
    <x v="15"/>
    <m/>
    <x v="0"/>
  </r>
  <r>
    <n v="83162"/>
    <s v="https://globaltradealert.org/intervention/83162"/>
    <n v="46558"/>
    <s v="https://www.globaltradealert.org/state-act/46558"/>
    <s v="Canada: Definitive anti-dumping duty on imports of certain concrete reinforcing bar from Oman and Russia"/>
    <s v="Red"/>
    <s v="Canada"/>
    <s v="National"/>
    <s v="all"/>
    <x v="0"/>
    <s v="D: Contingent trade-protective measures"/>
    <x v="1"/>
    <s v="721310, 721420, 721590, 722790"/>
    <x v="831"/>
    <b v="0"/>
    <s v="2020-12-04"/>
    <s v="2021-03-04"/>
    <x v="11"/>
    <m/>
    <x v="0"/>
  </r>
  <r>
    <n v="83330"/>
    <s v="https://globaltradealert.org/intervention/83330"/>
    <n v="46695"/>
    <s v="https://www.globaltradealert.org/state-act/46695"/>
    <s v="Canada: Definitive antidumping and countervailing duty on imports of grinding media from India"/>
    <s v="Red"/>
    <s v="Canada"/>
    <s v="National"/>
    <s v="all"/>
    <x v="0"/>
    <s v="D: Contingent trade-protective measures"/>
    <x v="18"/>
    <s v="732591"/>
    <x v="5"/>
    <b v="0"/>
    <s v="2020-12-17"/>
    <s v="2021-04-30"/>
    <x v="11"/>
    <m/>
    <x v="0"/>
  </r>
  <r>
    <n v="83331"/>
    <s v="https://globaltradealert.org/intervention/83331"/>
    <n v="46695"/>
    <s v="https://www.globaltradealert.org/state-act/46695"/>
    <s v="Canada: Definitive antidumping and countervailing duty on imports of grinding media from India"/>
    <s v="Red"/>
    <s v="Canada"/>
    <s v="National"/>
    <s v="all"/>
    <x v="2"/>
    <s v="D: Contingent trade-protective measures"/>
    <x v="18"/>
    <s v="732591"/>
    <x v="5"/>
    <b v="0"/>
    <s v="2020-12-17"/>
    <s v="2021-04-30"/>
    <x v="11"/>
    <m/>
    <x v="0"/>
  </r>
  <r>
    <n v="83403"/>
    <s v="https://globaltradealert.org/intervention/83403"/>
    <n v="46749"/>
    <s v="https://www.globaltradealert.org/state-act/46749"/>
    <s v="EU: Definitive countervailing duty on imports of aluminium converter foil from Chin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30"/>
    <s v="760711"/>
    <x v="1"/>
    <b v="0"/>
    <s v="2020-12-04"/>
    <s v="2021-12-22"/>
    <x v="11"/>
    <m/>
    <x v="0"/>
  </r>
  <r>
    <n v="83404"/>
    <s v="https://globaltradealert.org/intervention/83404"/>
    <n v="801"/>
    <s v="https://www.globaltradealert.org/state-act/801"/>
    <s v="EU: Extension of definitive anti-dumping duty on aluminium foil from China, and from Thailand following to an anti-circumvention investigation. Termination of duties concerning imports from Armenia and Brazil"/>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30"/>
    <s v="760711"/>
    <x v="49"/>
    <b v="0"/>
    <s v="2009-04-08"/>
    <s v="2009-04-07"/>
    <x v="6"/>
    <s v="2015-12-18"/>
    <x v="1"/>
  </r>
  <r>
    <n v="83405"/>
    <s v="https://globaltradealert.org/intervention/83405"/>
    <n v="801"/>
    <s v="https://www.globaltradealert.org/state-act/801"/>
    <s v="EU: Extension of definitive anti-dumping duty on aluminium foil from China, and from Thailand following to an anti-circumvention investigation. Termination of duties concerning imports from Armenia and Brazil"/>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30"/>
    <s v="760711"/>
    <x v="49"/>
    <b v="0"/>
    <s v="2009-04-08"/>
    <s v="2009-04-07"/>
    <x v="6"/>
    <s v="2014-10-04"/>
    <x v="1"/>
  </r>
  <r>
    <n v="83406"/>
    <s v="https://globaltradealert.org/intervention/83406"/>
    <n v="46752"/>
    <s v="https://www.globaltradealert.org/state-act/46752"/>
    <s v="EU: Definitive antidumping duty on imports of certain iron or steel fastener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8"/>
    <s v="731812, 731814, 731815, 731821, 731822"/>
    <x v="1"/>
    <b v="0"/>
    <s v="2020-12-21"/>
    <s v="2022-02-18"/>
    <x v="15"/>
    <m/>
    <x v="0"/>
  </r>
  <r>
    <n v="83407"/>
    <s v="https://globaltradealert.org/intervention/83407"/>
    <n v="46753"/>
    <s v="https://www.globaltradealert.org/state-act/46753"/>
    <s v="EU: Definitive countervailing duty on imports of optical fibre cables from Chin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100"/>
    <s v="854470"/>
    <x v="1"/>
    <b v="0"/>
    <s v="2020-12-21"/>
    <s v="2023-01-19"/>
    <x v="17"/>
    <m/>
    <x v="0"/>
  </r>
  <r>
    <n v="83408"/>
    <s v="https://globaltradealert.org/intervention/83408"/>
    <n v="46754"/>
    <s v="https://www.globaltradealert.org/state-act/46754"/>
    <s v="India: Initiation and subsequent termination of antidumping investigation on imports of caustic soda from Japan, Iran, Qatar and Oman"/>
    <s v="Amber"/>
    <s v="India"/>
    <s v="National"/>
    <s v="all"/>
    <x v="0"/>
    <s v="D: Contingent trade-protective measures"/>
    <x v="12"/>
    <s v="281511, 281512"/>
    <x v="832"/>
    <b v="0"/>
    <s v="2020-12-17"/>
    <m/>
    <x v="5"/>
    <m/>
    <x v="1"/>
  </r>
  <r>
    <n v="83409"/>
    <s v="https://globaltradealert.org/intervention/83409"/>
    <n v="46755"/>
    <s v="https://www.globaltradealert.org/state-act/46755"/>
    <s v="Viet Nam: Definifive antidumping duty on imports of sorbitol products from China, India and Indonesia"/>
    <s v="Red"/>
    <s v="Vietnam"/>
    <s v="National"/>
    <s v="all"/>
    <x v="0"/>
    <s v="D: Contingent trade-protective measures"/>
    <x v="14"/>
    <s v="290544, 382460"/>
    <x v="833"/>
    <b v="0"/>
    <s v="2020-12-11"/>
    <s v="2021-07-06"/>
    <x v="11"/>
    <m/>
    <x v="0"/>
  </r>
  <r>
    <n v="83673"/>
    <s v="https://globaltradealert.org/intervention/83673"/>
    <n v="46947"/>
    <s v="https://www.globaltradealert.org/state-act/46947"/>
    <s v="Turkiye: Definitive antidumping duty on imports of hot-rolled flat steel from the European Union and the Republic of Korea"/>
    <s v="Red"/>
    <s v="Turkiye"/>
    <s v="National"/>
    <s v="all"/>
    <x v="0"/>
    <s v="D: Contingent trade-protective measures"/>
    <x v="1"/>
    <s v="720810, 720825, 720826, 720827, 720836, 720837, 720838, 720839, 720840, 720852, 720853, 720854, 721113, 721114, 721119, 721260, 722519, 722530, 722540, 722691"/>
    <x v="834"/>
    <b v="0"/>
    <s v="2021-01-09"/>
    <s v="2022-07-07"/>
    <x v="15"/>
    <m/>
    <x v="0"/>
  </r>
  <r>
    <n v="83776"/>
    <s v="https://globaltradealert.org/intervention/83776"/>
    <n v="47013"/>
    <s v="https://www.globaltradealert.org/state-act/47013"/>
    <s v="United Kingdom: Definitive antidumping duty on imports of certain hot-rolled flat products from Brazil, Iran, Russia, and Ukraine"/>
    <s v="Red"/>
    <s v="United Kingdom"/>
    <s v="National"/>
    <s v="all"/>
    <x v="0"/>
    <s v="D: Contingent trade-protective measures"/>
    <x v="1"/>
    <s v="720810, 720825, 720826, 720827, 720836, 720837, 720838, 720839, 720840, 720852, 720853, 720854, 721113, 721114, 721119, 722519, 722530, 722540, 722619, 722691"/>
    <x v="73"/>
    <b v="0"/>
    <s v="2020-12-31"/>
    <s v="2021-01-01"/>
    <x v="11"/>
    <m/>
    <x v="0"/>
  </r>
  <r>
    <n v="83777"/>
    <s v="https://globaltradealert.org/intervention/83777"/>
    <n v="11902"/>
    <s v="https://www.globaltradealert.org/state-act/11902"/>
    <s v="EU: Definitive antidumping duty on imports of certain hot-rolled flat products from Brazil, Iran, Russia, and termination of antidumping duty on imports originating from Ukraine"/>
    <s v="Red"/>
    <s v="United Kingdom"/>
    <s v="Supranational"/>
    <s v="all"/>
    <x v="0"/>
    <s v="D: Contingent trade-protective measures"/>
    <x v="1"/>
    <s v="720810, 720825, 720826, 720827, 720836, 720837, 720838, 720839, 720840, 720852, 720853, 720854, 721114, 721119, 722519, 722530, 722540, 722619, 722620, 722691"/>
    <x v="140"/>
    <b v="0"/>
    <s v="2016-07-07"/>
    <s v="2017-10-07"/>
    <x v="4"/>
    <s v="2020-12-31"/>
    <x v="1"/>
  </r>
  <r>
    <n v="83792"/>
    <s v="https://globaltradealert.org/intervention/83792"/>
    <n v="47021"/>
    <s v="https://www.globaltradealert.org/state-act/47021"/>
    <s v="Argentina: Definitive antidumping duty on imports of certain electric water heaters from China"/>
    <s v="Red"/>
    <s v="Argentina"/>
    <s v="National"/>
    <s v="all"/>
    <x v="0"/>
    <s v="D: Contingent trade-protective measures"/>
    <x v="70"/>
    <s v="851610"/>
    <x v="1"/>
    <b v="0"/>
    <s v="2021-01-12"/>
    <s v="2021-06-09"/>
    <x v="11"/>
    <m/>
    <x v="0"/>
  </r>
  <r>
    <n v="83842"/>
    <s v="https://globaltradealert.org/intervention/83842"/>
    <n v="47060"/>
    <s v="https://www.globaltradealert.org/state-act/47060"/>
    <s v="Canada: Definitive antidumping and countervailing duty on imports of certain upholstered domestic seating from China and Vietnam"/>
    <s v="Red"/>
    <s v="Canada"/>
    <s v="National"/>
    <s v="all"/>
    <x v="0"/>
    <s v="D: Contingent trade-protective measures"/>
    <x v="63"/>
    <s v="940141, 940149, 940161, 940171"/>
    <x v="226"/>
    <b v="0"/>
    <s v="2020-12-21"/>
    <s v="2021-05-05"/>
    <x v="11"/>
    <m/>
    <x v="0"/>
  </r>
  <r>
    <n v="83843"/>
    <s v="https://globaltradealert.org/intervention/83843"/>
    <n v="7442"/>
    <s v="https://www.globaltradealert.org/state-act/7442"/>
    <s v="EU: Extension of antidumping duty on imports of ammonium nitrate from Russia"/>
    <s v="Red"/>
    <s v="United Kingdom"/>
    <s v="National"/>
    <s v="all"/>
    <x v="0"/>
    <s v="D: Contingent trade-protective measures"/>
    <x v="66"/>
    <s v="310229, 310230, 310240, 310260, 310290, 310510, 310520, 310551, 310559, 310590"/>
    <x v="77"/>
    <b v="0"/>
    <s v="2013-07-12"/>
    <s v="2014-09-25"/>
    <x v="0"/>
    <s v="2020-12-31"/>
    <x v="1"/>
  </r>
  <r>
    <n v="83844"/>
    <s v="https://globaltradealert.org/intervention/83844"/>
    <n v="47061"/>
    <s v="https://www.globaltradealert.org/state-act/47061"/>
    <s v="United Kingdom: Definitive antidumping duty on imports of continuous glass fibre from China"/>
    <s v="Red"/>
    <s v="United Kingdom"/>
    <s v="National"/>
    <s v="all"/>
    <x v="0"/>
    <s v="D: Contingent trade-protective measures"/>
    <x v="16"/>
    <s v="701911, 701912, 701914, 701915, 701919"/>
    <x v="1"/>
    <b v="0"/>
    <s v="2021-01-29"/>
    <s v="2023-02-01"/>
    <x v="17"/>
    <m/>
    <x v="0"/>
  </r>
  <r>
    <n v="83845"/>
    <s v="https://globaltradealert.org/intervention/83845"/>
    <n v="47062"/>
    <s v="https://www.globaltradealert.org/state-act/47062"/>
    <s v="United Kingdom: Definitive countervailing duty on imports of continuous glass fibre from China"/>
    <s v="Red"/>
    <s v="United Kingdom"/>
    <s v="National"/>
    <s v="all"/>
    <x v="2"/>
    <s v="D: Contingent trade-protective measures"/>
    <x v="16"/>
    <s v="701911, 701912"/>
    <x v="1"/>
    <b v="0"/>
    <s v="2021-01-29"/>
    <s v="2023-02-01"/>
    <x v="17"/>
    <m/>
    <x v="0"/>
  </r>
  <r>
    <n v="83858"/>
    <s v="https://globaltradealert.org/intervention/83858"/>
    <n v="28618"/>
    <s v="https://www.globaltradealert.org/state-act/28618"/>
    <s v="EU: Definitive countervailing duty on imports of new and retreaded tyres for buses or lorries from China"/>
    <s v="Red"/>
    <s v="United Kingdom"/>
    <s v="National"/>
    <s v="all"/>
    <x v="2"/>
    <s v="D: Contingent trade-protective measures"/>
    <x v="22"/>
    <s v="401120, 401212"/>
    <x v="1"/>
    <b v="0"/>
    <s v="2017-10-14"/>
    <s v="2018-11-13"/>
    <x v="10"/>
    <m/>
    <x v="0"/>
  </r>
  <r>
    <n v="83861"/>
    <s v="https://globaltradealert.org/intervention/83861"/>
    <n v="47073"/>
    <s v="https://www.globaltradealert.org/state-act/47073"/>
    <s v="United Kingdom: Definitive countervailing duty on imports of new and retreaded tyres for buses or lorries from China"/>
    <s v="Red"/>
    <s v="United Kingdom"/>
    <s v="National"/>
    <s v="all"/>
    <x v="2"/>
    <s v="D: Contingent trade-protective measures"/>
    <x v="22"/>
    <s v="401120, 401212"/>
    <x v="1"/>
    <b v="0"/>
    <s v="2020-12-31"/>
    <s v="2021-01-01"/>
    <x v="11"/>
    <m/>
    <x v="0"/>
  </r>
  <r>
    <n v="83896"/>
    <s v="https://globaltradealert.org/intervention/83896"/>
    <n v="27888"/>
    <s v="https://www.globaltradealert.org/state-act/27888"/>
    <s v="EU: Extension of definitive antidumping duties on imports of new and retreaded tyres for buses or lorries from China"/>
    <s v="Red"/>
    <s v="United Kingdom"/>
    <s v="National"/>
    <s v="all"/>
    <x v="0"/>
    <s v="D: Contingent trade-protective measures"/>
    <x v="22"/>
    <s v="401120, 401212"/>
    <x v="1"/>
    <b v="0"/>
    <s v="2017-08-11"/>
    <s v="2018-05-07"/>
    <x v="10"/>
    <m/>
    <x v="0"/>
  </r>
  <r>
    <n v="83897"/>
    <s v="https://globaltradealert.org/intervention/83897"/>
    <n v="47111"/>
    <s v="https://www.globaltradealert.org/state-act/47111"/>
    <s v="United Kingdom: Definitive antidumping duties on imports of new and retreaded tyres for buses or lorries from China"/>
    <s v="Red"/>
    <s v="United Kingdom"/>
    <s v="National"/>
    <s v="all"/>
    <x v="0"/>
    <s v="D: Contingent trade-protective measures"/>
    <x v="22"/>
    <s v="401120, 401212"/>
    <x v="1"/>
    <b v="0"/>
    <s v="2020-12-31"/>
    <s v="2021-01-01"/>
    <x v="11"/>
    <m/>
    <x v="0"/>
  </r>
  <r>
    <n v="83956"/>
    <s v="https://globaltradealert.org/intervention/83956"/>
    <n v="47149"/>
    <s v="https://www.globaltradealert.org/state-act/47149"/>
    <s v="India: Initiation and subsequent termination of anti-subsidy investigation on imports of aluminium primary foundry alloy ingot from Malaysia"/>
    <s v="Amber"/>
    <s v="India"/>
    <s v="National"/>
    <s v="all"/>
    <x v="2"/>
    <s v="D: Contingent trade-protective measures"/>
    <x v="46"/>
    <s v="760120"/>
    <x v="117"/>
    <b v="0"/>
    <s v="2020-12-24"/>
    <m/>
    <x v="5"/>
    <m/>
    <x v="1"/>
  </r>
  <r>
    <n v="84220"/>
    <s v="https://globaltradealert.org/intervention/84220"/>
    <n v="47336"/>
    <s v="https://www.globaltradealert.org/state-act/47336"/>
    <s v="India: Initiation and subsequent termination of antidumping investigation on imports of plastic processing machines from China"/>
    <s v="Amber"/>
    <s v="India"/>
    <s v="National"/>
    <s v="all"/>
    <x v="0"/>
    <s v="D: Contingent trade-protective measures"/>
    <x v="184"/>
    <s v="847710"/>
    <x v="1"/>
    <b v="0"/>
    <s v="2021-02-17"/>
    <m/>
    <x v="5"/>
    <m/>
    <x v="1"/>
  </r>
  <r>
    <n v="84221"/>
    <s v="https://globaltradealert.org/intervention/84221"/>
    <n v="47337"/>
    <s v="https://www.globaltradealert.org/state-act/47337"/>
    <s v="India: Initiation and subsequent termination of antidumping investigation on imports of melamine from the European Union, Japan, Qatar and the United Arab Emirates"/>
    <s v="Amber"/>
    <s v="India"/>
    <s v="National"/>
    <s v="all"/>
    <x v="0"/>
    <s v="D: Contingent trade-protective measures"/>
    <x v="7"/>
    <s v="293361"/>
    <x v="835"/>
    <b v="0"/>
    <s v="2021-02-26"/>
    <m/>
    <x v="5"/>
    <m/>
    <x v="1"/>
  </r>
  <r>
    <n v="84222"/>
    <s v="https://globaltradealert.org/intervention/84222"/>
    <n v="47338"/>
    <s v="https://www.globaltradealert.org/state-act/47338"/>
    <s v="India: Definitive antidumping duty on imports of N, N′-Dicyclohexylcarbodiimide from China"/>
    <s v="Red"/>
    <s v="India"/>
    <s v="National"/>
    <s v="all"/>
    <x v="0"/>
    <s v="D: Contingent trade-protective measures"/>
    <x v="7"/>
    <s v="292519, 292529"/>
    <x v="1"/>
    <b v="0"/>
    <s v="2021-02-25"/>
    <s v="2022-04-28"/>
    <x v="15"/>
    <m/>
    <x v="0"/>
  </r>
  <r>
    <n v="84381"/>
    <s v="https://globaltradealert.org/intervention/84381"/>
    <n v="47440"/>
    <s v="https://www.globaltradealert.org/state-act/47440"/>
    <s v="India: Definitive antidumping duty on imports of polyurethane leather from China"/>
    <s v="Red"/>
    <s v="India"/>
    <s v="National"/>
    <s v="all"/>
    <x v="0"/>
    <s v="D: Contingent trade-protective measures"/>
    <x v="58"/>
    <s v="560394, 590320"/>
    <x v="1"/>
    <b v="0"/>
    <s v="2021-02-24"/>
    <s v="2022-05-20"/>
    <x v="15"/>
    <m/>
    <x v="0"/>
  </r>
  <r>
    <n v="84390"/>
    <s v="https://globaltradealert.org/intervention/84390"/>
    <n v="9001"/>
    <s v="https://www.globaltradealert.org/state-act/9001"/>
    <s v="India: Termination of definitive antidumping duty on imports of phenol from the European Union, Singapore and the Republic of Korea"/>
    <s v="Red"/>
    <s v="India"/>
    <s v="National"/>
    <s v="all"/>
    <x v="0"/>
    <s v="D: Contingent trade-protective measures"/>
    <x v="7"/>
    <s v="290711"/>
    <x v="21"/>
    <b v="0"/>
    <s v="2014-10-15"/>
    <s v="2016-03-08"/>
    <x v="2"/>
    <s v="2021-03-08"/>
    <x v="1"/>
  </r>
  <r>
    <n v="84577"/>
    <s v="https://globaltradealert.org/intervention/84577"/>
    <n v="47551"/>
    <s v="https://www.globaltradealert.org/state-act/47551"/>
    <s v="EU: Definitive countervailing duty on imports of stainless steel cold-rolled flat products from India and Indonesi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1"/>
    <s v="721931, 721932, 721933, 721934, 721935, 721990, 722020, 722090"/>
    <x v="640"/>
    <b v="0"/>
    <s v="2021-02-17"/>
    <s v="2022-03-15"/>
    <x v="15"/>
    <m/>
    <x v="0"/>
  </r>
  <r>
    <n v="84578"/>
    <s v="https://globaltradealert.org/intervention/84578"/>
    <n v="47576"/>
    <s v="https://www.globaltradealert.org/state-act/47576"/>
    <s v="EU: Definitive antidumping duty on imports of certain graphite electrode systems from China, as well as extension of the definitive duty on imports of artificial graphite in blocks or cylinders from China following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9"/>
    <s v="854511, 854590"/>
    <x v="1"/>
    <b v="0"/>
    <s v="2021-02-17"/>
    <s v="2021-10-15"/>
    <x v="11"/>
    <m/>
    <x v="0"/>
  </r>
  <r>
    <n v="84579"/>
    <s v="https://globaltradealert.org/intervention/84579"/>
    <n v="47577"/>
    <s v="https://www.globaltradealert.org/state-act/47577"/>
    <s v="EU: Provisional antidumping duty on imports of calcium silicon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47"/>
    <s v="285000, 720299"/>
    <x v="1"/>
    <b v="0"/>
    <s v="2021-02-18"/>
    <s v="2021-10-16"/>
    <x v="11"/>
    <m/>
    <x v="0"/>
  </r>
  <r>
    <n v="84750"/>
    <s v="https://globaltradealert.org/intervention/84750"/>
    <n v="47692"/>
    <s v="https://www.globaltradealert.org/state-act/47692"/>
    <s v="SACU: Definitive antidumping duty on imports of frozen bone-in portions of the species gallus domesticus from Brazil, Denmark, Ireland, Poland and Spain"/>
    <s v="Red"/>
    <s v="Botswana, Eswatini, Lesotho, Namibia, South Africa"/>
    <s v="Supranational"/>
    <s v="all"/>
    <x v="0"/>
    <s v="D: Contingent trade-protective measures"/>
    <x v="38"/>
    <s v="20714"/>
    <x v="836"/>
    <b v="0"/>
    <s v="2021-02-05"/>
    <s v="2021-12-17"/>
    <x v="11"/>
    <m/>
    <x v="0"/>
  </r>
  <r>
    <n v="84751"/>
    <s v="https://globaltradealert.org/intervention/84751"/>
    <n v="47693"/>
    <s v="https://www.globaltradealert.org/state-act/47693"/>
    <s v="SACU: Provisional antidumping duty on imports of certain clear float glass from Malaysia"/>
    <s v="Red"/>
    <s v="Botswana, Eswatini, Lesotho, Namibia, South Africa"/>
    <s v="Supranational"/>
    <s v="all"/>
    <x v="0"/>
    <s v="D: Contingent trade-protective measures"/>
    <x v="16"/>
    <s v="700529"/>
    <x v="117"/>
    <b v="0"/>
    <s v="2021-03-19"/>
    <s v="2021-08-20"/>
    <x v="11"/>
    <m/>
    <x v="0"/>
  </r>
  <r>
    <n v="84832"/>
    <s v="https://globaltradealert.org/intervention/84832"/>
    <n v="47754"/>
    <s v="https://www.globaltradealert.org/state-act/47754"/>
    <s v="Egypt: Definitive anti-dumping duties on imports of alloys of iron (ferrosilicon) from China, India and Russia"/>
    <s v="Red"/>
    <s v="Egypt"/>
    <s v="National"/>
    <s v="all"/>
    <x v="0"/>
    <s v="D: Contingent trade-protective measures"/>
    <x v="4"/>
    <s v="720221, 720229"/>
    <x v="837"/>
    <b v="0"/>
    <s v="2020-08-05"/>
    <s v="2021-04-05"/>
    <x v="11"/>
    <m/>
    <x v="0"/>
  </r>
  <r>
    <n v="84834"/>
    <s v="https://globaltradealert.org/intervention/84834"/>
    <n v="47757"/>
    <s v="https://www.globaltradealert.org/state-act/47757"/>
    <s v="Egypt: Definitive antidumping duty on imports of Edam and Gouda cheese from the Netherlands, Turkiye and United States"/>
    <s v="Amber"/>
    <s v="Egypt"/>
    <s v="National"/>
    <s v="all"/>
    <x v="0"/>
    <s v="D: Contingent trade-protective measures"/>
    <x v="110"/>
    <s v="40690"/>
    <x v="838"/>
    <b v="0"/>
    <s v="2020-12-29"/>
    <m/>
    <x v="5"/>
    <m/>
    <x v="1"/>
  </r>
  <r>
    <n v="84839"/>
    <s v="https://globaltradealert.org/intervention/84839"/>
    <n v="47760"/>
    <s v="https://www.globaltradealert.org/state-act/47760"/>
    <s v="Thailand: Definitive antidumping duty on imports of flat hot-rolled steel from Viet Nam and Egypt"/>
    <s v="Red"/>
    <s v="Thailand"/>
    <s v="National"/>
    <s v="all"/>
    <x v="0"/>
    <s v="D: Contingent trade-protective measures"/>
    <x v="1"/>
    <s v="720810, 720836, 720837, 720838, 720839, 720840, 720851, 720852, 720853, 720854, 720890, 721113, 721114, 721119, 722530, 722540, 722691"/>
    <x v="839"/>
    <b v="0"/>
    <s v="2020-11-18"/>
    <s v="2021-12-01"/>
    <x v="11"/>
    <m/>
    <x v="0"/>
  </r>
  <r>
    <n v="84875"/>
    <s v="https://globaltradealert.org/intervention/84875"/>
    <n v="47786"/>
    <s v="https://www.globaltradealert.org/state-act/47786"/>
    <s v="Turkiye: Definitive antidumping duty on imports of certain diesel or semi-diesel engines from China"/>
    <s v="Red"/>
    <s v="Turkiye"/>
    <s v="National"/>
    <s v="all"/>
    <x v="0"/>
    <s v="D: Contingent trade-protective measures"/>
    <x v="138"/>
    <s v="840890"/>
    <x v="1"/>
    <b v="0"/>
    <s v="2021-04-01"/>
    <s v="2022-01-15"/>
    <x v="15"/>
    <m/>
    <x v="0"/>
  </r>
  <r>
    <n v="84890"/>
    <s v="https://globaltradealert.org/intervention/84890"/>
    <n v="47787"/>
    <s v="https://www.globaltradealert.org/state-act/47787"/>
    <s v="Turkiye: Definitive antidumping duty on imports of cocoa butter from Malaysia"/>
    <s v="Red"/>
    <s v="Turkiye"/>
    <s v="National"/>
    <s v="all"/>
    <x v="0"/>
    <s v="D: Contingent trade-protective measures"/>
    <x v="65"/>
    <s v="180400"/>
    <x v="117"/>
    <b v="0"/>
    <s v="2021-03-27"/>
    <s v="2022-09-21"/>
    <x v="15"/>
    <m/>
    <x v="0"/>
  </r>
  <r>
    <n v="84895"/>
    <s v="https://globaltradealert.org/intervention/84895"/>
    <n v="6579"/>
    <s v="https://www.globaltradealert.org/state-act/6579"/>
    <s v="Turkiye: Extension of antidumping duty on imports of hinges, hat-racks, hat-pegs, brackets and similar fixtures of base metal from China and on imports from Spain, Greece, Italy, Thailand, India, North Macedonia and the Republic of Korea following anti-circumvention investigations"/>
    <s v="Red"/>
    <s v="Turkiye"/>
    <s v="National"/>
    <s v="all"/>
    <x v="4"/>
    <s v="D: Contingent trade-protective measures"/>
    <x v="18"/>
    <s v="830210, 830242, 830250"/>
    <x v="840"/>
    <b v="0"/>
    <s v="2009-02-06"/>
    <s v="2021-03-27"/>
    <x v="11"/>
    <m/>
    <x v="0"/>
  </r>
  <r>
    <n v="84896"/>
    <s v="https://globaltradealert.org/intervention/84896"/>
    <n v="1148"/>
    <s v="https://www.globaltradealert.org/state-act/1148"/>
    <s v="Turkiye: Extension of definitive antidumping duty on imports of glass fibre reinforcement materials from China and on imports from Thailand following anti-circumvention investigation"/>
    <s v="Red"/>
    <s v="Turkiye"/>
    <s v="National"/>
    <s v="all"/>
    <x v="4"/>
    <s v="D: Contingent trade-protective measures"/>
    <x v="31"/>
    <s v="701911, 701912, 701913, 701914, 701915, 701919, 701980, 701990"/>
    <x v="40"/>
    <b v="0"/>
    <s v="2010-01-22"/>
    <s v="2021-03-24"/>
    <x v="11"/>
    <m/>
    <x v="0"/>
  </r>
  <r>
    <n v="84897"/>
    <s v="https://globaltradealert.org/intervention/84897"/>
    <n v="6571"/>
    <s v="https://www.globaltradealert.org/state-act/6571"/>
    <s v="Turkiye: Extension of definitive antidumping duty on imports of synthetic and artificial staple fiber yarns from China, India and Indonesia and from Chinese Taipei, Bangladesh and Cambodia following anti-circumvention investigations"/>
    <s v="Red"/>
    <s v="Turkiye"/>
    <s v="National"/>
    <s v="all"/>
    <x v="4"/>
    <s v="D: Contingent trade-protective measures"/>
    <x v="134"/>
    <s v="550810, 550820, 550911, 550912, 550921, 550922, 550931, 550932, 550941, 550942, 550951, 550953, 550959, 550962, 550969, 550992, 550999, 551011, 551012, 551030, 551090, 551110, 551120, 551130"/>
    <x v="656"/>
    <b v="0"/>
    <s v="2009-01-12"/>
    <s v="2021-03-24"/>
    <x v="11"/>
    <m/>
    <x v="0"/>
  </r>
  <r>
    <n v="85251"/>
    <s v="https://globaltradealert.org/intervention/85251"/>
    <n v="47997"/>
    <s v="https://www.globaltradealert.org/state-act/47997"/>
    <s v="United States of America: Definitive countervailing duty on imports of certain corrosion inhibitors from China"/>
    <s v="Red"/>
    <s v="United States of America"/>
    <s v="National"/>
    <s v="all"/>
    <x v="2"/>
    <s v="D: Contingent trade-protective measures"/>
    <x v="7"/>
    <s v="293392, 293399"/>
    <x v="1"/>
    <b v="0"/>
    <s v="2020-03-03"/>
    <s v="2020-07-13"/>
    <x v="14"/>
    <m/>
    <x v="0"/>
  </r>
  <r>
    <n v="85429"/>
    <s v="https://globaltradealert.org/intervention/85429"/>
    <n v="48129"/>
    <s v="https://www.globaltradealert.org/state-act/48129"/>
    <s v="Canada: Definitive antidumping duty on imports of certain small power transformers from Chinese Taipei and the Republic of Korea (Termination of the investigation after provisional duty was imposed for Austria )"/>
    <s v="Red"/>
    <s v="Canada"/>
    <s v="National"/>
    <s v="all"/>
    <x v="0"/>
    <s v="D: Contingent trade-protective measures"/>
    <x v="71"/>
    <s v="850422, 850423, 850490"/>
    <x v="841"/>
    <b v="0"/>
    <s v="2021-04-15"/>
    <s v="2021-09-10"/>
    <x v="11"/>
    <m/>
    <x v="0"/>
  </r>
  <r>
    <n v="85431"/>
    <s v="https://globaltradealert.org/intervention/85431"/>
    <n v="1872"/>
    <s v="https://www.globaltradealert.org/state-act/1872"/>
    <s v="Canada: Extension of definitive antidumping and countervailing duties on imports of certain steel grating from China"/>
    <s v="Red"/>
    <s v="Canada"/>
    <s v="National"/>
    <s v="all"/>
    <x v="2"/>
    <s v="D: Contingent trade-protective measures"/>
    <x v="90"/>
    <s v="730890"/>
    <x v="1"/>
    <b v="0"/>
    <s v="2010-09-20"/>
    <s v="2010-12-20"/>
    <x v="8"/>
    <m/>
    <x v="0"/>
  </r>
  <r>
    <n v="85432"/>
    <s v="https://globaltradealert.org/intervention/85432"/>
    <n v="9741"/>
    <s v="https://www.globaltradealert.org/state-act/9741"/>
    <s v="Canada: Definitive antidumping and countervailing duties on imports of certain carbon and alloy steel line pipe from China"/>
    <s v="Red"/>
    <s v="Canada"/>
    <s v="National"/>
    <s v="all"/>
    <x v="2"/>
    <s v="D: Contingent trade-protective measures"/>
    <x v="1"/>
    <s v="730419, 730511, 730512, 730519, 730619"/>
    <x v="1"/>
    <b v="0"/>
    <s v="2015-08-28"/>
    <s v="2015-11-26"/>
    <x v="1"/>
    <m/>
    <x v="0"/>
  </r>
  <r>
    <n v="85437"/>
    <s v="https://globaltradealert.org/intervention/85437"/>
    <n v="44277"/>
    <s v="https://www.globaltradealert.org/state-act/44277"/>
    <s v="Canada: Termination of provisional antidumping and countervailing duty on imports of decorative and other non-structural plywood from China"/>
    <s v="Red"/>
    <s v="Canada"/>
    <s v="National"/>
    <s v="all"/>
    <x v="2"/>
    <s v="D: Contingent trade-protective measures"/>
    <x v="27"/>
    <s v="441210, 441231, 441233, 441234, 441239, 441241, 441242, 441249, 441251, 441252, 441259, 441291, 441292, 441299"/>
    <x v="1"/>
    <b v="0"/>
    <s v="2020-06-11"/>
    <s v="2020-10-23"/>
    <x v="14"/>
    <s v="2021-02-19"/>
    <x v="1"/>
  </r>
  <r>
    <n v="85439"/>
    <s v="https://globaltradealert.org/intervention/85439"/>
    <n v="44061"/>
    <s v="https://www.globaltradealert.org/state-act/44061"/>
    <s v="Canada: Definitive antidumping duty of certain heavy plate from Chinese Taipei and Germany (termination of provisional duties on imports from Turkiye and termination of investigation on imports from the Republic of Korea and Malaysia)"/>
    <s v="Red"/>
    <s v="Canada"/>
    <s v="National"/>
    <s v="all"/>
    <x v="0"/>
    <s v="D: Contingent trade-protective measures"/>
    <x v="1"/>
    <s v="720851, 720852"/>
    <x v="20"/>
    <b v="0"/>
    <s v="2020-05-27"/>
    <s v="2020-10-09"/>
    <x v="14"/>
    <s v="2021-02-05"/>
    <x v="1"/>
  </r>
  <r>
    <n v="85442"/>
    <s v="https://globaltradealert.org/intervention/85442"/>
    <n v="7872"/>
    <s v="https://www.globaltradealert.org/state-act/7872"/>
    <s v="Canada: Extension of definitive antidumping and countervailing duties on imports of photovoltaic modules and laminates from China"/>
    <s v="Red"/>
    <s v="Canada"/>
    <s v="National"/>
    <s v="all"/>
    <x v="2"/>
    <s v="D: Contingent trade-protective measures"/>
    <x v="62"/>
    <s v="854142, 854143"/>
    <x v="1"/>
    <b v="0"/>
    <s v="2014-12-05"/>
    <s v="2015-03-05"/>
    <x v="1"/>
    <m/>
    <x v="0"/>
  </r>
  <r>
    <n v="85451"/>
    <s v="https://globaltradealert.org/intervention/85451"/>
    <n v="48143"/>
    <s v="https://www.globaltradealert.org/state-act/48143"/>
    <s v="Brazil: Definitive antidumping duty on imports of citric acid from Thailand and Colombia"/>
    <s v="Red"/>
    <s v="Brazil"/>
    <s v="National"/>
    <s v="all"/>
    <x v="0"/>
    <s v="D: Contingent trade-protective measures"/>
    <x v="7"/>
    <s v="291814, 291815"/>
    <x v="842"/>
    <b v="0"/>
    <s v="2021-02-22"/>
    <s v="2022-08-22"/>
    <x v="15"/>
    <m/>
    <x v="0"/>
  </r>
  <r>
    <n v="85461"/>
    <s v="https://globaltradealert.org/intervention/85461"/>
    <n v="48150"/>
    <s v="https://www.globaltradealert.org/state-act/48150"/>
    <s v="Brazil: Termination of definitive duty imposed and temorarily suspended on imports of textured polyester yarns from India and China"/>
    <s v="Red"/>
    <s v="Brazil"/>
    <s v="National"/>
    <s v="all"/>
    <x v="0"/>
    <s v="D: Contingent trade-protective measures"/>
    <x v="13"/>
    <s v="540233"/>
    <x v="55"/>
    <b v="0"/>
    <s v="2021-03-05"/>
    <s v="2022-08-22"/>
    <x v="15"/>
    <s v="2023-08-18"/>
    <x v="1"/>
  </r>
  <r>
    <n v="85462"/>
    <s v="https://globaltradealert.org/intervention/85462"/>
    <n v="48151"/>
    <s v="https://www.globaltradealert.org/state-act/48151"/>
    <s v="Brazil: Initiation and subsequent termination of antidumping investigation on imports of certain cold-rolled stainless steel products from South Africa and Indonesia"/>
    <s v="Amber"/>
    <s v="Brazil"/>
    <s v="National"/>
    <s v="all"/>
    <x v="0"/>
    <s v="D: Contingent trade-protective measures"/>
    <x v="1"/>
    <s v="721932, 721933, 721934, 721935, 722020"/>
    <x v="843"/>
    <b v="0"/>
    <s v="2021-02-25"/>
    <m/>
    <x v="5"/>
    <m/>
    <x v="1"/>
  </r>
  <r>
    <n v="85464"/>
    <s v="https://globaltradealert.org/intervention/85464"/>
    <n v="48153"/>
    <s v="https://www.globaltradealert.org/state-act/48153"/>
    <s v="Brazil: Initiation and subsequent termination of antidumping investigation on imports of liquid caustic soda from the United States"/>
    <s v="Amber"/>
    <s v="Brazil"/>
    <s v="National"/>
    <s v="all"/>
    <x v="0"/>
    <s v="D: Contingent trade-protective measures"/>
    <x v="12"/>
    <s v="281512"/>
    <x v="45"/>
    <b v="0"/>
    <s v="2021-02-18"/>
    <m/>
    <x v="5"/>
    <m/>
    <x v="1"/>
  </r>
  <r>
    <n v="85612"/>
    <s v="https://globaltradealert.org/intervention/85612"/>
    <n v="48266"/>
    <s v="https://www.globaltradealert.org/state-act/48266"/>
    <s v="Brazil: Extension of definitive antidumping duty on imports of padlocks from China"/>
    <s v="Red"/>
    <s v="Brazil"/>
    <s v="National"/>
    <s v="all"/>
    <x v="0"/>
    <s v="D: Contingent trade-protective measures"/>
    <x v="18"/>
    <s v="830110"/>
    <x v="1"/>
    <b v="0"/>
    <s v="2020-10-08"/>
    <s v="2021-01-06"/>
    <x v="11"/>
    <m/>
    <x v="0"/>
  </r>
  <r>
    <n v="85613"/>
    <s v="https://globaltradealert.org/intervention/85613"/>
    <n v="759"/>
    <s v="https://www.globaltradealert.org/state-act/759"/>
    <s v="Brazil: Definitive antidumping duty on imports of plastic syringes from China following the COVID-19 outbreak"/>
    <s v="Red"/>
    <s v="Brazil"/>
    <s v="National"/>
    <s v="all"/>
    <x v="0"/>
    <s v="D: Contingent trade-protective measures"/>
    <x v="9"/>
    <s v="901831"/>
    <x v="1"/>
    <b v="0"/>
    <s v="2009-09-18"/>
    <s v="2020-10-01"/>
    <x v="14"/>
    <s v="2021-01-07"/>
    <x v="1"/>
  </r>
  <r>
    <n v="85614"/>
    <s v="https://globaltradealert.org/intervention/85614"/>
    <n v="5538"/>
    <s v="https://www.globaltradealert.org/state-act/5538"/>
    <s v="Brazil: Extending of definitive antidumping duty on imports of plastic blood collection tubes from China, Germany, the United Kingdom and the United States following the COVID-19 outbreak"/>
    <s v="Red"/>
    <s v="Brazil"/>
    <s v="National"/>
    <s v="all"/>
    <x v="0"/>
    <s v="D: Contingent trade-protective measures"/>
    <x v="248"/>
    <s v="382211, 382212, 382219, 382290, 392690, 901839"/>
    <x v="372"/>
    <b v="0"/>
    <s v="2013-11-04"/>
    <s v="2020-10-01"/>
    <x v="14"/>
    <s v="2021-01-16"/>
    <x v="1"/>
  </r>
  <r>
    <n v="85616"/>
    <s v="https://globaltradealert.org/intervention/85616"/>
    <n v="5979"/>
    <s v="https://www.globaltradealert.org/state-act/5979"/>
    <s v="Brazil: Extension of definitive anti-dumping duty on imports of polypropylene resin from India and South Africa (termination of duties on imports from the Republic of Korea)"/>
    <s v="Red"/>
    <s v="Brazil"/>
    <s v="National"/>
    <s v="all"/>
    <x v="0"/>
    <s v="D: Contingent trade-protective measures"/>
    <x v="8"/>
    <s v="390210, 390230"/>
    <x v="21"/>
    <b v="0"/>
    <s v="2013-03-19"/>
    <s v="2014-01-17"/>
    <x v="0"/>
    <s v="2020-12-28"/>
    <x v="1"/>
  </r>
  <r>
    <n v="85622"/>
    <s v="https://globaltradealert.org/intervention/85622"/>
    <n v="5982"/>
    <s v="https://www.globaltradealert.org/state-act/5982"/>
    <s v="Brazil: Extension of definitive antidumping duty on imports of certain flat glass from China, Egypt, Mexico and the United Arab Emirates and immediate suspension of duties from Mexico (termination of duties on imports from Saudi Arabia, and the United States)"/>
    <s v="Red"/>
    <s v="Brazil"/>
    <s v="National"/>
    <s v="all"/>
    <x v="0"/>
    <s v="D: Contingent trade-protective measures"/>
    <x v="16"/>
    <s v="700529"/>
    <x v="30"/>
    <b v="0"/>
    <s v="2013-07-12"/>
    <s v="2014-07-14"/>
    <x v="0"/>
    <s v="2021-02-19"/>
    <x v="1"/>
  </r>
  <r>
    <n v="85624"/>
    <s v="https://globaltradealert.org/intervention/85624"/>
    <n v="5982"/>
    <s v="https://www.globaltradealert.org/state-act/5982"/>
    <s v="Brazil: Extension of definitive antidumping duty on imports of certain flat glass from China, Egypt, Mexico and the United Arab Emirates and immediate suspension of duties from Mexico (termination of duties on imports from Saudi Arabia, and the United States)"/>
    <s v="Red"/>
    <s v="Brazil"/>
    <s v="National"/>
    <s v="all"/>
    <x v="0"/>
    <s v="D: Contingent trade-protective measures"/>
    <x v="16"/>
    <s v="700529"/>
    <x v="318"/>
    <b v="0"/>
    <s v="2013-07-12"/>
    <s v="2014-07-14"/>
    <x v="0"/>
    <s v="2021-02-19"/>
    <x v="1"/>
  </r>
  <r>
    <n v="85748"/>
    <s v="https://globaltradealert.org/intervention/85748"/>
    <n v="48360"/>
    <s v="https://www.globaltradealert.org/state-act/48360"/>
    <s v="United Kingdom: Definitive antidumping duty on imports of high fatigue performance steel concrete reinforcement bars from China"/>
    <s v="Red"/>
    <s v="United Kingdom"/>
    <s v="National"/>
    <s v="all"/>
    <x v="0"/>
    <s v="D: Contingent trade-protective measures"/>
    <x v="1"/>
    <s v="721420, 722830"/>
    <x v="1"/>
    <b v="0"/>
    <s v="2021-04-29"/>
    <s v="2023-03-01"/>
    <x v="17"/>
    <m/>
    <x v="0"/>
  </r>
  <r>
    <n v="85753"/>
    <s v="https://globaltradealert.org/intervention/85753"/>
    <n v="48364"/>
    <s v="https://www.globaltradealert.org/state-act/48364"/>
    <s v="United Kingdom: Definitive duties imposed following transition antidumping investigation on imports of cold-rolled flat steel from China and Russia"/>
    <s v="Red"/>
    <s v="United Kingdom"/>
    <s v="National"/>
    <s v="all"/>
    <x v="0"/>
    <s v="D: Contingent trade-protective measures"/>
    <x v="1"/>
    <s v="720915, 720916, 720917, 720918, 720925, 720926, 720927, 720928, 721123, 721129, 722550, 722692"/>
    <x v="76"/>
    <b v="0"/>
    <s v="2021-04-29"/>
    <s v="2021-08-05"/>
    <x v="11"/>
    <m/>
    <x v="0"/>
  </r>
  <r>
    <n v="85755"/>
    <s v="https://globaltradealert.org/intervention/85755"/>
    <n v="48367"/>
    <s v="https://www.globaltradealert.org/state-act/48367"/>
    <s v="Peru: Definitive antidumping and countervailing duty on imports of slide fasteners and parts thereof from China"/>
    <s v="Red"/>
    <s v="Peru"/>
    <s v="National"/>
    <s v="all"/>
    <x v="0"/>
    <s v="D: Contingent trade-protective measures"/>
    <x v="68"/>
    <s v="960711, 960719, 960720"/>
    <x v="1"/>
    <b v="0"/>
    <s v="2020-12-09"/>
    <s v="2021-07-14"/>
    <x v="11"/>
    <m/>
    <x v="0"/>
  </r>
  <r>
    <n v="85839"/>
    <s v="https://globaltradealert.org/intervention/85839"/>
    <n v="48427"/>
    <s v="https://www.globaltradealert.org/state-act/48427"/>
    <s v="India: Definitive antidumping duty on imports of fluoro backsheet from China"/>
    <s v="Red"/>
    <s v="India"/>
    <s v="National"/>
    <s v="all"/>
    <x v="0"/>
    <s v="D: Contingent trade-protective measures"/>
    <x v="41"/>
    <s v="392010, 392020, 392030, 392043, 392049, 392051, 392059, 392061, 392062, 392063, 392069, 392071, 392073, 392079, 392091, 392092, 392093, 392094, 392099, 392111, 392112, 392113, 392114, 392119, 392190"/>
    <x v="1"/>
    <b v="0"/>
    <s v="2021-03-30"/>
    <s v="2022-06-15"/>
    <x v="15"/>
    <m/>
    <x v="0"/>
  </r>
  <r>
    <n v="85840"/>
    <s v="https://globaltradealert.org/intervention/85840"/>
    <n v="48428"/>
    <s v="https://www.globaltradealert.org/state-act/48428"/>
    <s v="India: Initiation and subsequent termination of antidumping investigations on imports of certain rubber chemicals from China, the EU and Russia"/>
    <s v="Amber"/>
    <s v="India"/>
    <s v="National"/>
    <s v="all"/>
    <x v="0"/>
    <s v="D: Contingent trade-protective measures"/>
    <x v="29"/>
    <s v="381231, 381239"/>
    <x v="844"/>
    <b v="0"/>
    <s v="2021-03-31"/>
    <m/>
    <x v="5"/>
    <m/>
    <x v="1"/>
  </r>
  <r>
    <n v="85841"/>
    <s v="https://globaltradealert.org/intervention/85841"/>
    <n v="48428"/>
    <s v="https://www.globaltradealert.org/state-act/48428"/>
    <s v="India: Initiation and subsequent termination of antidumping investigations on imports of certain rubber chemicals from China, the EU and Russia"/>
    <s v="Amber"/>
    <s v="India"/>
    <s v="National"/>
    <s v="all"/>
    <x v="0"/>
    <s v="D: Contingent trade-protective measures"/>
    <x v="29"/>
    <s v="381210, 381220, 381231, 381239"/>
    <x v="1"/>
    <b v="0"/>
    <s v="2021-03-31"/>
    <m/>
    <x v="5"/>
    <m/>
    <x v="1"/>
  </r>
  <r>
    <n v="85842"/>
    <s v="https://globaltradealert.org/intervention/85842"/>
    <n v="48428"/>
    <s v="https://www.globaltradealert.org/state-act/48428"/>
    <s v="India: Initiation and subsequent termination of antidumping investigations on imports of certain rubber chemicals from China, the EU and Russia"/>
    <s v="Amber"/>
    <s v="India"/>
    <s v="National"/>
    <s v="all"/>
    <x v="0"/>
    <s v="D: Contingent trade-protective measures"/>
    <x v="29"/>
    <s v="381210, 381220, 381231, 381239"/>
    <x v="845"/>
    <b v="0"/>
    <s v="2021-03-31"/>
    <m/>
    <x v="5"/>
    <m/>
    <x v="1"/>
  </r>
  <r>
    <n v="85843"/>
    <s v="https://globaltradealert.org/intervention/85843"/>
    <n v="48430"/>
    <s v="https://www.globaltradealert.org/state-act/48430"/>
    <s v="India: Initiation and subsequent termination of antidumping investigation on imports of solar cells from China, Thailand and Viet Nam"/>
    <s v="Amber"/>
    <s v="India"/>
    <s v="National"/>
    <s v="all"/>
    <x v="0"/>
    <s v="D: Contingent trade-protective measures"/>
    <x v="62"/>
    <s v="854142"/>
    <x v="252"/>
    <b v="0"/>
    <s v="2021-05-15"/>
    <m/>
    <x v="5"/>
    <m/>
    <x v="1"/>
  </r>
  <r>
    <n v="85848"/>
    <s v="https://globaltradealert.org/intervention/85848"/>
    <n v="48435"/>
    <s v="https://www.globaltradealert.org/state-act/48435"/>
    <s v="Morocco: Initiation and Subsequent termination of safeguard investigation on imports of lighting columns"/>
    <s v="Red"/>
    <s v="Morocco"/>
    <s v="National"/>
    <s v="all"/>
    <x v="1"/>
    <s v="D: Contingent trade-protective measures"/>
    <x v="90"/>
    <s v="730820, 730890"/>
    <x v="846"/>
    <b v="0"/>
    <s v="2021-04-23"/>
    <s v="2021-09-14"/>
    <x v="11"/>
    <m/>
    <x v="0"/>
  </r>
  <r>
    <n v="85850"/>
    <s v="https://globaltradealert.org/intervention/85850"/>
    <n v="48436"/>
    <s v="https://www.globaltradealert.org/state-act/48436"/>
    <s v="Pakistan: Definitive antidumping duty on imports of polyester staple fibre from Chinese Taipei, Indonesia and Thailand"/>
    <s v="Red"/>
    <s v="Pakistan"/>
    <s v="National"/>
    <s v="all"/>
    <x v="0"/>
    <s v="D: Contingent trade-protective measures"/>
    <x v="13"/>
    <s v="550320"/>
    <x v="847"/>
    <b v="0"/>
    <s v="2021-02-06"/>
    <s v="2022-02-04"/>
    <x v="15"/>
    <m/>
    <x v="0"/>
  </r>
  <r>
    <n v="85851"/>
    <s v="https://globaltradealert.org/intervention/85851"/>
    <n v="48437"/>
    <s v="https://www.globaltradealert.org/state-act/48437"/>
    <s v="Pakistan: Provisional antidumping duty on imports of cold-rolled coils and sheets from the European Union, the United Kingdom, the Republic of Korea, Chinese Taipei and Vietnam"/>
    <s v="Red"/>
    <s v="Pakistan"/>
    <s v="National"/>
    <s v="all"/>
    <x v="0"/>
    <s v="D: Contingent trade-protective measures"/>
    <x v="1"/>
    <s v="720915, 720916, 720917, 720918, 720925, 720926, 720927, 720928, 721049"/>
    <x v="848"/>
    <b v="0"/>
    <s v="2021-02-25"/>
    <s v="2021-08-23"/>
    <x v="11"/>
    <m/>
    <x v="0"/>
  </r>
  <r>
    <n v="85852"/>
    <s v="https://globaltradealert.org/intervention/85852"/>
    <n v="48438"/>
    <s v="https://www.globaltradealert.org/state-act/48438"/>
    <s v="Pakistan: Initiation and subsequent termination of antidumping investigation on imports of disodium carbonate soda ash from Turkiye"/>
    <s v="Amber"/>
    <s v="Pakistan"/>
    <s v="National"/>
    <s v="all"/>
    <x v="0"/>
    <s v="D: Contingent trade-protective measures"/>
    <x v="12"/>
    <s v="283620"/>
    <x v="20"/>
    <b v="0"/>
    <s v="2021-03-30"/>
    <m/>
    <x v="5"/>
    <m/>
    <x v="1"/>
  </r>
  <r>
    <n v="86225"/>
    <s v="https://globaltradealert.org/intervention/86225"/>
    <n v="48720"/>
    <s v="https://www.globaltradealert.org/state-act/48720"/>
    <s v="India: Initiation and subsequent termination of antidumping investigation on imports of resin bonded thin wheels from China"/>
    <s v="Amber"/>
    <s v="India"/>
    <s v="National"/>
    <s v="all"/>
    <x v="0"/>
    <s v="D: Contingent trade-protective measures"/>
    <x v="67"/>
    <s v="680410, 680421, 680422, 680423, 680430"/>
    <x v="1"/>
    <b v="0"/>
    <s v="2021-06-07"/>
    <m/>
    <x v="5"/>
    <m/>
    <x v="1"/>
  </r>
  <r>
    <n v="86273"/>
    <s v="https://globaltradealert.org/intervention/86273"/>
    <n v="48756"/>
    <s v="https://www.globaltradealert.org/state-act/48756"/>
    <s v="Canada: Definitive antidumping and countervailing duty on imports of container chassis from China, as well as initiation and subsequent termination of anti-circumvention investigation on imports of the same product from Vietnam"/>
    <s v="Red"/>
    <s v="Canada"/>
    <s v="National"/>
    <s v="all"/>
    <x v="0"/>
    <s v="D: Contingent trade-protective measures"/>
    <x v="249"/>
    <s v="870600, 871639, 871640, 871680, 871690"/>
    <x v="1"/>
    <b v="0"/>
    <s v="2021-06-10"/>
    <s v="2021-10-21"/>
    <x v="11"/>
    <m/>
    <x v="0"/>
  </r>
  <r>
    <n v="86529"/>
    <s v="https://globaltradealert.org/intervention/86529"/>
    <n v="48756"/>
    <s v="https://www.globaltradealert.org/state-act/48756"/>
    <s v="Canada: Definitive antidumping and countervailing duty on imports of container chassis from China, as well as initiation and subsequent termination of anti-circumvention investigation on imports of the same product from Vietnam"/>
    <s v="Red"/>
    <s v="Canada"/>
    <s v="National"/>
    <s v="all"/>
    <x v="2"/>
    <s v="D: Contingent trade-protective measures"/>
    <x v="249"/>
    <s v="870600, 871639, 871640, 871680, 871690"/>
    <x v="1"/>
    <b v="0"/>
    <s v="2021-06-10"/>
    <s v="2021-10-21"/>
    <x v="11"/>
    <m/>
    <x v="0"/>
  </r>
  <r>
    <n v="86530"/>
    <s v="https://globaltradealert.org/intervention/86530"/>
    <n v="48940"/>
    <s v="https://www.globaltradealert.org/state-act/48940"/>
    <s v="United Kingdom: Definitive antidumping duty on imports of aluminium extrusions from China"/>
    <s v="Red"/>
    <s v="United Kingdom"/>
    <s v="National"/>
    <s v="all"/>
    <x v="0"/>
    <s v="D: Contingent trade-protective measures"/>
    <x v="72"/>
    <s v="760410, 760421, 760429, 760810, 760820, 761090"/>
    <x v="1"/>
    <b v="0"/>
    <s v="2021-06-21"/>
    <s v="2022-05-20"/>
    <x v="15"/>
    <m/>
    <x v="0"/>
  </r>
  <r>
    <n v="87237"/>
    <s v="https://globaltradealert.org/intervention/87237"/>
    <n v="49546"/>
    <s v="https://www.globaltradealert.org/state-act/49546"/>
    <s v="EU: Initiation of antidumping investigation on imports of certain corrosion resistant steel from Russia and Turkiye"/>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1041, 721049, 721061, 721069, 721090, 721230, 721250, 722592, 722599, 722699"/>
    <x v="317"/>
    <b v="0"/>
    <s v="2021-06-24"/>
    <m/>
    <x v="5"/>
    <m/>
    <x v="1"/>
  </r>
  <r>
    <n v="87241"/>
    <s v="https://globaltradealert.org/intervention/87241"/>
    <n v="36434"/>
    <s v="https://www.globaltradealert.org/state-act/36434"/>
    <s v="EU: Definitive anti-dumping duty on imports of certain glass fibre fabrics from China and Egypt"/>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31"/>
    <s v="701961, 701962, 701963, 701964, 701966, 701969, 701972, 701973, 701980, 701990"/>
    <x v="644"/>
    <b v="0"/>
    <s v="2019-02-21"/>
    <m/>
    <x v="5"/>
    <m/>
    <x v="1"/>
  </r>
  <r>
    <n v="87934"/>
    <s v="https://globaltradealert.org/intervention/87934"/>
    <n v="37216"/>
    <s v="https://www.globaltradealert.org/state-act/37216"/>
    <s v="EU: Definitive countervailing duty on imports of certain glass fibre fabrics from China and Egypt"/>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31"/>
    <s v="701961, 701962, 701963, 701964, 701965, 701969, 701972, 701973, 701980, 701990"/>
    <x v="644"/>
    <b v="0"/>
    <s v="2019-05-16"/>
    <m/>
    <x v="5"/>
    <m/>
    <x v="1"/>
  </r>
  <r>
    <n v="87990"/>
    <s v="https://globaltradealert.org/intervention/87990"/>
    <n v="2125"/>
    <s v="https://www.globaltradealert.org/state-act/2125"/>
    <s v="Argentina: Extension of definitive anti-dumping duty on imports of tube or pipe fittings of iron or steel from Brazil and China"/>
    <s v="Amber"/>
    <s v="Argentina"/>
    <s v="National"/>
    <s v="all"/>
    <x v="4"/>
    <s v="D: Contingent trade-protective measures"/>
    <x v="1"/>
    <s v="730719"/>
    <x v="849"/>
    <b v="0"/>
    <s v="2009-05-14"/>
    <m/>
    <x v="5"/>
    <m/>
    <x v="1"/>
  </r>
  <r>
    <n v="87992"/>
    <s v="https://globaltradealert.org/intervention/87992"/>
    <n v="50181"/>
    <s v="https://www.globaltradealert.org/state-act/50181"/>
    <s v="Argentina: Definitive antidumping duty on imports of glass cubes from Turkiye and Thailand"/>
    <s v="Red"/>
    <s v="Argentina"/>
    <s v="National"/>
    <s v="all"/>
    <x v="0"/>
    <s v="D: Contingent trade-protective measures"/>
    <x v="16"/>
    <s v="701610"/>
    <x v="850"/>
    <b v="0"/>
    <s v="2021-02-26"/>
    <s v="2021-08-20"/>
    <x v="11"/>
    <m/>
    <x v="0"/>
  </r>
  <r>
    <n v="88009"/>
    <s v="https://globaltradealert.org/intervention/88009"/>
    <n v="50264"/>
    <s v="https://www.globaltradealert.org/state-act/50264"/>
    <s v="Argentina: Initiation and subsequent termination of antidumping investigation on imports of ball bearings from India"/>
    <s v="Amber"/>
    <s v="Argentina"/>
    <s v="National"/>
    <s v="all"/>
    <x v="0"/>
    <s v="D: Contingent trade-protective measures"/>
    <x v="117"/>
    <s v="848210"/>
    <x v="5"/>
    <b v="0"/>
    <s v="2021-02-26"/>
    <m/>
    <x v="5"/>
    <m/>
    <x v="1"/>
  </r>
  <r>
    <n v="88045"/>
    <s v="https://globaltradealert.org/intervention/88045"/>
    <n v="50290"/>
    <s v="https://www.globaltradealert.org/state-act/50290"/>
    <s v="Argentina: Definitive antidumping duty on imports of polymers of vinyl chloride from Turkiye"/>
    <s v="Red"/>
    <s v="Argentina"/>
    <s v="National"/>
    <s v="all"/>
    <x v="0"/>
    <s v="D: Contingent trade-protective measures"/>
    <x v="41"/>
    <s v="391620"/>
    <x v="20"/>
    <b v="0"/>
    <s v="2021-05-14"/>
    <s v="2022-03-11"/>
    <x v="15"/>
    <m/>
    <x v="0"/>
  </r>
  <r>
    <n v="88067"/>
    <s v="https://globaltradealert.org/intervention/88067"/>
    <n v="50267"/>
    <s v="https://www.globaltradealert.org/state-act/50267"/>
    <s v="Argentina: Definitive antidumping duty on imports of doors, windows and their frames and thresholds for doors from China"/>
    <s v="Red"/>
    <s v="Argentina"/>
    <s v="National"/>
    <s v="all"/>
    <x v="0"/>
    <s v="D: Contingent trade-protective measures"/>
    <x v="90"/>
    <s v="730830"/>
    <x v="1"/>
    <b v="0"/>
    <s v="2021-06-03"/>
    <s v="2022-05-31"/>
    <x v="15"/>
    <m/>
    <x v="0"/>
  </r>
  <r>
    <n v="88190"/>
    <s v="https://globaltradealert.org/intervention/88190"/>
    <n v="50349"/>
    <s v="https://www.globaltradealert.org/state-act/50349"/>
    <s v="India: Initiation of anti-dumping investigation on imports of electro-galvanized steel from the Republic of Korea, Japan and Singapore"/>
    <s v="Amber"/>
    <s v="India"/>
    <s v="National"/>
    <s v="all"/>
    <x v="0"/>
    <s v="D: Contingent trade-protective measures"/>
    <x v="1"/>
    <s v="720915, 720916, 720917, 720918, 720925, 720926, 720927, 720928, 720990, 721011, 721012, 721020, 721030, 721041, 721049, 721050, 721061, 721069, 721070, 721090, 721113, 721114, 721119, 721123, 721129, 721190, 721210, 721220, 721230, 721240, 721250, 721260, 722511, 722519, 722530, 722540, 722550, 722591, 722592, 722599, 722611, 722619, 722620, 722691, 722692, 722699"/>
    <x v="851"/>
    <b v="0"/>
    <s v="2021-06-28"/>
    <m/>
    <x v="5"/>
    <m/>
    <x v="1"/>
  </r>
  <r>
    <n v="88193"/>
    <s v="https://globaltradealert.org/intervention/88193"/>
    <n v="50350"/>
    <s v="https://www.globaltradealert.org/state-act/50350"/>
    <s v="India: Initiation of anti-dumping investigation on imports of clear float glass from Bangladesh and Thailand"/>
    <s v="Amber"/>
    <s v="India"/>
    <s v="National"/>
    <s v="all"/>
    <x v="0"/>
    <s v="D: Contingent trade-protective measures"/>
    <x v="16"/>
    <s v="700510, 700521, 700529, 700530"/>
    <x v="852"/>
    <b v="0"/>
    <s v="2021-06-30"/>
    <m/>
    <x v="5"/>
    <m/>
    <x v="1"/>
  </r>
  <r>
    <n v="88201"/>
    <s v="https://globaltradealert.org/intervention/88201"/>
    <n v="50353"/>
    <s v="https://www.globaltradealert.org/state-act/50353"/>
    <s v="India: Initiation and subsequent termination of anti-dumping investigation on imports of monoethylene glycol from Saudi Arabia, Kuwait and the United States"/>
    <s v="Amber"/>
    <s v="India"/>
    <s v="National"/>
    <s v="all"/>
    <x v="0"/>
    <s v="D: Contingent trade-protective measures"/>
    <x v="7"/>
    <s v="290531"/>
    <x v="853"/>
    <b v="0"/>
    <s v="2021-06-28"/>
    <m/>
    <x v="5"/>
    <m/>
    <x v="1"/>
  </r>
  <r>
    <n v="88281"/>
    <s v="https://globaltradealert.org/intervention/88281"/>
    <n v="50411"/>
    <s v="https://www.globaltradealert.org/state-act/50411"/>
    <s v="Turkiye: Initiation and subsequent terminaton of antidumping investigation on imports of self-adhesive digital printing foils from Germany"/>
    <s v="Amber"/>
    <s v="Turkiye"/>
    <s v="National"/>
    <s v="all"/>
    <x v="0"/>
    <s v="D: Contingent trade-protective measures"/>
    <x v="101"/>
    <s v="391990"/>
    <x v="7"/>
    <b v="0"/>
    <s v="2021-05-27"/>
    <m/>
    <x v="5"/>
    <m/>
    <x v="1"/>
  </r>
  <r>
    <n v="88283"/>
    <s v="https://globaltradealert.org/intervention/88283"/>
    <n v="50412"/>
    <s v="https://www.globaltradealert.org/state-act/50412"/>
    <s v="Turkiye: Definitive antidumping duty on imports of dental implants from the Republic of Korea"/>
    <s v="Red"/>
    <s v="Turkiye"/>
    <s v="National"/>
    <s v="all"/>
    <x v="0"/>
    <s v="D: Contingent trade-protective measures"/>
    <x v="9"/>
    <s v="902129"/>
    <x v="21"/>
    <b v="0"/>
    <s v="2021-05-12"/>
    <s v="2022-04-14"/>
    <x v="15"/>
    <m/>
    <x v="0"/>
  </r>
  <r>
    <n v="88288"/>
    <s v="https://globaltradealert.org/intervention/88288"/>
    <n v="50414"/>
    <s v="https://www.globaltradealert.org/state-act/50414"/>
    <s v="Turkiye: Definitive antidumping duty on imports of polyester yarn from Republic of Korea and Vietnam"/>
    <s v="Red"/>
    <s v="Turkiye"/>
    <s v="National"/>
    <s v="all"/>
    <x v="0"/>
    <s v="D: Contingent trade-protective measures"/>
    <x v="13"/>
    <s v="540247"/>
    <x v="854"/>
    <b v="0"/>
    <s v="2021-06-02"/>
    <s v="2022-11-24"/>
    <x v="15"/>
    <m/>
    <x v="0"/>
  </r>
  <r>
    <n v="88301"/>
    <s v="https://globaltradealert.org/intervention/88301"/>
    <n v="50422"/>
    <s v="https://www.globaltradealert.org/state-act/50422"/>
    <s v="Canada: Definitive duty on imports of oil country tubular goods from Mexico"/>
    <s v="Red"/>
    <s v="Canada"/>
    <s v="National"/>
    <s v="all"/>
    <x v="0"/>
    <s v="D: Contingent trade-protective measures"/>
    <x v="1"/>
    <s v="730429"/>
    <x v="30"/>
    <b v="0"/>
    <s v="2021-06-30"/>
    <s v="2021-09-28"/>
    <x v="11"/>
    <m/>
    <x v="0"/>
  </r>
  <r>
    <n v="88303"/>
    <s v="https://globaltradealert.org/intervention/88303"/>
    <n v="50424"/>
    <s v="https://www.globaltradealert.org/state-act/50424"/>
    <s v="Canada: Definitive antidumping duty on imports of oil country tubular goods from Austria"/>
    <s v="Red"/>
    <s v="Canada"/>
    <s v="National"/>
    <s v="all"/>
    <x v="0"/>
    <s v="D: Contingent trade-protective measures"/>
    <x v="1"/>
    <s v="730429, 730629"/>
    <x v="134"/>
    <b v="0"/>
    <s v="2021-07-07"/>
    <s v="2021-10-25"/>
    <x v="11"/>
    <m/>
    <x v="0"/>
  </r>
  <r>
    <n v="88306"/>
    <s v="https://globaltradealert.org/intervention/88306"/>
    <n v="47060"/>
    <s v="https://www.globaltradealert.org/state-act/47060"/>
    <s v="Canada: Definitive antidumping and countervailing duty on imports of certain upholstered domestic seating from China and Vietnam"/>
    <s v="Red"/>
    <s v="Canada"/>
    <s v="National"/>
    <s v="all"/>
    <x v="2"/>
    <s v="D: Contingent trade-protective measures"/>
    <x v="63"/>
    <s v="940141, 940149, 940161, 940171"/>
    <x v="226"/>
    <b v="0"/>
    <s v="2020-12-21"/>
    <s v="2021-05-05"/>
    <x v="11"/>
    <m/>
    <x v="0"/>
  </r>
  <r>
    <n v="88430"/>
    <s v="https://globaltradealert.org/intervention/88430"/>
    <n v="5978"/>
    <s v="https://www.globaltradealert.org/state-act/5978"/>
    <s v="Brazil: Extension of definitive anti-dumping duty on imports of truck tires from Japan, the Republic of Korea, Russia and Thailand (termination of duties on imports from South Africa and Chinese Taipei)"/>
    <s v="Red"/>
    <s v="Brazil"/>
    <s v="National"/>
    <s v="all"/>
    <x v="0"/>
    <s v="D: Contingent trade-protective measures"/>
    <x v="22"/>
    <s v="401120"/>
    <x v="518"/>
    <b v="0"/>
    <s v="2013-07-10"/>
    <s v="2014-11-24"/>
    <x v="0"/>
    <s v="2021-03-19"/>
    <x v="1"/>
  </r>
  <r>
    <n v="88434"/>
    <s v="https://globaltradealert.org/intervention/88434"/>
    <n v="50537"/>
    <s v="https://www.globaltradealert.org/state-act/50537"/>
    <s v="Brazil: Initiation of anti-subsidy investigation on imports of aluminium laminates from China"/>
    <s v="Amber"/>
    <s v="Brazil"/>
    <s v="National"/>
    <s v="all"/>
    <x v="2"/>
    <s v="D: Contingent trade-protective measures"/>
    <x v="30"/>
    <s v="760611, 760612, 760691, 760692, 760711, 760719"/>
    <x v="1"/>
    <b v="0"/>
    <s v="2021-06-18"/>
    <m/>
    <x v="5"/>
    <m/>
    <x v="1"/>
  </r>
  <r>
    <n v="88435"/>
    <s v="https://globaltradealert.org/intervention/88435"/>
    <n v="50538"/>
    <s v="https://www.globaltradealert.org/state-act/50538"/>
    <s v="Brazil: Initiation of anti-subsidy investigation on imports of cold-rolled stainless steel from Indonesia"/>
    <s v="Amber"/>
    <s v="Brazil"/>
    <s v="National"/>
    <s v="all"/>
    <x v="2"/>
    <s v="D: Contingent trade-protective measures"/>
    <x v="1"/>
    <s v="721933, 721934, 721935, 722020"/>
    <x v="6"/>
    <b v="0"/>
    <s v="2021-06-01"/>
    <m/>
    <x v="5"/>
    <m/>
    <x v="1"/>
  </r>
  <r>
    <n v="88442"/>
    <s v="https://globaltradealert.org/intervention/88442"/>
    <n v="50543"/>
    <s v="https://www.globaltradealert.org/state-act/50543"/>
    <s v="Eurasian Economic Union: Definitive antidumping duty on imports of ferrosilicon manganese from Georgia"/>
    <s v="Red"/>
    <s v="Armenia, Belarus, Kazakhstan, Kyrgyzstan, Russia"/>
    <s v="Supranational"/>
    <s v="all"/>
    <x v="0"/>
    <s v="D: Contingent trade-protective measures"/>
    <x v="4"/>
    <s v="720230"/>
    <x v="855"/>
    <b v="0"/>
    <s v="2021-06-28"/>
    <s v="2023-01-22"/>
    <x v="17"/>
    <m/>
    <x v="0"/>
  </r>
  <r>
    <n v="88444"/>
    <s v="https://globaltradealert.org/intervention/88444"/>
    <n v="50545"/>
    <s v="https://www.globaltradealert.org/state-act/50545"/>
    <s v="Eurasian Economic Union: Safeguard measure on imports of clothing for women and girls from Vietnam"/>
    <s v="Red"/>
    <s v="Armenia, Belarus, Kazakhstan, Kyrgyzstan, Russia"/>
    <s v="Supranational"/>
    <s v="all"/>
    <x v="1"/>
    <s v="D: Contingent trade-protective measures"/>
    <x v="81"/>
    <s v="610441, 610442, 610443, 610444, 610449, 611012, 611019, 611020, 611030, 620441, 620442, 620443, 620444, 620449"/>
    <x v="9"/>
    <b v="0"/>
    <s v="2021-07-06"/>
    <s v="2021-08-06"/>
    <x v="11"/>
    <s v="2022-02-05"/>
    <x v="1"/>
  </r>
  <r>
    <n v="88448"/>
    <s v="https://globaltradealert.org/intervention/88448"/>
    <n v="50547"/>
    <s v="https://www.globaltradealert.org/state-act/50547"/>
    <s v="Eurasian Economic Union: Definitive antidumping duty on imports of steel wedge valves from China"/>
    <s v="Red"/>
    <s v="Armenia, Belarus, Kazakhstan, Kyrgyzstan, Russia"/>
    <s v="Supranational"/>
    <s v="all"/>
    <x v="0"/>
    <s v="D: Contingent trade-protective measures"/>
    <x v="49"/>
    <s v="848180"/>
    <x v="1"/>
    <b v="0"/>
    <s v="2021-06-23"/>
    <s v="2023-01-22"/>
    <x v="17"/>
    <m/>
    <x v="0"/>
  </r>
  <r>
    <n v="88547"/>
    <s v="https://globaltradealert.org/intervention/88547"/>
    <n v="50632"/>
    <s v="https://www.globaltradealert.org/state-act/50632"/>
    <s v="Australia: Definitive antidumping duty on imports of A4 copy paper from Indonesia"/>
    <s v="Red"/>
    <s v="Australia"/>
    <s v="National"/>
    <s v="all"/>
    <x v="0"/>
    <s v="D: Contingent trade-protective measures"/>
    <x v="24"/>
    <s v="480210, 480220, 480240, 480254, 480255, 480256, 480257, 480258, 480261, 480262, 480269"/>
    <x v="6"/>
    <b v="0"/>
    <s v="2021-06-02"/>
    <s v="2022-07-27"/>
    <x v="15"/>
    <m/>
    <x v="0"/>
  </r>
  <r>
    <n v="88548"/>
    <s v="https://globaltradealert.org/intervention/88548"/>
    <n v="50633"/>
    <s v="https://www.globaltradealert.org/state-act/50633"/>
    <s v="United States of America: Provisional antidumping duty on imports of acrylonitrile-butadiene rubber from France, the Republic of Korea and Mexico"/>
    <s v="Red"/>
    <s v="United States of America"/>
    <s v="National"/>
    <s v="all"/>
    <x v="0"/>
    <s v="D: Contingent trade-protective measures"/>
    <x v="35"/>
    <s v="400259"/>
    <x v="856"/>
    <b v="0"/>
    <s v="2021-07-27"/>
    <s v="2022-02-02"/>
    <x v="15"/>
    <m/>
    <x v="0"/>
  </r>
  <r>
    <n v="88549"/>
    <s v="https://globaltradealert.org/intervention/88549"/>
    <n v="50634"/>
    <s v="https://www.globaltradealert.org/state-act/50634"/>
    <s v="United States of America: Provisional antidumping duty on imports of urea ammonium nitrate solutions from Russia and Trinidad and Tobago"/>
    <s v="Red"/>
    <s v="United States of America"/>
    <s v="National"/>
    <s v="all"/>
    <x v="0"/>
    <s v="D: Contingent trade-protective measures"/>
    <x v="66"/>
    <s v="310280"/>
    <x v="857"/>
    <b v="0"/>
    <s v="2021-07-26"/>
    <s v="2022-02-02"/>
    <x v="15"/>
    <m/>
    <x v="0"/>
  </r>
  <r>
    <n v="90120"/>
    <s v="https://globaltradealert.org/intervention/90120"/>
    <n v="52131"/>
    <s v="https://www.globaltradealert.org/state-act/52131"/>
    <s v="United States of America: Safeguard measure on imports of crystalline silicon photovoltaic cells"/>
    <s v="Red"/>
    <s v="United States of America"/>
    <s v="National"/>
    <s v="all"/>
    <x v="1"/>
    <s v="D: Contingent trade-protective measures"/>
    <x v="250"/>
    <s v="850131, 850161, 850171, 850172, 850720, 854142, 854143"/>
    <x v="858"/>
    <b v="0"/>
    <s v="2017-05-17"/>
    <s v="2018-02-07"/>
    <x v="10"/>
    <m/>
    <x v="0"/>
  </r>
  <r>
    <n v="90124"/>
    <s v="https://globaltradealert.org/intervention/90124"/>
    <n v="52133"/>
    <s v="https://www.globaltradealert.org/state-act/52133"/>
    <s v="United States of America: Safeguard investigation and subsequent termination of investigation on imports of fresh, chilled, or frozen blueberries"/>
    <s v="Amber"/>
    <s v="United States of America"/>
    <s v="National"/>
    <s v="all"/>
    <x v="1"/>
    <s v="D: Contingent trade-protective measures"/>
    <x v="251"/>
    <s v="81040, 81190"/>
    <x v="859"/>
    <b v="0"/>
    <s v="2020-10-08"/>
    <m/>
    <x v="5"/>
    <m/>
    <x v="1"/>
  </r>
  <r>
    <n v="98719"/>
    <s v="https://globaltradealert.org/intervention/98719"/>
    <n v="60326"/>
    <s v="https://www.globaltradealert.org/state-act/60326"/>
    <s v="Ukraine: Initiation of safeguard investigation on imports of sodium hypochlorite"/>
    <s v="Amber"/>
    <s v="Ukraine"/>
    <s v="National"/>
    <s v="all"/>
    <x v="1"/>
    <s v="D: Contingent trade-protective measures"/>
    <x v="12"/>
    <s v="282890"/>
    <x v="77"/>
    <b v="0"/>
    <s v="2021-06-11"/>
    <m/>
    <x v="5"/>
    <m/>
    <x v="1"/>
  </r>
  <r>
    <n v="98724"/>
    <s v="https://globaltradealert.org/intervention/98724"/>
    <n v="60330"/>
    <s v="https://www.globaltradealert.org/state-act/60330"/>
    <s v="Ukraine: Initiation and subsequent termination of investigation on imports of ceramic tiles"/>
    <s v="Amber"/>
    <s v="Ukraine"/>
    <s v="National"/>
    <s v="all"/>
    <x v="1"/>
    <s v="D: Contingent trade-protective measures"/>
    <x v="6"/>
    <s v="690410, 690490, 690721, 690722, 690723, 690730, 690740, 690911, 690912, 690919, 690990, 691200, 691410, 691490"/>
    <x v="860"/>
    <b v="0"/>
    <s v="2021-06-01"/>
    <m/>
    <x v="5"/>
    <m/>
    <x v="1"/>
  </r>
  <r>
    <n v="98733"/>
    <s v="https://globaltradealert.org/intervention/98733"/>
    <n v="60338"/>
    <s v="https://www.globaltradealert.org/state-act/60338"/>
    <s v="Russia: Immediate notification of proposed suspension of WTO concessions towards the United Kingdom"/>
    <s v="Amber"/>
    <s v="Russia"/>
    <s v="National"/>
    <s v="all"/>
    <x v="1"/>
    <s v="D: Contingent trade-protective measures"/>
    <x v="3"/>
    <m/>
    <x v="16"/>
    <b v="0"/>
    <s v="2021-04-29"/>
    <s v="2021-04-27"/>
    <x v="11"/>
    <m/>
    <x v="0"/>
  </r>
  <r>
    <n v="98795"/>
    <s v="https://globaltradealert.org/intervention/98795"/>
    <n v="60380"/>
    <s v="https://www.globaltradealert.org/state-act/60380"/>
    <s v="EU: Definitive antidumping duty on imports of corrosion-resistant steel from Russia and Turkiye"/>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1041, 721049, 721061, 721069, 721090, 721230, 721250, 722592, 722599, 722699"/>
    <x v="317"/>
    <b v="0"/>
    <s v="2021-06-24"/>
    <s v="2022-08-13"/>
    <x v="15"/>
    <m/>
    <x v="0"/>
  </r>
  <r>
    <n v="98912"/>
    <s v="https://globaltradealert.org/intervention/98912"/>
    <n v="60464"/>
    <s v="https://www.globaltradealert.org/state-act/60464"/>
    <s v="Ukraine: Initiation of safeguard investigation on imports of polyvinyl chloride (PVC) profile"/>
    <s v="Amber"/>
    <s v="Ukraine"/>
    <s v="National"/>
    <s v="all"/>
    <x v="1"/>
    <s v="D: Contingent trade-protective measures"/>
    <x v="86"/>
    <s v="391620, 392590"/>
    <x v="861"/>
    <b v="0"/>
    <s v="2021-09-08"/>
    <m/>
    <x v="5"/>
    <m/>
    <x v="1"/>
  </r>
  <r>
    <n v="98924"/>
    <s v="https://globaltradealert.org/intervention/98924"/>
    <n v="60472"/>
    <s v="https://www.globaltradealert.org/state-act/60472"/>
    <s v="Philippines: Definitive antidumping duty on imports of cement from Vietnam"/>
    <s v="Red"/>
    <s v="Philippines"/>
    <s v="National"/>
    <s v="all"/>
    <x v="0"/>
    <s v="D: Contingent trade-protective measures"/>
    <x v="51"/>
    <s v="252329, 252390"/>
    <x v="9"/>
    <b v="0"/>
    <s v="2021-04-20"/>
    <s v="2021-11-29"/>
    <x v="11"/>
    <m/>
    <x v="0"/>
  </r>
  <r>
    <n v="98936"/>
    <s v="https://globaltradealert.org/intervention/98936"/>
    <n v="60477"/>
    <s v="https://www.globaltradealert.org/state-act/60477"/>
    <s v="Canada: Extension of antidumping duty on imports of carbon steel welded pipe from Chinese Taipei, India, Oman, the Republic of Korea, Thailand, and United Arab Emirates, and countervailing duty on imports from India"/>
    <s v="Red"/>
    <s v="Canada"/>
    <s v="National"/>
    <s v="all"/>
    <x v="0"/>
    <s v="D: Contingent trade-protective measures"/>
    <x v="1"/>
    <s v="730630"/>
    <x v="862"/>
    <b v="0"/>
    <s v="2012-05-14"/>
    <s v="2012-08-28"/>
    <x v="3"/>
    <m/>
    <x v="0"/>
  </r>
  <r>
    <n v="98937"/>
    <s v="https://globaltradealert.org/intervention/98937"/>
    <n v="60477"/>
    <s v="https://www.globaltradealert.org/state-act/60477"/>
    <s v="Canada: Extension of antidumping duty on imports of carbon steel welded pipe from Chinese Taipei, India, Oman, the Republic of Korea, Thailand, and United Arab Emirates, and countervailing duty on imports from India"/>
    <s v="Red"/>
    <s v="Canada"/>
    <s v="National"/>
    <s v="all"/>
    <x v="2"/>
    <s v="D: Contingent trade-protective measures"/>
    <x v="1"/>
    <s v="730630"/>
    <x v="863"/>
    <b v="0"/>
    <s v="2012-05-14"/>
    <s v="2012-08-28"/>
    <x v="3"/>
    <s v="2012-12-11"/>
    <x v="1"/>
  </r>
  <r>
    <n v="98978"/>
    <s v="https://globaltradealert.org/intervention/98978"/>
    <n v="60504"/>
    <s v="https://www.globaltradealert.org/state-act/60504"/>
    <s v="Egypt: Definitive antidumping duty on imports of monofilament of polymers of vinyl chloride (UPVC) from Turkiye"/>
    <s v="Red"/>
    <s v="Egypt"/>
    <s v="National"/>
    <s v="all"/>
    <x v="0"/>
    <s v="D: Contingent trade-protective measures"/>
    <x v="86"/>
    <s v="391620, 392520"/>
    <x v="20"/>
    <b v="0"/>
    <s v="2020-12-29"/>
    <s v="2021-12-21"/>
    <x v="11"/>
    <m/>
    <x v="0"/>
  </r>
  <r>
    <n v="98982"/>
    <s v="https://globaltradealert.org/intervention/98982"/>
    <n v="60507"/>
    <s v="https://www.globaltradealert.org/state-act/60507"/>
    <s v="Egypt: Definitive antidumping duty on imports of poly vinyl chloride (PVC) from the United States of America"/>
    <s v="Red"/>
    <s v="Egypt"/>
    <s v="National"/>
    <s v="all"/>
    <x v="0"/>
    <s v="D: Contingent trade-protective measures"/>
    <x v="8"/>
    <s v="390410"/>
    <x v="45"/>
    <b v="0"/>
    <s v="2020-12-29"/>
    <s v="2021-12-06"/>
    <x v="11"/>
    <m/>
    <x v="0"/>
  </r>
  <r>
    <n v="99006"/>
    <s v="https://globaltradealert.org/intervention/99006"/>
    <n v="3001"/>
    <s v="https://www.globaltradealert.org/state-act/3001"/>
    <s v="EU: Extension of definitive anti-dumping duties on imports of aluminium foil in rolls from China, and from Thailand following to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30"/>
    <s v="760711, 760719"/>
    <x v="40"/>
    <b v="0"/>
    <s v="2011-12-20"/>
    <s v="2012-09-15"/>
    <x v="3"/>
    <m/>
    <x v="0"/>
  </r>
  <r>
    <n v="99008"/>
    <s v="https://globaltradealert.org/intervention/99008"/>
    <n v="801"/>
    <s v="https://www.globaltradealert.org/state-act/801"/>
    <s v="EU: Extension of definitive anti-dumping duty on aluminium foil from China, and from Thailand following to an anti-circumvention investigation. Termination of duties concerning imports from Armenia and Brazil"/>
    <s v="Red"/>
    <s v="Austria, Belgium, Bulgaria, Cyprus, Czechia, Denmark, Estonia, Finland, France, Germany, Greece, Hungary, Ireland, Italy, Latvia, Lithuania, Luxembourg, Malta, Netherlands, Poland, Portugal, Romania, Slovakia, Slovenia, Spain, Sweden, United Kingdom"/>
    <s v="Supranational"/>
    <s v="all"/>
    <x v="4"/>
    <s v="D: Contingent trade-protective measures"/>
    <x v="30"/>
    <s v="760711"/>
    <x v="40"/>
    <b v="0"/>
    <s v="2009-04-08"/>
    <s v="2009-04-16"/>
    <x v="6"/>
    <m/>
    <x v="0"/>
  </r>
  <r>
    <n v="99090"/>
    <s v="https://globaltradealert.org/intervention/99090"/>
    <n v="60588"/>
    <s v="https://www.globaltradealert.org/state-act/60588"/>
    <s v="EU: Definitive antidumping duty on imports of electrolytic chromium coated steel (ECCS) products from China and Brazil"/>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1050, 721250"/>
    <x v="3"/>
    <b v="0"/>
    <s v="2021-09-24"/>
    <s v="2022-05-24"/>
    <x v="15"/>
    <m/>
    <x v="0"/>
  </r>
  <r>
    <n v="99176"/>
    <s v="https://globaltradealert.org/intervention/99176"/>
    <n v="8471"/>
    <s v="https://www.globaltradealert.org/state-act/8471"/>
    <s v="Turkiye: Extension of definitive anti-dumping duty on imports of certain woven fabrics from China, Chinese Taipei, Malaysia, the Republic of Korea and Thailand and from Bulgaria, Spain, Italy and Germany following an anti-circumvention investigation"/>
    <s v="Red"/>
    <s v="Turkiye"/>
    <s v="National"/>
    <s v="all"/>
    <x v="4"/>
    <s v="D: Contingent trade-protective measures"/>
    <x v="94"/>
    <s v="551312, 551313, 551319, 551321, 551323, 551329, 551331, 551339, 551341, 551349, 551412, 551419, 551421, 551422, 551423, 551429, 551430, 551441, 551442, 551443, 551512, 551513, 551519, 551521, 551522, 551529, 551591, 551612, 551613, 551614, 551621, 551622, 551623, 551624, 551631, 551632, 551633, 551634, 551641, 551642, 551643, 551644, 551691, 551692, 551693"/>
    <x v="864"/>
    <b v="0"/>
    <s v="2013-07-24"/>
    <s v="2021-08-26"/>
    <x v="11"/>
    <m/>
    <x v="0"/>
  </r>
  <r>
    <n v="99182"/>
    <s v="https://globaltradealert.org/intervention/99182"/>
    <n v="60666"/>
    <s v="https://www.globaltradealert.org/state-act/60666"/>
    <s v="Mexico: Definitive antidumping duty on imports of sections of iron or non-alloy steel from Germany, Spain and the UK"/>
    <s v="Red"/>
    <s v="Mexico"/>
    <s v="National"/>
    <s v="all"/>
    <x v="0"/>
    <s v="D: Contingent trade-protective measures"/>
    <x v="1"/>
    <s v="721632, 721633"/>
    <x v="865"/>
    <b v="0"/>
    <s v="2021-08-31"/>
    <s v="2022-08-20"/>
    <x v="15"/>
    <m/>
    <x v="0"/>
  </r>
  <r>
    <n v="99185"/>
    <s v="https://globaltradealert.org/intervention/99185"/>
    <n v="60668"/>
    <s v="https://www.globaltradealert.org/state-act/60668"/>
    <s v="Mexico: Definitive antidumping duty on imports of flat-rolled products of iron or non-alloy steel from Vietnam"/>
    <s v="Red"/>
    <s v="Mexico"/>
    <s v="National"/>
    <s v="all"/>
    <x v="0"/>
    <s v="D: Contingent trade-protective measures"/>
    <x v="1"/>
    <s v="721030, 721041, 721049, 721061, 721070, 721220, 721230, 721240, 722591, 722592, 722699"/>
    <x v="9"/>
    <b v="0"/>
    <s v="2021-08-30"/>
    <s v="2022-09-15"/>
    <x v="15"/>
    <m/>
    <x v="0"/>
  </r>
  <r>
    <n v="99219"/>
    <s v="https://globaltradealert.org/intervention/99219"/>
    <n v="60691"/>
    <s v="https://www.globaltradealert.org/state-act/60691"/>
    <s v="SACU: Initiation and subsequent termination of antidumping duty on imports of nonarticulated welded link chains from China"/>
    <s v="Red"/>
    <s v="Botswana, Eswatini, Lesotho, Namibia, South Africa"/>
    <s v="Supranational"/>
    <s v="all"/>
    <x v="0"/>
    <s v="D: Contingent trade-protective measures"/>
    <x v="18"/>
    <s v="731582"/>
    <x v="1"/>
    <b v="0"/>
    <s v="2021-09-17"/>
    <s v="2022-04-21"/>
    <x v="15"/>
    <s v="2023-03-16"/>
    <x v="1"/>
  </r>
  <r>
    <n v="99253"/>
    <s v="https://globaltradealert.org/intervention/99253"/>
    <n v="43631"/>
    <s v="https://www.globaltradealert.org/state-act/43631"/>
    <s v="Australia: Definitive anti-dumping duties on imports of precision pipe and tube steel from China and the Republic of Korea, and countervailing duties on imports from China. Termination of investigation on imports from Chinese Taipei and Vietnam"/>
    <s v="Red"/>
    <s v="Australia"/>
    <s v="National"/>
    <s v="all"/>
    <x v="2"/>
    <s v="D: Contingent trade-protective measures"/>
    <x v="1"/>
    <s v="730630, 730650, 730661"/>
    <x v="866"/>
    <b v="0"/>
    <s v="2020-03-31"/>
    <s v="2021-09-28"/>
    <x v="11"/>
    <m/>
    <x v="0"/>
  </r>
  <r>
    <n v="100199"/>
    <s v="https://globaltradealert.org/intervention/100199"/>
    <n v="61395"/>
    <s v="https://www.globaltradealert.org/state-act/61395"/>
    <s v="EU: Commission modifies trigger volumes that activate the special safeguards on certain fruits and vegetables (December 2021)"/>
    <s v="Green"/>
    <s v="Austria, Belgium, Bulgaria, Croatia, Cyprus, Czechia, Denmark, Estonia, Finland, France, Germany, Greece, Hungary, Ireland, Italy, Latvia, Lithuania, Luxembourg, Malta, Netherlands, Poland, Portugal, Romania, Slovakia, Slovenia, Spain, Sweden"/>
    <s v="Supranational"/>
    <s v="all"/>
    <x v="3"/>
    <s v="D: Contingent trade-protective measures"/>
    <x v="252"/>
    <s v="70200, 70700, 70993, 80521, 80522, 80529, 80610, 80830, 80929, 80940"/>
    <x v="867"/>
    <b v="0"/>
    <s v="2021-12-06"/>
    <s v="2022-01-01"/>
    <x v="15"/>
    <s v="2022-12-31"/>
    <x v="1"/>
  </r>
  <r>
    <n v="100202"/>
    <s v="https://globaltradealert.org/intervention/100202"/>
    <n v="61395"/>
    <s v="https://www.globaltradealert.org/state-act/61395"/>
    <s v="EU: Commission modifies trigger volumes that activate the special safeguards on certain fruits and vegetables (December 2021)"/>
    <s v="Red"/>
    <s v="Austria, Belgium, Bulgaria, Croatia, Cyprus, Czechia, Denmark, Estonia, Finland, France, Germany, Greece, Hungary, Ireland, Italy, Latvia, Lithuania, Luxembourg, Malta, Netherlands, Poland, Portugal, Romania, Slovakia, Slovenia, Spain, Sweden"/>
    <s v="Supranational"/>
    <s v="all"/>
    <x v="3"/>
    <s v="D: Contingent trade-protective measures"/>
    <x v="252"/>
    <s v="70991, 80510, 80550, 80810, 80910, 80930"/>
    <x v="868"/>
    <b v="0"/>
    <s v="2021-12-06"/>
    <s v="2022-01-01"/>
    <x v="15"/>
    <s v="2022-12-31"/>
    <x v="1"/>
  </r>
  <r>
    <n v="101039"/>
    <s v="https://globaltradealert.org/intervention/101039"/>
    <n v="11359"/>
    <s v="https://www.globaltradealert.org/state-act/11359"/>
    <s v="India: Termination of definitive antidumping duty on imports of hydrogen peroxide from Bangladesh, Chinese Taipei, Republic of Korea, Pakistan and Thailand (termination of investigation concerning Indonesia)"/>
    <s v="Red"/>
    <s v="India"/>
    <s v="National"/>
    <s v="all"/>
    <x v="0"/>
    <s v="D: Contingent trade-protective measures"/>
    <x v="12"/>
    <s v="284700"/>
    <x v="852"/>
    <b v="0"/>
    <s v="2016-01-14"/>
    <s v="2017-06-14"/>
    <x v="4"/>
    <s v="2022-06-23"/>
    <x v="1"/>
  </r>
  <r>
    <n v="101052"/>
    <s v="https://globaltradealert.org/intervention/101052"/>
    <n v="11359"/>
    <s v="https://www.globaltradealert.org/state-act/11359"/>
    <s v="India: Termination of definitive antidumping duty on imports of hydrogen peroxide from Bangladesh, Chinese Taipei, Republic of Korea, Pakistan and Thailand (termination of investigation concerning Indonesia)"/>
    <s v="Red"/>
    <s v="India"/>
    <s v="National"/>
    <s v="all"/>
    <x v="0"/>
    <s v="D: Contingent trade-protective measures"/>
    <x v="12"/>
    <s v="284700"/>
    <x v="6"/>
    <b v="0"/>
    <s v="2016-01-14"/>
    <s v="2017-06-14"/>
    <x v="4"/>
    <s v="2022-06-14"/>
    <x v="1"/>
  </r>
  <r>
    <n v="101054"/>
    <s v="https://globaltradealert.org/intervention/101054"/>
    <n v="61999"/>
    <s v="https://www.globaltradealert.org/state-act/61999"/>
    <s v="India: Termination of definitive antidumping duty on imports of soda ash from the United Arab Emirates and Russia"/>
    <s v="Amber"/>
    <s v="India"/>
    <s v="National"/>
    <s v="all"/>
    <x v="0"/>
    <s v="D: Contingent trade-protective measures"/>
    <x v="12"/>
    <s v="283620"/>
    <x v="869"/>
    <b v="0"/>
    <s v="2021-05-27"/>
    <m/>
    <x v="5"/>
    <m/>
    <x v="1"/>
  </r>
  <r>
    <n v="101056"/>
    <s v="https://globaltradealert.org/intervention/101056"/>
    <n v="62001"/>
    <s v="https://www.globaltradealert.org/state-act/62001"/>
    <s v="India: Initiation and subsequent termination of antidumping investigation on imports of glycine from China"/>
    <s v="Amber"/>
    <s v="India"/>
    <s v="National"/>
    <s v="all"/>
    <x v="0"/>
    <s v="D: Contingent trade-protective measures"/>
    <x v="7"/>
    <s v="292249"/>
    <x v="1"/>
    <b v="0"/>
    <s v="2021-09-30"/>
    <m/>
    <x v="5"/>
    <m/>
    <x v="1"/>
  </r>
  <r>
    <n v="101072"/>
    <s v="https://globaltradealert.org/intervention/101072"/>
    <n v="62013"/>
    <s v="https://www.globaltradealert.org/state-act/62013"/>
    <s v="India: Definitive antidumping duty on imports of ophthalmic lenses from China"/>
    <s v="Red"/>
    <s v="India"/>
    <s v="National"/>
    <s v="all"/>
    <x v="0"/>
    <s v="D: Contingent trade-protective measures"/>
    <x v="93"/>
    <s v="900150"/>
    <x v="1"/>
    <b v="0"/>
    <s v="2021-09-30"/>
    <s v="2022-12-27"/>
    <x v="15"/>
    <m/>
    <x v="0"/>
  </r>
  <r>
    <n v="101103"/>
    <s v="https://globaltradealert.org/intervention/101103"/>
    <n v="62037"/>
    <s v="https://www.globaltradealert.org/state-act/62037"/>
    <s v="India: Definitive antidumping duty on imports of stainless-steel seamless tubes and pipes from China"/>
    <s v="Red"/>
    <s v="India"/>
    <s v="National"/>
    <s v="all"/>
    <x v="0"/>
    <s v="D: Contingent trade-protective measures"/>
    <x v="1"/>
    <s v="730411, 730419, 730422, 730423, 730424, 730429, 730431, 730439, 730441, 730449, 730451, 730459, 730490"/>
    <x v="1"/>
    <b v="0"/>
    <s v="2021-09-10"/>
    <s v="2022-12-20"/>
    <x v="15"/>
    <m/>
    <x v="0"/>
  </r>
  <r>
    <n v="101118"/>
    <s v="https://globaltradealert.org/intervention/101118"/>
    <n v="62050"/>
    <s v="https://www.globaltradealert.org/state-act/62050"/>
    <s v="India: Initiation and subsequent termination of antidumping investigation on imports of ofloxacin and its intermediates from China"/>
    <s v="Amber"/>
    <s v="India"/>
    <s v="National"/>
    <s v="all"/>
    <x v="0"/>
    <s v="D: Contingent trade-protective measures"/>
    <x v="50"/>
    <s v="300420"/>
    <x v="1"/>
    <b v="0"/>
    <s v="2021-09-17"/>
    <m/>
    <x v="5"/>
    <m/>
    <x v="1"/>
  </r>
  <r>
    <n v="101119"/>
    <s v="https://globaltradealert.org/intervention/101119"/>
    <n v="62051"/>
    <s v="https://www.globaltradealert.org/state-act/62051"/>
    <s v="India: Initiation and subsequent termination of antidumping investigation on imports of certain forms of dimethylethyl, cyanomethyl and dimethyl from China"/>
    <s v="Amber"/>
    <s v="India"/>
    <s v="National"/>
    <s v="all"/>
    <x v="0"/>
    <s v="D: Contingent trade-protective measures"/>
    <x v="5"/>
    <s v="293211, 293212, 293213, 293214, 293219, 293220, 293291, 293292, 293293, 293294, 293295, 293296, 293299, 293311, 293319, 293321, 293329, 293331, 293332, 293333, 293334, 293335, 293336, 293337, 293339, 293341, 293349, 293352, 293353, 293354, 293355, 293359, 293361, 293369, 293371, 293372, 293379, 293391, 293392, 293399, 293980"/>
    <x v="1"/>
    <b v="0"/>
    <s v="2021-08-02"/>
    <m/>
    <x v="5"/>
    <m/>
    <x v="1"/>
  </r>
  <r>
    <n v="101151"/>
    <s v="https://globaltradealert.org/intervention/101151"/>
    <n v="11768"/>
    <s v="https://www.globaltradealert.org/state-act/11768"/>
    <s v="India: Definitive countervailing duty on imports of certain hot-rolled and cold-rolled stainless steel flat products originating in China"/>
    <s v="Red"/>
    <s v="India"/>
    <s v="National"/>
    <s v="all"/>
    <x v="2"/>
    <s v="D: Contingent trade-protective measures"/>
    <x v="1"/>
    <s v="721911, 721912, 721913, 721914, 721921, 721922, 721923, 721924, 721931, 721932, 721933, 721934, 721935, 721990, 722011, 722012, 722020, 722090"/>
    <x v="1"/>
    <b v="0"/>
    <s v="2016-04-12"/>
    <s v="2021-09-30"/>
    <x v="11"/>
    <m/>
    <x v="0"/>
  </r>
  <r>
    <n v="101168"/>
    <s v="https://globaltradealert.org/intervention/101168"/>
    <n v="9002"/>
    <s v="https://www.globaltradealert.org/state-act/9002"/>
    <s v="India: Termination of definitive antidumping duty on imports of plain medium density fibre board from Indonesia and Vietnam"/>
    <s v="Red"/>
    <s v="India"/>
    <s v="National"/>
    <s v="all"/>
    <x v="0"/>
    <s v="D: Contingent trade-protective measures"/>
    <x v="27"/>
    <s v="441112, 441113, 441114, 441192, 441193, 441194"/>
    <x v="9"/>
    <b v="0"/>
    <s v="2015-05-07"/>
    <s v="2016-04-14"/>
    <x v="2"/>
    <s v="2021-09-13"/>
    <x v="1"/>
  </r>
  <r>
    <n v="101250"/>
    <s v="https://globaltradealert.org/intervention/101250"/>
    <n v="62126"/>
    <s v="https://www.globaltradealert.org/state-act/62126"/>
    <s v="EU: Definitive antidumping duty on imports of certain aluminium road wheels from Morocco"/>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4"/>
    <s v="870870"/>
    <x v="644"/>
    <b v="0"/>
    <s v="2021-11-17"/>
    <s v="2023-01-12"/>
    <x v="17"/>
    <m/>
    <x v="0"/>
  </r>
  <r>
    <n v="101256"/>
    <s v="https://globaltradealert.org/intervention/101256"/>
    <n v="62131"/>
    <s v="https://www.globaltradealert.org/state-act/62131"/>
    <s v="EU: Initiation of anti-subsidy investigation on imports of certain graphite electrode systems from China"/>
    <s v="Amber"/>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19"/>
    <s v="854511"/>
    <x v="1"/>
    <b v="0"/>
    <s v="2021-11-18"/>
    <m/>
    <x v="5"/>
    <m/>
    <x v="1"/>
  </r>
  <r>
    <n v="101310"/>
    <s v="https://globaltradealert.org/intervention/101310"/>
    <n v="62173"/>
    <s v="https://www.globaltradealert.org/state-act/62173"/>
    <s v="Turkiye: Definitive antidumping duty on imports of certain types of metallized yarn from Georgia"/>
    <s v="Red"/>
    <s v="Turkiye"/>
    <s v="National"/>
    <s v="all"/>
    <x v="0"/>
    <s v="D: Contingent trade-protective measures"/>
    <x v="58"/>
    <s v="560500"/>
    <x v="855"/>
    <b v="0"/>
    <s v="2021-10-12"/>
    <s v="2023-04-06"/>
    <x v="17"/>
    <m/>
    <x v="0"/>
  </r>
  <r>
    <n v="101312"/>
    <s v="https://globaltradealert.org/intervention/101312"/>
    <n v="62175"/>
    <s v="https://www.globaltradealert.org/state-act/62175"/>
    <s v="Turkiye: Initiation of antidumping investigation on imports of certain types of vehicles and construction machinery tires from Malaysia"/>
    <s v="Amber"/>
    <s v="Turkiye"/>
    <s v="National"/>
    <s v="all"/>
    <x v="0"/>
    <s v="D: Contingent trade-protective measures"/>
    <x v="22"/>
    <s v="401120, 401170, 401180, 401190"/>
    <x v="117"/>
    <b v="0"/>
    <s v="2021-09-10"/>
    <m/>
    <x v="5"/>
    <m/>
    <x v="1"/>
  </r>
  <r>
    <n v="101313"/>
    <s v="https://globaltradealert.org/intervention/101313"/>
    <n v="62176"/>
    <s v="https://www.globaltradealert.org/state-act/62176"/>
    <s v="Turkiye: Initiation of antidumping investigation on imports of certain types of artificial and synthetic fibers from Malaysia and Jordan"/>
    <s v="Amber"/>
    <s v="Turkiye"/>
    <s v="National"/>
    <s v="all"/>
    <x v="0"/>
    <s v="D: Contingent trade-protective measures"/>
    <x v="60"/>
    <s v="392113, 560314"/>
    <x v="870"/>
    <b v="0"/>
    <s v="2021-09-04"/>
    <m/>
    <x v="5"/>
    <m/>
    <x v="1"/>
  </r>
  <r>
    <n v="101333"/>
    <s v="https://globaltradealert.org/intervention/101333"/>
    <n v="9684"/>
    <s v="https://www.globaltradealert.org/state-act/9684"/>
    <s v="China: Extension of definitive antidumping duty on imports of grain oriented flat-rolled electrical steel from the European Union, Japan and South Korea (Termination of duty on imports from the UK)"/>
    <s v="Red"/>
    <s v="China"/>
    <s v="National"/>
    <s v="all"/>
    <x v="0"/>
    <s v="D: Contingent trade-protective measures"/>
    <x v="1"/>
    <s v="722511, 722611"/>
    <x v="16"/>
    <b v="0"/>
    <s v="2015-05-27"/>
    <s v="2016-04-01"/>
    <x v="2"/>
    <s v="2021-07-23"/>
    <x v="1"/>
  </r>
  <r>
    <n v="101376"/>
    <s v="https://globaltradealert.org/intervention/101376"/>
    <n v="62218"/>
    <s v="https://www.globaltradealert.org/state-act/62218"/>
    <s v="Republic of Korea: Definitive antidumping duty on imports of polyester filament fully drawn yarn from China"/>
    <s v="Red"/>
    <s v="Republic of Korea"/>
    <s v="National"/>
    <s v="all"/>
    <x v="0"/>
    <s v="D: Contingent trade-protective measures"/>
    <x v="13"/>
    <s v="540247"/>
    <x v="1"/>
    <b v="0"/>
    <s v="2021-01-27"/>
    <s v="2022-01-06"/>
    <x v="15"/>
    <m/>
    <x v="0"/>
  </r>
  <r>
    <n v="101377"/>
    <s v="https://globaltradealert.org/intervention/101377"/>
    <n v="62219"/>
    <s v="https://www.globaltradealert.org/state-act/62219"/>
    <s v="Republic of Korea: Definitive antidumping duty on imports of presensitized aluminium plate with double-layered coating from China"/>
    <s v="Red"/>
    <s v="Republic of Korea"/>
    <s v="National"/>
    <s v="all"/>
    <x v="0"/>
    <s v="D: Contingent trade-protective measures"/>
    <x v="93"/>
    <s v="370130"/>
    <x v="1"/>
    <b v="0"/>
    <s v="2021-04-26"/>
    <s v="2022-10-25"/>
    <x v="15"/>
    <m/>
    <x v="0"/>
  </r>
  <r>
    <n v="101378"/>
    <s v="https://globaltradealert.org/intervention/101378"/>
    <n v="62220"/>
    <s v="https://www.globaltradealert.org/state-act/62220"/>
    <s v="Republic of Korea: Initiation and subsequent termination of antidumping investigation on imports of aluminium hydroxide from China and Australia"/>
    <s v="Amber"/>
    <s v="Republic of Korea"/>
    <s v="National"/>
    <s v="all"/>
    <x v="0"/>
    <s v="D: Contingent trade-protective measures"/>
    <x v="12"/>
    <s v="281830"/>
    <x v="37"/>
    <b v="0"/>
    <s v="2021-06-17"/>
    <m/>
    <x v="5"/>
    <m/>
    <x v="1"/>
  </r>
  <r>
    <n v="101477"/>
    <s v="https://globaltradealert.org/intervention/101477"/>
    <n v="62271"/>
    <s v="https://www.globaltradealert.org/state-act/62271"/>
    <s v="United Kingdom: Initiation of transition antidumping investigation on imports of certain welded tubes and pipes from China and Russia"/>
    <s v="Amber"/>
    <s v="United Kingdom"/>
    <s v="National"/>
    <s v="all"/>
    <x v="0"/>
    <s v="D: Contingent trade-protective measures"/>
    <x v="1"/>
    <s v="730630"/>
    <x v="446"/>
    <b v="0"/>
    <s v="2021-11-24"/>
    <m/>
    <x v="5"/>
    <m/>
    <x v="1"/>
  </r>
  <r>
    <n v="101478"/>
    <s v="https://globaltradealert.org/intervention/101478"/>
    <n v="62273"/>
    <s v="https://www.globaltradealert.org/state-act/62273"/>
    <s v="United Kingdom: Definitive antidumping duty on imports heavy plate of non-alloy or other alloy steel from China"/>
    <s v="Red"/>
    <s v="United Kingdom"/>
    <s v="National"/>
    <s v="all"/>
    <x v="0"/>
    <s v="D: Contingent trade-protective measures"/>
    <x v="1"/>
    <s v="720851, 720852, 720890, 722540, 722599"/>
    <x v="1"/>
    <b v="0"/>
    <s v="2022-01-25"/>
    <s v="2023-06-28"/>
    <x v="17"/>
    <m/>
    <x v="0"/>
  </r>
  <r>
    <n v="101558"/>
    <s v="https://globaltradealert.org/intervention/101558"/>
    <n v="7243"/>
    <s v="https://www.globaltradealert.org/state-act/7243"/>
    <s v="EU: Extension of definitive antidumping duty on imports of wire rod from China (termination of provisional duty on imports from Moldova)"/>
    <s v="Red"/>
    <s v="United Kingdom"/>
    <s v="Supranational"/>
    <s v="all"/>
    <x v="0"/>
    <s v="D: Contingent trade-protective measures"/>
    <x v="1"/>
    <s v="721310, 721320, 721391, 721399, 722710, 722720, 722790"/>
    <x v="140"/>
    <b v="0"/>
    <s v="2009-02-06"/>
    <s v="2009-02-08"/>
    <x v="6"/>
    <s v="2021-01-29"/>
    <x v="1"/>
  </r>
  <r>
    <n v="101578"/>
    <s v="https://globaltradealert.org/intervention/101578"/>
    <n v="62338"/>
    <s v="https://www.globaltradealert.org/state-act/62338"/>
    <s v="Ukraine: Initiation of safeguard investigation on imports of certain types of cheese"/>
    <s v="Amber"/>
    <s v="Ukraine"/>
    <s v="National"/>
    <s v="all"/>
    <x v="1"/>
    <s v="D: Contingent trade-protective measures"/>
    <x v="110"/>
    <s v="40630, 40690"/>
    <x v="871"/>
    <b v="0"/>
    <s v="2021-12-24"/>
    <m/>
    <x v="5"/>
    <m/>
    <x v="1"/>
  </r>
  <r>
    <n v="101607"/>
    <s v="https://globaltradealert.org/intervention/101607"/>
    <n v="62358"/>
    <s v="https://www.globaltradealert.org/state-act/62358"/>
    <s v="Brazil: Suspension of concessions towards the United Kingdom"/>
    <s v="Amber"/>
    <s v="Brazil"/>
    <s v="National"/>
    <s v="all"/>
    <x v="1"/>
    <s v="D: Contingent trade-protective measures"/>
    <x v="3"/>
    <m/>
    <x v="16"/>
    <b v="0"/>
    <s v="2021-12-13"/>
    <m/>
    <x v="5"/>
    <m/>
    <x v="1"/>
  </r>
  <r>
    <n v="101608"/>
    <s v="https://globaltradealert.org/intervention/101608"/>
    <n v="62359"/>
    <s v="https://www.globaltradealert.org/state-act/62359"/>
    <s v="Republic of Korea: Suspension of concessions towards the United Kingdom"/>
    <s v="Amber"/>
    <s v="Republic of Korea"/>
    <s v="National"/>
    <s v="all"/>
    <x v="1"/>
    <s v="D: Contingent trade-protective measures"/>
    <x v="3"/>
    <m/>
    <x v="16"/>
    <b v="0"/>
    <s v="2021-09-28"/>
    <m/>
    <x v="5"/>
    <m/>
    <x v="1"/>
  </r>
  <r>
    <n v="101623"/>
    <s v="https://globaltradealert.org/intervention/101623"/>
    <n v="62366"/>
    <s v="https://www.globaltradealert.org/state-act/62366"/>
    <s v="China: Definitive antidumping duty on imports of phthalocyanine from India"/>
    <s v="Red"/>
    <s v="China"/>
    <s v="National"/>
    <s v="all"/>
    <x v="0"/>
    <s v="D: Contingent trade-protective measures"/>
    <x v="159"/>
    <s v="320417, 321290"/>
    <x v="5"/>
    <b v="0"/>
    <s v="2022-03-01"/>
    <s v="2022-11-01"/>
    <x v="15"/>
    <m/>
    <x v="0"/>
  </r>
  <r>
    <n v="101624"/>
    <s v="https://globaltradealert.org/intervention/101624"/>
    <n v="62367"/>
    <s v="https://www.globaltradealert.org/state-act/62367"/>
    <s v="India: Definitive antidumping duty on imports of Ursodeoxvcholic Acid (UDCA) from China and the Republic of Korea"/>
    <s v="Red"/>
    <s v="India"/>
    <s v="National"/>
    <s v="all"/>
    <x v="0"/>
    <s v="D: Contingent trade-protective measures"/>
    <x v="5"/>
    <s v="291511, 291512, 291513, 291521, 291524, 291529, 291531, 291532, 291533, 291536, 291539, 291540, 291550, 291560, 291570, 291590, 291611, 291612, 291613, 291614, 291615, 291616, 291619, 291620, 291631, 291632, 291634, 291639, 291811, 291812, 291813, 291814, 291815, 291816, 291817, 291818, 291819, 291821, 291822, 291823, 291829, 291830, 291891, 291899, 292211, 292212, 292214, 292215, 292216, 292217, 292218, 292219, 292221, 292229, 292231, 292239, 292241, 292242, 292243, 292244, 292249, 292250, 292411, 292412, 292419, 292421, 292423, 292424, 292425, 292429, 293110, 293120, 293141, 293142, 293143, 293144, 293145, 293146, 293147, 293148, 293149, 293151, 293152, 293153, 293154, 293159, 293190, 293311, 293319, 293321, 293329, 293331, 293332, 293333, 293334, 293335, 293336, 293337, 293339, 293341, 293349, 293352, 293353, 293354, 293355, 293359, 293361, 293369, 293371, 293372, 293379, 293391, 293392, 293399, 293410, 293420, 293430, 293491, 293492, 293499, 293911, 293919, 293920, 293930, 293941, 293942, 293943, 293944, 293945, 293949, 293951, 293959, 293961, 293962, 293963, 293969, 293972, 293979, 293980, 294110, 294120, 294130, 294140, 294150, 294190, 294200"/>
    <x v="28"/>
    <b v="0"/>
    <s v="2022-01-24"/>
    <s v="2022-08-18"/>
    <x v="15"/>
    <m/>
    <x v="0"/>
  </r>
  <r>
    <n v="101632"/>
    <s v="https://globaltradealert.org/intervention/101632"/>
    <n v="62379"/>
    <s v="https://www.globaltradealert.org/state-act/62379"/>
    <s v="India: Definitive antidumping duty on imports of vinyl tiles other than in roll or sheet form from China and Chinese Taipei, initiation of antidumping investigation from Vietnam"/>
    <s v="Red"/>
    <s v="India"/>
    <s v="National"/>
    <s v="all"/>
    <x v="0"/>
    <s v="D: Contingent trade-protective measures"/>
    <x v="101"/>
    <s v="391810, 391890"/>
    <x v="13"/>
    <b v="0"/>
    <s v="2022-01-24"/>
    <s v="2023-04-19"/>
    <x v="17"/>
    <m/>
    <x v="0"/>
  </r>
  <r>
    <n v="101791"/>
    <s v="https://globaltradealert.org/intervention/101791"/>
    <n v="9968"/>
    <s v="https://www.globaltradealert.org/state-act/9968"/>
    <s v="Eurasian Economic Union: Extension of definitive antidumping duty on imports of truck tyres from China"/>
    <s v="Red"/>
    <s v="Armenia, Belarus, Kazakhstan, Kyrgyzstan, Russia"/>
    <s v="Supranational"/>
    <s v="all"/>
    <x v="4"/>
    <s v="D: Contingent trade-protective measures"/>
    <x v="253"/>
    <s v="401120, 870870"/>
    <x v="1"/>
    <b v="0"/>
    <s v="2014-09-05"/>
    <s v="2023-05-01"/>
    <x v="17"/>
    <m/>
    <x v="0"/>
  </r>
  <r>
    <n v="101792"/>
    <s v="https://globaltradealert.org/intervention/101792"/>
    <n v="62483"/>
    <s v="https://www.globaltradealert.org/state-act/62483"/>
    <s v="Brazil: Definitive antidumping duty on imports of ethylene glycol monobutyl ether from France"/>
    <s v="Red"/>
    <s v="Brazil"/>
    <s v="National"/>
    <s v="all"/>
    <x v="0"/>
    <s v="D: Contingent trade-protective measures"/>
    <x v="7"/>
    <s v="290943"/>
    <x v="396"/>
    <b v="0"/>
    <s v="2021-07-15"/>
    <s v="2022-02-25"/>
    <x v="15"/>
    <m/>
    <x v="0"/>
  </r>
  <r>
    <n v="101832"/>
    <s v="https://globaltradealert.org/intervention/101832"/>
    <n v="36434"/>
    <s v="https://www.globaltradealert.org/state-act/36434"/>
    <s v="EU: Definitive anti-dumping duty on imports of certain glass fibre fabrics from China and Egypt"/>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31"/>
    <s v="701961, 701962, 701963, 701964, 701965, 701966, 701969, 701972, 701973, 701980, 701990"/>
    <x v="20"/>
    <b v="0"/>
    <s v="2019-02-21"/>
    <m/>
    <x v="5"/>
    <m/>
    <x v="1"/>
  </r>
  <r>
    <n v="101833"/>
    <s v="https://globaltradealert.org/intervention/101833"/>
    <n v="37216"/>
    <s v="https://www.globaltradealert.org/state-act/37216"/>
    <s v="EU: Definitive countervailing duty on imports of certain glass fibre fabrics from China and Egypt"/>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31"/>
    <s v="701961, 701962, 701963, 701964, 701965, 701966, 701969, 701972, 701973, 701980, 701990"/>
    <x v="20"/>
    <b v="0"/>
    <s v="2019-05-16"/>
    <m/>
    <x v="5"/>
    <m/>
    <x v="1"/>
  </r>
  <r>
    <n v="101834"/>
    <s v="https://globaltradealert.org/intervention/101834"/>
    <n v="62507"/>
    <s v="https://www.globaltradealert.org/state-act/62507"/>
    <s v="Australia: Initiation and subsequent termination of antidumping investigation on imports of certain copper tubes from Vietnam"/>
    <s v="Amber"/>
    <s v="Australia"/>
    <s v="National"/>
    <s v="all"/>
    <x v="0"/>
    <s v="D: Contingent trade-protective measures"/>
    <x v="30"/>
    <s v="741110"/>
    <x v="9"/>
    <b v="0"/>
    <s v="2021-03-22"/>
    <m/>
    <x v="5"/>
    <m/>
    <x v="1"/>
  </r>
  <r>
    <n v="101835"/>
    <s v="https://globaltradealert.org/intervention/101835"/>
    <n v="62508"/>
    <s v="https://www.globaltradealert.org/state-act/62508"/>
    <s v="Australia: Initiation and subsequent termination of investigation on imports of clear float glass from the United Arab Emirates and Malaysia"/>
    <s v="Red"/>
    <s v="Australia"/>
    <s v="National"/>
    <s v="all"/>
    <x v="0"/>
    <s v="D: Contingent trade-protective measures"/>
    <x v="16"/>
    <s v="700529"/>
    <x v="872"/>
    <b v="0"/>
    <s v="2021-04-27"/>
    <s v="2021-12-14"/>
    <x v="11"/>
    <s v="2022-06-23"/>
    <x v="1"/>
  </r>
  <r>
    <n v="101945"/>
    <s v="https://globaltradealert.org/intervention/101945"/>
    <n v="62597"/>
    <s v="https://www.globaltradealert.org/state-act/62597"/>
    <s v="Canada: Definitive antidumping and anti-subsidy duties on imports of mattresses from China"/>
    <s v="Red"/>
    <s v="Canada"/>
    <s v="National"/>
    <s v="all"/>
    <x v="0"/>
    <s v="D: Contingent trade-protective measures"/>
    <x v="63"/>
    <s v="940421, 940429"/>
    <x v="1"/>
    <b v="0"/>
    <s v="2022-02-24"/>
    <s v="2022-07-07"/>
    <x v="15"/>
    <m/>
    <x v="0"/>
  </r>
  <r>
    <n v="101946"/>
    <s v="https://globaltradealert.org/intervention/101946"/>
    <n v="62597"/>
    <s v="https://www.globaltradealert.org/state-act/62597"/>
    <s v="Canada: Definitive antidumping and anti-subsidy duties on imports of mattresses from China"/>
    <s v="Red"/>
    <s v="Canada"/>
    <s v="National"/>
    <s v="all"/>
    <x v="2"/>
    <s v="D: Contingent trade-protective measures"/>
    <x v="63"/>
    <s v="940421, 940429"/>
    <x v="1"/>
    <b v="0"/>
    <s v="2022-02-24"/>
    <s v="2022-07-07"/>
    <x v="15"/>
    <m/>
    <x v="0"/>
  </r>
  <r>
    <n v="101995"/>
    <s v="https://globaltradealert.org/intervention/101995"/>
    <n v="62637"/>
    <s v="https://www.globaltradealert.org/state-act/62637"/>
    <s v="Peru: Initiation of safeguard investigation on imports of clothing"/>
    <s v="Amber"/>
    <s v="Peru"/>
    <s v="National"/>
    <s v="all"/>
    <x v="1"/>
    <s v="D: Contingent trade-protective measures"/>
    <x v="246"/>
    <s v="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x v="873"/>
    <b v="0"/>
    <s v="2021-12-15"/>
    <m/>
    <x v="5"/>
    <m/>
    <x v="1"/>
  </r>
  <r>
    <n v="102097"/>
    <s v="https://globaltradealert.org/intervention/102097"/>
    <n v="62695"/>
    <s v="https://www.globaltradealert.org/state-act/62695"/>
    <s v="GCC: Definitive antidumping duty on imports of super absorbent polymer from Belgium, China, France, the Republic of Korea and Singapore (termination of investigation concerning imports from Japan)"/>
    <s v="Red"/>
    <s v="Bahrain, Kuwait, Oman, Qatar, Saudi Arabia, United Arab Emirates"/>
    <s v="Supranational"/>
    <s v="all"/>
    <x v="0"/>
    <s v="D: Contingent trade-protective measures"/>
    <x v="8"/>
    <s v="390690"/>
    <x v="874"/>
    <b v="0"/>
    <s v="2021-11-04"/>
    <s v="2023-01-21"/>
    <x v="17"/>
    <m/>
    <x v="0"/>
  </r>
  <r>
    <n v="102098"/>
    <s v="https://globaltradealert.org/intervention/102098"/>
    <n v="62696"/>
    <s v="https://www.globaltradealert.org/state-act/62696"/>
    <s v="GCC: Definitive antidumping duty on imports of electric accumulators including separators, whether or not rectangular lead acid from India and Turkiye (termination of investigation on imports from Spain)"/>
    <s v="Red"/>
    <s v="Bahrain, Kuwait, Oman, Qatar, Saudi Arabia, United Arab Emirates"/>
    <s v="Supranational"/>
    <s v="all"/>
    <x v="0"/>
    <s v="D: Contingent trade-protective measures"/>
    <x v="15"/>
    <s v="850710"/>
    <x v="875"/>
    <b v="0"/>
    <s v="2021-04-27"/>
    <s v="2022-08-25"/>
    <x v="15"/>
    <m/>
    <x v="0"/>
  </r>
  <r>
    <n v="102101"/>
    <s v="https://globaltradealert.org/intervention/102101"/>
    <n v="62697"/>
    <s v="https://www.globaltradealert.org/state-act/62697"/>
    <s v="Ukraine: Initiation of antidumping investigation on imports of thermal insulation materials from Belarus and Russia"/>
    <s v="Amber"/>
    <s v="Ukraine"/>
    <s v="National"/>
    <s v="all"/>
    <x v="0"/>
    <s v="D: Contingent trade-protective measures"/>
    <x v="67"/>
    <s v="680610"/>
    <x v="743"/>
    <b v="0"/>
    <s v="2020-11-25"/>
    <m/>
    <x v="5"/>
    <m/>
    <x v="1"/>
  </r>
  <r>
    <n v="102102"/>
    <s v="https://globaltradealert.org/intervention/102102"/>
    <n v="62698"/>
    <s v="https://www.globaltradealert.org/state-act/62698"/>
    <s v="Ukraine: Initiation of antidumping investigation on imports of plywood from Belarus"/>
    <s v="Amber"/>
    <s v="Ukraine"/>
    <s v="National"/>
    <s v="all"/>
    <x v="0"/>
    <s v="D: Contingent trade-protective measures"/>
    <x v="27"/>
    <s v="441231, 441239, 441241, 441242, 441249, 441291, 441292, 441299"/>
    <x v="33"/>
    <b v="0"/>
    <s v="2020-06-25"/>
    <m/>
    <x v="5"/>
    <m/>
    <x v="1"/>
  </r>
  <r>
    <n v="102107"/>
    <s v="https://globaltradealert.org/intervention/102107"/>
    <n v="62701"/>
    <s v="https://www.globaltradealert.org/state-act/62701"/>
    <s v="Ukraine: Initiation of antidumping investigation on imports of particle board from Belarus and Russia"/>
    <s v="Amber"/>
    <s v="Ukraine"/>
    <s v="National"/>
    <s v="all"/>
    <x v="0"/>
    <s v="D: Contingent trade-protective measures"/>
    <x v="27"/>
    <s v="441011"/>
    <x v="743"/>
    <b v="0"/>
    <s v="2021-02-20"/>
    <m/>
    <x v="5"/>
    <m/>
    <x v="1"/>
  </r>
  <r>
    <n v="102108"/>
    <s v="https://globaltradealert.org/intervention/102108"/>
    <n v="62702"/>
    <s v="https://www.globaltradealert.org/state-act/62702"/>
    <s v="Ukraine: Initiation of antidumping investigation on imports of aluminium ladders from Belarus, China, Poland and the Slovak Republic"/>
    <s v="Amber"/>
    <s v="Ukraine"/>
    <s v="National"/>
    <s v="all"/>
    <x v="0"/>
    <s v="D: Contingent trade-protective measures"/>
    <x v="18"/>
    <s v="761699"/>
    <x v="876"/>
    <b v="0"/>
    <s v="2021-09-01"/>
    <m/>
    <x v="5"/>
    <m/>
    <x v="1"/>
  </r>
  <r>
    <n v="102109"/>
    <s v="https://globaltradealert.org/intervention/102109"/>
    <n v="62704"/>
    <s v="https://www.globaltradealert.org/state-act/62704"/>
    <s v="Ukraine: Initiation of antidumping investigation on imports of potato starch from Belarus"/>
    <s v="Amber"/>
    <s v="Ukraine"/>
    <s v="National"/>
    <s v="all"/>
    <x v="0"/>
    <s v="D: Contingent trade-protective measures"/>
    <x v="17"/>
    <s v="110813"/>
    <x v="33"/>
    <b v="0"/>
    <s v="2021-04-21"/>
    <m/>
    <x v="5"/>
    <m/>
    <x v="1"/>
  </r>
  <r>
    <n v="102111"/>
    <s v="https://globaltradealert.org/intervention/102111"/>
    <n v="62705"/>
    <s v="https://www.globaltradealert.org/state-act/62705"/>
    <s v="Ukraine: Definitive antidumping duty on imports of glass containers from Belarus"/>
    <s v="Red"/>
    <s v="Ukraine"/>
    <s v="National"/>
    <s v="all"/>
    <x v="0"/>
    <s v="D: Contingent trade-protective measures"/>
    <x v="16"/>
    <s v="701090"/>
    <x v="33"/>
    <b v="0"/>
    <s v="2021-12-29"/>
    <s v="2022-11-15"/>
    <x v="15"/>
    <m/>
    <x v="0"/>
  </r>
  <r>
    <n v="102137"/>
    <s v="https://globaltradealert.org/intervention/102137"/>
    <n v="62716"/>
    <s v="https://www.globaltradealert.org/state-act/62716"/>
    <s v="Ukraine: Definitive antidumping duty on imports of certain articles of asphalt or of similar material from Belarus and Russia"/>
    <s v="Red"/>
    <s v="Ukraine"/>
    <s v="National"/>
    <s v="all"/>
    <x v="0"/>
    <s v="D: Contingent trade-protective measures"/>
    <x v="67"/>
    <s v="680710, 680790"/>
    <x v="743"/>
    <b v="0"/>
    <s v="2021-04-21"/>
    <s v="2023-08-02"/>
    <x v="17"/>
    <m/>
    <x v="0"/>
  </r>
  <r>
    <n v="102138"/>
    <s v="https://globaltradealert.org/intervention/102138"/>
    <n v="62717"/>
    <s v="https://www.globaltradealert.org/state-act/62717"/>
    <s v="Ukraine: Definitive antidumping duty on imports of coated rolled carbon steel products from China"/>
    <s v="Red"/>
    <s v="Ukraine"/>
    <s v="National"/>
    <s v="all"/>
    <x v="0"/>
    <s v="D: Contingent trade-protective measures"/>
    <x v="1"/>
    <s v="721070, 721090, 721240"/>
    <x v="1"/>
    <b v="0"/>
    <s v="2020-12-19"/>
    <s v="2023-08-02"/>
    <x v="17"/>
    <m/>
    <x v="0"/>
  </r>
  <r>
    <n v="102139"/>
    <s v="https://globaltradealert.org/intervention/102139"/>
    <n v="62718"/>
    <s v="https://www.globaltradealert.org/state-act/62718"/>
    <s v="Ukraine: Initiation of antidumping investigation on imports of steel seamless cold drawn and cold rolled pipes from China"/>
    <s v="Amber"/>
    <s v="Ukraine"/>
    <s v="National"/>
    <s v="all"/>
    <x v="0"/>
    <s v="D: Contingent trade-protective measures"/>
    <x v="1"/>
    <s v="730431, 730451"/>
    <x v="1"/>
    <b v="0"/>
    <s v="2021-09-01"/>
    <m/>
    <x v="5"/>
    <m/>
    <x v="1"/>
  </r>
  <r>
    <n v="102140"/>
    <s v="https://globaltradealert.org/intervention/102140"/>
    <n v="62719"/>
    <s v="https://www.globaltradealert.org/state-act/62719"/>
    <s v="Ukraine: Definitive antidumping duty on imports of silicon-manganese steel wire from China"/>
    <s v="Red"/>
    <s v="Ukraine"/>
    <s v="National"/>
    <s v="all"/>
    <x v="0"/>
    <s v="D: Contingent trade-protective measures"/>
    <x v="1"/>
    <s v="722920"/>
    <x v="1"/>
    <b v="0"/>
    <s v="2021-04-28"/>
    <s v="2023-08-02"/>
    <x v="17"/>
    <m/>
    <x v="0"/>
  </r>
  <r>
    <n v="102141"/>
    <s v="https://globaltradealert.org/intervention/102141"/>
    <n v="62720"/>
    <s v="https://www.globaltradealert.org/state-act/62720"/>
    <s v="Ukraine: Definitive antidumping duty on imports of cement from Turkiye"/>
    <s v="Red"/>
    <s v="Ukraine"/>
    <s v="National"/>
    <s v="all"/>
    <x v="0"/>
    <s v="D: Contingent trade-protective measures"/>
    <x v="51"/>
    <s v="252310, 252329"/>
    <x v="20"/>
    <b v="0"/>
    <s v="2020-09-05"/>
    <s v="2021-10-14"/>
    <x v="11"/>
    <m/>
    <x v="0"/>
  </r>
  <r>
    <n v="102144"/>
    <s v="https://globaltradealert.org/intervention/102144"/>
    <n v="62721"/>
    <s v="https://www.globaltradealert.org/state-act/62721"/>
    <s v="Brazil: Definitive antidumping duty on imports of butyl acrylate from Russia"/>
    <s v="Red"/>
    <s v="Brazil"/>
    <s v="National"/>
    <s v="all"/>
    <x v="0"/>
    <s v="D: Contingent trade-protective measures"/>
    <x v="7"/>
    <s v="291612"/>
    <x v="77"/>
    <b v="0"/>
    <s v="2020-09-05"/>
    <s v="2023-03-20"/>
    <x v="17"/>
    <m/>
    <x v="0"/>
  </r>
  <r>
    <n v="102217"/>
    <s v="https://globaltradealert.org/intervention/102217"/>
    <n v="62773"/>
    <s v="https://www.globaltradealert.org/state-act/62773"/>
    <s v="Brazil: initiation of antidumping Investigation on imports of empty hard gelatin capsule from Mexico and the United States"/>
    <s v="Red"/>
    <s v="Brazil"/>
    <s v="National"/>
    <s v="all"/>
    <x v="0"/>
    <s v="D: Contingent trade-protective measures"/>
    <x v="68"/>
    <s v="960200"/>
    <x v="106"/>
    <b v="0"/>
    <s v="2021-11-10"/>
    <s v="2023-05-10"/>
    <x v="17"/>
    <m/>
    <x v="0"/>
  </r>
  <r>
    <n v="102550"/>
    <s v="https://globaltradealert.org/intervention/102550"/>
    <n v="63049"/>
    <s v="https://www.globaltradealert.org/state-act/63049"/>
    <s v="Argentina: Definitive antidumping duty on imports of electrothermal jugs or kettles for domestic use from China"/>
    <s v="Red"/>
    <s v="Argentina"/>
    <s v="National"/>
    <s v="all"/>
    <x v="0"/>
    <s v="D: Contingent trade-protective measures"/>
    <x v="70"/>
    <s v="851679"/>
    <x v="1"/>
    <b v="0"/>
    <s v="2022-03-09"/>
    <s v="2022-10-28"/>
    <x v="15"/>
    <m/>
    <x v="0"/>
  </r>
  <r>
    <n v="102567"/>
    <s v="https://globaltradealert.org/intervention/102567"/>
    <n v="63060"/>
    <s v="https://www.globaltradealert.org/state-act/63060"/>
    <s v="Argentina: Initiation of antidumping investigation on imports of multiple function devices with interchangeable accessories to process food from China"/>
    <s v="Amber"/>
    <s v="Argentina"/>
    <s v="National"/>
    <s v="all"/>
    <x v="0"/>
    <s v="D: Contingent trade-protective measures"/>
    <x v="70"/>
    <s v="850940"/>
    <x v="1"/>
    <b v="0"/>
    <s v="2022-03-30"/>
    <m/>
    <x v="5"/>
    <m/>
    <x v="1"/>
  </r>
  <r>
    <n v="102568"/>
    <s v="https://globaltradealert.org/intervention/102568"/>
    <n v="63061"/>
    <s v="https://www.globaltradealert.org/state-act/63061"/>
    <s v="SACU: Definitive antidumping duty on imports of pneumatic tyres of rubber on motor cars and buses from China"/>
    <s v="Red"/>
    <s v="Botswana, Eswatini, Lesotho, Namibia, South Africa"/>
    <s v="Supranational"/>
    <s v="all"/>
    <x v="0"/>
    <s v="D: Contingent trade-protective measures"/>
    <x v="22"/>
    <s v="401110, 401120"/>
    <x v="1"/>
    <b v="0"/>
    <s v="2022-01-31"/>
    <s v="2022-09-09"/>
    <x v="15"/>
    <m/>
    <x v="0"/>
  </r>
  <r>
    <n v="102569"/>
    <s v="https://globaltradealert.org/intervention/102569"/>
    <n v="63062"/>
    <s v="https://www.globaltradealert.org/state-act/63062"/>
    <s v="SACU: Definitive antidumping duty on imports of potato chips from Belgium, Germany and the Netherlands"/>
    <s v="Red"/>
    <s v="Botswana, Eswatini, Lesotho, Namibia, South Africa"/>
    <s v="Supranational"/>
    <s v="all"/>
    <x v="0"/>
    <s v="D: Contingent trade-protective measures"/>
    <x v="21"/>
    <s v="200410"/>
    <x v="365"/>
    <b v="0"/>
    <s v="2021-11-19"/>
    <s v="2022-07-15"/>
    <x v="15"/>
    <m/>
    <x v="0"/>
  </r>
  <r>
    <n v="102578"/>
    <s v="https://globaltradealert.org/intervention/102578"/>
    <n v="63068"/>
    <s v="https://www.globaltradealert.org/state-act/63068"/>
    <s v="SACU: Definitive antidumping duty on imports of laminated safety glass from China, as well as extension of definitive duty to imports from Malaysia following anti-circumvention investigation"/>
    <s v="Red"/>
    <s v="Botswana, Eswatini, Lesotho, Namibia, South Africa"/>
    <s v="Supranational"/>
    <s v="all"/>
    <x v="0"/>
    <s v="D: Contingent trade-protective measures"/>
    <x v="16"/>
    <s v="700729"/>
    <x v="1"/>
    <b v="0"/>
    <s v="2021-10-22"/>
    <s v="2022-03-18"/>
    <x v="15"/>
    <m/>
    <x v="0"/>
  </r>
  <r>
    <n v="102579"/>
    <s v="https://globaltradealert.org/intervention/102579"/>
    <n v="63070"/>
    <s v="https://www.globaltradealert.org/state-act/63070"/>
    <s v="SACU: Definitive antidumping duty on imports of certain types of spades and shovels from China and India"/>
    <s v="Red"/>
    <s v="Botswana, Eswatini, Lesotho, Namibia, South Africa"/>
    <s v="Supranational"/>
    <s v="all"/>
    <x v="0"/>
    <s v="D: Contingent trade-protective measures"/>
    <x v="18"/>
    <s v="820110, 820130, 820190"/>
    <x v="55"/>
    <b v="0"/>
    <s v="2021-10-22"/>
    <s v="2022-05-13"/>
    <x v="15"/>
    <m/>
    <x v="0"/>
  </r>
  <r>
    <n v="102593"/>
    <s v="https://globaltradealert.org/intervention/102593"/>
    <n v="63078"/>
    <s v="https://www.globaltradealert.org/state-act/63078"/>
    <s v="SACU: Initiation and subsquent termination of safeguard investigation on imports of structural steel products"/>
    <s v="Amber"/>
    <s v="Botswana, Eswatini, Lesotho, Namibia, South Africa"/>
    <s v="Supranational"/>
    <s v="all"/>
    <x v="1"/>
    <s v="D: Contingent trade-protective measures"/>
    <x v="1"/>
    <s v="721631, 721632, 721633, 721640, 721650, 722870"/>
    <x v="877"/>
    <b v="0"/>
    <s v="2020-06-19"/>
    <m/>
    <x v="5"/>
    <m/>
    <x v="1"/>
  </r>
  <r>
    <n v="102596"/>
    <s v="https://globaltradealert.org/intervention/102596"/>
    <n v="63079"/>
    <s v="https://www.globaltradealert.org/state-act/63079"/>
    <s v="Canada: Initiation and subsequent termination of antidumping and anti-subsidy investigation on imports of certain drill pipe from China"/>
    <s v="Amber"/>
    <s v="Canada"/>
    <s v="National"/>
    <s v="all"/>
    <x v="0"/>
    <s v="D: Contingent trade-protective measures"/>
    <x v="254"/>
    <s v="730423, 843143"/>
    <x v="1"/>
    <b v="0"/>
    <s v="2022-03-25"/>
    <m/>
    <x v="5"/>
    <m/>
    <x v="1"/>
  </r>
  <r>
    <n v="102646"/>
    <s v="https://globaltradealert.org/intervention/102646"/>
    <n v="63079"/>
    <s v="https://www.globaltradealert.org/state-act/63079"/>
    <s v="Canada: Initiation and subsequent termination of antidumping and anti-subsidy investigation on imports of certain drill pipe from China"/>
    <s v="Amber"/>
    <s v="Canada"/>
    <s v="National"/>
    <s v="all"/>
    <x v="2"/>
    <s v="D: Contingent trade-protective measures"/>
    <x v="254"/>
    <s v="730423, 843143"/>
    <x v="1"/>
    <b v="0"/>
    <s v="2022-03-25"/>
    <m/>
    <x v="5"/>
    <m/>
    <x v="1"/>
  </r>
  <r>
    <n v="102647"/>
    <s v="https://globaltradealert.org/intervention/102647"/>
    <n v="63105"/>
    <s v="https://www.globaltradealert.org/state-act/63105"/>
    <s v="Japan: Definitive antidumping duties on imports of hot-dipped galvanized steel wire from China and the Republic of Korea"/>
    <s v="Red"/>
    <s v="Japan"/>
    <s v="National"/>
    <s v="all"/>
    <x v="0"/>
    <s v="D: Contingent trade-protective measures"/>
    <x v="1"/>
    <s v="721720"/>
    <x v="28"/>
    <b v="0"/>
    <s v="2021-06-14"/>
    <s v="2022-12-08"/>
    <x v="15"/>
    <m/>
    <x v="0"/>
  </r>
  <r>
    <n v="102655"/>
    <s v="https://globaltradealert.org/intervention/102655"/>
    <n v="63114"/>
    <s v="https://www.globaltradealert.org/state-act/63114"/>
    <s v="New Zealand: D antidumping duty on imports of aluminium-zinc coated steel from the Republic of Korea. (Termination of investigation for Chinese Taipei)"/>
    <s v="Red"/>
    <s v="New Zealand"/>
    <s v="National"/>
    <s v="all"/>
    <x v="0"/>
    <s v="D: Contingent trade-protective measures"/>
    <x v="1"/>
    <s v="721061, 722599, 722699"/>
    <x v="21"/>
    <b v="0"/>
    <s v="2021-06-08"/>
    <s v="2023-01-01"/>
    <x v="17"/>
    <m/>
    <x v="0"/>
  </r>
  <r>
    <n v="102794"/>
    <s v="https://globaltradealert.org/intervention/102794"/>
    <n v="63114"/>
    <s v="https://www.globaltradealert.org/state-act/63114"/>
    <s v="New Zealand: D antidumping duty on imports of aluminium-zinc coated steel from the Republic of Korea. (Termination of investigation for Chinese Taipei)"/>
    <s v="Amber"/>
    <s v="New Zealand"/>
    <s v="National"/>
    <s v="all"/>
    <x v="0"/>
    <s v="D: Contingent trade-protective measures"/>
    <x v="1"/>
    <s v="721049, 721061, 721069, 721090, 721220, 721230, 721250, 721260, 722511, 722519, 722530, 722540, 722550, 722591, 722592, 722599, 722699"/>
    <x v="118"/>
    <b v="0"/>
    <s v="2021-06-08"/>
    <m/>
    <x v="5"/>
    <m/>
    <x v="1"/>
  </r>
  <r>
    <n v="102797"/>
    <s v="https://globaltradealert.org/intervention/102797"/>
    <n v="63213"/>
    <s v="https://www.globaltradealert.org/state-act/63213"/>
    <s v="Viet Nam: Initiation of anti-subsidy investigation on imports of cane sugar from Thailand"/>
    <s v="Amber"/>
    <s v="Vietnam"/>
    <s v="National"/>
    <s v="all"/>
    <x v="2"/>
    <s v="D: Contingent trade-protective measures"/>
    <x v="48"/>
    <s v="170113, 170114, 170191, 170199, 170290"/>
    <x v="40"/>
    <b v="0"/>
    <s v="2021-09-21"/>
    <m/>
    <x v="5"/>
    <m/>
    <x v="1"/>
  </r>
  <r>
    <n v="102798"/>
    <s v="https://globaltradealert.org/intervention/102798"/>
    <n v="63214"/>
    <s v="https://www.globaltradealert.org/state-act/63214"/>
    <s v="Viet Nam: Definitive antidumping duty on imports of welding material from China, Malaysia and Thailand"/>
    <s v="Red"/>
    <s v="Vietnam"/>
    <s v="National"/>
    <s v="all"/>
    <x v="0"/>
    <s v="D: Contingent trade-protective measures"/>
    <x v="25"/>
    <s v="721710, 721730, 722920, 722990, 831110, 831130, 831190"/>
    <x v="745"/>
    <b v="0"/>
    <s v="2021-03-18"/>
    <s v="2022-04-22"/>
    <x v="15"/>
    <m/>
    <x v="0"/>
  </r>
  <r>
    <n v="102915"/>
    <s v="https://globaltradealert.org/intervention/102915"/>
    <n v="63288"/>
    <s v="https://www.globaltradealert.org/state-act/63288"/>
    <s v="Viet Nam: Initiation of antidumping investigation on imports of desks and chairs from China and Malaysia (provisional duty applied to imports originating in China)"/>
    <s v="Red"/>
    <s v="Vietnam"/>
    <s v="National"/>
    <s v="all"/>
    <x v="0"/>
    <s v="D: Contingent trade-protective measures"/>
    <x v="63"/>
    <s v="940110, 940120, 940131, 940139, 940141, 940149, 940152, 940153, 940159, 940161, 940169, 940171, 940179, 940180, 940191, 940199"/>
    <x v="1"/>
    <b v="0"/>
    <s v="2021-09-01"/>
    <s v="2022-10-15"/>
    <x v="15"/>
    <m/>
    <x v="0"/>
  </r>
  <r>
    <n v="102916"/>
    <s v="https://globaltradealert.org/intervention/102916"/>
    <n v="46468"/>
    <s v="https://www.globaltradealert.org/state-act/46468"/>
    <s v="Viet Nam: Definitive antidumping and countervailing duty on imports of sugarcane products from Thailand (extension of duty to imports from Cambodia, Indonesia, Lao, Malaysia, and Myanmar)"/>
    <s v="Red"/>
    <s v="Vietnam"/>
    <s v="National"/>
    <s v="all"/>
    <x v="4"/>
    <s v="D: Contingent trade-protective measures"/>
    <x v="48"/>
    <s v="170113, 170114, 170191, 170199, 170290"/>
    <x v="878"/>
    <b v="0"/>
    <s v="2020-09-21"/>
    <s v="2022-08-08"/>
    <x v="15"/>
    <m/>
    <x v="0"/>
  </r>
  <r>
    <n v="102917"/>
    <s v="https://globaltradealert.org/intervention/102917"/>
    <n v="63289"/>
    <s v="https://www.globaltradealert.org/state-act/63289"/>
    <s v="Argentina: Suspension of definitive antidumping duty on imports of copper hydroxide-based fungicides from Brazil (investigation regarding Peru continues)"/>
    <s v="Red"/>
    <s v="Argentina"/>
    <s v="National"/>
    <s v="all"/>
    <x v="0"/>
    <s v="D: Contingent trade-protective measures"/>
    <x v="66"/>
    <s v="380892"/>
    <x v="49"/>
    <b v="0"/>
    <s v="2021-09-22"/>
    <s v="2023-03-21"/>
    <x v="17"/>
    <s v="2023-06-01"/>
    <x v="1"/>
  </r>
  <r>
    <n v="102921"/>
    <s v="https://globaltradealert.org/intervention/102921"/>
    <n v="63293"/>
    <s v="https://www.globaltradealert.org/state-act/63293"/>
    <s v="Argentina: Definitive antidumping duty on imports of metal protection grilles from China and Chinese Taipei"/>
    <s v="Red"/>
    <s v="Argentina"/>
    <s v="National"/>
    <s v="all"/>
    <x v="0"/>
    <s v="D: Contingent trade-protective measures"/>
    <x v="49"/>
    <s v="841490"/>
    <x v="402"/>
    <b v="0"/>
    <s v="2021-09-22"/>
    <s v="2022-02-04"/>
    <x v="15"/>
    <m/>
    <x v="0"/>
  </r>
  <r>
    <n v="102922"/>
    <s v="https://globaltradealert.org/intervention/102922"/>
    <n v="63294"/>
    <s v="https://www.globaltradealert.org/state-act/63294"/>
    <s v="Argentina: Definitive antidumping duty on imports of nebulizers from China and Chinese Taipei"/>
    <s v="Red"/>
    <s v="Argentina"/>
    <s v="National"/>
    <s v="all"/>
    <x v="0"/>
    <s v="D: Contingent trade-protective measures"/>
    <x v="9"/>
    <s v="901920"/>
    <x v="402"/>
    <b v="0"/>
    <s v="2021-11-30"/>
    <s v="2022-05-03"/>
    <x v="15"/>
    <m/>
    <x v="0"/>
  </r>
  <r>
    <n v="102924"/>
    <s v="https://globaltradealert.org/intervention/102924"/>
    <n v="63296"/>
    <s v="https://www.globaltradealert.org/state-act/63296"/>
    <s v="Argentina: Definitive antidumping duty on imports of certain plates, sheets, films, foil and strips of poly from China"/>
    <s v="Red"/>
    <s v="Argentina"/>
    <s v="National"/>
    <s v="all"/>
    <x v="0"/>
    <s v="D: Contingent trade-protective measures"/>
    <x v="86"/>
    <s v="392051, 392690"/>
    <x v="1"/>
    <b v="0"/>
    <s v="2021-12-23"/>
    <s v="2022-12-23"/>
    <x v="15"/>
    <m/>
    <x v="0"/>
  </r>
  <r>
    <n v="102925"/>
    <s v="https://globaltradealert.org/intervention/102925"/>
    <n v="63297"/>
    <s v="https://www.globaltradealert.org/state-act/63297"/>
    <s v="Argentina: Suspension of definitive antidumping duty on imports of sodium benzoate from China and the Netherlands"/>
    <s v="Red"/>
    <s v="Argentina"/>
    <s v="National"/>
    <s v="all"/>
    <x v="0"/>
    <s v="D: Contingent trade-protective measures"/>
    <x v="7"/>
    <s v="291631"/>
    <x v="879"/>
    <b v="0"/>
    <s v="2021-12-29"/>
    <s v="2022-05-31"/>
    <x v="15"/>
    <s v="2023-06-01"/>
    <x v="1"/>
  </r>
  <r>
    <n v="103011"/>
    <s v="https://globaltradealert.org/intervention/103011"/>
    <n v="63365"/>
    <s v="https://www.globaltradealert.org/state-act/63365"/>
    <s v="Morocco: Definitive antidumping duty on imports of machine-made carpets from China and Egypt (termination of investigation concerning Jordan)"/>
    <s v="Red"/>
    <s v="Morocco"/>
    <s v="National"/>
    <s v="all"/>
    <x v="0"/>
    <s v="D: Contingent trade-protective measures"/>
    <x v="106"/>
    <s v="570110, 570190, 570231, 570232, 570239, 570241, 570242, 570249, 570250, 570291, 570292, 570299, 570310, 570321, 570329, 570331, 570339, 570390, 570410, 570420, 570490, 570500"/>
    <x v="711"/>
    <b v="0"/>
    <s v="2020-12-31"/>
    <s v="2021-10-22"/>
    <x v="11"/>
    <m/>
    <x v="0"/>
  </r>
  <r>
    <n v="103012"/>
    <s v="https://globaltradealert.org/intervention/103012"/>
    <n v="63366"/>
    <s v="https://www.globaltradealert.org/state-act/63366"/>
    <s v="Indonesia: Initiation of a safeguard investigation on imports of ceramic flags and paving, hearth or wall tiles"/>
    <s v="Amber"/>
    <s v="Indonesia"/>
    <s v="National"/>
    <s v="all"/>
    <x v="1"/>
    <s v="D: Contingent trade-protective measures"/>
    <x v="57"/>
    <s v="690721, 690722, 690723, 690730, 690740"/>
    <x v="880"/>
    <b v="0"/>
    <s v="2021-05-05"/>
    <m/>
    <x v="5"/>
    <m/>
    <x v="1"/>
  </r>
  <r>
    <n v="103050"/>
    <s v="https://globaltradealert.org/intervention/103050"/>
    <n v="63384"/>
    <s v="https://www.globaltradealert.org/state-act/63384"/>
    <s v="EU: Definitive antidumping duty on imports of ceramic tiles from India and Turkiye"/>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57"/>
    <s v="690721, 690722, 690723, 690730, 690740"/>
    <x v="875"/>
    <b v="0"/>
    <s v="2021-12-13"/>
    <s v="2023-02-10"/>
    <x v="17"/>
    <m/>
    <x v="0"/>
  </r>
  <r>
    <n v="103051"/>
    <s v="https://globaltradealert.org/intervention/103051"/>
    <n v="63385"/>
    <s v="https://www.globaltradealert.org/state-act/63385"/>
    <s v="EU: Definitive antidumping duty on imports of fatty acid from Indones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1570, 291615, 382311, 382312, 382319"/>
    <x v="6"/>
    <b v="0"/>
    <s v="2021-11-30"/>
    <s v="2023-01-19"/>
    <x v="17"/>
    <m/>
    <x v="0"/>
  </r>
  <r>
    <n v="103118"/>
    <s v="https://globaltradealert.org/intervention/103118"/>
    <n v="63433"/>
    <s v="https://www.globaltradealert.org/state-act/63433"/>
    <s v="United Kingdom: Definitive antidumping duty on imports of certain hot-rolled flat products of iron, non-alloy or other alloy steel from China"/>
    <s v="Red"/>
    <s v="United Kingdom"/>
    <s v="National"/>
    <s v="all"/>
    <x v="0"/>
    <s v="D: Contingent trade-protective measures"/>
    <x v="1"/>
    <s v="720810, 720825, 720826, 720827, 720836, 720837, 720838, 720839, 720840, 720852, 720853, 720854, 721113, 721114, 721119, 722519, 722530, 722540, 722619, 722691"/>
    <x v="1"/>
    <b v="0"/>
    <s v="2022-04-05"/>
    <s v="2023-08-30"/>
    <x v="17"/>
    <m/>
    <x v="0"/>
  </r>
  <r>
    <n v="103145"/>
    <s v="https://globaltradealert.org/intervention/103145"/>
    <n v="63454"/>
    <s v="https://www.globaltradealert.org/state-act/63454"/>
    <s v="United Kingdom: Definitive anti-subsidy duty on imports of certain hot-rolled flat products of iron, non-alloy or other alloy steel from China"/>
    <s v="Red"/>
    <s v="United Kingdom"/>
    <s v="National"/>
    <s v="all"/>
    <x v="2"/>
    <s v="D: Contingent trade-protective measures"/>
    <x v="1"/>
    <s v="720810, 720825, 720826, 720827, 720836, 720837, 720838, 720839, 720840, 720852, 720853, 720854, 721114, 721119, 722519, 722530, 722540, 722619, 722620, 722691"/>
    <x v="1"/>
    <b v="0"/>
    <s v="2022-04-05"/>
    <s v="2023-08-30"/>
    <x v="17"/>
    <m/>
    <x v="0"/>
  </r>
  <r>
    <n v="103147"/>
    <s v="https://globaltradealert.org/intervention/103147"/>
    <n v="63455"/>
    <s v="https://www.globaltradealert.org/state-act/63455"/>
    <s v="United Kingdom: Definitive anti-subsidy duty on imports of certain ironing boards made from iron or steel from Turkiye"/>
    <s v="Red"/>
    <s v="United Kingdom"/>
    <s v="National"/>
    <s v="all"/>
    <x v="2"/>
    <s v="D: Contingent trade-protective measures"/>
    <x v="255"/>
    <s v="732393, 732399, 851679, 851690"/>
    <x v="20"/>
    <b v="0"/>
    <s v="2022-04-07"/>
    <s v="2024-11-09"/>
    <x v="16"/>
    <m/>
    <x v="0"/>
  </r>
  <r>
    <n v="103212"/>
    <s v="https://globaltradealert.org/intervention/103212"/>
    <n v="63498"/>
    <s v="https://www.globaltradealert.org/state-act/63498"/>
    <s v="Uruguay: Definitive duty on imports of electric water heaters with steel tanks from China"/>
    <s v="Red"/>
    <s v="Uruguay"/>
    <s v="National"/>
    <s v="all"/>
    <x v="0"/>
    <s v="D: Contingent trade-protective measures"/>
    <x v="70"/>
    <s v="851610"/>
    <x v="1"/>
    <b v="0"/>
    <s v="2020-12-03"/>
    <s v="2022-05-28"/>
    <x v="15"/>
    <m/>
    <x v="0"/>
  </r>
  <r>
    <n v="103236"/>
    <s v="https://globaltradealert.org/intervention/103236"/>
    <n v="63518"/>
    <s v="https://www.globaltradealert.org/state-act/63518"/>
    <s v="Canada: Extension of antidumping duty on imports of certain steel sheets and strips from Brazil, China and Ukraine and countervailing duty on imports of certain steel strips and sheets from India"/>
    <s v="Red"/>
    <s v="Canada"/>
    <s v="National"/>
    <s v="all"/>
    <x v="0"/>
    <s v="D: Contingent trade-protective measures"/>
    <x v="1"/>
    <s v="720825, 720826, 720827, 720836, 720837, 720838, 720839, 720853, 720854, 720890, 721113, 721114, 721119, 721190, 722530, 722540, 722550, 722591, 722592, 722599, 722620, 722691, 722699"/>
    <x v="3"/>
    <b v="0"/>
    <s v="2010-12-01"/>
    <s v="2011-11-17"/>
    <x v="9"/>
    <m/>
    <x v="0"/>
  </r>
  <r>
    <n v="103237"/>
    <s v="https://globaltradealert.org/intervention/103237"/>
    <n v="63518"/>
    <s v="https://www.globaltradealert.org/state-act/63518"/>
    <s v="Canada: Extension of antidumping duty on imports of certain steel sheets and strips from Brazil, China and Ukraine and countervailing duty on imports of certain steel strips and sheets from India"/>
    <s v="Red"/>
    <s v="Canada"/>
    <s v="National"/>
    <s v="all"/>
    <x v="2"/>
    <s v="D: Contingent trade-protective measures"/>
    <x v="1"/>
    <s v="720825, 720826, 720827, 720836, 720837, 720838, 720839, 720853, 720854, 720890, 721113, 721114, 721119, 721190, 722530, 722540, 722550, 722591, 722592, 722599, 722620, 722691, 722699"/>
    <x v="5"/>
    <b v="0"/>
    <s v="2010-12-01"/>
    <s v="2011-11-17"/>
    <x v="9"/>
    <m/>
    <x v="0"/>
  </r>
  <r>
    <n v="103238"/>
    <s v="https://globaltradealert.org/intervention/103238"/>
    <n v="63519"/>
    <s v="https://www.globaltradealert.org/state-act/63519"/>
    <s v="Canada: Extension of definitive antidumping and countervailing duty on imports of carbon steel fasteners from China and Chinese Taipei"/>
    <s v="Red"/>
    <s v="Canada"/>
    <s v="National"/>
    <s v="all"/>
    <x v="0"/>
    <s v="D: Contingent trade-protective measures"/>
    <x v="18"/>
    <s v="731811, 731812, 731814, 731815, 731816"/>
    <x v="13"/>
    <b v="0"/>
    <s v="2010-01-06"/>
    <s v="2010-01-06"/>
    <x v="8"/>
    <m/>
    <x v="0"/>
  </r>
  <r>
    <n v="103239"/>
    <s v="https://globaltradealert.org/intervention/103239"/>
    <n v="63519"/>
    <s v="https://www.globaltradealert.org/state-act/63519"/>
    <s v="Canada: Extension of definitive antidumping and countervailing duty on imports of carbon steel fasteners from China and Chinese Taipei"/>
    <s v="Red"/>
    <s v="Canada"/>
    <s v="National"/>
    <s v="all"/>
    <x v="2"/>
    <s v="D: Contingent trade-protective measures"/>
    <x v="18"/>
    <s v="731811, 731812, 731814, 731815, 731816"/>
    <x v="1"/>
    <b v="0"/>
    <s v="2010-01-06"/>
    <s v="2010-01-06"/>
    <x v="8"/>
    <m/>
    <x v="0"/>
  </r>
  <r>
    <n v="103252"/>
    <s v="https://globaltradealert.org/intervention/103252"/>
    <n v="63531"/>
    <s v="https://www.globaltradealert.org/state-act/63531"/>
    <s v="Republic of Korea: Definitive antidumping duty on imports of seamless copper pipes and tubes from China and Vietnam"/>
    <s v="Red"/>
    <s v="Republic of Korea"/>
    <s v="National"/>
    <s v="all"/>
    <x v="0"/>
    <s v="D: Contingent trade-protective measures"/>
    <x v="30"/>
    <s v="741110"/>
    <x v="226"/>
    <b v="0"/>
    <s v="2021-09-28"/>
    <s v="2023-03-02"/>
    <x v="17"/>
    <m/>
    <x v="0"/>
  </r>
  <r>
    <n v="103425"/>
    <s v="https://globaltradealert.org/intervention/103425"/>
    <n v="11355"/>
    <s v="https://www.globaltradealert.org/state-act/11355"/>
    <s v="India: Extension of definitive antidumping duty on imports of axles for trailers from China"/>
    <s v="Red"/>
    <s v="India"/>
    <s v="National"/>
    <s v="all"/>
    <x v="4"/>
    <s v="D: Contingent trade-protective measures"/>
    <x v="32"/>
    <s v="871690"/>
    <x v="1"/>
    <b v="0"/>
    <s v="2015-12-28"/>
    <s v="2021-09-20"/>
    <x v="11"/>
    <m/>
    <x v="0"/>
  </r>
  <r>
    <n v="103432"/>
    <s v="https://globaltradealert.org/intervention/103432"/>
    <n v="13028"/>
    <s v="https://www.globaltradealert.org/state-act/13028"/>
    <s v="India: Definitive antidumping duty on imports of certain ceramic tablewares and kitchen wares from China"/>
    <s v="Red"/>
    <s v="India"/>
    <s v="National"/>
    <s v="all"/>
    <x v="4"/>
    <s v="D: Contingent trade-protective measures"/>
    <x v="76"/>
    <s v="691110, 691190, 691200"/>
    <x v="117"/>
    <b v="0"/>
    <s v="2016-10-13"/>
    <s v="2021-08-03"/>
    <x v="11"/>
    <m/>
    <x v="0"/>
  </r>
  <r>
    <n v="103540"/>
    <s v="https://globaltradealert.org/intervention/103540"/>
    <n v="63710"/>
    <s v="https://www.globaltradealert.org/state-act/63710"/>
    <s v="Argentina: Initiation and subsequent of antidumping investigation on imports of certain ceramic sanitary articles from China"/>
    <s v="Amber"/>
    <s v="Argentina"/>
    <s v="National"/>
    <s v="all"/>
    <x v="0"/>
    <s v="D: Contingent trade-protective measures"/>
    <x v="76"/>
    <s v="691010, 691090"/>
    <x v="1"/>
    <b v="0"/>
    <s v="2022-04-28"/>
    <m/>
    <x v="5"/>
    <m/>
    <x v="1"/>
  </r>
  <r>
    <n v="103569"/>
    <s v="https://globaltradealert.org/intervention/103569"/>
    <n v="63731"/>
    <s v="https://www.globaltradealert.org/state-act/63731"/>
    <s v="Argentina: Definitive antidumping duty on imports of certain multifunctional devices, provided with interchangeable accessories, for processing food from Brazil"/>
    <s v="Red"/>
    <s v="Argentina"/>
    <s v="National"/>
    <s v="all"/>
    <x v="0"/>
    <s v="D: Contingent trade-protective measures"/>
    <x v="70"/>
    <s v="850940"/>
    <x v="49"/>
    <b v="0"/>
    <s v="2022-03-31"/>
    <s v="2022-12-21"/>
    <x v="15"/>
    <m/>
    <x v="0"/>
  </r>
  <r>
    <n v="103582"/>
    <s v="https://globaltradealert.org/intervention/103582"/>
    <n v="63740"/>
    <s v="https://www.globaltradealert.org/state-act/63740"/>
    <s v="Argentina: Initiation and subsequent termination of antidumping investigation on imports of vacuum cleaners, with a built-in electric motor from China"/>
    <s v="Red"/>
    <s v="Argentina"/>
    <s v="National"/>
    <s v="all"/>
    <x v="0"/>
    <s v="D: Contingent trade-protective measures"/>
    <x v="124"/>
    <s v="850811, 850819"/>
    <x v="1"/>
    <b v="0"/>
    <s v="2022-03-09"/>
    <s v="2022-08-02"/>
    <x v="15"/>
    <s v="2022-12-02"/>
    <x v="1"/>
  </r>
  <r>
    <n v="103763"/>
    <s v="https://globaltradealert.org/intervention/103763"/>
    <n v="62508"/>
    <s v="https://www.globaltradealert.org/state-act/62508"/>
    <s v="Australia: Initiation and subsequent termination of investigation on imports of clear float glass from the United Arab Emirates and Malaysia"/>
    <s v="Amber"/>
    <s v="Australia"/>
    <s v="National"/>
    <s v="all"/>
    <x v="2"/>
    <s v="D: Contingent trade-protective measures"/>
    <x v="16"/>
    <s v="700529"/>
    <x v="117"/>
    <b v="0"/>
    <s v="2021-04-27"/>
    <m/>
    <x v="5"/>
    <m/>
    <x v="1"/>
  </r>
  <r>
    <n v="103764"/>
    <s v="https://globaltradealert.org/intervention/103764"/>
    <n v="44702"/>
    <s v="https://www.globaltradealert.org/state-act/44702"/>
    <s v="Australia: Definitive anti-dumping and countervailing duties on imports of certain aluminium-zinc coated steel (≥600mm) from the Republic of Korea and Vietnam (Termination of part of the investigation on imports from Chinese Taipei and Vietnam)"/>
    <s v="Red"/>
    <s v="Australia"/>
    <s v="National"/>
    <s v="all"/>
    <x v="0"/>
    <s v="D: Contingent trade-protective measures"/>
    <x v="1"/>
    <s v="721061, 722599"/>
    <x v="854"/>
    <b v="0"/>
    <s v="2020-06-30"/>
    <s v="2021-09-22"/>
    <x v="11"/>
    <m/>
    <x v="0"/>
  </r>
  <r>
    <n v="103765"/>
    <s v="https://globaltradealert.org/intervention/103765"/>
    <n v="63888"/>
    <s v="https://www.globaltradealert.org/state-act/63888"/>
    <s v="Australia: Initiation and subsequent termination of antidumping investigation on imports of merchant bar from Chinese Taipei"/>
    <s v="Amber"/>
    <s v="Australia"/>
    <s v="National"/>
    <s v="all"/>
    <x v="0"/>
    <s v="D: Contingent trade-protective measures"/>
    <x v="1"/>
    <s v="721061, 722599"/>
    <x v="118"/>
    <b v="0"/>
    <s v="2021-05-31"/>
    <m/>
    <x v="5"/>
    <m/>
    <x v="1"/>
  </r>
  <r>
    <n v="103766"/>
    <s v="https://globaltradealert.org/intervention/103766"/>
    <n v="63889"/>
    <s v="https://www.globaltradealert.org/state-act/63889"/>
    <s v="Australia: Initiation and subsequest termination of antidumping investigation on imports of quenched and tempered steel plate from the United States"/>
    <s v="Amber"/>
    <s v="Australia"/>
    <s v="National"/>
    <s v="all"/>
    <x v="0"/>
    <s v="D: Contingent trade-protective measures"/>
    <x v="1"/>
    <s v="722540, 722599"/>
    <x v="45"/>
    <b v="0"/>
    <s v="2021-03-15"/>
    <m/>
    <x v="5"/>
    <m/>
    <x v="1"/>
  </r>
  <r>
    <n v="103767"/>
    <s v="https://globaltradealert.org/intervention/103767"/>
    <n v="1676"/>
    <s v="https://www.globaltradealert.org/state-act/1676"/>
    <s v="Australia: Termination of definitive antidumping duty on imports of clear float glass from Indonesia, Thailand and China"/>
    <s v="Red"/>
    <s v="Australia"/>
    <s v="National"/>
    <s v="all"/>
    <x v="0"/>
    <s v="D: Contingent trade-protective measures"/>
    <x v="16"/>
    <s v="700529"/>
    <x v="81"/>
    <b v="0"/>
    <s v="2010-04-19"/>
    <s v="2011-10-17"/>
    <x v="9"/>
    <m/>
    <x v="0"/>
  </r>
  <r>
    <n v="103805"/>
    <s v="https://globaltradealert.org/intervention/103805"/>
    <n v="63920"/>
    <s v="https://www.globaltradealert.org/state-act/63920"/>
    <s v="India: Definitive antidumping duty on imports of dispersion unshifted single-mode optical fibre from China, Indonesia and the Republic of Korea"/>
    <s v="Red"/>
    <s v="India"/>
    <s v="National"/>
    <s v="all"/>
    <x v="0"/>
    <s v="D: Contingent trade-protective measures"/>
    <x v="93"/>
    <s v="900110"/>
    <x v="881"/>
    <b v="0"/>
    <s v="2022-05-06"/>
    <s v="2023-08-03"/>
    <x v="17"/>
    <m/>
    <x v="0"/>
  </r>
  <r>
    <n v="103812"/>
    <s v="https://globaltradealert.org/intervention/103812"/>
    <n v="6762"/>
    <s v="https://www.globaltradealert.org/state-act/6762"/>
    <s v="India: Termination of antidumping duty on imports of diclofenac sodium from China"/>
    <s v="Red"/>
    <s v="India"/>
    <s v="National"/>
    <s v="all"/>
    <x v="4"/>
    <s v="D: Contingent trade-protective measures"/>
    <x v="7"/>
    <s v="290819, 291429, 291471, 291479, 292144, 292249, 293334, 293335, 293336, 293337, 293339, 293379, 293392, 293399, 294200"/>
    <x v="1"/>
    <b v="0"/>
    <s v="2013-04-09"/>
    <s v="2017-02-15"/>
    <x v="4"/>
    <s v="2021-11-20"/>
    <x v="1"/>
  </r>
  <r>
    <n v="103824"/>
    <s v="https://globaltradealert.org/intervention/103824"/>
    <n v="63928"/>
    <s v="https://www.globaltradealert.org/state-act/63928"/>
    <s v="EU: Provisional antidumping duty on imports of stainless steel refillable keg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8"/>
    <s v="731010, 731029"/>
    <x v="1"/>
    <b v="0"/>
    <s v="2022-05-13"/>
    <s v="2023-01-12"/>
    <x v="17"/>
    <m/>
    <x v="0"/>
  </r>
  <r>
    <n v="103825"/>
    <s v="https://globaltradealert.org/intervention/103825"/>
    <n v="63929"/>
    <s v="https://www.globaltradealert.org/state-act/63929"/>
    <s v="EU: Initiation and subsequent termination of anti-subsidy investigation on imports of fatty acid from Indonesia"/>
    <s v="Amber"/>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7"/>
    <s v="291570, 291615, 382311, 382312, 382319"/>
    <x v="6"/>
    <b v="0"/>
    <s v="2022-05-13"/>
    <m/>
    <x v="5"/>
    <m/>
    <x v="1"/>
  </r>
  <r>
    <n v="103848"/>
    <s v="https://globaltradealert.org/intervention/103848"/>
    <n v="63943"/>
    <s v="https://www.globaltradealert.org/state-act/63943"/>
    <s v="Mexico: Definitive antidumping duty on imports of high-carbon ferromanganese from India"/>
    <s v="Red"/>
    <s v="Mexico"/>
    <s v="National"/>
    <s v="all"/>
    <x v="0"/>
    <s v="D: Contingent trade-protective measures"/>
    <x v="4"/>
    <s v="720211"/>
    <x v="5"/>
    <b v="0"/>
    <s v="2022-03-14"/>
    <s v="2022-09-02"/>
    <x v="15"/>
    <m/>
    <x v="0"/>
  </r>
  <r>
    <n v="103849"/>
    <s v="https://globaltradealert.org/intervention/103849"/>
    <n v="63944"/>
    <s v="https://www.globaltradealert.org/state-act/63944"/>
    <s v="Mexico: Initiation of investigation on imports of aluminum cookware from China"/>
    <s v="Amber"/>
    <s v="Mexico"/>
    <s v="National"/>
    <s v="all"/>
    <x v="0"/>
    <s v="D: Contingent trade-protective measures"/>
    <x v="18"/>
    <s v="761510"/>
    <x v="1"/>
    <b v="0"/>
    <s v="2022-02-25"/>
    <m/>
    <x v="5"/>
    <m/>
    <x v="1"/>
  </r>
  <r>
    <n v="103860"/>
    <s v="https://globaltradealert.org/intervention/103860"/>
    <n v="5292"/>
    <s v="https://www.globaltradealert.org/state-act/5292"/>
    <s v="Turkiye: Extension of antidumping duties on certain woven fabrics imported from China and from Bulgaria, Poland and Greece following anti-circumvention investigations"/>
    <s v="Red"/>
    <s v="Turkiye"/>
    <s v="National"/>
    <s v="all"/>
    <x v="4"/>
    <s v="D: Contingent trade-protective measures"/>
    <x v="94"/>
    <s v="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x v="864"/>
    <b v="0"/>
    <s v="2012-06-13"/>
    <s v="2021-08-21"/>
    <x v="11"/>
    <m/>
    <x v="0"/>
  </r>
  <r>
    <n v="103861"/>
    <s v="https://globaltradealert.org/intervention/103861"/>
    <n v="6602"/>
    <s v="https://www.globaltradealert.org/state-act/6602"/>
    <s v="Turkiye: Extension of antidumping duty on imports of textile fabrics impregnated, coated, covered or laminated with polyurethane/ leather substitutes from China"/>
    <s v="Red"/>
    <s v="Turkiye"/>
    <s v="National"/>
    <s v="all"/>
    <x v="4"/>
    <s v="D: Contingent trade-protective measures"/>
    <x v="58"/>
    <s v="590320"/>
    <x v="882"/>
    <b v="0"/>
    <s v="2010-01-22"/>
    <s v="2022-06-15"/>
    <x v="15"/>
    <m/>
    <x v="0"/>
  </r>
  <r>
    <n v="103865"/>
    <s v="https://globaltradealert.org/intervention/103865"/>
    <n v="6572"/>
    <s v="https://www.globaltradealert.org/state-act/6572"/>
    <s v="Turkiye: Extension of anti-dumping duty on imports of certain finished or semi-finished artificial leather from China"/>
    <s v="Red"/>
    <s v="Turkiye"/>
    <s v="National"/>
    <s v="all"/>
    <x v="4"/>
    <s v="D: Contingent trade-protective measures"/>
    <x v="60"/>
    <s v="392113, 560314"/>
    <x v="870"/>
    <b v="0"/>
    <s v="2009-04-18"/>
    <s v="2022-06-09"/>
    <x v="15"/>
    <m/>
    <x v="0"/>
  </r>
  <r>
    <n v="103866"/>
    <s v="https://globaltradealert.org/intervention/103866"/>
    <n v="6607"/>
    <s v="https://www.globaltradealert.org/state-act/6607"/>
    <s v="Turkiye: Extension of antidumping duty on imports of new pneumatic tyres, of rubber, from China"/>
    <s v="Amber"/>
    <s v="Turkiye"/>
    <s v="National"/>
    <s v="all"/>
    <x v="4"/>
    <s v="D: Contingent trade-protective measures"/>
    <x v="22"/>
    <s v="401120, 401170, 401180, 401190"/>
    <x v="117"/>
    <b v="0"/>
    <s v="2010-08-15"/>
    <m/>
    <x v="5"/>
    <m/>
    <x v="1"/>
  </r>
  <r>
    <n v="103919"/>
    <s v="https://globaltradealert.org/intervention/103919"/>
    <n v="63994"/>
    <s v="https://www.globaltradealert.org/state-act/63994"/>
    <s v="Turkiye: Definitive antidumping duty on imports of polyethylene terephthalate (PET) films from India"/>
    <s v="Red"/>
    <s v="Turkiye"/>
    <s v="National"/>
    <s v="all"/>
    <x v="0"/>
    <s v="D: Contingent trade-protective measures"/>
    <x v="41"/>
    <s v="392062, 392069, 392190"/>
    <x v="5"/>
    <b v="0"/>
    <s v="2020-09-12"/>
    <s v="2022-03-06"/>
    <x v="15"/>
    <m/>
    <x v="0"/>
  </r>
  <r>
    <n v="103979"/>
    <s v="https://globaltradealert.org/intervention/103979"/>
    <n v="64041"/>
    <s v="https://www.globaltradealert.org/state-act/64041"/>
    <s v="Canada: Extension of definitive duty on imports of certain concrete reinforcing bars from Belarus, Chinese Taipei, Hong Kong, Japan, Portugal and Spain"/>
    <s v="Red"/>
    <s v="Canada"/>
    <s v="National"/>
    <s v="all"/>
    <x v="0"/>
    <s v="D: Contingent trade-protective measures"/>
    <x v="1"/>
    <s v="721310, 721420, 721590, 722790, 722830"/>
    <x v="883"/>
    <b v="0"/>
    <s v="2016-08-19"/>
    <s v="2017-01-03"/>
    <x v="4"/>
    <m/>
    <x v="0"/>
  </r>
  <r>
    <n v="103980"/>
    <s v="https://globaltradealert.org/intervention/103980"/>
    <n v="12896"/>
    <s v="https://www.globaltradealert.org/state-act/12896"/>
    <s v="Canada: Termination of antidumping and countervailing duty orders against fabricated industrial steel components imported from China, Korea, and Spain"/>
    <s v="Red"/>
    <s v="Canada"/>
    <s v="National"/>
    <s v="all"/>
    <x v="2"/>
    <s v="D: Contingent trade-protective measures"/>
    <x v="73"/>
    <s v="721699, 730120, 730840, 730890, 732690, 842199, 842831, 842832, 842833, 842839"/>
    <x v="102"/>
    <b v="0"/>
    <s v="2016-09-12"/>
    <s v="2017-05-25"/>
    <x v="4"/>
    <m/>
    <x v="0"/>
  </r>
  <r>
    <n v="104030"/>
    <s v="https://globaltradealert.org/intervention/104030"/>
    <n v="64079"/>
    <s v="https://www.globaltradealert.org/state-act/64079"/>
    <s v="United Kingdom: Definitive antidumping duty on imports of certain aluminium road wheels from China"/>
    <s v="Red"/>
    <s v="United Kingdom"/>
    <s v="National"/>
    <s v="all"/>
    <x v="0"/>
    <s v="D: Contingent trade-protective measures"/>
    <x v="34"/>
    <s v="870870"/>
    <x v="1"/>
    <b v="0"/>
    <s v="2021-10-07"/>
    <s v="2023-12-14"/>
    <x v="17"/>
    <m/>
    <x v="0"/>
  </r>
  <r>
    <n v="104031"/>
    <s v="https://globaltradealert.org/intervention/104031"/>
    <n v="64080"/>
    <s v="https://www.globaltradealert.org/state-act/64080"/>
    <s v="United Kingdom: Definitive anti-subsidy duty on imports of optical fibre cables from China"/>
    <s v="Red"/>
    <s v="United Kingdom"/>
    <s v="National"/>
    <s v="all"/>
    <x v="2"/>
    <s v="D: Contingent trade-protective measures"/>
    <x v="100"/>
    <s v="854470"/>
    <x v="1"/>
    <b v="0"/>
    <s v="2022-04-26"/>
    <s v="2023-10-24"/>
    <x v="17"/>
    <m/>
    <x v="0"/>
  </r>
  <r>
    <n v="104032"/>
    <s v="https://globaltradealert.org/intervention/104032"/>
    <n v="64081"/>
    <s v="https://www.globaltradealert.org/state-act/64081"/>
    <s v="United Kingdom: Definitive antidumping duty on imports of optical fibre cables from China"/>
    <s v="Red"/>
    <s v="United Kingdom"/>
    <s v="National"/>
    <s v="all"/>
    <x v="0"/>
    <s v="D: Contingent trade-protective measures"/>
    <x v="100"/>
    <s v="854470"/>
    <x v="1"/>
    <b v="0"/>
    <s v="2022-04-26"/>
    <s v="2023-10-24"/>
    <x v="17"/>
    <m/>
    <x v="0"/>
  </r>
  <r>
    <n v="104033"/>
    <s v="https://globaltradealert.org/intervention/104033"/>
    <n v="9194"/>
    <s v="https://www.globaltradealert.org/state-act/9194"/>
    <s v="India: Definitive antidumping duty on imports of methyl acetoacetate from China (Termination of duty on imports from the United States)"/>
    <s v="Red"/>
    <s v="India"/>
    <s v="National"/>
    <s v="all"/>
    <x v="0"/>
    <s v="D: Contingent trade-protective measures"/>
    <x v="5"/>
    <s v="291462, 291469, 291539, 291830, 291899, 293319, 294110"/>
    <x v="1"/>
    <b v="0"/>
    <s v="2015-01-07"/>
    <s v="2016-05-31"/>
    <x v="2"/>
    <m/>
    <x v="0"/>
  </r>
  <r>
    <n v="104114"/>
    <s v="https://globaltradealert.org/intervention/104114"/>
    <n v="64141"/>
    <s v="https://www.globaltradealert.org/state-act/64141"/>
    <s v="Turkiye: Definitive safeguard duty on imports of grinding balls and similar articles for mills"/>
    <s v="Red"/>
    <s v="Turkiye"/>
    <s v="National"/>
    <s v="all"/>
    <x v="1"/>
    <s v="D: Contingent trade-protective measures"/>
    <x v="18"/>
    <s v="732591, 732611"/>
    <x v="884"/>
    <b v="0"/>
    <s v="2021-10-13"/>
    <s v="2022-08-26"/>
    <x v="15"/>
    <m/>
    <x v="0"/>
  </r>
  <r>
    <n v="104115"/>
    <s v="https://globaltradealert.org/intervention/104115"/>
    <n v="64142"/>
    <s v="https://www.globaltradealert.org/state-act/64142"/>
    <s v="Turkiye: Initiation of safeguard investigation on imports of yarn of nylon or other polyamides"/>
    <s v="Amber"/>
    <s v="Turkiye"/>
    <s v="National"/>
    <s v="all"/>
    <x v="1"/>
    <s v="D: Contingent trade-protective measures"/>
    <x v="36"/>
    <s v="540231, 540232, 540245, 540251, 540261"/>
    <x v="885"/>
    <b v="0"/>
    <s v="2022-01-26"/>
    <m/>
    <x v="5"/>
    <m/>
    <x v="1"/>
  </r>
  <r>
    <n v="104122"/>
    <s v="https://globaltradealert.org/intervention/104122"/>
    <n v="64147"/>
    <s v="https://www.globaltradealert.org/state-act/64147"/>
    <s v="India: Immediate notification of proposed suspension of WTO concessions towards the EU"/>
    <s v="Amber"/>
    <s v="India"/>
    <s v="National"/>
    <s v="all"/>
    <x v="1"/>
    <s v="D: Contingent trade-protective measures"/>
    <x v="3"/>
    <m/>
    <x v="886"/>
    <b v="0"/>
    <s v="2021-08-30"/>
    <s v="2021-08-27"/>
    <x v="11"/>
    <m/>
    <x v="0"/>
  </r>
  <r>
    <n v="104256"/>
    <s v="https://globaltradealert.org/intervention/104256"/>
    <n v="64246"/>
    <s v="https://www.globaltradealert.org/state-act/64246"/>
    <s v="Australia: Initiation and subsequent termination of antidumping investigation on imports of ammonium nitrate from Chile, Lithuania and Vietnam"/>
    <s v="Amber"/>
    <s v="Australia"/>
    <s v="National"/>
    <s v="all"/>
    <x v="0"/>
    <s v="D: Contingent trade-protective measures"/>
    <x v="66"/>
    <s v="310230"/>
    <x v="244"/>
    <b v="0"/>
    <s v="2022-06-08"/>
    <m/>
    <x v="5"/>
    <m/>
    <x v="1"/>
  </r>
  <r>
    <n v="104257"/>
    <s v="https://globaltradealert.org/intervention/104257"/>
    <n v="10354"/>
    <s v="https://www.globaltradealert.org/state-act/10354"/>
    <s v="EU: Definitive antidumping duty on imports of certain stainless steel tube and pipe butt-welding fittings from China and Chinese Taipei and definitive countervailing duty on imports originating from Malaysia"/>
    <s v="Red"/>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1"/>
    <s v="730723"/>
    <x v="117"/>
    <b v="0"/>
    <s v="2015-10-29"/>
    <s v="2023-03-03"/>
    <x v="17"/>
    <m/>
    <x v="0"/>
  </r>
  <r>
    <n v="104258"/>
    <s v="https://globaltradealert.org/intervention/104258"/>
    <n v="64247"/>
    <s v="https://www.globaltradealert.org/state-act/64247"/>
    <s v="Philippines: Definitive safeguard duties on imports of high-density polyethylene pellets and granules  (Termination of safeguard investigation on imports of certain types of low-density polyethylene pellets and granules without the imposition of duties)"/>
    <s v="Amber"/>
    <s v="Philippines"/>
    <s v="National"/>
    <s v="all"/>
    <x v="1"/>
    <s v="D: Contingent trade-protective measures"/>
    <x v="8"/>
    <s v="390110, 390140, 390190"/>
    <x v="887"/>
    <b v="0"/>
    <s v="2020-09-04"/>
    <m/>
    <x v="5"/>
    <m/>
    <x v="1"/>
  </r>
  <r>
    <n v="104319"/>
    <s v="https://globaltradealert.org/intervention/104319"/>
    <n v="64298"/>
    <s v="https://www.globaltradealert.org/state-act/64298"/>
    <s v="Ukraine: Initiation of safeguard investigation on imports of tricone drilling bits"/>
    <s v="Amber"/>
    <s v="Ukraine"/>
    <s v="National"/>
    <s v="all"/>
    <x v="1"/>
    <s v="D: Contingent trade-protective measures"/>
    <x v="18"/>
    <s v="820713, 820719"/>
    <x v="888"/>
    <b v="0"/>
    <s v="2021-10-13"/>
    <m/>
    <x v="5"/>
    <m/>
    <x v="1"/>
  </r>
  <r>
    <n v="104320"/>
    <s v="https://globaltradealert.org/intervention/104320"/>
    <n v="64299"/>
    <s v="https://www.globaltradealert.org/state-act/64299"/>
    <s v="Malaysia: Definitive antidumping duty on imports of stranded steel wires for prestressing concrete from China"/>
    <s v="Red"/>
    <s v="Malaysia"/>
    <s v="National"/>
    <s v="all"/>
    <x v="0"/>
    <s v="D: Contingent trade-protective measures"/>
    <x v="18"/>
    <s v="731210"/>
    <x v="1"/>
    <b v="0"/>
    <s v="2021-03-31"/>
    <s v="2021-08-27"/>
    <x v="11"/>
    <m/>
    <x v="0"/>
  </r>
  <r>
    <n v="104341"/>
    <s v="https://globaltradealert.org/intervention/104341"/>
    <n v="64319"/>
    <s v="https://www.globaltradealert.org/state-act/64319"/>
    <s v="Madagascar: Definitive safeguard duty on imports of paints"/>
    <s v="Red"/>
    <s v="Madagascar"/>
    <s v="National"/>
    <s v="all"/>
    <x v="1"/>
    <s v="D: Contingent trade-protective measures"/>
    <x v="256"/>
    <s v="320611, 320619, 320620, 320641, 320642, 320649, 320650, 320710, 320720, 320730, 320740, 320810, 320820, 320890, 320910, 320990, 321000, 381400, 390512, 390690, 390730, 390750, 390950"/>
    <x v="889"/>
    <b v="0"/>
    <s v="2022-06-01"/>
    <s v="2023-03-10"/>
    <x v="17"/>
    <m/>
    <x v="0"/>
  </r>
  <r>
    <n v="104637"/>
    <s v="https://globaltradealert.org/intervention/104637"/>
    <n v="4106"/>
    <s v="https://www.globaltradealert.org/state-act/4106"/>
    <s v="Argentina: Termination of definitive antidumping duty on imports of certain types of guard and strip from China, Brazil and Spain"/>
    <s v="Red"/>
    <s v="Argentina"/>
    <s v="National"/>
    <s v="all"/>
    <x v="0"/>
    <s v="D: Contingent trade-protective measures"/>
    <x v="140"/>
    <s v="680210, 680291, 690721, 690722, 690723, 690730, 690740, 701610, 701690"/>
    <x v="1"/>
    <b v="0"/>
    <s v="2013-01-02"/>
    <s v="2014-08-06"/>
    <x v="0"/>
    <s v="2025-12-30"/>
    <x v="1"/>
  </r>
  <r>
    <n v="104638"/>
    <s v="https://globaltradealert.org/intervention/104638"/>
    <n v="44704"/>
    <s v="https://www.globaltradealert.org/state-act/44704"/>
    <s v="Australia: Definitive antidumping duties on imports of concrete underlay film from Malaysia"/>
    <s v="Amber"/>
    <s v="Australia"/>
    <s v="National"/>
    <s v="all"/>
    <x v="4"/>
    <s v="D: Contingent trade-protective measures"/>
    <x v="41"/>
    <s v="392010, 392190"/>
    <x v="117"/>
    <b v="0"/>
    <s v="2020-07-15"/>
    <m/>
    <x v="5"/>
    <m/>
    <x v="1"/>
  </r>
  <r>
    <n v="104749"/>
    <s v="https://globaltradealert.org/intervention/104749"/>
    <n v="64655"/>
    <s v="https://www.globaltradealert.org/state-act/64655"/>
    <s v="United Kingdom: Initiation and subsequent termination of transition anti-subsidy investigation on imports of certain stainless steel bars and rods from India"/>
    <s v="Amber"/>
    <s v="United Kingdom"/>
    <s v="National"/>
    <s v="all"/>
    <x v="2"/>
    <s v="D: Contingent trade-protective measures"/>
    <x v="1"/>
    <s v="722220"/>
    <x v="5"/>
    <b v="0"/>
    <s v="2022-06-21"/>
    <m/>
    <x v="5"/>
    <m/>
    <x v="1"/>
  </r>
  <r>
    <n v="104750"/>
    <s v="https://globaltradealert.org/intervention/104750"/>
    <n v="64656"/>
    <s v="https://www.globaltradealert.org/state-act/64656"/>
    <s v="United Kingdom: Definitive antidumping duty on imports of certain hot-rolled flat products from Russia, Ukraine, Brazil and Iran"/>
    <s v="Red"/>
    <s v="United Kingdom"/>
    <s v="National"/>
    <s v="all"/>
    <x v="0"/>
    <s v="D: Contingent trade-protective measures"/>
    <x v="1"/>
    <s v="720810, 720825, 720826, 720827, 720836, 720837, 720838, 720839, 720840, 720852, 720853, 720854, 721113, 721114, 721119, 722519, 722530, 722540, 722619, 722691"/>
    <x v="890"/>
    <b v="0"/>
    <s v="2022-06-24"/>
    <s v="2023-08-30"/>
    <x v="17"/>
    <m/>
    <x v="0"/>
  </r>
  <r>
    <n v="104891"/>
    <s v="https://globaltradealert.org/intervention/104891"/>
    <n v="64749"/>
    <s v="https://www.globaltradealert.org/state-act/64749"/>
    <s v="Argentina: Definitive antidumping duty on imports of new rubber tires used on bicycles from India"/>
    <s v="Red"/>
    <s v="Argentina"/>
    <s v="National"/>
    <s v="all"/>
    <x v="0"/>
    <s v="D: Contingent trade-protective measures"/>
    <x v="22"/>
    <s v="401150"/>
    <x v="5"/>
    <b v="0"/>
    <s v="2022-06-30"/>
    <s v="2022-12-21"/>
    <x v="15"/>
    <m/>
    <x v="0"/>
  </r>
  <r>
    <n v="105476"/>
    <s v="https://globaltradealert.org/intervention/105476"/>
    <n v="7045"/>
    <s v="https://www.globaltradealert.org/state-act/7045"/>
    <s v="Canada: Extension of definitive antidumping duty on imports of copper pipe fittings from China, the Republic of Korea, and the United States and definitive countervailing duty on imports from China"/>
    <s v="Red"/>
    <s v="Canada"/>
    <s v="National"/>
    <s v="all"/>
    <x v="2"/>
    <s v="D: Contingent trade-protective measures"/>
    <x v="30"/>
    <s v="741210, 741220"/>
    <x v="1"/>
    <b v="0"/>
    <s v="2011-06-01"/>
    <s v="2012-02-17"/>
    <x v="3"/>
    <m/>
    <x v="0"/>
  </r>
  <r>
    <n v="105480"/>
    <s v="https://globaltradealert.org/intervention/105480"/>
    <n v="65122"/>
    <s v="https://www.globaltradealert.org/state-act/65122"/>
    <s v="Canada: Definitive antidumping duty on imports of refined sugar from the US, Denmark, Germany, the Netherlands and the United Kingdom and countervailing duty on imports of refined sugar from the EU"/>
    <s v="Red"/>
    <s v="Canada"/>
    <s v="National"/>
    <s v="all"/>
    <x v="0"/>
    <s v="D: Contingent trade-protective measures"/>
    <x v="48"/>
    <s v="170191, 170199, 170290"/>
    <x v="891"/>
    <b v="0"/>
    <s v="2010-02-17"/>
    <s v="2010-02-17"/>
    <x v="8"/>
    <m/>
    <x v="0"/>
  </r>
  <r>
    <n v="105481"/>
    <s v="https://globaltradealert.org/intervention/105481"/>
    <n v="65122"/>
    <s v="https://www.globaltradealert.org/state-act/65122"/>
    <s v="Canada: Definitive antidumping duty on imports of refined sugar from the US, Denmark, Germany, the Netherlands and the United Kingdom and countervailing duty on imports of refined sugar from the EU"/>
    <s v="Red"/>
    <s v="Canada"/>
    <s v="National"/>
    <s v="all"/>
    <x v="2"/>
    <s v="D: Contingent trade-protective measures"/>
    <x v="48"/>
    <s v="170191, 170199, 170290"/>
    <x v="710"/>
    <b v="0"/>
    <s v="2010-02-17"/>
    <s v="2010-02-17"/>
    <x v="8"/>
    <m/>
    <x v="0"/>
  </r>
  <r>
    <n v="105485"/>
    <s v="https://globaltradealert.org/intervention/105485"/>
    <n v="65127"/>
    <s v="https://www.globaltradealert.org/state-act/65127"/>
    <s v="India: Definitive countervailing duty on imports of saturated fatty alcohols from Indonesia, Malaysia and Thailand"/>
    <s v="Red"/>
    <s v="India"/>
    <s v="National"/>
    <s v="all"/>
    <x v="2"/>
    <s v="D: Contingent trade-protective measures"/>
    <x v="7"/>
    <s v="290517, 290519, 382370"/>
    <x v="608"/>
    <b v="0"/>
    <s v="2022-02-08"/>
    <s v="2023-05-04"/>
    <x v="17"/>
    <m/>
    <x v="0"/>
  </r>
  <r>
    <n v="105486"/>
    <s v="https://globaltradealert.org/intervention/105486"/>
    <n v="31868"/>
    <s v="https://www.globaltradealert.org/state-act/31868"/>
    <s v="India: Definitive countervailing duty on imports of saccharin from China"/>
    <s v="Amber"/>
    <s v="India"/>
    <s v="National"/>
    <s v="all"/>
    <x v="4"/>
    <s v="D: Contingent trade-protective measures"/>
    <x v="7"/>
    <s v="292511"/>
    <x v="40"/>
    <b v="0"/>
    <s v="2018-08-10"/>
    <m/>
    <x v="5"/>
    <m/>
    <x v="1"/>
  </r>
  <r>
    <n v="105499"/>
    <s v="https://globaltradealert.org/intervention/105499"/>
    <n v="65269"/>
    <s v="https://www.globaltradealert.org/state-act/65269"/>
    <s v="United States of America: Extension of countervailing duty on imports of aluminium extrusions from China"/>
    <s v="Red"/>
    <s v="United States of America"/>
    <s v="National"/>
    <s v="all"/>
    <x v="4"/>
    <s v="D: Contingent trade-protective measures"/>
    <x v="257"/>
    <s v="830210, 830230, 830241, 830242, 830249, 830250, 830260, 830630, 841899, 841990, 847989, 847990, 851390, 940310, 940320, 940391, 940399, 950611, 950651, 950659, 950670, 950691, 950699, 950730, 950790"/>
    <x v="9"/>
    <b v="0"/>
    <s v="2010-04-27"/>
    <s v="2019-05-17"/>
    <x v="13"/>
    <m/>
    <x v="0"/>
  </r>
  <r>
    <n v="105500"/>
    <s v="https://globaltradealert.org/intervention/105500"/>
    <n v="65242"/>
    <s v="https://www.globaltradealert.org/state-act/65242"/>
    <s v="United States of America: Extension of definitive countervailing duties on imports of certain softwood lumber products from Canada"/>
    <s v="Red"/>
    <s v="United States of America"/>
    <s v="National"/>
    <s v="all"/>
    <x v="4"/>
    <s v="D: Contingent trade-protective measures"/>
    <x v="258"/>
    <s v="440611, 440612, 440691, 440692, 440711, 440712, 440713, 440714, 440719, 441850, 441881, 441882, 441883, 441889, 441891, 441892, 441899"/>
    <x v="633"/>
    <b v="0"/>
    <s v="2016-12-22"/>
    <s v="2021-06-25"/>
    <x v="11"/>
    <m/>
    <x v="0"/>
  </r>
  <r>
    <n v="105501"/>
    <s v="https://globaltradealert.org/intervention/105501"/>
    <n v="65269"/>
    <s v="https://www.globaltradealert.org/state-act/65269"/>
    <s v="United States of America: Extension of countervailing duty on imports of aluminium extrusions from China"/>
    <s v="Amber"/>
    <s v="United States of America"/>
    <s v="National"/>
    <s v="all"/>
    <x v="4"/>
    <s v="D: Contingent trade-protective measures"/>
    <x v="259"/>
    <s v="760900, 761510, 761610, 830210, 830220, 830230, 830241, 830242, 830249, 830250, 830260, 830510, 830630, 841459, 841590, 841899, 841990, 842290, 842490, 847330, 847989, 847990, 848690, 848790, 850300, 850870, 851390, 851590, 851690, 851771, 851779, 852990, 853690, 853810, 854390, 870822, 870829, 870880, 880730, 901390, 903190, 940191, 940199, 940310, 940320, 940391, 940399, 940599, 950611, 950651, 950659, 950670, 950691, 950699, 950730, 950790, 960390"/>
    <x v="138"/>
    <b v="0"/>
    <s v="2010-04-27"/>
    <m/>
    <x v="5"/>
    <m/>
    <x v="1"/>
  </r>
  <r>
    <n v="105502"/>
    <s v="https://globaltradealert.org/intervention/105502"/>
    <n v="65140"/>
    <s v="https://www.globaltradealert.org/state-act/65140"/>
    <s v="United States of America: Termination of definitive countervailing on imports of ni-resist piston inserts from Argentina and Korea"/>
    <s v="Red"/>
    <s v="United States of America"/>
    <s v="National"/>
    <s v="all"/>
    <x v="2"/>
    <s v="D: Contingent trade-protective measures"/>
    <x v="138"/>
    <s v="840999"/>
    <x v="21"/>
    <b v="0"/>
    <s v="2009-02-23"/>
    <s v="2009-07-06"/>
    <x v="6"/>
    <s v="2009-09-21"/>
    <x v="1"/>
  </r>
  <r>
    <n v="105503"/>
    <s v="https://globaltradealert.org/intervention/105503"/>
    <n v="65140"/>
    <s v="https://www.globaltradealert.org/state-act/65140"/>
    <s v="United States of America: Termination of definitive countervailing on imports of ni-resist piston inserts from Argentina and Korea"/>
    <s v="Red"/>
    <s v="United States of America"/>
    <s v="National"/>
    <s v="all"/>
    <x v="2"/>
    <s v="D: Contingent trade-protective measures"/>
    <x v="138"/>
    <s v="840999"/>
    <x v="145"/>
    <b v="0"/>
    <s v="2009-02-23"/>
    <s v="2009-07-06"/>
    <x v="6"/>
    <s v="2009-11-05"/>
    <x v="1"/>
  </r>
  <r>
    <n v="105504"/>
    <s v="https://globaltradealert.org/intervention/105504"/>
    <n v="65141"/>
    <s v="https://www.globaltradealert.org/state-act/65141"/>
    <s v="United States of America: Extension of countervailing duty on imports of stainless steel plate in coils from South Africa (Termination of duty on imports from Belgium)"/>
    <s v="Green"/>
    <s v="United States of America"/>
    <s v="National"/>
    <s v="all"/>
    <x v="2"/>
    <s v="D: Contingent trade-protective measures"/>
    <x v="1"/>
    <s v="721911, 721912, 721931, 721990, 722011, 722020, 722090"/>
    <x v="892"/>
    <b v="0"/>
    <s v="2010-06-02"/>
    <m/>
    <x v="5"/>
    <m/>
    <x v="1"/>
  </r>
  <r>
    <n v="105505"/>
    <s v="https://globaltradealert.org/intervention/105505"/>
    <n v="65141"/>
    <s v="https://www.globaltradealert.org/state-act/65141"/>
    <s v="United States of America: Extension of countervailing duty on imports of stainless steel plate in coils from South Africa (Termination of duty on imports from Belgium)"/>
    <s v="Red"/>
    <s v="United States of America"/>
    <s v="National"/>
    <s v="all"/>
    <x v="2"/>
    <s v="D: Contingent trade-protective measures"/>
    <x v="1"/>
    <s v="721911, 721912, 721931, 721990, 722011, 722020, 722090"/>
    <x v="261"/>
    <b v="0"/>
    <s v="2010-06-02"/>
    <s v="2011-04-30"/>
    <x v="9"/>
    <m/>
    <x v="0"/>
  </r>
  <r>
    <n v="105506"/>
    <s v="https://globaltradealert.org/intervention/105506"/>
    <n v="65142"/>
    <s v="https://www.globaltradealert.org/state-act/65142"/>
    <s v="United States of America: Extension of countervailing duty on imports of certain cut-to-length carbon-quality steel plate from India, Indonesia and Rep. of Korea (Termination of duty on imports from Italy)"/>
    <s v="Red"/>
    <s v="United States of America"/>
    <s v="National"/>
    <s v="all"/>
    <x v="2"/>
    <s v="D: Contingent trade-protective measures"/>
    <x v="1"/>
    <s v="720840, 720851, 720852, 720853, 720890, 721070, 721090, 721113, 721114, 721190, 721240, 721250, 722540, 722550, 722599, 722691, 722699"/>
    <x v="893"/>
    <b v="0"/>
    <s v="2010-11-01"/>
    <s v="2012-01-04"/>
    <x v="3"/>
    <m/>
    <x v="0"/>
  </r>
  <r>
    <n v="105507"/>
    <s v="https://globaltradealert.org/intervention/105507"/>
    <n v="65142"/>
    <s v="https://www.globaltradealert.org/state-act/65142"/>
    <s v="United States of America: Extension of countervailing duty on imports of certain cut-to-length carbon-quality steel plate from India, Indonesia and Rep. of Korea (Termination of duty on imports from Italy)"/>
    <s v="Amber"/>
    <s v="United States of America"/>
    <s v="National"/>
    <s v="all"/>
    <x v="2"/>
    <s v="D: Contingent trade-protective measures"/>
    <x v="1"/>
    <s v="720840, 720851, 720852, 720853, 720890, 721070, 721090, 721113, 721114, 721190, 721240, 721250, 722540, 722550, 722599, 722691, 722699"/>
    <x v="894"/>
    <b v="0"/>
    <s v="2010-11-01"/>
    <m/>
    <x v="5"/>
    <m/>
    <x v="1"/>
  </r>
  <r>
    <n v="105508"/>
    <s v="https://globaltradealert.org/intervention/105508"/>
    <n v="65143"/>
    <s v="https://www.globaltradealert.org/state-act/65143"/>
    <s v="United States of America: Termination of provisional countervailing on imports of circular welded carbon-quality steel pipe from India"/>
    <s v="Red"/>
    <s v="United States of America"/>
    <s v="National"/>
    <s v="all"/>
    <x v="2"/>
    <s v="D: Contingent trade-protective measures"/>
    <x v="1"/>
    <s v="730619, 730630, 730650"/>
    <x v="22"/>
    <b v="0"/>
    <s v="2011-11-22"/>
    <s v="2012-03-30"/>
    <x v="3"/>
    <s v="2012-12-11"/>
    <x v="1"/>
  </r>
  <r>
    <n v="105509"/>
    <s v="https://globaltradealert.org/intervention/105509"/>
    <n v="65143"/>
    <s v="https://www.globaltradealert.org/state-act/65143"/>
    <s v="United States of America: Termination of provisional countervailing on imports of circular welded carbon-quality steel pipe from India"/>
    <s v="Red"/>
    <s v="United States of America"/>
    <s v="National"/>
    <s v="all"/>
    <x v="2"/>
    <s v="D: Contingent trade-protective measures"/>
    <x v="1"/>
    <s v="730619, 730630, 730650"/>
    <x v="722"/>
    <b v="0"/>
    <s v="2011-11-22"/>
    <s v="2012-04-02"/>
    <x v="3"/>
    <s v="2012-12-11"/>
    <x v="1"/>
  </r>
  <r>
    <n v="105510"/>
    <s v="https://globaltradealert.org/intervention/105510"/>
    <n v="65143"/>
    <s v="https://www.globaltradealert.org/state-act/65143"/>
    <s v="United States of America: Termination of provisional countervailing on imports of circular welded carbon-quality steel pipe from India"/>
    <s v="Red"/>
    <s v="United States of America"/>
    <s v="National"/>
    <s v="all"/>
    <x v="2"/>
    <s v="D: Contingent trade-protective measures"/>
    <x v="1"/>
    <s v="730619, 730630, 730650"/>
    <x v="9"/>
    <b v="0"/>
    <s v="2011-11-22"/>
    <s v="2012-03-30"/>
    <x v="3"/>
    <s v="2012-10-22"/>
    <x v="1"/>
  </r>
  <r>
    <n v="105511"/>
    <s v="https://globaltradealert.org/intervention/105511"/>
    <n v="65144"/>
    <s v="https://www.globaltradealert.org/state-act/65144"/>
    <s v="United States of America: Extension of definitive countervailing duty on imports of lined paper products from India as well as termination of definitive countervailing duty on imports from Indonesia"/>
    <s v="Red"/>
    <s v="United States of America"/>
    <s v="National"/>
    <s v="all"/>
    <x v="2"/>
    <s v="D: Contingent trade-protective measures"/>
    <x v="24"/>
    <s v="481022, 481190"/>
    <x v="5"/>
    <b v="0"/>
    <s v="2011-08-01"/>
    <s v="2012-08-31"/>
    <x v="3"/>
    <m/>
    <x v="0"/>
  </r>
  <r>
    <n v="105512"/>
    <s v="https://globaltradealert.org/intervention/105512"/>
    <n v="65144"/>
    <s v="https://www.globaltradealert.org/state-act/65144"/>
    <s v="United States of America: Extension of definitive countervailing duty on imports of lined paper products from India as well as termination of definitive countervailing duty on imports from Indonesia"/>
    <s v="Amber"/>
    <s v="United States of America"/>
    <s v="National"/>
    <s v="all"/>
    <x v="2"/>
    <s v="D: Contingent trade-protective measures"/>
    <x v="24"/>
    <s v="481022, 481190"/>
    <x v="6"/>
    <b v="0"/>
    <s v="2011-08-01"/>
    <m/>
    <x v="5"/>
    <m/>
    <x v="1"/>
  </r>
  <r>
    <n v="105513"/>
    <s v="https://globaltradealert.org/intervention/105513"/>
    <n v="65145"/>
    <s v="https://www.globaltradealert.org/state-act/65145"/>
    <s v="United States of America: Termination of provisional countervailing on imports of certain frozen warmwater shrimp from China, Ecuador, India, Indonesia, Malaysia, Thailand and Viet Nam"/>
    <s v="Red"/>
    <s v="United States of America"/>
    <s v="National"/>
    <s v="all"/>
    <x v="2"/>
    <s v="D: Contingent trade-protective measures"/>
    <x v="77"/>
    <s v="30617, 160521, 160529"/>
    <x v="895"/>
    <b v="0"/>
    <s v="2013-01-25"/>
    <s v="2013-06-04"/>
    <x v="7"/>
    <s v="2013-09-20"/>
    <x v="1"/>
  </r>
  <r>
    <n v="105514"/>
    <s v="https://globaltradealert.org/intervention/105514"/>
    <n v="65145"/>
    <s v="https://www.globaltradealert.org/state-act/65145"/>
    <s v="United States of America: Termination of provisional countervailing on imports of certain frozen warmwater shrimp from China, Ecuador, India, Indonesia, Malaysia, Thailand and Viet Nam"/>
    <s v="Red"/>
    <s v="United States of America"/>
    <s v="National"/>
    <s v="all"/>
    <x v="2"/>
    <s v="D: Contingent trade-protective measures"/>
    <x v="77"/>
    <s v="30617, 160521, 160529"/>
    <x v="44"/>
    <b v="0"/>
    <s v="2013-01-25"/>
    <s v="2013-06-04"/>
    <x v="7"/>
    <s v="2013-08-19"/>
    <x v="1"/>
  </r>
  <r>
    <n v="105515"/>
    <s v="https://globaltradealert.org/intervention/105515"/>
    <n v="65146"/>
    <s v="https://www.globaltradealert.org/state-act/65146"/>
    <s v="United States of America: Extension of countervailing duty on imports of certain steel nails from Viet Nam"/>
    <s v="Red"/>
    <s v="United States of America"/>
    <s v="National"/>
    <s v="all"/>
    <x v="2"/>
    <s v="D: Contingent trade-protective measures"/>
    <x v="18"/>
    <s v="731700, 820600"/>
    <x v="9"/>
    <b v="0"/>
    <s v="2014-06-25"/>
    <s v="2014-11-03"/>
    <x v="0"/>
    <m/>
    <x v="0"/>
  </r>
  <r>
    <n v="105516"/>
    <s v="https://globaltradealert.org/intervention/105516"/>
    <n v="65146"/>
    <s v="https://www.globaltradealert.org/state-act/65146"/>
    <s v="United States of America: Extension of countervailing duty on imports of certain steel nails from Viet Nam"/>
    <s v="Red"/>
    <s v="United States of America"/>
    <s v="National"/>
    <s v="all"/>
    <x v="2"/>
    <s v="D: Contingent trade-protective measures"/>
    <x v="18"/>
    <s v="731700, 820600"/>
    <x v="896"/>
    <b v="0"/>
    <s v="2014-06-25"/>
    <s v="2014-11-03"/>
    <x v="0"/>
    <s v="2015-05-20"/>
    <x v="1"/>
  </r>
  <r>
    <n v="105517"/>
    <s v="https://globaltradealert.org/intervention/105517"/>
    <n v="65146"/>
    <s v="https://www.globaltradealert.org/state-act/65146"/>
    <s v="United States of America: Extension of countervailing duty on imports of certain steel nails from Viet Nam"/>
    <s v="Amber"/>
    <s v="United States of America"/>
    <s v="National"/>
    <s v="all"/>
    <x v="2"/>
    <s v="D: Contingent trade-protective measures"/>
    <x v="18"/>
    <s v="731700, 820600"/>
    <x v="875"/>
    <b v="0"/>
    <s v="2014-06-25"/>
    <m/>
    <x v="5"/>
    <m/>
    <x v="1"/>
  </r>
  <r>
    <n v="105518"/>
    <s v="https://globaltradealert.org/intervention/105518"/>
    <n v="65147"/>
    <s v="https://www.globaltradealert.org/state-act/65147"/>
    <s v="United States of America: Extension of definitive countervailing duties on imports of melamine from China"/>
    <s v="Red"/>
    <s v="United States of America"/>
    <s v="National"/>
    <s v="all"/>
    <x v="2"/>
    <s v="D: Contingent trade-protective measures"/>
    <x v="7"/>
    <s v="293361"/>
    <x v="1"/>
    <b v="0"/>
    <s v="2014-12-09"/>
    <s v="2015-04-20"/>
    <x v="1"/>
    <m/>
    <x v="0"/>
  </r>
  <r>
    <n v="105519"/>
    <s v="https://globaltradealert.org/intervention/105519"/>
    <n v="65147"/>
    <s v="https://www.globaltradealert.org/state-act/65147"/>
    <s v="United States of America: Extension of definitive countervailing duties on imports of melamine from China"/>
    <s v="Red"/>
    <s v="United States of America"/>
    <s v="National"/>
    <s v="all"/>
    <x v="2"/>
    <s v="D: Contingent trade-protective measures"/>
    <x v="7"/>
    <s v="293361"/>
    <x v="897"/>
    <b v="0"/>
    <s v="2014-12-09"/>
    <s v="2015-04-20"/>
    <x v="1"/>
    <s v="2015-12-24"/>
    <x v="1"/>
  </r>
  <r>
    <n v="105520"/>
    <s v="https://globaltradealert.org/intervention/105520"/>
    <n v="65148"/>
    <s v="https://www.globaltradealert.org/state-act/65148"/>
    <s v="United States of America: Definitive countervailing duties on imports of certain corrosion-resistant steel products from China, India, Italy, Rep. of Korea and Chinese Taipei"/>
    <s v="Red"/>
    <s v="United States of America"/>
    <s v="National"/>
    <s v="all"/>
    <x v="2"/>
    <s v="D: Contingent trade-protective measures"/>
    <x v="1"/>
    <s v="721030, 721041, 721049, 721061, 721069, 721070, 721090, 721220, 721230, 721240, 721250, 721260, 721590, 721720, 721730, 721790, 722591, 722592, 722599, 722699, 722860, 722990"/>
    <x v="898"/>
    <b v="0"/>
    <s v="2015-06-30"/>
    <s v="2015-11-06"/>
    <x v="1"/>
    <m/>
    <x v="0"/>
  </r>
  <r>
    <n v="105521"/>
    <s v="https://globaltradealert.org/intervention/105521"/>
    <n v="65148"/>
    <s v="https://www.globaltradealert.org/state-act/65148"/>
    <s v="United States of America: Definitive countervailing duties on imports of certain corrosion-resistant steel products from China, India, Italy, Rep. of Korea and Chinese Taipei"/>
    <s v="Red"/>
    <s v="United States of America"/>
    <s v="National"/>
    <s v="all"/>
    <x v="2"/>
    <s v="D: Contingent trade-protective measures"/>
    <x v="1"/>
    <s v="721030, 721041, 721049, 721061, 721069, 721070, 721090, 721220, 721230, 721240, 721250, 721260, 721590, 721720, 721730, 721790, 722591, 722592, 722599, 722699, 722860, 722990"/>
    <x v="118"/>
    <b v="0"/>
    <s v="2015-06-30"/>
    <s v="2015-11-06"/>
    <x v="1"/>
    <s v="2016-06-02"/>
    <x v="1"/>
  </r>
  <r>
    <n v="105522"/>
    <s v="https://globaltradealert.org/intervention/105522"/>
    <n v="65149"/>
    <s v="https://www.globaltradealert.org/state-act/65149"/>
    <s v="United States of America: Extension of definitive countervailing duties on imports of certain polyethylene terephthalate resin from China and India"/>
    <s v="Red"/>
    <s v="United States of America"/>
    <s v="National"/>
    <s v="all"/>
    <x v="2"/>
    <s v="D: Contingent trade-protective measures"/>
    <x v="8"/>
    <s v="390761, 390769"/>
    <x v="55"/>
    <b v="0"/>
    <s v="2015-04-06"/>
    <s v="2015-08-14"/>
    <x v="1"/>
    <m/>
    <x v="0"/>
  </r>
  <r>
    <n v="105523"/>
    <s v="https://globaltradealert.org/intervention/105523"/>
    <n v="65149"/>
    <s v="https://www.globaltradealert.org/state-act/65149"/>
    <s v="United States of America: Extension of definitive countervailing duties on imports of certain polyethylene terephthalate resin from China and India"/>
    <s v="Red"/>
    <s v="United States of America"/>
    <s v="National"/>
    <s v="all"/>
    <x v="2"/>
    <s v="D: Contingent trade-protective measures"/>
    <x v="8"/>
    <s v="390761, 390769"/>
    <x v="722"/>
    <b v="0"/>
    <s v="2015-04-06"/>
    <s v="2015-08-14"/>
    <x v="1"/>
    <s v="2016-03-14"/>
    <x v="1"/>
  </r>
  <r>
    <n v="105524"/>
    <s v="https://globaltradealert.org/intervention/105524"/>
    <n v="65150"/>
    <s v="https://www.globaltradealert.org/state-act/65150"/>
    <s v="United States of America: Extension of definitive countervailing duties on imports of certain cold-rolled steel flat products from India, China, and the Republic of Korea"/>
    <s v="Red"/>
    <s v="United States of America"/>
    <s v="National"/>
    <s v="all"/>
    <x v="2"/>
    <s v="D: Contingent trade-protective measures"/>
    <x v="1"/>
    <s v="720915, 720916, 720917, 720918, 720925, 720926, 720927, 720928, 720990, 721070, 721090, 721123, 721129, 721190, 721240, 721250, 721510, 721550, 721590, 721710, 721790, 722519, 722550, 722599, 722619, 722692, 722699, 722850, 722860, 722990"/>
    <x v="5"/>
    <b v="0"/>
    <s v="2015-08-24"/>
    <s v="2015-12-22"/>
    <x v="1"/>
    <m/>
    <x v="0"/>
  </r>
  <r>
    <n v="105525"/>
    <s v="https://globaltradealert.org/intervention/105525"/>
    <n v="65150"/>
    <s v="https://www.globaltradealert.org/state-act/65150"/>
    <s v="United States of America: Extension of definitive countervailing duties on imports of certain cold-rolled steel flat products from India, China, and the Republic of Korea"/>
    <s v="Red"/>
    <s v="United States of America"/>
    <s v="National"/>
    <s v="all"/>
    <x v="2"/>
    <s v="D: Contingent trade-protective measures"/>
    <x v="1"/>
    <s v="720915, 720916, 720917, 720918, 720925, 720926, 720927, 720928, 720990, 721070, 721090, 721123, 721129, 721190, 721240, 721250, 721510, 721550, 721590, 721710, 721790, 722519, 722550, 722599, 722619, 722692, 722699, 722850, 722860, 722990"/>
    <x v="49"/>
    <b v="0"/>
    <s v="2015-08-24"/>
    <s v="2015-12-22"/>
    <x v="1"/>
    <s v="2022-09-20"/>
    <x v="1"/>
  </r>
  <r>
    <n v="105526"/>
    <s v="https://globaltradealert.org/intervention/105526"/>
    <n v="65150"/>
    <s v="https://www.globaltradealert.org/state-act/65150"/>
    <s v="United States of America: Extension of definitive countervailing duties on imports of certain cold-rolled steel flat products from India, China, and the Republic of Korea"/>
    <s v="Red"/>
    <s v="United States of America"/>
    <s v="National"/>
    <s v="all"/>
    <x v="2"/>
    <s v="D: Contingent trade-protective measures"/>
    <x v="1"/>
    <s v="720915, 720916, 720917, 720918, 720925, 720926, 720927, 720928, 720990, 721070, 721090, 721123, 721129, 721190, 721240, 721250, 721510, 721550, 721590, 721710, 721790, 722519, 722550, 722599, 722619, 722692, 722699, 722850, 722860, 722990"/>
    <x v="1"/>
    <b v="0"/>
    <s v="2015-08-24"/>
    <s v="2015-12-22"/>
    <x v="1"/>
    <m/>
    <x v="0"/>
  </r>
  <r>
    <n v="105527"/>
    <s v="https://globaltradealert.org/intervention/105527"/>
    <n v="65151"/>
    <s v="https://www.globaltradealert.org/state-act/65151"/>
    <s v="United States of America: Extension of countervailing duties on imports of certain hot-rolled steel flat products from Rep. of Korea"/>
    <s v="Red"/>
    <s v="United States of America"/>
    <s v="National"/>
    <s v="all"/>
    <x v="2"/>
    <s v="D: Contingent trade-protective measures"/>
    <x v="1"/>
    <s v="720810, 720825, 720826, 720827, 720836, 720837, 720838, 720839, 720840, 720853, 720854, 720890, 721070, 721090, 721114, 721119, 721190, 721240, 721250, 721491, 721499, 721590, 722511, 722519, 722530, 722540, 722599, 722611, 722619, 722691, 722699, 722860"/>
    <x v="21"/>
    <b v="0"/>
    <s v="2015-09-09"/>
    <s v="2016-01-15"/>
    <x v="2"/>
    <m/>
    <x v="0"/>
  </r>
  <r>
    <n v="105528"/>
    <s v="https://globaltradealert.org/intervention/105528"/>
    <n v="65151"/>
    <s v="https://www.globaltradealert.org/state-act/65151"/>
    <s v="United States of America: Extension of countervailing duties on imports of certain hot-rolled steel flat products from Rep. of Korea"/>
    <s v="Red"/>
    <s v="United States of America"/>
    <s v="National"/>
    <s v="all"/>
    <x v="2"/>
    <s v="D: Contingent trade-protective measures"/>
    <x v="1"/>
    <s v="720810, 720825, 720826, 720827, 720836, 720837, 720838, 720839, 720840, 720853, 720854, 720890, 721070, 721090, 721114, 721119, 721190, 721240, 721250, 721491, 721499, 721590, 722511, 722519, 722530, 722540, 722599, 722611, 722619, 722691, 722699, 722860"/>
    <x v="20"/>
    <b v="0"/>
    <s v="2015-09-09"/>
    <s v="2016-01-15"/>
    <x v="2"/>
    <s v="2016-09-12"/>
    <x v="1"/>
  </r>
  <r>
    <n v="105529"/>
    <s v="https://globaltradealert.org/intervention/105529"/>
    <n v="65152"/>
    <s v="https://www.globaltradealert.org/state-act/65152"/>
    <s v="United States of America: Extension of definitive countervailing duties on imports of stainless steel flanges from China and India"/>
    <s v="Red"/>
    <s v="United States of America"/>
    <s v="National"/>
    <s v="all"/>
    <x v="2"/>
    <s v="D: Contingent trade-protective measures"/>
    <x v="1"/>
    <s v="730721"/>
    <x v="5"/>
    <b v="0"/>
    <s v="2017-09-11"/>
    <s v="2018-01-23"/>
    <x v="10"/>
    <m/>
    <x v="0"/>
  </r>
  <r>
    <n v="105530"/>
    <s v="https://globaltradealert.org/intervention/105530"/>
    <n v="65152"/>
    <s v="https://www.globaltradealert.org/state-act/65152"/>
    <s v="United States of America: Extension of definitive countervailing duties on imports of stainless steel flanges from China and India"/>
    <s v="Red"/>
    <s v="United States of America"/>
    <s v="National"/>
    <s v="all"/>
    <x v="2"/>
    <s v="D: Contingent trade-protective measures"/>
    <x v="1"/>
    <s v="730721"/>
    <x v="1"/>
    <b v="0"/>
    <s v="2017-09-11"/>
    <s v="2018-01-23"/>
    <x v="10"/>
    <m/>
    <x v="0"/>
  </r>
  <r>
    <n v="105531"/>
    <s v="https://globaltradealert.org/intervention/105531"/>
    <n v="65153"/>
    <s v="https://www.globaltradealert.org/state-act/65153"/>
    <s v="United States of America: Extension of countervailing duties on imports of glycine from China and India"/>
    <s v="Red"/>
    <s v="United States of America"/>
    <s v="National"/>
    <s v="all"/>
    <x v="2"/>
    <s v="D: Contingent trade-protective measures"/>
    <x v="7"/>
    <s v="292249"/>
    <x v="55"/>
    <b v="0"/>
    <s v="2018-04-25"/>
    <s v="2018-09-04"/>
    <x v="10"/>
    <m/>
    <x v="0"/>
  </r>
  <r>
    <n v="105532"/>
    <s v="https://globaltradealert.org/intervention/105532"/>
    <n v="65153"/>
    <s v="https://www.globaltradealert.org/state-act/65153"/>
    <s v="United States of America: Extension of countervailing duties on imports of glycine from China and India"/>
    <s v="Red"/>
    <s v="United States of America"/>
    <s v="National"/>
    <s v="all"/>
    <x v="2"/>
    <s v="D: Contingent trade-protective measures"/>
    <x v="7"/>
    <s v="292249"/>
    <x v="40"/>
    <b v="0"/>
    <s v="2018-04-25"/>
    <s v="2018-09-04"/>
    <x v="10"/>
    <s v="2019-08-05"/>
    <x v="1"/>
  </r>
  <r>
    <n v="105533"/>
    <s v="https://globaltradealert.org/intervention/105533"/>
    <n v="65154"/>
    <s v="https://www.globaltradealert.org/state-act/65154"/>
    <s v="United States of America: Extension of definitive countervailing duties on imports of large diameter welded pipe from Rep. of Korea, Turkiye, China and India"/>
    <s v="Red"/>
    <s v="United States of America"/>
    <s v="National"/>
    <s v="all"/>
    <x v="2"/>
    <s v="D: Contingent trade-protective measures"/>
    <x v="1"/>
    <s v="730511, 730512, 730519, 730531, 730539"/>
    <x v="476"/>
    <b v="0"/>
    <s v="2018-02-20"/>
    <s v="2018-06-29"/>
    <x v="10"/>
    <m/>
    <x v="0"/>
  </r>
  <r>
    <n v="105534"/>
    <s v="https://globaltradealert.org/intervention/105534"/>
    <n v="65154"/>
    <s v="https://www.globaltradealert.org/state-act/65154"/>
    <s v="United States of America: Extension of definitive countervailing duties on imports of large diameter welded pipe from Rep. of Korea, Turkiye, China and India"/>
    <s v="Red"/>
    <s v="United States of America"/>
    <s v="National"/>
    <s v="all"/>
    <x v="2"/>
    <s v="D: Contingent trade-protective measures"/>
    <x v="1"/>
    <s v="730511, 730512, 730519, 730531, 730539"/>
    <x v="55"/>
    <b v="0"/>
    <s v="2018-02-20"/>
    <s v="2018-06-29"/>
    <x v="10"/>
    <m/>
    <x v="0"/>
  </r>
  <r>
    <n v="105535"/>
    <s v="https://globaltradealert.org/intervention/105535"/>
    <n v="65155"/>
    <s v="https://www.globaltradealert.org/state-act/65155"/>
    <s v="United States of America: Termination of provisional countervailing on imports of certain fabricated structural steel from China and Mexico"/>
    <s v="Red"/>
    <s v="United States of America"/>
    <s v="National"/>
    <s v="all"/>
    <x v="2"/>
    <s v="D: Contingent trade-protective measures"/>
    <x v="260"/>
    <s v="721691, 721699, 722240, 722870, 730110, 730120, 730840, 730890, 940610, 940620, 940690"/>
    <x v="133"/>
    <b v="0"/>
    <s v="2019-03-04"/>
    <s v="2019-07-12"/>
    <x v="13"/>
    <s v="2020-03-20"/>
    <x v="1"/>
  </r>
  <r>
    <n v="105536"/>
    <s v="https://globaltradealert.org/intervention/105536"/>
    <n v="65155"/>
    <s v="https://www.globaltradealert.org/state-act/65155"/>
    <s v="United States of America: Termination of provisional countervailing on imports of certain fabricated structural steel from China and Mexico"/>
    <s v="Red"/>
    <s v="United States of America"/>
    <s v="National"/>
    <s v="all"/>
    <x v="2"/>
    <s v="D: Contingent trade-protective measures"/>
    <x v="260"/>
    <s v="721691, 721699, 722240, 722870, 730110, 730120, 730840, 730890, 940610, 940620, 940690"/>
    <x v="633"/>
    <b v="0"/>
    <s v="2019-03-04"/>
    <s v="2019-07-12"/>
    <x v="13"/>
    <s v="2020-01-30"/>
    <x v="1"/>
  </r>
  <r>
    <n v="105537"/>
    <s v="https://globaltradealert.org/intervention/105537"/>
    <n v="65156"/>
    <s v="https://www.globaltradealert.org/state-act/65156"/>
    <s v="United States of America: Definitive anti-subsidy duties on imports of common alloy aluminium sheet from Bahrain, India and Turkiye (termination of provisional duty on imports from Brazil)"/>
    <s v="Red"/>
    <s v="United States of America"/>
    <s v="National"/>
    <s v="all"/>
    <x v="2"/>
    <s v="D: Contingent trade-protective measures"/>
    <x v="30"/>
    <s v="760611, 760612, 760691, 760692"/>
    <x v="899"/>
    <b v="0"/>
    <s v="2020-04-07"/>
    <s v="2020-08-14"/>
    <x v="14"/>
    <m/>
    <x v="0"/>
  </r>
  <r>
    <n v="105538"/>
    <s v="https://globaltradealert.org/intervention/105538"/>
    <n v="65156"/>
    <s v="https://www.globaltradealert.org/state-act/65156"/>
    <s v="United States of America: Definitive anti-subsidy duties on imports of common alloy aluminium sheet from Bahrain, India and Turkiye (termination of provisional duty on imports from Brazil)"/>
    <s v="Red"/>
    <s v="United States of America"/>
    <s v="National"/>
    <s v="all"/>
    <x v="2"/>
    <s v="D: Contingent trade-protective measures"/>
    <x v="30"/>
    <s v="760611, 760612, 760691, 760692"/>
    <x v="49"/>
    <b v="0"/>
    <s v="2020-04-07"/>
    <s v="2020-08-14"/>
    <x v="14"/>
    <s v="2021-03-08"/>
    <x v="1"/>
  </r>
  <r>
    <n v="105539"/>
    <s v="https://globaltradealert.org/intervention/105539"/>
    <n v="65157"/>
    <s v="https://www.globaltradealert.org/state-act/65157"/>
    <s v="United States of America: Termination of definitive countervailing on imports of drill pipe from China"/>
    <s v="Red"/>
    <s v="United States of America"/>
    <s v="National"/>
    <s v="all"/>
    <x v="2"/>
    <s v="D: Contingent trade-protective measures"/>
    <x v="254"/>
    <s v="730422, 730423, 730439, 730449, 730459, 843143"/>
    <x v="1"/>
    <b v="0"/>
    <s v="2010-01-27"/>
    <s v="2010-06-11"/>
    <x v="8"/>
    <s v="2014-12-29"/>
    <x v="1"/>
  </r>
  <r>
    <n v="105540"/>
    <s v="https://globaltradealert.org/intervention/105540"/>
    <n v="65158"/>
    <s v="https://www.globaltradealert.org/state-act/65158"/>
    <s v="United States of America: Extension of countervailing duty on imports of laminated woven sacks from China"/>
    <s v="Red"/>
    <s v="United States of America"/>
    <s v="National"/>
    <s v="all"/>
    <x v="2"/>
    <s v="D: Contingent trade-protective measures"/>
    <x v="261"/>
    <s v="391739, 392190, 392321, 392329, 460199, 460290, 590390, 630533"/>
    <x v="1"/>
    <b v="0"/>
    <s v="2013-07-01"/>
    <s v="2014-03-27"/>
    <x v="0"/>
    <m/>
    <x v="0"/>
  </r>
  <r>
    <n v="105541"/>
    <s v="https://globaltradealert.org/intervention/105541"/>
    <n v="65159"/>
    <s v="https://www.globaltradealert.org/state-act/65159"/>
    <s v="United States of America: Extension of definitive countervailing duties on imports of certain uncoated paper from China and Indonesia"/>
    <s v="Red"/>
    <s v="United States of America"/>
    <s v="National"/>
    <s v="all"/>
    <x v="2"/>
    <s v="D: Contingent trade-protective measures"/>
    <x v="24"/>
    <s v="480256, 480257, 480262, 480269, 481190"/>
    <x v="326"/>
    <b v="0"/>
    <s v="2015-02-18"/>
    <s v="2015-06-29"/>
    <x v="1"/>
    <m/>
    <x v="0"/>
  </r>
  <r>
    <n v="105542"/>
    <s v="https://globaltradealert.org/intervention/105542"/>
    <n v="65160"/>
    <s v="https://www.globaltradealert.org/state-act/65160"/>
    <s v="United States of America: Definitive countervailing duties on imports of certain hardwood plywood products from China"/>
    <s v="Red"/>
    <s v="United States of America"/>
    <s v="National"/>
    <s v="all"/>
    <x v="2"/>
    <s v="D: Contingent trade-protective measures"/>
    <x v="27"/>
    <s v="441210, 441231, 441233, 441234, 441239, 441241, 441242, 441249, 441251, 441252, 441259, 441291, 441292, 441299"/>
    <x v="1"/>
    <b v="0"/>
    <s v="2016-12-16"/>
    <s v="2017-04-25"/>
    <x v="4"/>
    <m/>
    <x v="0"/>
  </r>
  <r>
    <n v="105543"/>
    <s v="https://globaltradealert.org/intervention/105543"/>
    <n v="65161"/>
    <s v="https://www.globaltradealert.org/state-act/65161"/>
    <s v="United States of America: Extension of definitive countervailing duties on imports of stainless steel sheet and strip from China"/>
    <s v="Red"/>
    <s v="United States of America"/>
    <s v="National"/>
    <s v="all"/>
    <x v="2"/>
    <s v="D: Contingent trade-protective measures"/>
    <x v="1"/>
    <s v="721913, 721914, 721923, 721924, 721932, 721933, 721934, 721935, 721990, 722012, 722020, 722090"/>
    <x v="1"/>
    <b v="0"/>
    <s v="2016-03-14"/>
    <s v="2016-07-18"/>
    <x v="2"/>
    <m/>
    <x v="0"/>
  </r>
  <r>
    <n v="105544"/>
    <s v="https://globaltradealert.org/intervention/105544"/>
    <n v="65162"/>
    <s v="https://www.globaltradealert.org/state-act/65162"/>
    <s v="United States of America: Extension of countervailing duty on imports of oil country tubular goods from China, as well as provisional extension of duty to imports from Thailand following anti-circumvention investigation"/>
    <s v="Red"/>
    <s v="United States of America"/>
    <s v="National"/>
    <s v="all"/>
    <x v="2"/>
    <s v="D: Contingent trade-protective measures"/>
    <x v="1"/>
    <s v="730429, 730439, 730459, 730520, 730629"/>
    <x v="1"/>
    <b v="0"/>
    <s v="2009-05-05"/>
    <s v="2009-09-15"/>
    <x v="6"/>
    <m/>
    <x v="0"/>
  </r>
  <r>
    <n v="105545"/>
    <s v="https://globaltradealert.org/intervention/105545"/>
    <n v="65163"/>
    <s v="https://www.globaltradealert.org/state-act/65163"/>
    <s v="United States of America: Termination of definitive countervailing on imports of certain tow-behind lawn groomers and certain parts, thereof from China"/>
    <s v="Red"/>
    <s v="United States of America"/>
    <s v="National"/>
    <s v="all"/>
    <x v="2"/>
    <s v="D: Contingent trade-protective measures"/>
    <x v="262"/>
    <s v="843241, 843242, 843280, 843290, 847989, 847990, 960350"/>
    <x v="1"/>
    <b v="0"/>
    <s v="2008-11-24"/>
    <s v="2008-11-24"/>
    <x v="12"/>
    <s v="2014-09-23"/>
    <x v="1"/>
  </r>
  <r>
    <n v="105546"/>
    <s v="https://globaltradealert.org/intervention/105546"/>
    <n v="65164"/>
    <s v="https://www.globaltradealert.org/state-act/65164"/>
    <s v="United States of America: Extension of countervailing duty on imports of circular welded austenitic stainless pressure pipe from China"/>
    <s v="Red"/>
    <s v="United States of America"/>
    <s v="National"/>
    <s v="all"/>
    <x v="2"/>
    <s v="D: Contingent trade-protective measures"/>
    <x v="1"/>
    <s v="730640"/>
    <x v="1"/>
    <b v="0"/>
    <s v="2009-03-19"/>
    <s v="2009-03-19"/>
    <x v="6"/>
    <m/>
    <x v="0"/>
  </r>
  <r>
    <n v="105547"/>
    <s v="https://globaltradealert.org/intervention/105547"/>
    <n v="65165"/>
    <s v="https://www.globaltradealert.org/state-act/65165"/>
    <s v="United States of America: Extension of countervailing duty on imports of lightweight thermal paper from China"/>
    <s v="Red"/>
    <s v="United States of America"/>
    <s v="National"/>
    <s v="all"/>
    <x v="2"/>
    <s v="D: Contingent trade-protective measures"/>
    <x v="263"/>
    <s v="370310, 481190, 482010, 482340"/>
    <x v="1"/>
    <b v="0"/>
    <s v="2008-11-24"/>
    <s v="2008-11-24"/>
    <x v="12"/>
    <m/>
    <x v="0"/>
  </r>
  <r>
    <n v="105548"/>
    <s v="https://globaltradealert.org/intervention/105548"/>
    <n v="65166"/>
    <s v="https://www.globaltradealert.org/state-act/65166"/>
    <s v="United States of America: Extension of countervailing duty on imports of polyethylene terephthalate (PET) film from India"/>
    <s v="Red"/>
    <s v="United States of America"/>
    <s v="National"/>
    <s v="all"/>
    <x v="2"/>
    <s v="D: Contingent trade-protective measures"/>
    <x v="41"/>
    <s v="392062"/>
    <x v="5"/>
    <b v="0"/>
    <s v="2008-12-12"/>
    <s v="2008-12-12"/>
    <x v="12"/>
    <m/>
    <x v="0"/>
  </r>
  <r>
    <n v="105549"/>
    <s v="https://globaltradealert.org/intervention/105549"/>
    <n v="65167"/>
    <s v="https://www.globaltradealert.org/state-act/65167"/>
    <s v="United States of America: Extension of countervailing duty on imports of certain kitchen appliance shelving and racks from China"/>
    <s v="Red"/>
    <s v="United States of America"/>
    <s v="National"/>
    <s v="all"/>
    <x v="2"/>
    <s v="D: Contingent trade-protective measures"/>
    <x v="87"/>
    <s v="732190, 841899, 851690"/>
    <x v="1"/>
    <b v="0"/>
    <s v="2009-01-07"/>
    <s v="2009-01-07"/>
    <x v="6"/>
    <m/>
    <x v="0"/>
  </r>
  <r>
    <n v="105550"/>
    <s v="https://globaltradealert.org/intervention/105550"/>
    <n v="65168"/>
    <s v="https://www.globaltradealert.org/state-act/65168"/>
    <s v="United States of America: Extension of countervailing duty on imports of certain steel grating from China"/>
    <s v="Red"/>
    <s v="United States of America"/>
    <s v="National"/>
    <s v="all"/>
    <x v="2"/>
    <s v="D: Contingent trade-protective measures"/>
    <x v="90"/>
    <s v="730890"/>
    <x v="1"/>
    <b v="0"/>
    <s v="2009-07-25"/>
    <s v="2009-11-03"/>
    <x v="6"/>
    <m/>
    <x v="0"/>
  </r>
  <r>
    <n v="105551"/>
    <s v="https://globaltradealert.org/intervention/105551"/>
    <n v="65169"/>
    <s v="https://www.globaltradealert.org/state-act/65169"/>
    <s v="United States of America: Extension of countervailing duty on imports of circular welded carbon quality steel line pipe from China"/>
    <s v="Red"/>
    <s v="United States of America"/>
    <s v="National"/>
    <s v="all"/>
    <x v="2"/>
    <s v="D: Contingent trade-protective measures"/>
    <x v="1"/>
    <s v="730619"/>
    <x v="1"/>
    <b v="0"/>
    <s v="2009-01-23"/>
    <s v="2009-01-23"/>
    <x v="6"/>
    <m/>
    <x v="0"/>
  </r>
  <r>
    <n v="105552"/>
    <s v="https://globaltradealert.org/intervention/105552"/>
    <n v="65170"/>
    <s v="https://www.globaltradealert.org/state-act/65170"/>
    <s v="United States of America: Extension of countervailing duty on imports of citric acid and certain citrate salts from China"/>
    <s v="Red"/>
    <s v="United States of America"/>
    <s v="National"/>
    <s v="all"/>
    <x v="2"/>
    <s v="D: Contingent trade-protective measures"/>
    <x v="14"/>
    <s v="291814, 291815, 382499"/>
    <x v="1"/>
    <b v="0"/>
    <s v="2009-05-29"/>
    <s v="2009-05-29"/>
    <x v="6"/>
    <m/>
    <x v="0"/>
  </r>
  <r>
    <n v="105553"/>
    <s v="https://globaltradealert.org/intervention/105553"/>
    <n v="65171"/>
    <s v="https://www.globaltradealert.org/state-act/65171"/>
    <s v="United States of America: Extension of countervailing duty on imports of prestressed concrete steel wire strand from China"/>
    <s v="Red"/>
    <s v="United States of America"/>
    <s v="National"/>
    <s v="all"/>
    <x v="2"/>
    <s v="D: Contingent trade-protective measures"/>
    <x v="18"/>
    <s v="731210"/>
    <x v="1"/>
    <b v="0"/>
    <s v="2009-06-23"/>
    <s v="2009-11-02"/>
    <x v="6"/>
    <m/>
    <x v="0"/>
  </r>
  <r>
    <n v="105554"/>
    <s v="https://globaltradealert.org/intervention/105554"/>
    <n v="65172"/>
    <s v="https://www.globaltradealert.org/state-act/65172"/>
    <s v="United States of America: Termination of definitive countervailing on imports of wire decking from China"/>
    <s v="Red"/>
    <s v="United States of America"/>
    <s v="National"/>
    <s v="all"/>
    <x v="2"/>
    <s v="D: Contingent trade-protective measures"/>
    <x v="264"/>
    <s v="721710, 721720, 732620, 732690, 940320, 940391, 940399"/>
    <x v="1"/>
    <b v="0"/>
    <s v="2009-07-02"/>
    <s v="2009-11-09"/>
    <x v="6"/>
    <s v="2010-07-30"/>
    <x v="1"/>
  </r>
  <r>
    <n v="105555"/>
    <s v="https://globaltradealert.org/intervention/105555"/>
    <n v="65173"/>
    <s v="https://www.globaltradealert.org/state-act/65173"/>
    <s v="United States of America: Extension of countervailing duty on imports of commodity matchbooks from India"/>
    <s v="Red"/>
    <s v="United States of America"/>
    <s v="National"/>
    <s v="all"/>
    <x v="2"/>
    <s v="D: Contingent trade-protective measures"/>
    <x v="68"/>
    <s v="360500"/>
    <x v="5"/>
    <b v="0"/>
    <s v="2008-11-24"/>
    <s v="2009-04-06"/>
    <x v="6"/>
    <m/>
    <x v="0"/>
  </r>
  <r>
    <n v="105556"/>
    <s v="https://globaltradealert.org/intervention/105556"/>
    <n v="65174"/>
    <s v="https://www.globaltradealert.org/state-act/65174"/>
    <s v="United States of America: Extension of countervailing duty on imports of polyethylene retail carrier bags from Viet Nam"/>
    <s v="Red"/>
    <s v="United States of America"/>
    <s v="National"/>
    <s v="all"/>
    <x v="2"/>
    <s v="D: Contingent trade-protective measures"/>
    <x v="78"/>
    <s v="392321"/>
    <x v="9"/>
    <b v="0"/>
    <s v="2009-04-27"/>
    <s v="2009-09-04"/>
    <x v="6"/>
    <m/>
    <x v="0"/>
  </r>
  <r>
    <n v="105557"/>
    <s v="https://globaltradealert.org/intervention/105557"/>
    <n v="65175"/>
    <s v="https://www.globaltradealert.org/state-act/65175"/>
    <s v="United States of America: Extension of countervailing duty on imports of certain coated paper China and Indonesia"/>
    <s v="Red"/>
    <s v="United States of America"/>
    <s v="National"/>
    <s v="all"/>
    <x v="2"/>
    <s v="D: Contingent trade-protective measures"/>
    <x v="24"/>
    <s v="481014, 481019, 481022, 481029"/>
    <x v="326"/>
    <b v="0"/>
    <s v="2009-10-20"/>
    <s v="2010-03-09"/>
    <x v="8"/>
    <m/>
    <x v="0"/>
  </r>
  <r>
    <n v="105558"/>
    <s v="https://globaltradealert.org/intervention/105558"/>
    <n v="65176"/>
    <s v="https://www.globaltradealert.org/state-act/65176"/>
    <s v="United States of America: Extension of countervailing duty on imports of certain magnesia carbon bricks from China"/>
    <s v="Red"/>
    <s v="United States of America"/>
    <s v="National"/>
    <s v="all"/>
    <x v="2"/>
    <s v="D: Contingent trade-protective measures"/>
    <x v="145"/>
    <s v="681511, 681512, 681513, 681591, 681599, 690210"/>
    <x v="1"/>
    <b v="0"/>
    <s v="2009-08-25"/>
    <s v="2009-12-23"/>
    <x v="6"/>
    <m/>
    <x v="0"/>
  </r>
  <r>
    <n v="105559"/>
    <s v="https://globaltradealert.org/intervention/105559"/>
    <n v="65177"/>
    <s v="https://www.globaltradealert.org/state-act/65177"/>
    <s v="United States of America: Extension of countervailing duty on imports of certain sodium and potassium phosphate salts from China"/>
    <s v="Red"/>
    <s v="United States of America"/>
    <s v="National"/>
    <s v="all"/>
    <x v="2"/>
    <s v="D: Contingent trade-protective measures"/>
    <x v="12"/>
    <s v="283524, 283531, 283539"/>
    <x v="1"/>
    <b v="0"/>
    <s v="2009-10-23"/>
    <s v="2010-03-08"/>
    <x v="8"/>
    <m/>
    <x v="0"/>
  </r>
  <r>
    <n v="105560"/>
    <s v="https://globaltradealert.org/intervention/105560"/>
    <n v="65178"/>
    <s v="https://www.globaltradealert.org/state-act/65178"/>
    <s v="United States of America: Initiation and subsequent termination of anti-subsidy investigation on imports of certain standard steel fasteners from China"/>
    <s v="Amber"/>
    <s v="United States of America"/>
    <s v="National"/>
    <s v="all"/>
    <x v="2"/>
    <s v="D: Contingent trade-protective measures"/>
    <x v="18"/>
    <s v="731815, 731816"/>
    <x v="1"/>
    <b v="0"/>
    <s v="2009-10-22"/>
    <m/>
    <x v="5"/>
    <m/>
    <x v="1"/>
  </r>
  <r>
    <n v="105561"/>
    <s v="https://globaltradealert.org/intervention/105561"/>
    <n v="65179"/>
    <s v="https://www.globaltradealert.org/state-act/65179"/>
    <s v="United States of America: Extension of countervailing duty on imports of narrow woven ribbons with woven selvedge from China"/>
    <s v="Red"/>
    <s v="United States of America"/>
    <s v="National"/>
    <s v="all"/>
    <x v="2"/>
    <s v="D: Contingent trade-protective measures"/>
    <x v="265"/>
    <s v="580631, 580632, 580639, 580890, 581091, 581092, 581099, 590390, 590700, 630790"/>
    <x v="1"/>
    <b v="0"/>
    <s v="2009-08-06"/>
    <s v="2009-12-14"/>
    <x v="6"/>
    <m/>
    <x v="0"/>
  </r>
  <r>
    <n v="105562"/>
    <s v="https://globaltradealert.org/intervention/105562"/>
    <n v="65180"/>
    <s v="https://www.globaltradealert.org/state-act/65180"/>
    <s v="United States of America: Extension of countervailing duty on imports of carbazole violet pigment 23 from India"/>
    <s v="Red"/>
    <s v="United States of America"/>
    <s v="National"/>
    <s v="all"/>
    <x v="2"/>
    <s v="D: Contingent trade-protective measures"/>
    <x v="45"/>
    <s v="320417"/>
    <x v="5"/>
    <b v="0"/>
    <s v="2009-11-02"/>
    <s v="2010-05-27"/>
    <x v="8"/>
    <m/>
    <x v="0"/>
  </r>
  <r>
    <n v="105563"/>
    <s v="https://globaltradealert.org/intervention/105563"/>
    <n v="65181"/>
    <s v="https://www.globaltradealert.org/state-act/65181"/>
    <s v="United States of America: Extension of countervailing duty on imports of prestressed concrete steel wire strand from India"/>
    <s v="Red"/>
    <s v="United States of America"/>
    <s v="National"/>
    <s v="all"/>
    <x v="2"/>
    <s v="D: Contingent trade-protective measures"/>
    <x v="18"/>
    <s v="731210"/>
    <x v="5"/>
    <b v="0"/>
    <s v="2008-12-01"/>
    <s v="2008-12-01"/>
    <x v="12"/>
    <m/>
    <x v="0"/>
  </r>
  <r>
    <n v="105564"/>
    <s v="https://globaltradealert.org/intervention/105564"/>
    <n v="65182"/>
    <s v="https://www.globaltradealert.org/state-act/65182"/>
    <s v="United States of America: Termination of definitive countervailing on imports of certain hot-rolled carbon steel flat products from Brazil"/>
    <s v="Amber"/>
    <s v="United States of America"/>
    <s v="National"/>
    <s v="all"/>
    <x v="2"/>
    <s v="D: Contingent trade-protective measures"/>
    <x v="1"/>
    <s v="720810, 720825, 720826, 720827, 720836, 720837, 720838, 720839, 720840, 720853, 720854, 720890, 721070, 721114, 721119, 721240, 721250, 722511, 722519, 722530, 722540, 722599, 722611, 722619, 722691, 722699"/>
    <x v="49"/>
    <b v="0"/>
    <s v="2010-04-01"/>
    <m/>
    <x v="5"/>
    <m/>
    <x v="1"/>
  </r>
  <r>
    <n v="105565"/>
    <s v="https://globaltradealert.org/intervention/105565"/>
    <n v="65183"/>
    <s v="https://www.globaltradealert.org/state-act/65183"/>
    <s v="United States of America: Extension of countervailing duty on imports of heavy iron construction castings from Brazil"/>
    <s v="Red"/>
    <s v="United States of America"/>
    <s v="National"/>
    <s v="all"/>
    <x v="2"/>
    <s v="D: Contingent trade-protective measures"/>
    <x v="18"/>
    <s v="732510, 732599"/>
    <x v="49"/>
    <b v="0"/>
    <s v="2010-05-03"/>
    <s v="2010-11-19"/>
    <x v="8"/>
    <m/>
    <x v="0"/>
  </r>
  <r>
    <n v="105566"/>
    <s v="https://globaltradealert.org/intervention/105566"/>
    <n v="65184"/>
    <s v="https://www.globaltradealert.org/state-act/65184"/>
    <s v="United States of America: Extension of countervailing duty on imports of stainless steel sheet and strip in coils from Rep. of Korea"/>
    <s v="Red"/>
    <s v="United States of America"/>
    <s v="National"/>
    <s v="all"/>
    <x v="2"/>
    <s v="D: Contingent trade-protective measures"/>
    <x v="1"/>
    <s v="721913, 721914, 721932, 721933, 721934, 721935, 721990, 722012, 722020, 722090"/>
    <x v="21"/>
    <b v="0"/>
    <s v="2010-06-02"/>
    <s v="2011-08-11"/>
    <x v="9"/>
    <m/>
    <x v="0"/>
  </r>
  <r>
    <n v="105567"/>
    <s v="https://globaltradealert.org/intervention/105567"/>
    <n v="65185"/>
    <s v="https://www.globaltradealert.org/state-act/65185"/>
    <s v="United States of America: Extension of countervailing duty on imports of multilayered wood flooring from China"/>
    <s v="Red"/>
    <s v="United States of America"/>
    <s v="National"/>
    <s v="all"/>
    <x v="2"/>
    <s v="D: Contingent trade-protective measures"/>
    <x v="266"/>
    <s v="440910, 440922, 440929, 441231, 441233, 441234, 441239, 441241, 441242, 441249, 441251, 441252, 441259, 441291, 441292, 441299, 441873, 441874, 441875, 441879, 441881, 441882, 441883, 441889, 441891, 441892, 441899"/>
    <x v="1"/>
    <b v="0"/>
    <s v="2010-11-18"/>
    <s v="2011-04-06"/>
    <x v="9"/>
    <m/>
    <x v="0"/>
  </r>
  <r>
    <n v="105568"/>
    <s v="https://globaltradealert.org/intervention/105568"/>
    <n v="65186"/>
    <s v="https://www.globaltradealert.org/state-act/65186"/>
    <s v="United States of America: Termination of definitive countervailing on imports of top-of-the-stove stainless steel cooking ware from Rep. of Korea"/>
    <s v="Amber"/>
    <s v="United States of America"/>
    <s v="National"/>
    <s v="all"/>
    <x v="2"/>
    <s v="D: Contingent trade-protective measures"/>
    <x v="267"/>
    <s v="732393, 960400"/>
    <x v="21"/>
    <b v="0"/>
    <s v="2010-10-01"/>
    <m/>
    <x v="5"/>
    <m/>
    <x v="1"/>
  </r>
  <r>
    <n v="105569"/>
    <s v="https://globaltradealert.org/intervention/105569"/>
    <n v="65187"/>
    <s v="https://www.globaltradealert.org/state-act/65187"/>
    <s v="United States of America: Termination of provisional countervailing on imports of certain steel wheels from China"/>
    <s v="Red"/>
    <s v="United States of America"/>
    <s v="National"/>
    <s v="all"/>
    <x v="2"/>
    <s v="D: Contingent trade-protective measures"/>
    <x v="34"/>
    <s v="870870"/>
    <x v="1"/>
    <b v="0"/>
    <s v="2011-04-26"/>
    <s v="2011-10-06"/>
    <x v="9"/>
    <s v="2012-05-09"/>
    <x v="1"/>
  </r>
  <r>
    <n v="105570"/>
    <s v="https://globaltradealert.org/intervention/105570"/>
    <n v="65188"/>
    <s v="https://www.globaltradealert.org/state-act/65188"/>
    <s v="United States of America: Termination of provisional countervailing on imports of galvanized steel wire from China"/>
    <s v="Red"/>
    <s v="United States of America"/>
    <s v="National"/>
    <s v="all"/>
    <x v="2"/>
    <s v="D: Contingent trade-protective measures"/>
    <x v="1"/>
    <s v="721720, 722920, 722990"/>
    <x v="1"/>
    <b v="0"/>
    <s v="2011-04-27"/>
    <s v="2011-09-06"/>
    <x v="9"/>
    <s v="2012-05-14"/>
    <x v="1"/>
  </r>
  <r>
    <n v="105571"/>
    <s v="https://globaltradealert.org/intervention/105571"/>
    <n v="65189"/>
    <s v="https://www.globaltradealert.org/state-act/65189"/>
    <s v="United States of America: Termination of definitive countervailing duty on imports of high pressure steel cylinders from China"/>
    <s v="Red"/>
    <s v="United States of America"/>
    <s v="National"/>
    <s v="all"/>
    <x v="2"/>
    <s v="D: Contingent trade-protective measures"/>
    <x v="240"/>
    <s v="731100"/>
    <x v="1"/>
    <b v="0"/>
    <s v="2011-06-08"/>
    <s v="2011-10-18"/>
    <x v="9"/>
    <s v="2023-01-20"/>
    <x v="1"/>
  </r>
  <r>
    <n v="105572"/>
    <s v="https://globaltradealert.org/intervention/105572"/>
    <n v="65190"/>
    <s v="https://www.globaltradealert.org/state-act/65190"/>
    <s v="United States of America: Termination of definitive countervailing on imports of bottom mount combination refrigerator freezers from Rep. of Korea"/>
    <s v="Red"/>
    <s v="United States of America"/>
    <s v="National"/>
    <s v="all"/>
    <x v="2"/>
    <s v="D: Contingent trade-protective measures"/>
    <x v="87"/>
    <s v="841810, 841821, 841899"/>
    <x v="21"/>
    <b v="0"/>
    <s v="2011-04-26"/>
    <s v="2011-09-06"/>
    <x v="9"/>
    <s v="2012-04-15"/>
    <x v="1"/>
  </r>
  <r>
    <n v="105573"/>
    <s v="https://globaltradealert.org/intervention/105573"/>
    <n v="65191"/>
    <s v="https://www.globaltradealert.org/state-act/65191"/>
    <s v="United States of America: Extension of countervailing duty on imports of sulfanilic acid from India"/>
    <s v="Red"/>
    <s v="United States of America"/>
    <s v="National"/>
    <s v="all"/>
    <x v="2"/>
    <s v="D: Contingent trade-protective measures"/>
    <x v="7"/>
    <s v="292142"/>
    <x v="5"/>
    <b v="0"/>
    <s v="2011-04-01"/>
    <s v="2011-10-25"/>
    <x v="9"/>
    <m/>
    <x v="0"/>
  </r>
  <r>
    <n v="105574"/>
    <s v="https://globaltradealert.org/intervention/105574"/>
    <n v="65192"/>
    <s v="https://www.globaltradealert.org/state-act/65192"/>
    <s v="United States of America: Initiation and subsequent termination of sunset review on imports of fresh and chilled atlantic salmon from Norway"/>
    <s v="Amber"/>
    <s v="United States of America"/>
    <s v="National"/>
    <s v="all"/>
    <x v="2"/>
    <s v="D: Contingent trade-protective measures"/>
    <x v="268"/>
    <s v="30213, 30214"/>
    <x v="0"/>
    <b v="0"/>
    <s v="2011-01-03"/>
    <m/>
    <x v="5"/>
    <m/>
    <x v="1"/>
  </r>
  <r>
    <n v="105575"/>
    <s v="https://globaltradealert.org/intervention/105575"/>
    <n v="65193"/>
    <s v="https://www.globaltradealert.org/state-act/65193"/>
    <s v="United States of America: Extension of countervailing duty on imports of crystalline silicon photovoltaic cells, whether or not assembled into modules from China"/>
    <s v="Red"/>
    <s v="United States of America"/>
    <s v="National"/>
    <s v="all"/>
    <x v="2"/>
    <s v="D: Contingent trade-protective measures"/>
    <x v="250"/>
    <s v="850161, 850720, 854142, 854143"/>
    <x v="1"/>
    <b v="0"/>
    <s v="2011-11-16"/>
    <s v="2012-03-26"/>
    <x v="3"/>
    <m/>
    <x v="0"/>
  </r>
  <r>
    <n v="105576"/>
    <s v="https://globaltradealert.org/intervention/105576"/>
    <n v="65194"/>
    <s v="https://www.globaltradealert.org/state-act/65194"/>
    <s v="United States of America: Extension of countervailing duty on imports of welded steel carbon pipe and tube from Turkiye"/>
    <s v="Red"/>
    <s v="United States of America"/>
    <s v="National"/>
    <s v="all"/>
    <x v="2"/>
    <s v="D: Contingent trade-protective measures"/>
    <x v="1"/>
    <s v="730630, 730690"/>
    <x v="20"/>
    <b v="0"/>
    <s v="2011-07-01"/>
    <s v="2012-07-17"/>
    <x v="3"/>
    <m/>
    <x v="0"/>
  </r>
  <r>
    <n v="105577"/>
    <s v="https://globaltradealert.org/intervention/105577"/>
    <n v="65195"/>
    <s v="https://www.globaltradealert.org/state-act/65195"/>
    <s v="United States of America: Extension of countervailing duty on imports of drawn stainless steel sinks from China"/>
    <s v="Red"/>
    <s v="United States of America"/>
    <s v="National"/>
    <s v="all"/>
    <x v="2"/>
    <s v="D: Contingent trade-protective measures"/>
    <x v="18"/>
    <s v="732410"/>
    <x v="1"/>
    <b v="0"/>
    <s v="2012-03-27"/>
    <s v="2012-08-06"/>
    <x v="3"/>
    <m/>
    <x v="0"/>
  </r>
  <r>
    <n v="105578"/>
    <s v="https://globaltradealert.org/intervention/105578"/>
    <n v="65196"/>
    <s v="https://www.globaltradealert.org/state-act/65196"/>
    <s v="United States of America: Extension of countervailing duty on imports of utility scale wind towers from China"/>
    <s v="Red"/>
    <s v="United States of America"/>
    <s v="National"/>
    <s v="all"/>
    <x v="2"/>
    <s v="D: Contingent trade-protective measures"/>
    <x v="165"/>
    <s v="730820, 850231"/>
    <x v="1"/>
    <b v="0"/>
    <s v="2012-01-24"/>
    <s v="2012-06-06"/>
    <x v="3"/>
    <m/>
    <x v="0"/>
  </r>
  <r>
    <n v="105579"/>
    <s v="https://globaltradealert.org/intervention/105579"/>
    <n v="65197"/>
    <s v="https://www.globaltradealert.org/state-act/65197"/>
    <s v="United States of America: Termination of definitive countervailing on imports of large residential washers from Rep. of Korea"/>
    <s v="Red"/>
    <s v="United States of America"/>
    <s v="National"/>
    <s v="all"/>
    <x v="2"/>
    <s v="D: Contingent trade-protective measures"/>
    <x v="221"/>
    <s v="845011, 845020, 845090"/>
    <x v="21"/>
    <b v="0"/>
    <s v="2012-01-27"/>
    <s v="2012-06-05"/>
    <x v="3"/>
    <s v="2019-05-06"/>
    <x v="1"/>
  </r>
  <r>
    <n v="105580"/>
    <s v="https://globaltradealert.org/intervention/105580"/>
    <n v="65198"/>
    <s v="https://www.globaltradealert.org/state-act/65198"/>
    <s v="United States of America: Extension of countervailing duty on imports of steel wire garment hangers from Viet Nam, as well as initiation of anti-circumvention investigation on imports from Cambodia"/>
    <s v="Red"/>
    <s v="United States of America"/>
    <s v="National"/>
    <s v="all"/>
    <x v="2"/>
    <s v="D: Contingent trade-protective measures"/>
    <x v="18"/>
    <s v="732399, 732620"/>
    <x v="9"/>
    <b v="0"/>
    <s v="2012-01-25"/>
    <s v="2012-06-04"/>
    <x v="3"/>
    <m/>
    <x v="0"/>
  </r>
  <r>
    <n v="105581"/>
    <s v="https://globaltradealert.org/intervention/105581"/>
    <n v="65199"/>
    <s v="https://www.globaltradealert.org/state-act/65199"/>
    <s v="United States of America: Termination of sunset review on imports of corrosion-resistant carbon steel flat products from Rep. of Korea"/>
    <s v="Amber"/>
    <s v="United States of America"/>
    <s v="National"/>
    <s v="all"/>
    <x v="2"/>
    <s v="D: Contingent trade-protective measures"/>
    <x v="1"/>
    <s v="721041, 721049, 721070, 721090, 721230, 721240, 721250, 721260, 721590"/>
    <x v="21"/>
    <b v="0"/>
    <s v="2012-01-03"/>
    <m/>
    <x v="5"/>
    <m/>
    <x v="1"/>
  </r>
  <r>
    <n v="105582"/>
    <s v="https://globaltradealert.org/intervention/105582"/>
    <n v="65200"/>
    <s v="https://www.globaltradealert.org/state-act/65200"/>
    <s v="United States of America: Termination of provisional countervailing on imports of hardwood and decorative plywood from China"/>
    <s v="Red"/>
    <s v="United States of America"/>
    <s v="National"/>
    <s v="all"/>
    <x v="2"/>
    <s v="D: Contingent trade-protective measures"/>
    <x v="27"/>
    <s v="441210, 441231, 441233, 441234, 441239, 441241, 441242, 441249, 441251, 441252, 441259, 441291, 441292, 441299"/>
    <x v="1"/>
    <b v="0"/>
    <s v="2012-10-24"/>
    <s v="2013-03-14"/>
    <x v="7"/>
    <s v="2013-11-05"/>
    <x v="1"/>
  </r>
  <r>
    <n v="105583"/>
    <s v="https://globaltradealert.org/intervention/105583"/>
    <n v="65201"/>
    <s v="https://www.globaltradealert.org/state-act/65201"/>
    <s v="United States of America: Termination of definitive countervailing on imports of honey from Argentina"/>
    <s v="Amber"/>
    <s v="United States of America"/>
    <s v="National"/>
    <s v="all"/>
    <x v="2"/>
    <s v="D: Contingent trade-protective measures"/>
    <x v="269"/>
    <s v="40900, 170290, 210690"/>
    <x v="145"/>
    <b v="0"/>
    <s v="2012-07-02"/>
    <m/>
    <x v="5"/>
    <m/>
    <x v="1"/>
  </r>
  <r>
    <n v="105584"/>
    <s v="https://globaltradealert.org/intervention/105584"/>
    <n v="65202"/>
    <s v="https://www.globaltradealert.org/state-act/65202"/>
    <s v="United States of America: Extension of countervailing duty on imports of certain hot-rolled carbon steel flat products from India, Indonesia and Thailand"/>
    <s v="Red"/>
    <s v="United States of America"/>
    <s v="National"/>
    <s v="all"/>
    <x v="2"/>
    <s v="D: Contingent trade-protective measures"/>
    <x v="1"/>
    <s v="720810, 720825, 720826, 720827, 720836, 720837, 720838, 720839, 720840, 720853, 720854, 720890, 721070, 721090, 721114, 721119, 721240, 721250, 722511, 722519, 722530, 722540, 722599, 722611, 722619, 722691, 722699"/>
    <x v="900"/>
    <b v="0"/>
    <s v="2012-11-05"/>
    <s v="2014-02-07"/>
    <x v="0"/>
    <m/>
    <x v="0"/>
  </r>
  <r>
    <n v="105585"/>
    <s v="https://globaltradealert.org/intervention/105585"/>
    <n v="65203"/>
    <s v="https://www.globaltradealert.org/state-act/65203"/>
    <s v="United States of America: Extension of countervailing duty on imports of certain pasta Italy and Turkiye"/>
    <s v="Red"/>
    <s v="United States of America"/>
    <s v="National"/>
    <s v="all"/>
    <x v="2"/>
    <s v="D: Contingent trade-protective measures"/>
    <x v="270"/>
    <s v="90190, 190219"/>
    <x v="901"/>
    <b v="0"/>
    <s v="2012-09-04"/>
    <s v="2013-09-17"/>
    <x v="7"/>
    <m/>
    <x v="0"/>
  </r>
  <r>
    <n v="105586"/>
    <s v="https://globaltradealert.org/intervention/105586"/>
    <n v="65204"/>
    <s v="https://www.globaltradealert.org/state-act/65204"/>
    <s v="United States of America: Extension of countervailing duty on imports of circular welded carbon quality steel pipe from China, as well as initiation of anti-circumvention investigations on imports from Vietnam and Oman"/>
    <s v="Red"/>
    <s v="United States of America"/>
    <s v="National"/>
    <s v="all"/>
    <x v="2"/>
    <s v="D: Contingent trade-protective measures"/>
    <x v="1"/>
    <s v="730619, 730630, 730650"/>
    <x v="1"/>
    <b v="0"/>
    <s v="2013-06-03"/>
    <s v="2013-12-04"/>
    <x v="7"/>
    <m/>
    <x v="0"/>
  </r>
  <r>
    <n v="105587"/>
    <s v="https://globaltradealert.org/intervention/105587"/>
    <n v="65205"/>
    <s v="https://www.globaltradealert.org/state-act/65205"/>
    <s v="United States of America: Extension of anti-subsidy duty on imports of carbon and certain alloy steel wire rod from Brazil"/>
    <s v="Red"/>
    <s v="United States of America"/>
    <s v="National"/>
    <s v="all"/>
    <x v="2"/>
    <s v="D: Contingent trade-protective measures"/>
    <x v="3"/>
    <s v="721391, 721399, 722720, 722790"/>
    <x v="49"/>
    <b v="0"/>
    <s v="2013-06-03"/>
    <s v="2014-07-03"/>
    <x v="0"/>
    <m/>
    <x v="0"/>
  </r>
  <r>
    <n v="105588"/>
    <s v="https://globaltradealert.org/intervention/105588"/>
    <n v="65206"/>
    <s v="https://www.globaltradealert.org/state-act/65206"/>
    <s v="United States of America: Termination of definitive countervailing on imports of 1,1,1,2 Tetrafluoroethane from China"/>
    <s v="Red"/>
    <s v="United States of America"/>
    <s v="National"/>
    <s v="all"/>
    <x v="2"/>
    <s v="D: Contingent trade-protective measures"/>
    <x v="7"/>
    <s v="290341, 290342, 290343, 290344, 290345, 290346, 290347, 290348, 290349, 290351, 290359, 290361, 290369"/>
    <x v="1"/>
    <b v="0"/>
    <s v="2013-12-09"/>
    <s v="2014-04-18"/>
    <x v="0"/>
    <s v="2014-12-09"/>
    <x v="1"/>
  </r>
  <r>
    <n v="105589"/>
    <s v="https://globaltradealert.org/intervention/105589"/>
    <n v="65207"/>
    <s v="https://www.globaltradealert.org/state-act/65207"/>
    <s v="United States of America: Extension of countervailing duty on imports of chlorinated isocyanurates from China"/>
    <s v="Red"/>
    <s v="United States of America"/>
    <s v="National"/>
    <s v="all"/>
    <x v="2"/>
    <s v="D: Contingent trade-protective measures"/>
    <x v="97"/>
    <s v="293369, 380852, 380859, 380894, 380899"/>
    <x v="1"/>
    <b v="0"/>
    <s v="2013-09-25"/>
    <s v="2014-02-24"/>
    <x v="0"/>
    <m/>
    <x v="0"/>
  </r>
  <r>
    <n v="105590"/>
    <s v="https://globaltradealert.org/intervention/105590"/>
    <n v="65208"/>
    <s v="https://www.globaltradealert.org/state-act/65208"/>
    <s v="United States of America: Termination of provisional countervailing on imports of grain-oriented electrical steel from China"/>
    <s v="Red"/>
    <s v="United States of America"/>
    <s v="National"/>
    <s v="all"/>
    <x v="2"/>
    <s v="D: Contingent trade-protective measures"/>
    <x v="1"/>
    <s v="722511, 722611"/>
    <x v="1"/>
    <b v="0"/>
    <s v="2013-10-31"/>
    <s v="2014-03-11"/>
    <x v="0"/>
    <s v="2014-10-23"/>
    <x v="1"/>
  </r>
  <r>
    <n v="105591"/>
    <s v="https://globaltradealert.org/intervention/105591"/>
    <n v="65209"/>
    <s v="https://www.globaltradealert.org/state-act/65209"/>
    <s v="United States of America: Termination of definitive countervailing on imports of monosodium glutamate from China"/>
    <s v="Red"/>
    <s v="United States of America"/>
    <s v="National"/>
    <s v="all"/>
    <x v="2"/>
    <s v="D: Contingent trade-protective measures"/>
    <x v="271"/>
    <s v="210390, 292242"/>
    <x v="326"/>
    <b v="0"/>
    <s v="2013-10-31"/>
    <s v="2014-03-11"/>
    <x v="0"/>
    <s v="2014-04-07"/>
    <x v="1"/>
  </r>
  <r>
    <n v="105592"/>
    <s v="https://globaltradealert.org/intervention/105592"/>
    <n v="65210"/>
    <s v="https://www.globaltradealert.org/state-act/65210"/>
    <s v="United States of America: Extension of countervailing duty on imports of non-oriented electrical steel from China and Chinese Taipei"/>
    <s v="Red"/>
    <s v="United States of America"/>
    <s v="National"/>
    <s v="all"/>
    <x v="2"/>
    <s v="D: Contingent trade-protective measures"/>
    <x v="1"/>
    <s v="722519, 722550, 722599, 722619, 722692, 722699"/>
    <x v="208"/>
    <b v="0"/>
    <s v="2013-11-14"/>
    <s v="2014-03-25"/>
    <x v="0"/>
    <m/>
    <x v="0"/>
  </r>
  <r>
    <n v="105593"/>
    <s v="https://globaltradealert.org/intervention/105593"/>
    <n v="65211"/>
    <s v="https://www.globaltradealert.org/state-act/65211"/>
    <s v="United States of America: Extension of countervailing duty on imports of certain oil country tubular goods India and Turkiye"/>
    <s v="Red"/>
    <s v="United States of America"/>
    <s v="National"/>
    <s v="all"/>
    <x v="2"/>
    <s v="D: Contingent trade-protective measures"/>
    <x v="1"/>
    <s v="730429, 730439, 730459, 730520, 730531, 730629, 730630, 730650"/>
    <x v="875"/>
    <b v="0"/>
    <s v="2013-07-29"/>
    <s v="2013-12-23"/>
    <x v="7"/>
    <m/>
    <x v="0"/>
  </r>
  <r>
    <n v="105594"/>
    <s v="https://globaltradealert.org/intervention/105594"/>
    <n v="65212"/>
    <s v="https://www.globaltradealert.org/state-act/65212"/>
    <s v="United States of America: Extension of countervailing duty on imports of steel concrete reinforcing bar from Turkiye"/>
    <s v="Red"/>
    <s v="United States of America"/>
    <s v="National"/>
    <s v="all"/>
    <x v="2"/>
    <s v="D: Contingent trade-protective measures"/>
    <x v="1"/>
    <s v="721310, 721420, 721590, 722100, 722211, 722230, 722720, 722790, 722820, 722830, 722860"/>
    <x v="20"/>
    <b v="0"/>
    <s v="2013-10-02"/>
    <s v="2014-02-26"/>
    <x v="0"/>
    <m/>
    <x v="0"/>
  </r>
  <r>
    <n v="105595"/>
    <s v="https://globaltradealert.org/intervention/105595"/>
    <n v="65213"/>
    <s v="https://www.globaltradealert.org/state-act/65213"/>
    <s v="United States of America: Termination of provisional countervailing on imports of steel threaded rod from India"/>
    <s v="Red"/>
    <s v="United States of America"/>
    <s v="National"/>
    <s v="all"/>
    <x v="2"/>
    <s v="D: Contingent trade-protective measures"/>
    <x v="18"/>
    <s v="731815"/>
    <x v="5"/>
    <b v="0"/>
    <s v="2013-07-24"/>
    <s v="2013-12-19"/>
    <x v="7"/>
    <s v="2014-08-06"/>
    <x v="1"/>
  </r>
  <r>
    <n v="105596"/>
    <s v="https://globaltradealert.org/intervention/105596"/>
    <n v="65214"/>
    <s v="https://www.globaltradealert.org/state-act/65214"/>
    <s v="United States of America: Extension of countervailing duty on imports of light-walled rectangular pipe and tube from China"/>
    <s v="Red"/>
    <s v="United States of America"/>
    <s v="National"/>
    <s v="all"/>
    <x v="2"/>
    <s v="D: Contingent trade-protective measures"/>
    <x v="1"/>
    <s v="730661"/>
    <x v="1"/>
    <b v="0"/>
    <s v="2013-04-02"/>
    <s v="2014-06-23"/>
    <x v="0"/>
    <m/>
    <x v="0"/>
  </r>
  <r>
    <n v="105597"/>
    <s v="https://globaltradealert.org/intervention/105597"/>
    <n v="65215"/>
    <s v="https://www.globaltradealert.org/state-act/65215"/>
    <s v="United States of America: Extension of countervailing duty on imports of lightweight thermal paper from China"/>
    <s v="Red"/>
    <s v="United States of America"/>
    <s v="National"/>
    <s v="all"/>
    <x v="2"/>
    <s v="D: Contingent trade-protective measures"/>
    <x v="263"/>
    <s v="370310, 481190, 482010, 482340"/>
    <x v="1"/>
    <b v="0"/>
    <s v="2013-10-01"/>
    <s v="2015-01-30"/>
    <x v="1"/>
    <m/>
    <x v="0"/>
  </r>
  <r>
    <n v="105598"/>
    <s v="https://globaltradealert.org/intervention/105598"/>
    <n v="65216"/>
    <s v="https://www.globaltradealert.org/state-act/65216"/>
    <s v="United States of America: Termination of definitive countervailing on imports of certain new pneumatic off-the-road tires from China"/>
    <s v="Red"/>
    <s v="United States of America"/>
    <s v="National"/>
    <s v="all"/>
    <x v="2"/>
    <s v="D: Contingent trade-protective measures"/>
    <x v="22"/>
    <s v="401120, 401170, 401180, 401190"/>
    <x v="1"/>
    <b v="0"/>
    <s v="2013-08-01"/>
    <s v="2014-02-04"/>
    <x v="0"/>
    <s v="2019-05-10"/>
    <x v="1"/>
  </r>
  <r>
    <n v="105599"/>
    <s v="https://globaltradealert.org/intervention/105599"/>
    <n v="65217"/>
    <s v="https://www.globaltradealert.org/state-act/65217"/>
    <s v="United States of America: Extension of countervailing duty on imports of raw flexible magnets from China"/>
    <s v="Red"/>
    <s v="United States of America"/>
    <s v="National"/>
    <s v="all"/>
    <x v="2"/>
    <s v="D: Contingent trade-protective measures"/>
    <x v="19"/>
    <s v="850519"/>
    <x v="1"/>
    <b v="0"/>
    <s v="2013-08-01"/>
    <s v="2014-02-05"/>
    <x v="0"/>
    <m/>
    <x v="0"/>
  </r>
  <r>
    <n v="105600"/>
    <s v="https://globaltradealert.org/intervention/105600"/>
    <n v="65218"/>
    <s v="https://www.globaltradealert.org/state-act/65218"/>
    <s v="United States of America: Extension of countervailing duty on imports of sodium nitrite from China"/>
    <s v="Red"/>
    <s v="United States of America"/>
    <s v="National"/>
    <s v="all"/>
    <x v="2"/>
    <s v="D: Contingent trade-protective measures"/>
    <x v="66"/>
    <s v="283410"/>
    <x v="1"/>
    <b v="0"/>
    <s v="2013-07-01"/>
    <s v="2014-09-05"/>
    <x v="0"/>
    <m/>
    <x v="0"/>
  </r>
  <r>
    <n v="105601"/>
    <s v="https://globaltradealert.org/intervention/105601"/>
    <n v="65219"/>
    <s v="https://www.globaltradealert.org/state-act/65219"/>
    <s v="United States of America: Termination of provisional countervailing on imports of 53-foot domestic dry containers from China"/>
    <s v="Red"/>
    <s v="United States of America"/>
    <s v="National"/>
    <s v="all"/>
    <x v="2"/>
    <s v="D: Contingent trade-protective measures"/>
    <x v="32"/>
    <s v="860900"/>
    <x v="1"/>
    <b v="0"/>
    <s v="2014-05-19"/>
    <s v="2014-09-29"/>
    <x v="0"/>
    <s v="2015-07-05"/>
    <x v="1"/>
  </r>
  <r>
    <n v="105602"/>
    <s v="https://globaltradealert.org/intervention/105602"/>
    <n v="65220"/>
    <s v="https://www.globaltradealert.org/state-act/65220"/>
    <s v="United States of America: Extension of countervailing duty on imports of calcium hypochlorite from China"/>
    <s v="Red"/>
    <s v="United States of America"/>
    <s v="National"/>
    <s v="all"/>
    <x v="2"/>
    <s v="D: Contingent trade-protective measures"/>
    <x v="272"/>
    <s v="282810, 380894, 380899"/>
    <x v="1"/>
    <b v="0"/>
    <s v="2014-01-14"/>
    <s v="2014-05-27"/>
    <x v="0"/>
    <m/>
    <x v="0"/>
  </r>
  <r>
    <n v="105603"/>
    <s v="https://globaltradealert.org/intervention/105603"/>
    <n v="65221"/>
    <s v="https://www.globaltradealert.org/state-act/65221"/>
    <s v="United States of America: Extension of countervailing duty on imports of carbon and certain alloy steel from China"/>
    <s v="Red"/>
    <s v="United States of America"/>
    <s v="National"/>
    <s v="all"/>
    <x v="2"/>
    <s v="D: Contingent trade-protective measures"/>
    <x v="1"/>
    <s v="721391, 721399, 722720, 722790"/>
    <x v="1"/>
    <b v="0"/>
    <s v="2014-02-27"/>
    <s v="2014-07-08"/>
    <x v="0"/>
    <m/>
    <x v="0"/>
  </r>
  <r>
    <n v="105604"/>
    <s v="https://globaltradealert.org/intervention/105604"/>
    <n v="65222"/>
    <s v="https://www.globaltradealert.org/state-act/65222"/>
    <s v="United States of America: Extension of countervailing duty on imports of certain crystalline silicon photovoltaic products China"/>
    <s v="Red"/>
    <s v="United States of America"/>
    <s v="National"/>
    <s v="all"/>
    <x v="2"/>
    <s v="D: Contingent trade-protective measures"/>
    <x v="250"/>
    <s v="850131, 850161, 850171, 850172, 850720, 854142, 854143"/>
    <x v="1"/>
    <b v="0"/>
    <s v="2014-01-29"/>
    <s v="2014-06-10"/>
    <x v="0"/>
    <m/>
    <x v="0"/>
  </r>
  <r>
    <n v="105605"/>
    <s v="https://globaltradealert.org/intervention/105605"/>
    <n v="65223"/>
    <s v="https://www.globaltradealert.org/state-act/65223"/>
    <s v="United States of America: Introduction of price undertaking agreement on imports of fresh sugar from Mexico"/>
    <s v="Red"/>
    <s v="United States of America"/>
    <s v="National"/>
    <s v="all"/>
    <x v="2"/>
    <s v="D: Contingent trade-protective measures"/>
    <x v="48"/>
    <s v="170112, 170113, 170114, 170191, 170199, 170290"/>
    <x v="30"/>
    <b v="0"/>
    <s v="2014-04-24"/>
    <s v="2014-09-02"/>
    <x v="0"/>
    <m/>
    <x v="0"/>
  </r>
  <r>
    <n v="105606"/>
    <s v="https://globaltradealert.org/intervention/105606"/>
    <n v="65224"/>
    <s v="https://www.globaltradealert.org/state-act/65224"/>
    <s v="United States of America: Extension of countervailing duty on imports of boltless steel shelving units prepackaged for sale from China"/>
    <s v="Red"/>
    <s v="United States of America"/>
    <s v="National"/>
    <s v="all"/>
    <x v="2"/>
    <s v="D: Contingent trade-protective measures"/>
    <x v="63"/>
    <s v="940310, 940320"/>
    <x v="1"/>
    <b v="0"/>
    <s v="2014-09-22"/>
    <s v="2015-01-30"/>
    <x v="1"/>
    <m/>
    <x v="0"/>
  </r>
  <r>
    <n v="105607"/>
    <s v="https://globaltradealert.org/intervention/105607"/>
    <n v="65225"/>
    <s v="https://www.globaltradealert.org/state-act/65225"/>
    <s v="United States of America: Extension of countervailing duty on imports of certain passenger vehicle and light truck tires from China"/>
    <s v="Red"/>
    <s v="United States of America"/>
    <s v="National"/>
    <s v="all"/>
    <x v="2"/>
    <s v="D: Contingent trade-protective measures"/>
    <x v="253"/>
    <s v="401110, 401120, 401190, 870870"/>
    <x v="1"/>
    <b v="0"/>
    <s v="2014-07-21"/>
    <s v="2014-12-01"/>
    <x v="0"/>
    <m/>
    <x v="0"/>
  </r>
  <r>
    <n v="105608"/>
    <s v="https://globaltradealert.org/intervention/105608"/>
    <n v="65226"/>
    <s v="https://www.globaltradealert.org/state-act/65226"/>
    <s v="United States of America: Extension of countervailing duty on imports of welded line pipe from Rep. of Korea and Turkiye"/>
    <s v="Red"/>
    <s v="United States of America"/>
    <s v="National"/>
    <s v="all"/>
    <x v="2"/>
    <s v="D: Contingent trade-protective measures"/>
    <x v="1"/>
    <s v="730511, 730512, 730519, 730619"/>
    <x v="476"/>
    <b v="0"/>
    <s v="2014-11-13"/>
    <s v="2015-03-20"/>
    <x v="1"/>
    <m/>
    <x v="0"/>
  </r>
  <r>
    <n v="105609"/>
    <s v="https://globaltradealert.org/intervention/105609"/>
    <n v="65227"/>
    <s v="https://www.globaltradealert.org/state-act/65227"/>
    <s v="United States of America: Initiation and subsequent termination of the sunset review on imports of tow-behind lawn groomers and parts from China"/>
    <s v="Amber"/>
    <s v="United States of America"/>
    <s v="National"/>
    <s v="all"/>
    <x v="2"/>
    <s v="D: Contingent trade-protective measures"/>
    <x v="262"/>
    <s v="843241, 843242, 843280, 843290, 847989, 847990, 960350"/>
    <x v="1"/>
    <b v="0"/>
    <s v="2014-07-01"/>
    <m/>
    <x v="5"/>
    <m/>
    <x v="1"/>
  </r>
  <r>
    <n v="105610"/>
    <s v="https://globaltradealert.org/intervention/105610"/>
    <n v="65228"/>
    <s v="https://www.globaltradealert.org/state-act/65228"/>
    <s v="United States of America: Definitive countervailing duties on imports of supercalendered paper from Canada"/>
    <s v="Red"/>
    <s v="United States of America"/>
    <s v="National"/>
    <s v="all"/>
    <x v="2"/>
    <s v="D: Contingent trade-protective measures"/>
    <x v="24"/>
    <s v="480261, 480262, 480269"/>
    <x v="633"/>
    <b v="0"/>
    <s v="2015-03-26"/>
    <s v="2015-08-03"/>
    <x v="1"/>
    <m/>
    <x v="0"/>
  </r>
  <r>
    <n v="105611"/>
    <s v="https://globaltradealert.org/intervention/105611"/>
    <n v="65229"/>
    <s v="https://www.globaltradealert.org/state-act/65229"/>
    <s v="United States of America: Termination of provisional countervailing on imports of certain iron mechanical transfer drive components from China"/>
    <s v="Red"/>
    <s v="United States of America"/>
    <s v="National"/>
    <s v="all"/>
    <x v="2"/>
    <s v="D: Contingent trade-protective measures"/>
    <x v="273"/>
    <s v="732510, 732599, 732619, 843131, 843139, 848330, 848350, 848390"/>
    <x v="1"/>
    <b v="0"/>
    <s v="2015-11-25"/>
    <s v="2016-04-11"/>
    <x v="2"/>
    <s v="2016-11-18"/>
    <x v="1"/>
  </r>
  <r>
    <n v="105612"/>
    <s v="https://globaltradealert.org/intervention/105612"/>
    <n v="65230"/>
    <s v="https://www.globaltradealert.org/state-act/65230"/>
    <s v="United States of America: Termination of provisional countervailing on imports of certain polyethylene terephthalate resin from Oman"/>
    <s v="Red"/>
    <s v="United States of America"/>
    <s v="National"/>
    <s v="all"/>
    <x v="2"/>
    <s v="D: Contingent trade-protective measures"/>
    <x v="8"/>
    <s v="390761, 390769"/>
    <x v="722"/>
    <b v="0"/>
    <s v="2015-04-06"/>
    <s v="2015-08-14"/>
    <x v="1"/>
    <s v="2016-03-14"/>
    <x v="1"/>
  </r>
  <r>
    <n v="105613"/>
    <s v="https://globaltradealert.org/intervention/105613"/>
    <n v="65231"/>
    <s v="https://www.globaltradealert.org/state-act/65231"/>
    <s v="United States of America: Definitive countervailing duties on imports of heavy walled rectangular welded carbon steel pipes and tubes from Turkiye"/>
    <s v="Red"/>
    <s v="United States of America"/>
    <s v="National"/>
    <s v="all"/>
    <x v="2"/>
    <s v="D: Contingent trade-protective measures"/>
    <x v="1"/>
    <s v="730661"/>
    <x v="20"/>
    <b v="0"/>
    <s v="2015-08-17"/>
    <s v="2015-12-28"/>
    <x v="1"/>
    <m/>
    <x v="0"/>
  </r>
  <r>
    <n v="105614"/>
    <s v="https://globaltradealert.org/intervention/105614"/>
    <n v="65232"/>
    <s v="https://www.globaltradealert.org/state-act/65232"/>
    <s v="United States of America: Termination of definitive countervailing on imports of circular welded carbon-quality steel pipe Pakistan"/>
    <s v="Red"/>
    <s v="United States of America"/>
    <s v="National"/>
    <s v="all"/>
    <x v="2"/>
    <s v="D: Contingent trade-protective measures"/>
    <x v="1"/>
    <s v="730619, 730630, 730650"/>
    <x v="90"/>
    <b v="0"/>
    <s v="2015-11-25"/>
    <s v="2016-04-08"/>
    <x v="2"/>
    <s v="2016-11-18"/>
    <x v="1"/>
  </r>
  <r>
    <n v="105615"/>
    <s v="https://globaltradealert.org/intervention/105615"/>
    <n v="65233"/>
    <s v="https://www.globaltradealert.org/state-act/65233"/>
    <s v="United States of America: Extension of countervailing duties on imports of certain carbon and alloy steel cut-to-length plate from Brazil, China and Rep. of Korea,"/>
    <s v="Red"/>
    <s v="United States of America"/>
    <s v="National"/>
    <s v="all"/>
    <x v="2"/>
    <s v="D: Contingent trade-protective measures"/>
    <x v="1"/>
    <s v="720840, 720851, 720852, 720853, 720890, 721070, 721090, 721113, 721114, 721119, 721190, 721240, 721250, 721410, 721430, 721491, 722511, 722519, 722540, 722599, 722611, 722619, 722620, 722691, 722699"/>
    <x v="1"/>
    <b v="0"/>
    <s v="2016-05-05"/>
    <s v="2016-09-14"/>
    <x v="2"/>
    <m/>
    <x v="0"/>
  </r>
  <r>
    <n v="105616"/>
    <s v="https://globaltradealert.org/intervention/105616"/>
    <n v="65234"/>
    <s v="https://www.globaltradealert.org/state-act/65234"/>
    <s v="United States of America: Extension of definitive countervailing duties on imports of 1-Hydroxyethylidene-1,1-diphosphonic acid from China"/>
    <s v="Red"/>
    <s v="United States of America"/>
    <s v="National"/>
    <s v="all"/>
    <x v="2"/>
    <s v="D: Contingent trade-protective measures"/>
    <x v="83"/>
    <s v="281112, 281119, 293190"/>
    <x v="1"/>
    <b v="0"/>
    <s v="2016-04-28"/>
    <s v="2016-09-08"/>
    <x v="2"/>
    <m/>
    <x v="0"/>
  </r>
  <r>
    <n v="105617"/>
    <s v="https://globaltradealert.org/intervention/105617"/>
    <n v="65235"/>
    <s v="https://www.globaltradealert.org/state-act/65235"/>
    <s v="United States of America: Extension of definitive countervailing duties on imports of ammonium sulfate China"/>
    <s v="Red"/>
    <s v="United States of America"/>
    <s v="National"/>
    <s v="all"/>
    <x v="2"/>
    <s v="D: Contingent trade-protective measures"/>
    <x v="66"/>
    <s v="310221"/>
    <x v="1"/>
    <b v="0"/>
    <s v="2016-06-22"/>
    <s v="2016-11-02"/>
    <x v="2"/>
    <m/>
    <x v="0"/>
  </r>
  <r>
    <n v="105618"/>
    <s v="https://globaltradealert.org/intervention/105618"/>
    <n v="65236"/>
    <s v="https://www.globaltradealert.org/state-act/65236"/>
    <s v="United States of America: Extension of definitive countervailing duties on imports of certain amorphous silica fabric from China"/>
    <s v="Red"/>
    <s v="United States of America"/>
    <s v="National"/>
    <s v="all"/>
    <x v="2"/>
    <s v="D: Contingent trade-protective measures"/>
    <x v="31"/>
    <s v="701961, 701963, 701964, 701965, 701966, 701969, 701980, 701990"/>
    <x v="1"/>
    <b v="0"/>
    <s v="2016-02-23"/>
    <s v="2016-07-05"/>
    <x v="2"/>
    <m/>
    <x v="0"/>
  </r>
  <r>
    <n v="105619"/>
    <s v="https://globaltradealert.org/intervention/105619"/>
    <n v="65237"/>
    <s v="https://www.globaltradealert.org/state-act/65237"/>
    <s v="United States of America: Definitive countervailing duties on imports of certain biaxial integral geogrid products from China"/>
    <s v="Red"/>
    <s v="United States of America"/>
    <s v="National"/>
    <s v="all"/>
    <x v="2"/>
    <s v="D: Contingent trade-protective measures"/>
    <x v="86"/>
    <s v="392020, 392590, 392690"/>
    <x v="1"/>
    <b v="0"/>
    <s v="2016-02-16"/>
    <s v="2016-06-24"/>
    <x v="2"/>
    <m/>
    <x v="0"/>
  </r>
  <r>
    <n v="105620"/>
    <s v="https://globaltradealert.org/intervention/105620"/>
    <n v="65238"/>
    <s v="https://www.globaltradealert.org/state-act/65238"/>
    <s v="United States of America: Initiation and subsequent termination of anti-subsidy investigation on imports of certain new pneumatic off-the-road tires from China"/>
    <s v="Amber"/>
    <s v="United States of America"/>
    <s v="National"/>
    <s v="all"/>
    <x v="2"/>
    <s v="D: Contingent trade-protective measures"/>
    <x v="274"/>
    <s v="401120, 401170, 401180, 401190, 842490, 843120, 843139, 843149, 843290, 843390, 850300, 870870, 870990, 871690"/>
    <x v="1"/>
    <b v="0"/>
    <s v="2016-02-10"/>
    <m/>
    <x v="5"/>
    <m/>
    <x v="1"/>
  </r>
  <r>
    <n v="105621"/>
    <s v="https://globaltradealert.org/intervention/105621"/>
    <n v="65239"/>
    <s v="https://www.globaltradealert.org/state-act/65239"/>
    <s v="United States of America: Termination of provisional countervailing on imports of truck and bus tires from China"/>
    <s v="Red"/>
    <s v="United States of America"/>
    <s v="National"/>
    <s v="all"/>
    <x v="2"/>
    <s v="D: Contingent trade-protective measures"/>
    <x v="253"/>
    <s v="401120, 401190, 870870"/>
    <x v="1"/>
    <b v="0"/>
    <s v="2016-02-25"/>
    <s v="2016-07-05"/>
    <x v="2"/>
    <m/>
    <x v="0"/>
  </r>
  <r>
    <n v="105622"/>
    <s v="https://globaltradealert.org/intervention/105622"/>
    <n v="65240"/>
    <s v="https://www.globaltradealert.org/state-act/65240"/>
    <s v="United States of America: Definitive countervailing duties on imports of certain new pneumatic off-the-road tires from India and Sri Lanka"/>
    <s v="Red"/>
    <s v="United States of America"/>
    <s v="National"/>
    <s v="all"/>
    <x v="2"/>
    <s v="D: Contingent trade-protective measures"/>
    <x v="274"/>
    <s v="401120, 401170, 401180, 401190, 842490, 843120, 843139, 843149, 843290, 843390, 850300, 870870, 870990, 871690"/>
    <x v="902"/>
    <b v="0"/>
    <s v="2016-02-10"/>
    <s v="2016-06-20"/>
    <x v="2"/>
    <m/>
    <x v="0"/>
  </r>
  <r>
    <n v="105623"/>
    <s v="https://globaltradealert.org/intervention/105623"/>
    <n v="65241"/>
    <s v="https://www.globaltradealert.org/state-act/65241"/>
    <s v="United States of America: Extended countervailing duties on imports of welded stainless pressure pipe from India"/>
    <s v="Red"/>
    <s v="United States of America"/>
    <s v="National"/>
    <s v="all"/>
    <x v="2"/>
    <s v="D: Contingent trade-protective measures"/>
    <x v="1"/>
    <s v="730640"/>
    <x v="5"/>
    <b v="0"/>
    <s v="2015-10-27"/>
    <s v="2016-03-11"/>
    <x v="2"/>
    <m/>
    <x v="0"/>
  </r>
  <r>
    <n v="105624"/>
    <s v="https://globaltradealert.org/intervention/105624"/>
    <n v="65242"/>
    <s v="https://www.globaltradealert.org/state-act/65242"/>
    <s v="United States of America: Extension of definitive countervailing duties on imports of certain softwood lumber products from Canada"/>
    <s v="Red"/>
    <s v="United States of America"/>
    <s v="National"/>
    <s v="all"/>
    <x v="2"/>
    <s v="D: Contingent trade-protective measures"/>
    <x v="275"/>
    <s v="440711, 440712, 440713, 440714, 440719, 440910, 441520, 441881, 441882, 441883, 441889, 441891, 441892, 441899, 442120, 442191, 442199"/>
    <x v="633"/>
    <b v="0"/>
    <s v="2016-12-22"/>
    <s v="2017-04-28"/>
    <x v="4"/>
    <m/>
    <x v="0"/>
  </r>
  <r>
    <n v="105625"/>
    <s v="https://globaltradealert.org/intervention/105625"/>
    <n v="65280"/>
    <s v="https://www.globaltradealert.org/state-act/65280"/>
    <s v="United States of America: Extension of countervailing duties on imports of wooden cabinets and vanities and components thereof from China"/>
    <s v="Red"/>
    <s v="United States of America"/>
    <s v="National"/>
    <s v="all"/>
    <x v="2"/>
    <s v="D: Contingent trade-protective measures"/>
    <x v="63"/>
    <s v="940340, 940360, 940391, 940399"/>
    <x v="1"/>
    <b v="0"/>
    <s v="2019-04-02"/>
    <s v="2019-08-12"/>
    <x v="13"/>
    <m/>
    <x v="0"/>
  </r>
  <r>
    <n v="105626"/>
    <s v="https://globaltradealert.org/intervention/105626"/>
    <n v="65243"/>
    <s v="https://www.globaltradealert.org/state-act/65243"/>
    <s v="United States of America: Extension of definitive countervailing duties on imports of finished carbon steel flanges from India"/>
    <s v="Red"/>
    <s v="United States of America"/>
    <s v="National"/>
    <s v="all"/>
    <x v="2"/>
    <s v="D: Contingent trade-protective measures"/>
    <x v="1"/>
    <s v="730791"/>
    <x v="5"/>
    <b v="0"/>
    <s v="2016-07-28"/>
    <s v="2016-11-29"/>
    <x v="2"/>
    <m/>
    <x v="0"/>
  </r>
  <r>
    <n v="105627"/>
    <s v="https://globaltradealert.org/intervention/105627"/>
    <n v="65244"/>
    <s v="https://www.globaltradealert.org/state-act/65244"/>
    <s v="United States of America: Extension of definitive countervailing duties on imports of steel concrete reinforcing bar from Turkiye"/>
    <s v="Red"/>
    <s v="United States of America"/>
    <s v="National"/>
    <s v="all"/>
    <x v="2"/>
    <s v="D: Contingent trade-protective measures"/>
    <x v="1"/>
    <s v="721310, 721420, 721590, 722100, 722211, 722230, 722720, 722790, 722820, 722830, 722860"/>
    <x v="20"/>
    <b v="0"/>
    <s v="2016-10-18"/>
    <s v="2017-03-01"/>
    <x v="4"/>
    <m/>
    <x v="0"/>
  </r>
  <r>
    <n v="105628"/>
    <s v="https://globaltradealert.org/intervention/105628"/>
    <n v="65245"/>
    <s v="https://www.globaltradealert.org/state-act/65245"/>
    <s v="United States of America: Extension of definitive countervailing duties on imports of biodiesel from Argentina and Indonesia"/>
    <s v="Red"/>
    <s v="United States of America"/>
    <s v="National"/>
    <s v="all"/>
    <x v="2"/>
    <s v="D: Contingent trade-protective measures"/>
    <x v="29"/>
    <s v="382600"/>
    <x v="265"/>
    <b v="0"/>
    <s v="2017-04-19"/>
    <s v="2017-08-28"/>
    <x v="4"/>
    <m/>
    <x v="0"/>
  </r>
  <r>
    <n v="105629"/>
    <s v="https://globaltradealert.org/intervention/105629"/>
    <n v="65246"/>
    <s v="https://www.globaltradealert.org/state-act/65246"/>
    <s v="United States of America: Termination of provisional countervailing on imports of silicon metal from Australia, Brazil and Kazakhstan"/>
    <s v="Red"/>
    <s v="United States of America"/>
    <s v="National"/>
    <s v="all"/>
    <x v="2"/>
    <s v="D: Contingent trade-protective measures"/>
    <x v="12"/>
    <s v="280469"/>
    <x v="903"/>
    <b v="0"/>
    <s v="2017-04-04"/>
    <s v="2017-08-14"/>
    <x v="4"/>
    <s v="2018-04-16"/>
    <x v="1"/>
  </r>
  <r>
    <n v="105630"/>
    <s v="https://globaltradealert.org/intervention/105630"/>
    <n v="65247"/>
    <s v="https://www.globaltradealert.org/state-act/65247"/>
    <s v="United States of America: Termination of provisional countervailing on imports of 100- to 150-seat large civil aircraft from Canada"/>
    <s v="Red"/>
    <s v="United States of America"/>
    <s v="National"/>
    <s v="all"/>
    <x v="2"/>
    <s v="D: Contingent trade-protective measures"/>
    <x v="276"/>
    <s v="880240"/>
    <x v="633"/>
    <b v="0"/>
    <s v="2017-05-26"/>
    <s v="2017-10-02"/>
    <x v="4"/>
    <s v="2018-02-20"/>
    <x v="1"/>
  </r>
  <r>
    <n v="105631"/>
    <s v="https://globaltradealert.org/intervention/105631"/>
    <n v="65248"/>
    <s v="https://www.globaltradealert.org/state-act/65248"/>
    <s v="United States of America: Definitive countervailing duties on imports of certain aluminum foil from China"/>
    <s v="Red"/>
    <s v="United States of America"/>
    <s v="National"/>
    <s v="all"/>
    <x v="2"/>
    <s v="D: Contingent trade-protective measures"/>
    <x v="30"/>
    <s v="760611, 760612, 760691, 760692, 760711, 760719"/>
    <x v="1"/>
    <b v="0"/>
    <s v="2017-03-30"/>
    <s v="2017-08-14"/>
    <x v="4"/>
    <m/>
    <x v="0"/>
  </r>
  <r>
    <n v="105632"/>
    <s v="https://globaltradealert.org/intervention/105632"/>
    <n v="65249"/>
    <s v="https://www.globaltradealert.org/state-act/65249"/>
    <s v="United States of America: Extension of definitive countervailing duties on imports of certain cold-drawn mechanical tubing of carbon and alloy steel from China and India"/>
    <s v="Red"/>
    <s v="United States of America"/>
    <s v="National"/>
    <s v="all"/>
    <x v="2"/>
    <s v="D: Contingent trade-protective measures"/>
    <x v="1"/>
    <s v="730431, 730451, 730630, 730650"/>
    <x v="55"/>
    <b v="0"/>
    <s v="2017-05-16"/>
    <s v="2017-09-25"/>
    <x v="4"/>
    <m/>
    <x v="0"/>
  </r>
  <r>
    <n v="105633"/>
    <s v="https://globaltradealert.org/intervention/105633"/>
    <n v="65250"/>
    <s v="https://www.globaltradealert.org/state-act/65250"/>
    <s v="United States of America: Extension of definitive countervailing duties on imports of certain tool chests and cabinets from China"/>
    <s v="Red"/>
    <s v="United States of America"/>
    <s v="National"/>
    <s v="all"/>
    <x v="2"/>
    <s v="D: Contingent trade-protective measures"/>
    <x v="160"/>
    <s v="732690, 940320"/>
    <x v="1"/>
    <b v="0"/>
    <s v="2017-05-09"/>
    <s v="2017-09-15"/>
    <x v="4"/>
    <m/>
    <x v="0"/>
  </r>
  <r>
    <n v="105634"/>
    <s v="https://globaltradealert.org/intervention/105634"/>
    <n v="65251"/>
    <s v="https://www.globaltradealert.org/state-act/65251"/>
    <s v="United States of America: Definitive countervailing duties on imports of fine dernier polyester staple fiber from China and India"/>
    <s v="Red"/>
    <s v="United States of America"/>
    <s v="National"/>
    <s v="all"/>
    <x v="2"/>
    <s v="D: Contingent trade-protective measures"/>
    <x v="13"/>
    <s v="550320"/>
    <x v="55"/>
    <b v="0"/>
    <s v="2017-06-27"/>
    <s v="2017-11-06"/>
    <x v="4"/>
    <m/>
    <x v="0"/>
  </r>
  <r>
    <n v="105635"/>
    <s v="https://globaltradealert.org/intervention/105635"/>
    <n v="65252"/>
    <s v="https://www.globaltradealert.org/state-act/65252"/>
    <s v="United States of America: Definitive countervailing duties on imports of carbon and alloy steel wire rod from Italy and Turkiye"/>
    <s v="Red"/>
    <s v="United States of America"/>
    <s v="National"/>
    <s v="all"/>
    <x v="2"/>
    <s v="D: Contingent trade-protective measures"/>
    <x v="1"/>
    <s v="721391, 721399, 722720, 722790"/>
    <x v="901"/>
    <b v="0"/>
    <s v="2017-04-26"/>
    <s v="2017-09-05"/>
    <x v="4"/>
    <m/>
    <x v="0"/>
  </r>
  <r>
    <n v="105636"/>
    <s v="https://globaltradealert.org/intervention/105636"/>
    <n v="65253"/>
    <s v="https://www.globaltradealert.org/state-act/65253"/>
    <s v="United States of America: Termination of provisional countervailing on imports of certain uncoated groundwood paper from Canada"/>
    <s v="Red"/>
    <s v="United States of America"/>
    <s v="National"/>
    <s v="all"/>
    <x v="2"/>
    <s v="D: Contingent trade-protective measures"/>
    <x v="24"/>
    <s v="480100, 480261, 480262, 480269, 480591"/>
    <x v="633"/>
    <b v="0"/>
    <s v="2017-09-01"/>
    <s v="2018-01-16"/>
    <x v="10"/>
    <s v="2018-09-27"/>
    <x v="1"/>
  </r>
  <r>
    <n v="105637"/>
    <s v="https://globaltradealert.org/intervention/105637"/>
    <n v="65254"/>
    <s v="https://www.globaltradealert.org/state-act/65254"/>
    <s v="United States of America: Definitive countervailing duties on imports of cast iron soil pipe fittings from China"/>
    <s v="Red"/>
    <s v="United States of America"/>
    <s v="National"/>
    <s v="all"/>
    <x v="2"/>
    <s v="D: Contingent trade-protective measures"/>
    <x v="1"/>
    <s v="730711"/>
    <x v="1"/>
    <b v="0"/>
    <s v="2017-08-08"/>
    <s v="2017-12-19"/>
    <x v="4"/>
    <m/>
    <x v="0"/>
  </r>
  <r>
    <n v="105638"/>
    <s v="https://globaltradealert.org/intervention/105638"/>
    <n v="65255"/>
    <s v="https://www.globaltradealert.org/state-act/65255"/>
    <s v="United States of America: Extension of definitive countervailing duties on imports of common alloy aluminum sheet from China"/>
    <s v="Red"/>
    <s v="United States of America"/>
    <s v="National"/>
    <s v="all"/>
    <x v="2"/>
    <s v="D: Contingent trade-protective measures"/>
    <x v="30"/>
    <s v="760611, 760612, 760691, 760692, 760711"/>
    <x v="1"/>
    <b v="0"/>
    <s v="2017-12-04"/>
    <s v="2018-04-23"/>
    <x v="10"/>
    <m/>
    <x v="0"/>
  </r>
  <r>
    <n v="105639"/>
    <s v="https://globaltradealert.org/intervention/105639"/>
    <n v="65256"/>
    <s v="https://www.globaltradealert.org/state-act/65256"/>
    <s v="United States of America: Definitive countervailing duties on imports of forged steel fittings from China"/>
    <s v="Red"/>
    <s v="United States of America"/>
    <s v="National"/>
    <s v="all"/>
    <x v="2"/>
    <s v="D: Contingent trade-protective measures"/>
    <x v="25"/>
    <s v="730792, 730799, 732619"/>
    <x v="904"/>
    <b v="0"/>
    <s v="2017-11-01"/>
    <s v="2018-03-14"/>
    <x v="10"/>
    <m/>
    <x v="0"/>
  </r>
  <r>
    <n v="105640"/>
    <s v="https://globaltradealert.org/intervention/105640"/>
    <n v="65257"/>
    <s v="https://www.globaltradealert.org/state-act/65257"/>
    <s v="United States of America: Termination of provisional countervailing on imports of polytetrafluoroethylene resin from India"/>
    <s v="Red"/>
    <s v="United States of America"/>
    <s v="National"/>
    <s v="all"/>
    <x v="2"/>
    <s v="D: Contingent trade-protective measures"/>
    <x v="8"/>
    <s v="390461, 390469"/>
    <x v="5"/>
    <b v="0"/>
    <s v="2017-10-26"/>
    <s v="2018-03-08"/>
    <x v="10"/>
    <m/>
    <x v="0"/>
  </r>
  <r>
    <n v="105641"/>
    <s v="https://globaltradealert.org/intervention/105641"/>
    <n v="65258"/>
    <s v="https://www.globaltradealert.org/state-act/65258"/>
    <s v="United States of America: Initiation and subsequent termination of anti-subsidy investigation on imports of titanium sponge from Kazakhstan"/>
    <s v="Amber"/>
    <s v="United States of America"/>
    <s v="National"/>
    <s v="all"/>
    <x v="2"/>
    <s v="D: Contingent trade-protective measures"/>
    <x v="89"/>
    <s v="810820"/>
    <x v="199"/>
    <b v="0"/>
    <s v="2017-09-20"/>
    <m/>
    <x v="5"/>
    <m/>
    <x v="1"/>
  </r>
  <r>
    <n v="105642"/>
    <s v="https://globaltradealert.org/intervention/105642"/>
    <n v="65259"/>
    <s v="https://www.globaltradealert.org/state-act/65259"/>
    <s v="United States of America: Extension of definitive countervailing duties on imports of ripe olives from Spain"/>
    <s v="Red"/>
    <s v="United States of America"/>
    <s v="National"/>
    <s v="all"/>
    <x v="2"/>
    <s v="D: Contingent trade-protective measures"/>
    <x v="21"/>
    <s v="200570"/>
    <x v="94"/>
    <b v="0"/>
    <s v="2017-07-19"/>
    <s v="2017-11-28"/>
    <x v="4"/>
    <m/>
    <x v="0"/>
  </r>
  <r>
    <n v="105643"/>
    <s v="https://globaltradealert.org/intervention/105643"/>
    <n v="65260"/>
    <s v="https://www.globaltradealert.org/state-act/65260"/>
    <s v="United States of America: Termination of definitive countervailing on imports of citric acid and certain citrate from Thailand"/>
    <s v="Red"/>
    <s v="United States of America"/>
    <s v="National"/>
    <s v="all"/>
    <x v="2"/>
    <s v="D: Contingent trade-protective measures"/>
    <x v="14"/>
    <s v="291814, 291815, 382499"/>
    <x v="40"/>
    <b v="0"/>
    <s v="2017-06-30"/>
    <s v="2017-11-03"/>
    <x v="4"/>
    <m/>
    <x v="0"/>
  </r>
  <r>
    <n v="105644"/>
    <s v="https://globaltradealert.org/intervention/105644"/>
    <n v="65261"/>
    <s v="https://www.globaltradealert.org/state-act/65261"/>
    <s v="United States of America: Extension of definitive countervailing duties on imports of cast iron soil pipe from China"/>
    <s v="Red"/>
    <s v="United States of America"/>
    <s v="National"/>
    <s v="all"/>
    <x v="2"/>
    <s v="D: Contingent trade-protective measures"/>
    <x v="1"/>
    <s v="730300"/>
    <x v="1"/>
    <b v="0"/>
    <s v="2018-02-23"/>
    <s v="2018-07-02"/>
    <x v="10"/>
    <m/>
    <x v="0"/>
  </r>
  <r>
    <n v="105645"/>
    <s v="https://globaltradealert.org/intervention/105645"/>
    <n v="65262"/>
    <s v="https://www.globaltradealert.org/state-act/65262"/>
    <s v="United States of America: Extension of definitive countervailing duties on imports of certain plastic decorative ribbon from China"/>
    <s v="Red"/>
    <s v="United States of America"/>
    <s v="National"/>
    <s v="all"/>
    <x v="2"/>
    <s v="D: Contingent trade-protective measures"/>
    <x v="277"/>
    <s v="392010, 392020, 392030, 392043, 392049, 392062, 392069, 392190, 392640, 392690, 460199, 460290, 540490, 560900, 630790, 950590"/>
    <x v="1"/>
    <b v="0"/>
    <s v="2018-01-23"/>
    <s v="2018-06-22"/>
    <x v="10"/>
    <m/>
    <x v="0"/>
  </r>
  <r>
    <n v="105646"/>
    <s v="https://globaltradealert.org/intervention/105646"/>
    <n v="65263"/>
    <s v="https://www.globaltradealert.org/state-act/65263"/>
    <s v="United States of America: Definitive countervailing duties on imports of certain quartz surface products from China"/>
    <s v="Red"/>
    <s v="United States of America"/>
    <s v="National"/>
    <s v="all"/>
    <x v="2"/>
    <s v="D: Contingent trade-protective measures"/>
    <x v="278"/>
    <s v="250610, 250620, 681011, 681019, 681091, 681099, 681511, 681512, 681513, 681599"/>
    <x v="1"/>
    <b v="0"/>
    <s v="2018-05-16"/>
    <s v="2018-09-21"/>
    <x v="10"/>
    <m/>
    <x v="0"/>
  </r>
  <r>
    <n v="105647"/>
    <s v="https://globaltradealert.org/intervention/105647"/>
    <n v="65264"/>
    <s v="https://www.globaltradealert.org/state-act/65264"/>
    <s v="United States of America: Definitive countervailing duties on imports of rubber bands from China"/>
    <s v="Red"/>
    <s v="United States of America"/>
    <s v="National"/>
    <s v="all"/>
    <x v="2"/>
    <s v="D: Contingent trade-protective measures"/>
    <x v="113"/>
    <s v="401699"/>
    <x v="1"/>
    <b v="0"/>
    <s v="2018-02-27"/>
    <s v="2018-07-09"/>
    <x v="10"/>
    <m/>
    <x v="0"/>
  </r>
  <r>
    <n v="105648"/>
    <s v="https://globaltradealert.org/intervention/105648"/>
    <n v="65265"/>
    <s v="https://www.globaltradealert.org/state-act/65265"/>
    <s v="United States of America: Definitive countervailing duties on imports of sodium gluconate, gluconic acid, and derivative products from China"/>
    <s v="Red"/>
    <s v="United States of America"/>
    <s v="National"/>
    <s v="all"/>
    <x v="2"/>
    <s v="D: Contingent trade-protective measures"/>
    <x v="158"/>
    <s v="291816, 293220, 382499"/>
    <x v="1"/>
    <b v="0"/>
    <s v="2018-01-04"/>
    <s v="2018-05-23"/>
    <x v="10"/>
    <m/>
    <x v="0"/>
  </r>
  <r>
    <n v="105649"/>
    <s v="https://globaltradealert.org/intervention/105649"/>
    <n v="65266"/>
    <s v="https://www.globaltradealert.org/state-act/65266"/>
    <s v="United States of America: Extension of definitive countervailing duties on imports of certain steel propane cylinders from China"/>
    <s v="Red"/>
    <s v="United States of America"/>
    <s v="National"/>
    <s v="all"/>
    <x v="2"/>
    <s v="D: Contingent trade-protective measures"/>
    <x v="240"/>
    <s v="731100"/>
    <x v="1"/>
    <b v="0"/>
    <s v="2018-06-18"/>
    <s v="2018-10-26"/>
    <x v="10"/>
    <m/>
    <x v="0"/>
  </r>
  <r>
    <n v="105650"/>
    <s v="https://globaltradealert.org/intervention/105650"/>
    <n v="65267"/>
    <s v="https://www.globaltradealert.org/state-act/65267"/>
    <s v="United States of America: Extension of definitive countervailing duties on imports of certain steel wheels from China"/>
    <s v="Red"/>
    <s v="United States of America"/>
    <s v="National"/>
    <s v="all"/>
    <x v="2"/>
    <s v="D: Contingent trade-protective measures"/>
    <x v="279"/>
    <s v="401120, 870870, 870899, 871690"/>
    <x v="1"/>
    <b v="0"/>
    <s v="2018-04-24"/>
    <s v="2018-08-31"/>
    <x v="10"/>
    <m/>
    <x v="0"/>
  </r>
  <r>
    <n v="105651"/>
    <s v="https://globaltradealert.org/intervention/105651"/>
    <n v="65268"/>
    <s v="https://www.globaltradealert.org/state-act/65268"/>
    <s v="United States of America: Extension of definitive countervailing duties on imports of laminated woven sacks from Viet Nam"/>
    <s v="Red"/>
    <s v="United States of America"/>
    <s v="National"/>
    <s v="all"/>
    <x v="2"/>
    <s v="D: Contingent trade-protective measures"/>
    <x v="261"/>
    <s v="391739, 392190, 392321, 392329, 460199, 460290, 590390, 630533"/>
    <x v="9"/>
    <b v="0"/>
    <s v="2018-04-03"/>
    <s v="2018-08-13"/>
    <x v="10"/>
    <m/>
    <x v="0"/>
  </r>
  <r>
    <n v="105652"/>
    <s v="https://globaltradealert.org/intervention/105652"/>
    <n v="65307"/>
    <s v="https://www.globaltradealert.org/state-act/65307"/>
    <s v="United States of America: Definitive countervailing duty on imports of certain mobile access equipment and subassemblies thereof from China"/>
    <s v="Red"/>
    <s v="United States of America"/>
    <s v="National"/>
    <s v="all"/>
    <x v="2"/>
    <s v="D: Contingent trade-protective measures"/>
    <x v="75"/>
    <s v="842710, 842720, 842790"/>
    <x v="1"/>
    <b v="0"/>
    <s v="2021-03-25"/>
    <s v="2021-07-30"/>
    <x v="11"/>
    <m/>
    <x v="0"/>
  </r>
  <r>
    <n v="105653"/>
    <s v="https://globaltradealert.org/intervention/105653"/>
    <n v="65269"/>
    <s v="https://www.globaltradealert.org/state-act/65269"/>
    <s v="United States of America: Extension of countervailing duty on imports of aluminium extrusions from China"/>
    <s v="Red"/>
    <s v="United States of America"/>
    <s v="National"/>
    <s v="all"/>
    <x v="2"/>
    <s v="D: Contingent trade-protective measures"/>
    <x v="280"/>
    <s v="760421, 760429, 760820, 761010, 761090, 761510, 761520, 761699"/>
    <x v="1"/>
    <b v="0"/>
    <s v="2010-04-27"/>
    <s v="2010-09-07"/>
    <x v="8"/>
    <m/>
    <x v="0"/>
  </r>
  <r>
    <n v="105654"/>
    <s v="https://globaltradealert.org/intervention/105654"/>
    <n v="65309"/>
    <s v="https://www.globaltradealert.org/state-act/65309"/>
    <s v="United States of America: Definitive anti-subsidy duty on imports of certain walk-behind snow throwers and parts thereof from China"/>
    <s v="Red"/>
    <s v="United States of America"/>
    <s v="National"/>
    <s v="all"/>
    <x v="2"/>
    <s v="D: Contingent trade-protective measures"/>
    <x v="213"/>
    <s v="843020"/>
    <x v="1"/>
    <b v="0"/>
    <s v="2021-04-26"/>
    <s v="2021-09-10"/>
    <x v="11"/>
    <m/>
    <x v="0"/>
  </r>
  <r>
    <n v="105655"/>
    <s v="https://globaltradealert.org/intervention/105655"/>
    <n v="65270"/>
    <s v="https://www.globaltradealert.org/state-act/65270"/>
    <s v="United States of America: Extension of anti-subsidy duty on imports of aluminum wire and cable from China"/>
    <s v="Red"/>
    <s v="United States of America"/>
    <s v="National"/>
    <s v="all"/>
    <x v="2"/>
    <s v="D: Contingent trade-protective measures"/>
    <x v="100"/>
    <s v="854442, 854449"/>
    <x v="1"/>
    <b v="0"/>
    <s v="2018-10-18"/>
    <s v="2019-04-08"/>
    <x v="13"/>
    <m/>
    <x v="0"/>
  </r>
  <r>
    <n v="105656"/>
    <s v="https://globaltradealert.org/intervention/105656"/>
    <n v="65271"/>
    <s v="https://www.globaltradealert.org/state-act/65271"/>
    <s v="United States of America: Extension of countervailing duties on imports of polyester textured yarn from China and India"/>
    <s v="Red"/>
    <s v="United States of America"/>
    <s v="National"/>
    <s v="all"/>
    <x v="2"/>
    <s v="D: Contingent trade-protective measures"/>
    <x v="13"/>
    <s v="540233"/>
    <x v="55"/>
    <b v="0"/>
    <s v="2018-11-19"/>
    <s v="2019-05-03"/>
    <x v="13"/>
    <m/>
    <x v="0"/>
  </r>
  <r>
    <n v="105657"/>
    <s v="https://globaltradealert.org/intervention/105657"/>
    <n v="65272"/>
    <s v="https://www.globaltradealert.org/state-act/65272"/>
    <s v="United States of America: Definitive countervailing duties on imports of refillable stainless steel kegs from China"/>
    <s v="Red"/>
    <s v="United States of America"/>
    <s v="National"/>
    <s v="all"/>
    <x v="2"/>
    <s v="D: Contingent trade-protective measures"/>
    <x v="18"/>
    <s v="731010, 731029"/>
    <x v="1"/>
    <b v="0"/>
    <s v="2018-10-16"/>
    <s v="2019-04-05"/>
    <x v="13"/>
    <m/>
    <x v="0"/>
  </r>
  <r>
    <n v="105658"/>
    <s v="https://globaltradealert.org/intervention/105658"/>
    <n v="65273"/>
    <s v="https://www.globaltradealert.org/state-act/65273"/>
    <s v="United States of America: Extension of definitive anti-subsidy duty on imports of certain steel racks from China"/>
    <s v="Red"/>
    <s v="United States of America"/>
    <s v="National"/>
    <s v="all"/>
    <x v="2"/>
    <s v="D: Contingent trade-protective measures"/>
    <x v="281"/>
    <s v="730890, 940320, 940391, 940399"/>
    <x v="1"/>
    <b v="0"/>
    <s v="2018-07-17"/>
    <s v="2018-12-03"/>
    <x v="10"/>
    <m/>
    <x v="0"/>
  </r>
  <r>
    <n v="105659"/>
    <s v="https://globaltradealert.org/intervention/105659"/>
    <n v="65274"/>
    <s v="https://www.globaltradealert.org/state-act/65274"/>
    <s v="United States of America: Extension of definitive countervailing duties on imports of certain steel wheels 12 to 16.5 inches in diameter from China"/>
    <s v="Red"/>
    <s v="United States of America"/>
    <s v="National"/>
    <s v="all"/>
    <x v="2"/>
    <s v="D: Contingent trade-protective measures"/>
    <x v="32"/>
    <s v="871690"/>
    <x v="1"/>
    <b v="0"/>
    <s v="2018-09-05"/>
    <s v="2019-01-25"/>
    <x v="13"/>
    <m/>
    <x v="0"/>
  </r>
  <r>
    <n v="105660"/>
    <s v="https://globaltradealert.org/intervention/105660"/>
    <n v="65275"/>
    <s v="https://www.globaltradealert.org/state-act/65275"/>
    <s v="United States of America: Termination of definitive countervailing on imports of magnesium from Israel"/>
    <s v="Red"/>
    <s v="United States of America"/>
    <s v="National"/>
    <s v="all"/>
    <x v="2"/>
    <s v="D: Contingent trade-protective measures"/>
    <x v="89"/>
    <s v="810411, 810419, 810430"/>
    <x v="513"/>
    <b v="0"/>
    <s v="2018-11-20"/>
    <s v="2019-05-08"/>
    <x v="13"/>
    <s v="2020-01-17"/>
    <x v="1"/>
  </r>
  <r>
    <n v="105661"/>
    <s v="https://globaltradealert.org/intervention/105661"/>
    <n v="65276"/>
    <s v="https://www.globaltradealert.org/state-act/65276"/>
    <s v="United States of America: Extension of definitive countervailing duties on imports of carbon and alloy steel threaded rod from China and India"/>
    <s v="Red"/>
    <s v="United States of America"/>
    <s v="National"/>
    <s v="all"/>
    <x v="2"/>
    <s v="D: Contingent trade-protective measures"/>
    <x v="18"/>
    <s v="731815, 731819"/>
    <x v="55"/>
    <b v="0"/>
    <s v="2019-03-19"/>
    <s v="2019-07-29"/>
    <x v="13"/>
    <m/>
    <x v="0"/>
  </r>
  <r>
    <n v="105662"/>
    <s v="https://globaltradealert.org/intervention/105662"/>
    <n v="65277"/>
    <s v="https://www.globaltradealert.org/state-act/65277"/>
    <s v="United States of America: Extension of definitive countervailing duties on imports of ceramic tile from China"/>
    <s v="Red"/>
    <s v="United States of America"/>
    <s v="National"/>
    <s v="all"/>
    <x v="2"/>
    <s v="D: Contingent trade-protective measures"/>
    <x v="6"/>
    <s v="690510, 690590, 690721, 690722, 690723, 690730, 690740, 691410, 691490"/>
    <x v="1"/>
    <b v="0"/>
    <s v="2019-05-08"/>
    <s v="2019-09-12"/>
    <x v="13"/>
    <m/>
    <x v="0"/>
  </r>
  <r>
    <n v="105663"/>
    <s v="https://globaltradealert.org/intervention/105663"/>
    <n v="65278"/>
    <s v="https://www.globaltradealert.org/state-act/65278"/>
    <s v="United States of America: Termination of definitive countervailing on imports of truck and bus tires from China"/>
    <s v="Red"/>
    <s v="United States of America"/>
    <s v="National"/>
    <s v="all"/>
    <x v="2"/>
    <s v="D: Contingent trade-protective measures"/>
    <x v="279"/>
    <s v="401120, 401170, 401190, 870870, 871690"/>
    <x v="1"/>
    <b v="0"/>
    <s v="2016-02-25"/>
    <s v="2016-07-05"/>
    <x v="2"/>
    <s v="2017-03-17"/>
    <x v="1"/>
  </r>
  <r>
    <n v="105664"/>
    <s v="https://globaltradealert.org/intervention/105664"/>
    <n v="65279"/>
    <s v="https://www.globaltradealert.org/state-act/65279"/>
    <s v="United States of America: Extension of definitive countervailing duties on imports of vertical metal file cabinets from China"/>
    <s v="Red"/>
    <s v="United States of America"/>
    <s v="National"/>
    <s v="all"/>
    <x v="2"/>
    <s v="D: Contingent trade-protective measures"/>
    <x v="63"/>
    <s v="940310, 940320"/>
    <x v="1"/>
    <b v="0"/>
    <s v="2019-05-24"/>
    <s v="2019-08-01"/>
    <x v="13"/>
    <m/>
    <x v="0"/>
  </r>
  <r>
    <n v="105665"/>
    <s v="https://globaltradealert.org/intervention/105665"/>
    <n v="65293"/>
    <s v="https://www.globaltradealert.org/state-act/65293"/>
    <s v="United States of America: Definitive countervailing duties on imports of certain walk-behind lawn mowers and parts thereof from China"/>
    <s v="Red"/>
    <s v="United States of America"/>
    <s v="National"/>
    <s v="all"/>
    <x v="2"/>
    <s v="D: Contingent trade-protective measures"/>
    <x v="130"/>
    <s v="843311"/>
    <x v="1"/>
    <b v="0"/>
    <s v="2020-06-22"/>
    <s v="2020-10-30"/>
    <x v="14"/>
    <m/>
    <x v="0"/>
  </r>
  <r>
    <n v="105666"/>
    <s v="https://globaltradealert.org/intervention/105666"/>
    <n v="65281"/>
    <s v="https://www.globaltradealert.org/state-act/65281"/>
    <s v="United States of America: Extension of definitive countervailing duties on imports of certain quartz surface products from India and Turkiye"/>
    <s v="Red"/>
    <s v="United States of America"/>
    <s v="National"/>
    <s v="all"/>
    <x v="2"/>
    <s v="D: Contingent trade-protective measures"/>
    <x v="282"/>
    <s v="250610, 250620, 681011, 681019, 681091, 681099, 681599, 701690"/>
    <x v="875"/>
    <b v="0"/>
    <s v="2019-06-03"/>
    <s v="2019-10-11"/>
    <x v="13"/>
    <m/>
    <x v="0"/>
  </r>
  <r>
    <n v="105667"/>
    <s v="https://globaltradealert.org/intervention/105667"/>
    <n v="65282"/>
    <s v="https://www.globaltradealert.org/state-act/65282"/>
    <s v="United States of America: Termination of provisional countervailing on imports of dried tart cherries from Turkiye"/>
    <s v="Red"/>
    <s v="United States of America"/>
    <s v="National"/>
    <s v="all"/>
    <x v="2"/>
    <s v="D: Contingent trade-protective measures"/>
    <x v="283"/>
    <s v="81340, 81350, 200600, 200860"/>
    <x v="20"/>
    <b v="0"/>
    <s v="2019-05-20"/>
    <s v="2019-09-27"/>
    <x v="13"/>
    <m/>
    <x v="0"/>
  </r>
  <r>
    <n v="105668"/>
    <s v="https://globaltradealert.org/intervention/105668"/>
    <n v="65283"/>
    <s v="https://www.globaltradealert.org/state-act/65283"/>
    <s v="United States of America: Definitive countervailing duties on imports of utility scale wind towers from Canada, Indonesia and Vietnam"/>
    <s v="Red"/>
    <s v="United States of America"/>
    <s v="National"/>
    <s v="all"/>
    <x v="2"/>
    <s v="D: Contingent trade-protective measures"/>
    <x v="165"/>
    <s v="730820, 850231"/>
    <x v="905"/>
    <b v="0"/>
    <s v="2019-08-06"/>
    <s v="2019-12-13"/>
    <x v="13"/>
    <m/>
    <x v="0"/>
  </r>
  <r>
    <n v="105669"/>
    <s v="https://globaltradealert.org/intervention/105669"/>
    <n v="65284"/>
    <s v="https://www.globaltradealert.org/state-act/65284"/>
    <s v="United States of America: Extension of definitive countervailing duty on imports of certain collated steel staples from China"/>
    <s v="Red"/>
    <s v="United States of America"/>
    <s v="National"/>
    <s v="all"/>
    <x v="2"/>
    <s v="D: Contingent trade-protective measures"/>
    <x v="18"/>
    <s v="830520"/>
    <x v="1"/>
    <b v="0"/>
    <s v="2019-07-03"/>
    <s v="2019-11-12"/>
    <x v="13"/>
    <m/>
    <x v="0"/>
  </r>
  <r>
    <n v="105670"/>
    <s v="https://globaltradealert.org/intervention/105670"/>
    <n v="65285"/>
    <s v="https://www.globaltradealert.org/state-act/65285"/>
    <s v="United States of America: Termination of provisional countervailing on imports of certain glass containers from China"/>
    <s v="Red"/>
    <s v="United States of America"/>
    <s v="National"/>
    <s v="all"/>
    <x v="2"/>
    <s v="D: Contingent trade-protective measures"/>
    <x v="16"/>
    <s v="701090"/>
    <x v="1"/>
    <b v="0"/>
    <s v="2019-10-21"/>
    <s v="2020-03-02"/>
    <x v="14"/>
    <s v="2020-07-02"/>
    <x v="1"/>
  </r>
  <r>
    <n v="105671"/>
    <s v="https://globaltradealert.org/intervention/105671"/>
    <n v="65286"/>
    <s v="https://www.globaltradealert.org/state-act/65286"/>
    <s v="United States of America: Definitive countervailing duties on imports of forged steel fittings from India"/>
    <s v="Red"/>
    <s v="United States of America"/>
    <s v="National"/>
    <s v="all"/>
    <x v="2"/>
    <s v="D: Contingent trade-protective measures"/>
    <x v="1"/>
    <s v="730792, 730799"/>
    <x v="5"/>
    <b v="0"/>
    <s v="2019-11-21"/>
    <s v="2020-03-30"/>
    <x v="14"/>
    <m/>
    <x v="0"/>
  </r>
  <r>
    <n v="105673"/>
    <s v="https://globaltradealert.org/intervention/105673"/>
    <n v="65288"/>
    <s v="https://www.globaltradealert.org/state-act/65288"/>
    <s v="United States of America: Definitive countervailing duties on imports of forged steel fluid end blocks from China, Germany, India and Italy"/>
    <s v="Red"/>
    <s v="United States of America"/>
    <s v="National"/>
    <s v="all"/>
    <x v="2"/>
    <s v="D: Contingent trade-protective measures"/>
    <x v="284"/>
    <s v="721891, 721899, 722490, 732619, 732690, 841391"/>
    <x v="906"/>
    <b v="0"/>
    <s v="2020-01-15"/>
    <s v="2020-05-26"/>
    <x v="14"/>
    <m/>
    <x v="0"/>
  </r>
  <r>
    <n v="105674"/>
    <s v="https://globaltradealert.org/intervention/105674"/>
    <n v="65289"/>
    <s v="https://www.globaltradealert.org/state-act/65289"/>
    <s v="United States of America: Definitive countervailing duties on imports of mattresses from China"/>
    <s v="Red"/>
    <s v="United States of America"/>
    <s v="National"/>
    <s v="all"/>
    <x v="2"/>
    <s v="D: Contingent trade-protective measures"/>
    <x v="63"/>
    <s v="940421, 940429"/>
    <x v="1"/>
    <b v="0"/>
    <s v="2020-04-24"/>
    <s v="2020-09-11"/>
    <x v="14"/>
    <m/>
    <x v="0"/>
  </r>
  <r>
    <n v="105675"/>
    <s v="https://globaltradealert.org/intervention/105675"/>
    <n v="65290"/>
    <s v="https://www.globaltradealert.org/state-act/65290"/>
    <s v="United States of America: Definitive countervailing duties on imports of certain non-refillable steel cylinders from China"/>
    <s v="Red"/>
    <s v="United States of America"/>
    <s v="National"/>
    <s v="all"/>
    <x v="2"/>
    <s v="D: Contingent trade-protective measures"/>
    <x v="240"/>
    <s v="731100"/>
    <x v="1"/>
    <b v="0"/>
    <s v="2020-04-22"/>
    <s v="2020-04-22"/>
    <x v="14"/>
    <m/>
    <x v="0"/>
  </r>
  <r>
    <n v="105676"/>
    <s v="https://globaltradealert.org/intervention/105676"/>
    <n v="65291"/>
    <s v="https://www.globaltradealert.org/state-act/65291"/>
    <s v="United States of America: Definitive countervailing duties on imports of certain vertical shaft engines between 99cc and up to 225cc and parts thereof from China"/>
    <s v="Red"/>
    <s v="United States of America"/>
    <s v="National"/>
    <s v="all"/>
    <x v="2"/>
    <s v="D: Contingent trade-protective measures"/>
    <x v="285"/>
    <s v="840790, 840991, 842430, 843311"/>
    <x v="1"/>
    <b v="0"/>
    <s v="2020-04-14"/>
    <s v="2020-08-24"/>
    <x v="14"/>
    <m/>
    <x v="0"/>
  </r>
  <r>
    <n v="105677"/>
    <s v="https://globaltradealert.org/intervention/105677"/>
    <n v="65292"/>
    <s v="https://www.globaltradealert.org/state-act/65292"/>
    <s v="United States of America: Definitive countervailing duties on imports of certain vertical shaft engines between 223cc and 999cc and parts thereof from China"/>
    <s v="Red"/>
    <s v="United States of America"/>
    <s v="National"/>
    <s v="all"/>
    <x v="2"/>
    <s v="D: Contingent trade-protective measures"/>
    <x v="138"/>
    <s v="840790"/>
    <x v="1"/>
    <b v="0"/>
    <s v="2020-02-18"/>
    <s v="2020-07-19"/>
    <x v="14"/>
    <m/>
    <x v="0"/>
  </r>
  <r>
    <n v="105678"/>
    <s v="https://globaltradealert.org/intervention/105678"/>
    <n v="65306"/>
    <s v="https://www.globaltradealert.org/state-act/65306"/>
    <s v="United States of America: Definitive countervailing duties on imports of phosphate fertilizers from Russian Federation"/>
    <s v="Red"/>
    <s v="United States of America"/>
    <s v="National"/>
    <s v="all"/>
    <x v="2"/>
    <s v="D: Contingent trade-protective measures"/>
    <x v="66"/>
    <s v="310311, 310319, 310520, 310530, 310540, 310551, 310559"/>
    <x v="77"/>
    <b v="0"/>
    <s v="2020-07-23"/>
    <s v="2020-11-30"/>
    <x v="14"/>
    <m/>
    <x v="0"/>
  </r>
  <r>
    <n v="105679"/>
    <s v="https://globaltradealert.org/intervention/105679"/>
    <n v="65294"/>
    <s v="https://www.globaltradealert.org/state-act/65294"/>
    <s v="United States of America: Definitive countervailing duties on imports of wood mouldings and millwork products from China"/>
    <s v="Red"/>
    <s v="United States of America"/>
    <s v="National"/>
    <s v="all"/>
    <x v="2"/>
    <s v="D: Contingent trade-protective measures"/>
    <x v="194"/>
    <s v="440910, 440922, 440929"/>
    <x v="1"/>
    <b v="0"/>
    <s v="2020-02-05"/>
    <s v="2020-06-12"/>
    <x v="14"/>
    <m/>
    <x v="0"/>
  </r>
  <r>
    <n v="105680"/>
    <s v="https://globaltradealert.org/intervention/105680"/>
    <n v="65295"/>
    <s v="https://www.globaltradealert.org/state-act/65295"/>
    <s v="United States of America: Definitive countervailing duties on imports of prestressed concrete steel wire strand Turkiye"/>
    <s v="Red"/>
    <s v="United States of America"/>
    <s v="National"/>
    <s v="all"/>
    <x v="2"/>
    <s v="D: Contingent trade-protective measures"/>
    <x v="18"/>
    <s v="731210"/>
    <x v="20"/>
    <b v="0"/>
    <s v="2020-05-13"/>
    <s v="2020-09-21"/>
    <x v="14"/>
    <m/>
    <x v="0"/>
  </r>
  <r>
    <n v="105681"/>
    <s v="https://globaltradealert.org/intervention/105681"/>
    <n v="65296"/>
    <s v="https://www.globaltradealert.org/state-act/65296"/>
    <s v="United States of America: Definitive countervailing duties on imports of passenger vehicle and light truck tires from Vietnam"/>
    <s v="Red"/>
    <s v="United States of America"/>
    <s v="National"/>
    <s v="all"/>
    <x v="2"/>
    <s v="D: Contingent trade-protective measures"/>
    <x v="22"/>
    <s v="401110, 401120"/>
    <x v="9"/>
    <b v="0"/>
    <s v="2020-06-29"/>
    <s v="2020-11-10"/>
    <x v="14"/>
    <m/>
    <x v="0"/>
  </r>
  <r>
    <n v="105682"/>
    <s v="https://globaltradealert.org/intervention/105682"/>
    <n v="65297"/>
    <s v="https://www.globaltradealert.org/state-act/65297"/>
    <s v="United States of America: Definitive countervailing duties on imports of certain chassis and subassemblies thereof from China"/>
    <s v="Red"/>
    <s v="United States of America"/>
    <s v="National"/>
    <s v="all"/>
    <x v="2"/>
    <s v="D: Contingent trade-protective measures"/>
    <x v="32"/>
    <s v="871639, 871690"/>
    <x v="1"/>
    <b v="0"/>
    <s v="2020-08-26"/>
    <s v="2021-01-04"/>
    <x v="11"/>
    <m/>
    <x v="0"/>
  </r>
  <r>
    <n v="105683"/>
    <s v="https://globaltradealert.org/intervention/105683"/>
    <n v="65298"/>
    <s v="https://www.globaltradealert.org/state-act/65298"/>
    <s v="United States of America: Provisional countervailing duties on imports of certain metal lockers and parts thereof from China"/>
    <s v="Red"/>
    <s v="United States of America"/>
    <s v="National"/>
    <s v="all"/>
    <x v="2"/>
    <s v="D: Contingent trade-protective measures"/>
    <x v="63"/>
    <s v="940320"/>
    <x v="1"/>
    <b v="0"/>
    <s v="2020-08-05"/>
    <s v="2020-12-14"/>
    <x v="14"/>
    <m/>
    <x v="0"/>
  </r>
  <r>
    <n v="105684"/>
    <s v="https://globaltradealert.org/intervention/105684"/>
    <n v="65299"/>
    <s v="https://www.globaltradealert.org/state-act/65299"/>
    <s v="United States of America: Definitive countervailing duties on imports of twist ties from China"/>
    <s v="Red"/>
    <s v="United States of America"/>
    <s v="National"/>
    <s v="all"/>
    <x v="2"/>
    <s v="D: Contingent trade-protective measures"/>
    <x v="286"/>
    <s v="560900, 830990"/>
    <x v="1"/>
    <b v="0"/>
    <s v="2020-07-27"/>
    <s v="2020-12-01"/>
    <x v="14"/>
    <m/>
    <x v="0"/>
  </r>
  <r>
    <n v="105685"/>
    <s v="https://globaltradealert.org/intervention/105685"/>
    <n v="65300"/>
    <s v="https://www.globaltradealert.org/state-act/65300"/>
    <s v="United States of America: Definitive countervailing duties on imports of utility scale wind towers from India and Malaysia"/>
    <s v="Red"/>
    <s v="United States of America"/>
    <s v="National"/>
    <s v="all"/>
    <x v="2"/>
    <s v="D: Contingent trade-protective measures"/>
    <x v="165"/>
    <s v="730820, 850231"/>
    <x v="5"/>
    <b v="0"/>
    <s v="2020-11-16"/>
    <s v="2021-03-25"/>
    <x v="11"/>
    <m/>
    <x v="0"/>
  </r>
  <r>
    <n v="105686"/>
    <s v="https://globaltradealert.org/intervention/105686"/>
    <n v="65301"/>
    <s v="https://www.globaltradealert.org/state-act/65301"/>
    <s v="United States of America: Definitive anti-subsidy duties on imports of silicon metal from Kazakhstan"/>
    <s v="Red"/>
    <s v="United States of America"/>
    <s v="National"/>
    <s v="all"/>
    <x v="2"/>
    <s v="D: Contingent trade-protective measures"/>
    <x v="12"/>
    <s v="280469"/>
    <x v="199"/>
    <b v="0"/>
    <s v="2020-07-27"/>
    <s v="2020-12-03"/>
    <x v="14"/>
    <m/>
    <x v="0"/>
  </r>
  <r>
    <n v="105687"/>
    <s v="https://globaltradealert.org/intervention/105687"/>
    <n v="65302"/>
    <s v="https://www.globaltradealert.org/state-act/65302"/>
    <s v="United States of America: Definitive countervailing duties on imports of seamless carbon and alloy steel standard, line, and pressure pipe from Rep. of Korea and Russia"/>
    <s v="Red"/>
    <s v="United States of America"/>
    <s v="National"/>
    <s v="all"/>
    <x v="2"/>
    <s v="D: Contingent trade-protective measures"/>
    <x v="1"/>
    <s v="730419, 730431, 730439, 730451, 730459"/>
    <x v="907"/>
    <b v="0"/>
    <s v="2020-08-04"/>
    <s v="2020-12-11"/>
    <x v="14"/>
    <m/>
    <x v="0"/>
  </r>
  <r>
    <n v="105688"/>
    <s v="https://globaltradealert.org/intervention/105688"/>
    <n v="65303"/>
    <s v="https://www.globaltradealert.org/state-act/65303"/>
    <s v="United States of America: Definitive countervailing duties on imports of standard steel welded wire mesh from Mexico, as well as provisional extension of duty to imports of certain low-carbon steel wire from Mexico following anti-circumvention investigation"/>
    <s v="Red"/>
    <s v="United States of America"/>
    <s v="National"/>
    <s v="all"/>
    <x v="2"/>
    <s v="D: Contingent trade-protective measures"/>
    <x v="18"/>
    <s v="731420, 731439"/>
    <x v="30"/>
    <b v="0"/>
    <s v="2020-07-27"/>
    <s v="2020-12-03"/>
    <x v="14"/>
    <m/>
    <x v="0"/>
  </r>
  <r>
    <n v="105689"/>
    <s v="https://globaltradealert.org/intervention/105689"/>
    <n v="65304"/>
    <s v="https://www.globaltradealert.org/state-act/65304"/>
    <s v="United States of America: Definitive countervailing duties on imports of phosphate fertilizers from Morocco"/>
    <s v="Red"/>
    <s v="United States of America"/>
    <s v="National"/>
    <s v="all"/>
    <x v="2"/>
    <s v="D: Contingent trade-protective measures"/>
    <x v="66"/>
    <s v="310311, 310319, 310520, 310530, 310540, 310551, 310559"/>
    <x v="644"/>
    <b v="0"/>
    <s v="2020-07-23"/>
    <s v="2020-11-30"/>
    <x v="14"/>
    <m/>
    <x v="0"/>
  </r>
  <r>
    <n v="105690"/>
    <s v="https://globaltradealert.org/intervention/105690"/>
    <n v="65305"/>
    <s v="https://www.globaltradealert.org/state-act/65305"/>
    <s v="United States of America: Definitive countervailing duties on imports of certain aluminum foil from Oman and Turkiye"/>
    <s v="Red"/>
    <s v="United States of America"/>
    <s v="National"/>
    <s v="all"/>
    <x v="2"/>
    <s v="D: Contingent trade-protective measures"/>
    <x v="30"/>
    <s v="760711, 760719"/>
    <x v="908"/>
    <b v="0"/>
    <s v="2020-10-28"/>
    <s v="2021-03-05"/>
    <x v="11"/>
    <m/>
    <x v="0"/>
  </r>
  <r>
    <n v="105691"/>
    <s v="https://globaltradealert.org/intervention/105691"/>
    <n v="65310"/>
    <s v="https://www.globaltradealert.org/state-act/65310"/>
    <s v="United States of America: Definitive countervailing duty on imports of granular polytetrafluoroethylene resin from India and Russia"/>
    <s v="Red"/>
    <s v="United States of America"/>
    <s v="National"/>
    <s v="all"/>
    <x v="2"/>
    <s v="D: Contingent trade-protective measures"/>
    <x v="8"/>
    <s v="390461"/>
    <x v="548"/>
    <b v="0"/>
    <s v="2021-02-23"/>
    <s v="2021-07-06"/>
    <x v="11"/>
    <m/>
    <x v="0"/>
  </r>
  <r>
    <n v="105692"/>
    <s v="https://globaltradealert.org/intervention/105692"/>
    <n v="65311"/>
    <s v="https://www.globaltradealert.org/state-act/65311"/>
    <s v="United States of America: Definitive countervailinf duty on imports of organic soybean meal from India"/>
    <s v="Red"/>
    <s v="United States of America"/>
    <s v="National"/>
    <s v="all"/>
    <x v="2"/>
    <s v="D: Contingent trade-protective measures"/>
    <x v="287"/>
    <s v="120810, 230400"/>
    <x v="5"/>
    <b v="0"/>
    <s v="2021-04-27"/>
    <s v="2021-09-03"/>
    <x v="11"/>
    <m/>
    <x v="0"/>
  </r>
  <r>
    <n v="105693"/>
    <s v="https://globaltradealert.org/intervention/105693"/>
    <n v="65308"/>
    <s v="https://www.globaltradealert.org/state-act/65308"/>
    <s v="United States of America: Definitive countervailing duties on imports of pentafluoroethane (R-125) from China"/>
    <s v="Red"/>
    <s v="United States of America"/>
    <s v="National"/>
    <s v="all"/>
    <x v="2"/>
    <s v="D: Contingent trade-protective measures"/>
    <x v="7"/>
    <s v="290341, 290342, 290343, 290344, 290345, 290346, 290347, 290348, 290349, 290351, 290359, 290361, 290369"/>
    <x v="1"/>
    <b v="0"/>
    <s v="2021-02-08"/>
    <s v="2021-06-25"/>
    <x v="11"/>
    <m/>
    <x v="0"/>
  </r>
  <r>
    <n v="105694"/>
    <s v="https://globaltradealert.org/intervention/105694"/>
    <n v="65312"/>
    <s v="https://www.globaltradealert.org/state-act/65312"/>
    <s v="United States of America: Extension of countervailing duty on imports of certain seamless carbon and alloy steel standard, line, and pressure pipe from China"/>
    <s v="Red"/>
    <s v="United States of America"/>
    <s v="National"/>
    <s v="all"/>
    <x v="2"/>
    <s v="D: Contingent trade-protective measures"/>
    <x v="1"/>
    <s v="730419, 730431, 730439, 730451, 730459"/>
    <x v="1"/>
    <b v="0"/>
    <s v="2009-10-15"/>
    <s v="2010-03-01"/>
    <x v="8"/>
    <m/>
    <x v="0"/>
  </r>
  <r>
    <n v="105695"/>
    <s v="https://globaltradealert.org/intervention/105695"/>
    <n v="65421"/>
    <s v="https://www.globaltradealert.org/state-act/65421"/>
    <s v="United States of America: Extension of antidumping duty on imports of carbon steel butt-weld pipe fittings from Brazil, China, Chinese Taipei and Thailand as well as from Malaysia following an anti-circumvention investigations"/>
    <s v="Red"/>
    <s v="United States of America"/>
    <s v="National"/>
    <s v="all"/>
    <x v="4"/>
    <s v="D: Contingent trade-protective measures"/>
    <x v="1"/>
    <s v="730793"/>
    <x v="117"/>
    <b v="0"/>
    <s v="2010-10-01"/>
    <s v="2019-06-21"/>
    <x v="13"/>
    <m/>
    <x v="0"/>
  </r>
  <r>
    <n v="105696"/>
    <s v="https://globaltradealert.org/intervention/105696"/>
    <n v="65378"/>
    <s v="https://www.globaltradealert.org/state-act/65378"/>
    <s v="United States of America: Extension of anti-dumping duty on imports of oil country tubular goods from China, as well as provisional extension of duty to imports from Thailand following anti-circumvention investigation"/>
    <s v="Amber"/>
    <s v="United States of America"/>
    <s v="National"/>
    <s v="all"/>
    <x v="4"/>
    <s v="D: Contingent trade-protective measures"/>
    <x v="1"/>
    <s v="730429, 730439, 730459, 730520, 730629"/>
    <x v="1"/>
    <b v="0"/>
    <s v="2009-05-04"/>
    <m/>
    <x v="5"/>
    <m/>
    <x v="1"/>
  </r>
  <r>
    <n v="105698"/>
    <s v="https://globaltradealert.org/intervention/105698"/>
    <n v="65413"/>
    <s v="https://www.globaltradealert.org/state-act/65413"/>
    <s v="United States of America: Extension of antidumping duty on imports of certain tissue paper products from China as well as from Thailand, Vietnam and India following an anti-circumvention investigations"/>
    <s v="Red"/>
    <s v="United States of America"/>
    <s v="National"/>
    <s v="all"/>
    <x v="4"/>
    <s v="D: Contingent trade-protective measures"/>
    <x v="288"/>
    <s v="480254, 480255, 480256, 480257, 480258, 480261, 480262, 480269, 480431, 480439, 480591, 480640, 480840, 480890, 481190, 482390, 950590"/>
    <x v="40"/>
    <b v="0"/>
    <s v="2010-02-01"/>
    <s v="2009-06-19"/>
    <x v="6"/>
    <m/>
    <x v="0"/>
  </r>
  <r>
    <n v="105700"/>
    <s v="https://globaltradealert.org/intervention/105700"/>
    <n v="65602"/>
    <s v="https://www.globaltradealert.org/state-act/65602"/>
    <s v="United States of America: Definitive antidumping duties on imports of certain corrosion-resistant steel products China, India, Italy, Rep of Korea and Chinese Taipei as well as from Vietnam following an anti-circumvention investigation"/>
    <s v="Red"/>
    <s v="United States of America"/>
    <s v="National"/>
    <s v="all"/>
    <x v="4"/>
    <s v="D: Contingent trade-protective measures"/>
    <x v="1"/>
    <s v="721030, 721041, 721049, 721061, 721069, 721070, 721090, 721220, 721230, 721240, 721250, 721260, 721590, 721720, 721730, 721790, 722591, 722592, 722599, 722699, 722860, 722990"/>
    <x v="9"/>
    <b v="0"/>
    <s v="2015-06-30"/>
    <s v="2019-12-26"/>
    <x v="13"/>
    <m/>
    <x v="0"/>
  </r>
  <r>
    <n v="105701"/>
    <s v="https://globaltradealert.org/intervention/105701"/>
    <n v="65602"/>
    <s v="https://www.globaltradealert.org/state-act/65602"/>
    <s v="United States of America: Definitive antidumping duties on imports of certain corrosion-resistant steel products China, India, Italy, Rep of Korea and Chinese Taipei as well as from Vietnam following an anti-circumvention investigation"/>
    <s v="Red"/>
    <s v="United States of America"/>
    <s v="National"/>
    <s v="all"/>
    <x v="4"/>
    <s v="D: Contingent trade-protective measures"/>
    <x v="1"/>
    <s v="721030, 721041, 721049, 721061, 721069, 721070, 721090, 721220, 721230, 721240, 721250, 721260, 721590, 721720, 721730, 721790, 722591, 722592, 722599, 722699, 722860, 722990"/>
    <x v="9"/>
    <b v="0"/>
    <s v="2015-06-30"/>
    <s v="2019-12-26"/>
    <x v="13"/>
    <m/>
    <x v="0"/>
  </r>
  <r>
    <n v="105702"/>
    <s v="https://globaltradealert.org/intervention/105702"/>
    <n v="65603"/>
    <s v="https://www.globaltradealert.org/state-act/65603"/>
    <s v="United States of America: Definitive antidumping duties on imports of hydrofluorocarbon blends and components thereof from China as well as from India following an anti-circumvention investigation"/>
    <s v="Red"/>
    <s v="United States of America"/>
    <s v="National"/>
    <s v="all"/>
    <x v="4"/>
    <s v="D: Contingent trade-protective measures"/>
    <x v="29"/>
    <s v="382751, 382759, 382761, 382762, 382763, 382764, 382765, 382768, 382769"/>
    <x v="5"/>
    <b v="0"/>
    <s v="2015-07-22"/>
    <s v="2019-06-18"/>
    <x v="13"/>
    <m/>
    <x v="0"/>
  </r>
  <r>
    <n v="105703"/>
    <s v="https://globaltradealert.org/intervention/105703"/>
    <n v="65357"/>
    <s v="https://www.globaltradealert.org/state-act/65357"/>
    <s v="United States of America: Extension of definitive antidumping duties on imports of certain cold-rolled steel flat products from China, India, Rep of Korea, and United Kingdom as well as from Japan following an anti-circumvention investigation (investigation was terminated without the impostion of duties on the Netherlands, and termination of antidumping duty from Brazil and Russia)"/>
    <s v="Red"/>
    <s v="United States of America"/>
    <s v="National"/>
    <s v="all"/>
    <x v="4"/>
    <s v="D: Contingent trade-protective measures"/>
    <x v="1"/>
    <s v="720915, 720916, 720917, 720918, 720925, 720926, 720927, 720928, 720990, 721070, 721090, 721123, 721129, 721190, 721240, 721250, 721510, 721550, 721590, 721710, 721790, 722519, 722550, 722599, 722619, 722692, 722699, 722850, 722860, 722990"/>
    <x v="119"/>
    <b v="0"/>
    <s v="2015-08-24"/>
    <s v="2016-07-14"/>
    <x v="2"/>
    <m/>
    <x v="0"/>
  </r>
  <r>
    <n v="105704"/>
    <s v="https://globaltradealert.org/intervention/105704"/>
    <n v="65381"/>
    <s v="https://www.globaltradealert.org/state-act/65381"/>
    <s v="United States of America: Extension of anti-dumping duty on imports of small diameter graphite electrodes from China as well as from the United Kingdom following an anti-circumvention investigation"/>
    <s v="Red"/>
    <s v="United States of America"/>
    <s v="National"/>
    <s v="all"/>
    <x v="4"/>
    <s v="D: Contingent trade-protective measures"/>
    <x v="168"/>
    <s v="380110, 854511"/>
    <x v="1"/>
    <b v="0"/>
    <s v="2009-02-26"/>
    <s v="2013-09-16"/>
    <x v="7"/>
    <m/>
    <x v="0"/>
  </r>
  <r>
    <n v="105705"/>
    <s v="https://globaltradealert.org/intervention/105705"/>
    <n v="65323"/>
    <s v="https://www.globaltradealert.org/state-act/65323"/>
    <s v="United States of America: Extension of anti-dumping duty on imports of diamond sawblades and parts thereof from China (Termination of duty on imports from Korea, Rep of) as well as from Thailand and Canada following anti-circumvention investigations"/>
    <s v="Red"/>
    <s v="United States of America"/>
    <s v="National"/>
    <s v="all"/>
    <x v="4"/>
    <s v="D: Contingent trade-protective measures"/>
    <x v="289"/>
    <s v="680421, 820239, 820600"/>
    <x v="633"/>
    <b v="0"/>
    <s v="2009-11-04"/>
    <s v="2020-10-20"/>
    <x v="14"/>
    <m/>
    <x v="0"/>
  </r>
  <r>
    <n v="105706"/>
    <s v="https://globaltradealert.org/intervention/105706"/>
    <n v="65413"/>
    <s v="https://www.globaltradealert.org/state-act/65413"/>
    <s v="United States of America: Extension of antidumping duty on imports of certain tissue paper products from China as well as from Thailand, Vietnam and India following an anti-circumvention investigations"/>
    <s v="Red"/>
    <s v="United States of America"/>
    <s v="National"/>
    <s v="all"/>
    <x v="4"/>
    <s v="D: Contingent trade-protective measures"/>
    <x v="288"/>
    <s v="480254, 480255, 480256, 480257, 480258, 480261, 480262, 480269, 480431, 480439, 480591, 480640, 480840, 480890, 481190, 482390, 950590"/>
    <x v="9"/>
    <b v="0"/>
    <s v="2010-02-01"/>
    <s v="2011-08-05"/>
    <x v="9"/>
    <m/>
    <x v="0"/>
  </r>
  <r>
    <n v="105707"/>
    <s v="https://globaltradealert.org/intervention/105707"/>
    <n v="65614"/>
    <s v="https://www.globaltradealert.org/state-act/65614"/>
    <s v="United States of America: Extension of definitive antidumping duties on imports of stainless steel sheet and strip from China"/>
    <s v="Amber"/>
    <s v="United States of America"/>
    <s v="National"/>
    <s v="all"/>
    <x v="4"/>
    <s v="D: Contingent trade-protective measures"/>
    <x v="1"/>
    <s v="721913, 721914, 721923, 721924, 721932, 721933, 721934, 721935, 721990, 722012, 722020, 722090"/>
    <x v="9"/>
    <b v="0"/>
    <s v="2016-03-10"/>
    <m/>
    <x v="5"/>
    <m/>
    <x v="1"/>
  </r>
  <r>
    <n v="105708"/>
    <s v="https://globaltradealert.org/intervention/105708"/>
    <n v="65602"/>
    <s v="https://www.globaltradealert.org/state-act/65602"/>
    <s v="United States of America: Definitive antidumping duties on imports of certain corrosion-resistant steel products China, India, Italy, Rep of Korea and Chinese Taipei as well as from Vietnam following an anti-circumvention investigation"/>
    <s v="Red"/>
    <s v="United States of America"/>
    <s v="National"/>
    <s v="all"/>
    <x v="4"/>
    <s v="D: Contingent trade-protective measures"/>
    <x v="1"/>
    <s v="721030, 721041, 721049, 721061, 721069, 721070, 721090, 721220, 721230, 721240, 721250, 721260, 721590, 721720, 721730, 721790, 722591, 722592, 722599, 722699, 722860, 722990"/>
    <x v="9"/>
    <b v="0"/>
    <s v="2015-06-30"/>
    <s v="2018-05-23"/>
    <x v="10"/>
    <m/>
    <x v="0"/>
  </r>
  <r>
    <n v="105709"/>
    <s v="https://globaltradealert.org/intervention/105709"/>
    <n v="65326"/>
    <s v="https://www.globaltradealert.org/state-act/65326"/>
    <s v="United States of America: Extension of antidumping duty on imports of aluminium extrusions from China as well as from Vietnam following an anti-circumvention investigation"/>
    <s v="Amber"/>
    <s v="United States of America"/>
    <s v="National"/>
    <s v="all"/>
    <x v="4"/>
    <s v="D: Contingent trade-protective measures"/>
    <x v="290"/>
    <s v="660390, 760421, 760429, 760820, 760900, 761010, 761090, 761510, 761520, 761610, 761699, 830210, 830220, 830230, 830241, 830242, 830249, 830250, 830260, 830510, 830630, 841459, 841590, 841899, 841990, 842290, 842490, 847330, 847989, 847990, 848190, 848690, 848790, 850300, 850870, 851390, 851590, 851690, 851771, 851779, 852990, 853690, 853810, 854390, 870822, 870829, 870880, 880730, 901390, 903190, 940191, 940199, 940310, 940320, 940391, 940399, 940599, 950611, 950651, 950659, 950670, 950691, 950699, 950730, 950790, 960390"/>
    <x v="909"/>
    <b v="0"/>
    <s v="2010-04-27"/>
    <m/>
    <x v="5"/>
    <m/>
    <x v="1"/>
  </r>
  <r>
    <n v="105710"/>
    <s v="https://globaltradealert.org/intervention/105710"/>
    <n v="65418"/>
    <s v="https://www.globaltradealert.org/state-act/65418"/>
    <s v="United States of America: Termination of definitive anti-dumping on imports of drill pipe from China"/>
    <s v="Amber"/>
    <s v="United States of America"/>
    <s v="National"/>
    <s v="all"/>
    <x v="4"/>
    <s v="D: Contingent trade-protective measures"/>
    <x v="254"/>
    <s v="730422, 730423, 730439, 730449, 730459, 843143"/>
    <x v="1"/>
    <b v="0"/>
    <s v="2010-01-28"/>
    <m/>
    <x v="5"/>
    <m/>
    <x v="1"/>
  </r>
  <r>
    <n v="105711"/>
    <s v="https://globaltradealert.org/intervention/105711"/>
    <n v="65326"/>
    <s v="https://www.globaltradealert.org/state-act/65326"/>
    <s v="United States of America: Extension of antidumping duty on imports of aluminium extrusions from China as well as from Vietnam following an anti-circumvention investigation"/>
    <s v="Red"/>
    <s v="United States of America"/>
    <s v="National"/>
    <s v="all"/>
    <x v="4"/>
    <s v="D: Contingent trade-protective measures"/>
    <x v="290"/>
    <s v="660390, 760421, 760429, 760820, 760900, 761010, 761090, 761510, 761520, 761610, 761699, 830210, 830220, 830230, 830241, 830242, 830249, 830250, 830260, 830510, 830630, 841459, 841590, 841899, 841990, 842290, 842490, 847330, 847989, 847990, 848190, 848690, 848790, 850300, 850870, 851390, 851590, 851690, 851771, 851779, 852990, 853690, 853810, 854390, 870822, 870829, 870880, 880730, 901390, 903190, 940191, 940199, 940310, 940320, 940391, 940399, 940599, 950611, 950651, 950659, 950670, 950691, 950699, 950730, 950790, 960390"/>
    <x v="9"/>
    <b v="0"/>
    <s v="2010-04-27"/>
    <s v="2019-08-12"/>
    <x v="13"/>
    <m/>
    <x v="0"/>
  </r>
  <r>
    <n v="105712"/>
    <s v="https://globaltradealert.org/intervention/105712"/>
    <n v="65401"/>
    <s v="https://www.globaltradealert.org/state-act/65401"/>
    <s v="United States of America: Extension of antidumping duty on imports of certain cut-to-length carbon steel plate from China, Russian Federation and Ukraine"/>
    <s v="Red"/>
    <s v="United States of America"/>
    <s v="National"/>
    <s v="all"/>
    <x v="4"/>
    <s v="D: Contingent trade-protective measures"/>
    <x v="1"/>
    <s v="722540, 722599, 722691, 722699"/>
    <x v="1"/>
    <b v="0"/>
    <s v="2009-11-10"/>
    <s v="2009-06-19"/>
    <x v="6"/>
    <m/>
    <x v="0"/>
  </r>
  <r>
    <n v="105713"/>
    <s v="https://globaltradealert.org/intervention/105713"/>
    <n v="65423"/>
    <s v="https://www.globaltradealert.org/state-act/65423"/>
    <s v="United States of America: Extension of antidumping duty on imports of glycine from China as well as from India following an anti-circumvention investigation"/>
    <s v="Red"/>
    <s v="United States of America"/>
    <s v="National"/>
    <s v="all"/>
    <x v="4"/>
    <s v="D: Contingent trade-protective measures"/>
    <x v="7"/>
    <s v="292249"/>
    <x v="5"/>
    <b v="0"/>
    <s v="2010-10-01"/>
    <s v="2012-12-10"/>
    <x v="3"/>
    <m/>
    <x v="0"/>
  </r>
  <r>
    <n v="105714"/>
    <s v="https://globaltradealert.org/intervention/105714"/>
    <n v="65613"/>
    <s v="https://www.globaltradealert.org/state-act/65613"/>
    <s v="United States of America: Extension of definitive antidumping duties on imports of certain hardwood plywood products from China"/>
    <s v="Amber"/>
    <s v="United States of America"/>
    <s v="National"/>
    <s v="all"/>
    <x v="4"/>
    <s v="D: Contingent trade-protective measures"/>
    <x v="27"/>
    <s v="441210, 441231, 441233, 441234, 441239, 441241, 441242, 441249, 441251, 441252, 441259, 441291, 441292, 441299"/>
    <x v="9"/>
    <b v="0"/>
    <s v="2016-12-16"/>
    <m/>
    <x v="5"/>
    <m/>
    <x v="1"/>
  </r>
  <r>
    <n v="105715"/>
    <s v="https://globaltradealert.org/intervention/105715"/>
    <n v="65323"/>
    <s v="https://www.globaltradealert.org/state-act/65323"/>
    <s v="United States of America: Extension of anti-dumping duty on imports of diamond sawblades and parts thereof from China (Termination of duty on imports from Korea, Rep of) as well as from Thailand and Canada following anti-circumvention investigations"/>
    <s v="Red"/>
    <s v="United States of America"/>
    <s v="National"/>
    <s v="all"/>
    <x v="4"/>
    <s v="D: Contingent trade-protective measures"/>
    <x v="289"/>
    <s v="680421, 820239, 820600"/>
    <x v="40"/>
    <b v="0"/>
    <s v="2009-11-04"/>
    <s v="2019-07-16"/>
    <x v="13"/>
    <m/>
    <x v="0"/>
  </r>
  <r>
    <n v="105716"/>
    <s v="https://globaltradealert.org/intervention/105716"/>
    <n v="65381"/>
    <s v="https://www.globaltradealert.org/state-act/65381"/>
    <s v="United States of America: Extension of anti-dumping duty on imports of small diameter graphite electrodes from China as well as from the United Kingdom following an anti-circumvention investigation"/>
    <s v="Red"/>
    <s v="United States of America"/>
    <s v="National"/>
    <s v="all"/>
    <x v="4"/>
    <s v="D: Contingent trade-protective measures"/>
    <x v="168"/>
    <s v="380110, 854511"/>
    <x v="16"/>
    <b v="0"/>
    <s v="2009-02-26"/>
    <s v="2012-08-09"/>
    <x v="3"/>
    <m/>
    <x v="0"/>
  </r>
  <r>
    <n v="105717"/>
    <s v="https://globaltradealert.org/intervention/105717"/>
    <n v="65316"/>
    <s v="https://www.globaltradealert.org/state-act/65316"/>
    <s v="United States of America: Extension of anti-dumping duty on imports of uncovered innerspring units from China as well as from Macau and Malaysia following anti-circumvention investigations"/>
    <s v="Red"/>
    <s v="United States of America"/>
    <s v="National"/>
    <s v="all"/>
    <x v="4"/>
    <s v="D: Contingent trade-protective measures"/>
    <x v="160"/>
    <s v="732020, 732090, 732620, 940410, 940429"/>
    <x v="910"/>
    <b v="0"/>
    <s v="2009-02-19"/>
    <s v="2018-08-21"/>
    <x v="10"/>
    <m/>
    <x v="0"/>
  </r>
  <r>
    <n v="105718"/>
    <s v="https://globaltradealert.org/intervention/105718"/>
    <n v="65316"/>
    <s v="https://www.globaltradealert.org/state-act/65316"/>
    <s v="United States of America: Extension of anti-dumping duty on imports of uncovered innerspring units from China as well as from Macau and Malaysia following anti-circumvention investigations"/>
    <s v="Red"/>
    <s v="United States of America"/>
    <s v="National"/>
    <s v="all"/>
    <x v="4"/>
    <s v="D: Contingent trade-protective measures"/>
    <x v="160"/>
    <s v="732020, 732090, 732620, 940410, 940429"/>
    <x v="117"/>
    <b v="0"/>
    <s v="2009-02-19"/>
    <s v="2015-11-30"/>
    <x v="1"/>
    <m/>
    <x v="0"/>
  </r>
  <r>
    <n v="105719"/>
    <s v="https://globaltradealert.org/intervention/105719"/>
    <n v="65316"/>
    <s v="https://www.globaltradealert.org/state-act/65316"/>
    <s v="United States of America: Extension of anti-dumping duty on imports of uncovered innerspring units from China as well as from Macau and Malaysia following anti-circumvention investigations"/>
    <s v="Red"/>
    <s v="United States of America"/>
    <s v="National"/>
    <s v="all"/>
    <x v="4"/>
    <s v="D: Contingent trade-protective measures"/>
    <x v="160"/>
    <s v="732020, 732090, 732620, 940410, 940429"/>
    <x v="117"/>
    <b v="0"/>
    <s v="2009-02-19"/>
    <s v="2014-01-21"/>
    <x v="0"/>
    <m/>
    <x v="0"/>
  </r>
  <r>
    <n v="105720"/>
    <s v="https://globaltradealert.org/intervention/105720"/>
    <n v="65357"/>
    <s v="https://www.globaltradealert.org/state-act/65357"/>
    <s v="United States of America: Extension of definitive antidumping duties on imports of certain cold-rolled steel flat products from China, India, Rep of Korea, and United Kingdom as well as from Japan following an anti-circumvention investigation (investigation was terminated without the impostion of duties on the Netherlands, and termination of antidumping duty from Brazil and Russia)"/>
    <s v="Red"/>
    <s v="United States of America"/>
    <s v="National"/>
    <s v="all"/>
    <x v="4"/>
    <s v="D: Contingent trade-protective measures"/>
    <x v="1"/>
    <s v="720915, 720916, 720917, 720918, 720925, 720926, 720927, 720928, 720990, 721070, 721090, 721123, 721129, 721190, 721240, 721250, 721510, 721550, 721590, 721710, 721790, 722519, 722550, 722599, 722619, 722692, 722699, 722850, 722860, 722990"/>
    <x v="1"/>
    <b v="0"/>
    <s v="2015-08-24"/>
    <s v="2017-12-17"/>
    <x v="4"/>
    <m/>
    <x v="0"/>
  </r>
  <r>
    <n v="105721"/>
    <s v="https://globaltradealert.org/intervention/105721"/>
    <n v="65602"/>
    <s v="https://www.globaltradealert.org/state-act/65602"/>
    <s v="United States of America: Definitive antidumping duties on imports of certain corrosion-resistant steel products China, India, Italy, Rep of Korea and Chinese Taipei as well as from Vietnam following an anti-circumvention investigation"/>
    <s v="Red"/>
    <s v="United States of America"/>
    <s v="National"/>
    <s v="all"/>
    <x v="4"/>
    <s v="D: Contingent trade-protective measures"/>
    <x v="1"/>
    <s v="721030, 721041, 721049, 721061, 721069, 721070, 721090, 721220, 721230, 721240, 721250, 721260, 721590, 721720, 721730, 721790, 722591, 722592, 722599, 722699, 722860, 722990"/>
    <x v="117"/>
    <b v="0"/>
    <s v="2015-06-30"/>
    <s v="2021-06-07"/>
    <x v="11"/>
    <m/>
    <x v="0"/>
  </r>
  <r>
    <n v="105722"/>
    <s v="https://globaltradealert.org/intervention/105722"/>
    <n v="65313"/>
    <s v="https://www.globaltradealert.org/state-act/65313"/>
    <s v="United States of America: Extension of antidumping duty on imports of citric acid and certain citrate salts from China (Termination of duty on imports from Canada)"/>
    <s v="Red"/>
    <s v="United States of America"/>
    <s v="National"/>
    <s v="all"/>
    <x v="0"/>
    <s v="D: Contingent trade-protective measures"/>
    <x v="14"/>
    <s v="291814, 291815, 382499"/>
    <x v="633"/>
    <b v="0"/>
    <s v="2008-11-20"/>
    <s v="2008-11-20"/>
    <x v="12"/>
    <s v="2020-06-23"/>
    <x v="1"/>
  </r>
  <r>
    <n v="105723"/>
    <s v="https://globaltradealert.org/intervention/105723"/>
    <n v="65313"/>
    <s v="https://www.globaltradealert.org/state-act/65313"/>
    <s v="United States of America: Extension of antidumping duty on imports of citric acid and certain citrate salts from China (Termination of duty on imports from Canada)"/>
    <s v="Red"/>
    <s v="United States of America"/>
    <s v="National"/>
    <s v="all"/>
    <x v="0"/>
    <s v="D: Contingent trade-protective measures"/>
    <x v="14"/>
    <s v="291814, 291815, 382499"/>
    <x v="1"/>
    <b v="0"/>
    <s v="2008-11-20"/>
    <s v="2008-11-20"/>
    <x v="12"/>
    <m/>
    <x v="0"/>
  </r>
  <r>
    <n v="105724"/>
    <s v="https://globaltradealert.org/intervention/105724"/>
    <n v="65314"/>
    <s v="https://www.globaltradealert.org/state-act/65314"/>
    <s v="United States of America: Extension of anti-dumping duty on imports of certain kitchen appliance shelving and racks from China"/>
    <s v="Red"/>
    <s v="United States of America"/>
    <s v="National"/>
    <s v="all"/>
    <x v="0"/>
    <s v="D: Contingent trade-protective measures"/>
    <x v="87"/>
    <s v="732190, 841899, 851690"/>
    <x v="1"/>
    <b v="0"/>
    <s v="2009-03-05"/>
    <s v="2009-03-05"/>
    <x v="6"/>
    <m/>
    <x v="0"/>
  </r>
  <r>
    <n v="105725"/>
    <s v="https://globaltradealert.org/intervention/105725"/>
    <n v="65315"/>
    <s v="https://www.globaltradealert.org/state-act/65315"/>
    <s v="United States of America: Termination of definitive anti-dumping on imports of frontseating service valves from China"/>
    <s v="Red"/>
    <s v="United States of America"/>
    <s v="National"/>
    <s v="all"/>
    <x v="0"/>
    <s v="D: Contingent trade-protective measures"/>
    <x v="291"/>
    <s v="841590, 848180, 848190"/>
    <x v="1"/>
    <b v="0"/>
    <s v="2009-04-28"/>
    <s v="2009-04-28"/>
    <x v="6"/>
    <s v="2014-05-14"/>
    <x v="1"/>
  </r>
  <r>
    <n v="105726"/>
    <s v="https://globaltradealert.org/intervention/105726"/>
    <n v="65316"/>
    <s v="https://www.globaltradealert.org/state-act/65316"/>
    <s v="United States of America: Extension of anti-dumping duty on imports of uncovered innerspring units from China as well as from Macau and Malaysia following anti-circumvention investigations"/>
    <s v="Red"/>
    <s v="United States of America"/>
    <s v="National"/>
    <s v="all"/>
    <x v="0"/>
    <s v="D: Contingent trade-protective measures"/>
    <x v="160"/>
    <s v="732020, 732090, 732620, 940410, 940429"/>
    <x v="1"/>
    <b v="0"/>
    <s v="2009-02-19"/>
    <s v="2009-02-19"/>
    <x v="6"/>
    <m/>
    <x v="0"/>
  </r>
  <r>
    <n v="105727"/>
    <s v="https://globaltradealert.org/intervention/105727"/>
    <n v="65373"/>
    <s v="https://www.globaltradealert.org/state-act/65373"/>
    <s v="United States of America: Definitive antidumping duties on imports of prestressed concrete steel wire strand from Argentina, Colombia, Egypt, Indonesia, Italy, Malaysia, Netherlands, Kingdom of Saudi Arabia, South Africa, Spain, Chinese Taipei, Tunisia, Turkiye, Ukraine and United Arab Emirates"/>
    <s v="Red"/>
    <s v="United States of America"/>
    <s v="National"/>
    <s v="all"/>
    <x v="0"/>
    <s v="D: Contingent trade-protective measures"/>
    <x v="18"/>
    <s v="731210"/>
    <x v="911"/>
    <b v="0"/>
    <s v="2020-04-13"/>
    <s v="2020-11-19"/>
    <x v="14"/>
    <m/>
    <x v="0"/>
  </r>
  <r>
    <n v="105728"/>
    <s v="https://globaltradealert.org/intervention/105728"/>
    <n v="65373"/>
    <s v="https://www.globaltradealert.org/state-act/65373"/>
    <s v="United States of America: Definitive antidumping duties on imports of prestressed concrete steel wire strand from Argentina, Colombia, Egypt, Indonesia, Italy, Malaysia, Netherlands, Kingdom of Saudi Arabia, South Africa, Spain, Chinese Taipei, Tunisia, Turkiye, Ukraine and United Arab Emirates"/>
    <s v="Red"/>
    <s v="United States of America"/>
    <s v="National"/>
    <s v="all"/>
    <x v="0"/>
    <s v="D: Contingent trade-protective measures"/>
    <x v="18"/>
    <s v="731210"/>
    <x v="912"/>
    <b v="0"/>
    <s v="2020-04-13"/>
    <s v="2020-09-30"/>
    <x v="14"/>
    <m/>
    <x v="0"/>
  </r>
  <r>
    <n v="105729"/>
    <s v="https://globaltradealert.org/intervention/105729"/>
    <n v="65374"/>
    <s v="https://www.globaltradealert.org/state-act/65374"/>
    <s v="United States of America: Definitive anti-dumping duties on imports of forged steel fluid end blocks from Germany and Italy (Initiation and subsequent termination of anti-dumping investigation on imports from India)"/>
    <s v="Red"/>
    <s v="United States of America"/>
    <s v="National"/>
    <s v="all"/>
    <x v="0"/>
    <s v="D: Contingent trade-protective measures"/>
    <x v="284"/>
    <s v="721891, 721899, 722490, 732619, 732690, 841391"/>
    <x v="558"/>
    <b v="0"/>
    <s v="2020-01-15"/>
    <s v="2020-07-23"/>
    <x v="14"/>
    <m/>
    <x v="0"/>
  </r>
  <r>
    <n v="105730"/>
    <s v="https://globaltradealert.org/intervention/105730"/>
    <n v="65317"/>
    <s v="https://www.globaltradealert.org/state-act/65317"/>
    <s v="United States of America: Initiation and subsequent termination of anti-dumping investigation on imports of wire decking from China"/>
    <s v="Red"/>
    <s v="United States of America"/>
    <s v="National"/>
    <s v="all"/>
    <x v="0"/>
    <s v="D: Contingent trade-protective measures"/>
    <x v="264"/>
    <s v="721710, 721720, 732620, 732690, 940320, 940391, 940399"/>
    <x v="1"/>
    <b v="0"/>
    <s v="2009-07-02"/>
    <s v="2010-01-12"/>
    <x v="8"/>
    <s v="2010-07-30"/>
    <x v="1"/>
  </r>
  <r>
    <n v="105731"/>
    <s v="https://globaltradealert.org/intervention/105731"/>
    <n v="65318"/>
    <s v="https://www.globaltradealert.org/state-act/65318"/>
    <s v="United States of America: Extension of anti-dumping duty on imports of polyvinyl alcohol from China, and Japan (Termination of duty on imports from Rep of Korea)"/>
    <s v="Red"/>
    <s v="United States of America"/>
    <s v="National"/>
    <s v="all"/>
    <x v="0"/>
    <s v="D: Contingent trade-protective measures"/>
    <x v="8"/>
    <s v="390530"/>
    <x v="21"/>
    <b v="0"/>
    <s v="2009-04-13"/>
    <s v="2009-04-13"/>
    <x v="6"/>
    <s v="2020-05-27"/>
    <x v="1"/>
  </r>
  <r>
    <n v="105732"/>
    <s v="https://globaltradealert.org/intervention/105732"/>
    <n v="65318"/>
    <s v="https://www.globaltradealert.org/state-act/65318"/>
    <s v="United States of America: Extension of anti-dumping duty on imports of polyvinyl alcohol from China, and Japan (Termination of duty on imports from Rep of Korea)"/>
    <s v="Red"/>
    <s v="United States of America"/>
    <s v="National"/>
    <s v="all"/>
    <x v="0"/>
    <s v="D: Contingent trade-protective measures"/>
    <x v="8"/>
    <s v="390530"/>
    <x v="32"/>
    <b v="0"/>
    <s v="2009-04-13"/>
    <s v="2009-04-13"/>
    <x v="6"/>
    <m/>
    <x v="0"/>
  </r>
  <r>
    <n v="105735"/>
    <s v="https://globaltradealert.org/intervention/105735"/>
    <n v="65320"/>
    <s v="https://www.globaltradealert.org/state-act/65320"/>
    <s v="United States of America: Extension of antidumping duties on imports of certain coated paper from China and Indonesia"/>
    <s v="Red"/>
    <s v="United States of America"/>
    <s v="National"/>
    <s v="all"/>
    <x v="0"/>
    <s v="D: Contingent trade-protective measures"/>
    <x v="24"/>
    <s v="481014, 481019, 481022, 481029"/>
    <x v="326"/>
    <b v="0"/>
    <s v="2009-10-20"/>
    <s v="2010-05-06"/>
    <x v="8"/>
    <m/>
    <x v="0"/>
  </r>
  <r>
    <n v="105736"/>
    <s v="https://globaltradealert.org/intervention/105736"/>
    <n v="65321"/>
    <s v="https://www.globaltradealert.org/state-act/65321"/>
    <s v="United States of America: Extension of antidumping duty on imports of certain magnesia carbon bricks from China and Mexico"/>
    <s v="Red"/>
    <s v="United States of America"/>
    <s v="National"/>
    <s v="all"/>
    <x v="0"/>
    <s v="D: Contingent trade-protective measures"/>
    <x v="145"/>
    <s v="681511, 681512, 681513, 681591, 681599, 690210"/>
    <x v="1"/>
    <b v="0"/>
    <s v="2009-08-25"/>
    <s v="2010-03-12"/>
    <x v="8"/>
    <m/>
    <x v="0"/>
  </r>
  <r>
    <n v="105737"/>
    <s v="https://globaltradealert.org/intervention/105737"/>
    <n v="65321"/>
    <s v="https://www.globaltradealert.org/state-act/65321"/>
    <s v="United States of America: Extension of antidumping duty on imports of certain magnesia carbon bricks from China and Mexico"/>
    <s v="Red"/>
    <s v="United States of America"/>
    <s v="National"/>
    <s v="all"/>
    <x v="0"/>
    <s v="D: Contingent trade-protective measures"/>
    <x v="145"/>
    <s v="681511, 681512, 681513, 681591, 681599, 690210"/>
    <x v="30"/>
    <b v="0"/>
    <s v="2009-08-25"/>
    <s v="2010-03-11"/>
    <x v="8"/>
    <m/>
    <x v="0"/>
  </r>
  <r>
    <n v="105738"/>
    <s v="https://globaltradealert.org/intervention/105738"/>
    <n v="65322"/>
    <s v="https://www.globaltradealert.org/state-act/65322"/>
    <s v="United States of America: Extension of countervailing duty on imports of certain sodium and potassium phosphate salts from China"/>
    <s v="Red"/>
    <s v="United States of America"/>
    <s v="National"/>
    <s v="all"/>
    <x v="2"/>
    <s v="D: Contingent trade-protective measures"/>
    <x v="12"/>
    <s v="283524, 283531, 283539"/>
    <x v="1"/>
    <b v="0"/>
    <s v="2009-10-21"/>
    <s v="2010-03-16"/>
    <x v="8"/>
    <m/>
    <x v="0"/>
  </r>
  <r>
    <n v="105739"/>
    <s v="https://globaltradealert.org/intervention/105739"/>
    <n v="65323"/>
    <s v="https://www.globaltradealert.org/state-act/65323"/>
    <s v="United States of America: Extension of anti-dumping duty on imports of diamond sawblades and parts thereof from China (Termination of duty on imports from Korea, Rep of) as well as from Thailand and Canada following anti-circumvention investigations"/>
    <s v="Red"/>
    <s v="United States of America"/>
    <s v="National"/>
    <s v="all"/>
    <x v="0"/>
    <s v="D: Contingent trade-protective measures"/>
    <x v="289"/>
    <s v="680421, 820239, 820600"/>
    <x v="21"/>
    <b v="0"/>
    <s v="2009-11-04"/>
    <s v="2009-11-04"/>
    <x v="6"/>
    <s v="2011-10-28"/>
    <x v="1"/>
  </r>
  <r>
    <n v="105740"/>
    <s v="https://globaltradealert.org/intervention/105740"/>
    <n v="65323"/>
    <s v="https://www.globaltradealert.org/state-act/65323"/>
    <s v="United States of America: Extension of anti-dumping duty on imports of diamond sawblades and parts thereof from China (Termination of duty on imports from Korea, Rep of) as well as from Thailand and Canada following anti-circumvention investigations"/>
    <s v="Red"/>
    <s v="United States of America"/>
    <s v="National"/>
    <s v="all"/>
    <x v="0"/>
    <s v="D: Contingent trade-protective measures"/>
    <x v="289"/>
    <s v="680421, 820239, 820600"/>
    <x v="1"/>
    <b v="0"/>
    <s v="2009-11-04"/>
    <s v="2009-11-04"/>
    <x v="6"/>
    <m/>
    <x v="0"/>
  </r>
  <r>
    <n v="105741"/>
    <s v="https://globaltradealert.org/intervention/105741"/>
    <n v="65493"/>
    <s v="https://www.globaltradealert.org/state-act/65493"/>
    <s v="United States of America: Extension of anti-dumping duty on imports of silicomanganese from India, Kazakhstan and Venezuela"/>
    <s v="Red"/>
    <s v="United States of America"/>
    <s v="National"/>
    <s v="all"/>
    <x v="0"/>
    <s v="D: Contingent trade-protective measures"/>
    <x v="4"/>
    <s v="720230, 720299"/>
    <x v="913"/>
    <b v="0"/>
    <s v="2012-10-01"/>
    <s v="2013-10-02"/>
    <x v="7"/>
    <m/>
    <x v="0"/>
  </r>
  <r>
    <n v="105742"/>
    <s v="https://globaltradealert.org/intervention/105742"/>
    <n v="65382"/>
    <s v="https://www.globaltradealert.org/state-act/65382"/>
    <s v="United States of America: Extension of anti-dumping duty on imports of steel threaded rod from China"/>
    <s v="Red"/>
    <s v="United States of America"/>
    <s v="National"/>
    <s v="all"/>
    <x v="0"/>
    <s v="D: Contingent trade-protective measures"/>
    <x v="18"/>
    <s v="731815"/>
    <x v="1"/>
    <b v="0"/>
    <s v="2009-04-14"/>
    <s v="2009-04-14"/>
    <x v="6"/>
    <m/>
    <x v="0"/>
  </r>
  <r>
    <n v="105743"/>
    <s v="https://globaltradealert.org/intervention/105743"/>
    <n v="65324"/>
    <s v="https://www.globaltradealert.org/state-act/65324"/>
    <s v="United States of America: Extension of antidumping duty on imports of stainless steel wire rod from Japan, Republic of Korea and Chinese Taipei (Termination of duty for imports from Italy and Spain)"/>
    <s v="Red"/>
    <s v="United States of America"/>
    <s v="National"/>
    <s v="all"/>
    <x v="0"/>
    <s v="D: Contingent trade-protective measures"/>
    <x v="1"/>
    <s v="722100"/>
    <x v="435"/>
    <b v="0"/>
    <s v="2009-07-01"/>
    <s v="2010-06-17"/>
    <x v="8"/>
    <m/>
    <x v="0"/>
  </r>
  <r>
    <n v="105744"/>
    <s v="https://globaltradealert.org/intervention/105744"/>
    <n v="65324"/>
    <s v="https://www.globaltradealert.org/state-act/65324"/>
    <s v="United States of America: Extension of antidumping duty on imports of stainless steel wire rod from Japan, Republic of Korea and Chinese Taipei (Termination of duty for imports from Italy and Spain)"/>
    <s v="Red"/>
    <s v="United States of America"/>
    <s v="National"/>
    <s v="all"/>
    <x v="0"/>
    <s v="D: Contingent trade-protective measures"/>
    <x v="1"/>
    <s v="722100"/>
    <x v="571"/>
    <b v="0"/>
    <s v="2009-07-01"/>
    <s v="2010-06-17"/>
    <x v="8"/>
    <s v="2016-08-15"/>
    <x v="1"/>
  </r>
  <r>
    <n v="105745"/>
    <s v="https://globaltradealert.org/intervention/105745"/>
    <n v="65325"/>
    <s v="https://www.globaltradealert.org/state-act/65325"/>
    <s v="United States of America: Initiation and subsequent termination of anti-dumping investigation on imports of natural bristle paint brushes &amp; brush heads from China"/>
    <s v="Amber"/>
    <s v="United States of America"/>
    <s v="National"/>
    <s v="all"/>
    <x v="0"/>
    <s v="D: Contingent trade-protective measures"/>
    <x v="68"/>
    <s v="960340"/>
    <x v="1"/>
    <b v="0"/>
    <s v="2009-11-02"/>
    <m/>
    <x v="5"/>
    <m/>
    <x v="1"/>
  </r>
  <r>
    <n v="105746"/>
    <s v="https://globaltradealert.org/intervention/105746"/>
    <n v="65386"/>
    <s v="https://www.globaltradealert.org/state-act/65386"/>
    <s v="United States of America: Extension of anti-dumping duty on imports of Malleable cast iron pipe fittings from China"/>
    <s v="Red"/>
    <s v="United States of America"/>
    <s v="National"/>
    <s v="all"/>
    <x v="0"/>
    <s v="D: Contingent trade-protective measures"/>
    <x v="1"/>
    <s v="730719"/>
    <x v="1"/>
    <b v="0"/>
    <s v="2009-04-22"/>
    <s v="2009-04-22"/>
    <x v="6"/>
    <m/>
    <x v="0"/>
  </r>
  <r>
    <n v="105747"/>
    <s v="https://globaltradealert.org/intervention/105747"/>
    <n v="65326"/>
    <s v="https://www.globaltradealert.org/state-act/65326"/>
    <s v="United States of America: Extension of antidumping duty on imports of aluminium extrusions from China as well as from Vietnam following an anti-circumvention investigation"/>
    <s v="Red"/>
    <s v="United States of America"/>
    <s v="National"/>
    <s v="all"/>
    <x v="0"/>
    <s v="D: Contingent trade-protective measures"/>
    <x v="292"/>
    <s v="760421, 760429, 760820, 760900, 761010, 761090, 761510, 761520, 761610, 761699, 830210, 830220, 830230, 830241, 830242, 830249, 830250, 830260, 830510, 830630, 841459, 841590, 841990, 842290, 842490, 847330, 847989, 847990, 848690, 848790, 850300, 850870, 851390, 851590, 851690, 851771, 851779, 852990, 853690, 853810, 854390, 870822, 870829, 870880, 880730, 901390, 903190, 940191, 940199, 940310, 940320, 940391, 940399, 940599, 950611, 950651, 950659, 950670, 950691, 950699, 950730, 950790, 960390"/>
    <x v="1"/>
    <b v="0"/>
    <s v="2010-04-27"/>
    <s v="2010-11-12"/>
    <x v="8"/>
    <m/>
    <x v="0"/>
  </r>
  <r>
    <n v="105748"/>
    <s v="https://globaltradealert.org/intervention/105748"/>
    <n v="65388"/>
    <s v="https://www.globaltradealert.org/state-act/65388"/>
    <s v="United States of America: Termination of the anti-dumping investigation on imports from China"/>
    <s v="Red"/>
    <s v="United States of America"/>
    <s v="National"/>
    <s v="all"/>
    <x v="0"/>
    <s v="D: Contingent trade-protective measures"/>
    <x v="7"/>
    <s v="292511"/>
    <x v="1"/>
    <b v="0"/>
    <s v="2009-06-08"/>
    <s v="2009-06-08"/>
    <x v="6"/>
    <s v="2015-06-09"/>
    <x v="1"/>
  </r>
  <r>
    <n v="105749"/>
    <s v="https://globaltradealert.org/intervention/105749"/>
    <n v="65327"/>
    <s v="https://www.globaltradealert.org/state-act/65327"/>
    <s v="United States of America: Termination of definitive anti-dumping on imports of certain hot-rolled carbon steel flat products from Brazil, Japan and Russian Federation"/>
    <s v="Amber"/>
    <s v="United States of America"/>
    <s v="National"/>
    <s v="all"/>
    <x v="0"/>
    <s v="D: Contingent trade-protective measures"/>
    <x v="1"/>
    <s v="720810, 720825, 720826, 720827, 720836, 720837, 720838, 720839, 720840, 720853, 720854, 720890, 721070, 721090, 721114, 721119, 721240, 721250, 722511, 722519, 722530, 722540, 722599, 722611, 722619, 722691, 722699"/>
    <x v="914"/>
    <b v="0"/>
    <s v="2010-04-01"/>
    <m/>
    <x v="5"/>
    <m/>
    <x v="1"/>
  </r>
  <r>
    <n v="105750"/>
    <s v="https://globaltradealert.org/intervention/105750"/>
    <n v="65327"/>
    <s v="https://www.globaltradealert.org/state-act/65327"/>
    <s v="United States of America: Termination of definitive anti-dumping on imports of certain hot-rolled carbon steel flat products from Brazil, Japan and Russian Federation"/>
    <s v="Red"/>
    <s v="United States of America"/>
    <s v="National"/>
    <s v="all"/>
    <x v="0"/>
    <s v="D: Contingent trade-protective measures"/>
    <x v="1"/>
    <s v="720810, 720825, 720826, 720827, 720836, 720837, 720838, 720839, 720840, 720853, 720854, 720890, 721070, 721090, 721114, 721119, 721240, 721250, 722511, 722519, 722530, 722540, 722599, 722611, 722619, 722691, 722699"/>
    <x v="77"/>
    <b v="0"/>
    <s v="2010-04-01"/>
    <s v="2011-06-17"/>
    <x v="9"/>
    <s v="2014-12-24"/>
    <x v="1"/>
  </r>
  <r>
    <n v="105751"/>
    <s v="https://globaltradealert.org/intervention/105751"/>
    <n v="65328"/>
    <s v="https://www.globaltradealert.org/state-act/65328"/>
    <s v="United States of America: Extension of definitive antidumping on imports of frozen warm water shrimp from China, India, Thailand and Viet Nam (Termination of duty for imports from Brazil)"/>
    <s v="Red"/>
    <s v="United States of America"/>
    <s v="National"/>
    <s v="all"/>
    <x v="0"/>
    <s v="D: Contingent trade-protective measures"/>
    <x v="293"/>
    <s v="30616, 30617, 30635, 30636, 30695, 160521, 160529"/>
    <x v="915"/>
    <b v="0"/>
    <s v="2010-01-04"/>
    <s v="2011-04-29"/>
    <x v="9"/>
    <m/>
    <x v="0"/>
  </r>
  <r>
    <n v="105752"/>
    <s v="https://globaltradealert.org/intervention/105752"/>
    <n v="65328"/>
    <s v="https://www.globaltradealert.org/state-act/65328"/>
    <s v="United States of America: Extension of definitive antidumping on imports of frozen warm water shrimp from China, India, Thailand and Viet Nam (Termination of duty for imports from Brazil)"/>
    <s v="Red"/>
    <s v="United States of America"/>
    <s v="National"/>
    <s v="all"/>
    <x v="0"/>
    <s v="D: Contingent trade-protective measures"/>
    <x v="293"/>
    <s v="30616, 30617, 30635, 30636, 30695, 160521, 160529"/>
    <x v="49"/>
    <b v="0"/>
    <s v="2010-01-04"/>
    <s v="2011-04-29"/>
    <x v="9"/>
    <s v="2017-06-01"/>
    <x v="1"/>
  </r>
  <r>
    <n v="105753"/>
    <s v="https://globaltradealert.org/intervention/105753"/>
    <n v="65329"/>
    <s v="https://www.globaltradealert.org/state-act/65329"/>
    <s v="United States of America: Extension of antidumping duty on imports of magnesium metal from China (Termination of duty on imports from Russia)"/>
    <s v="Amber"/>
    <s v="United States of America"/>
    <s v="National"/>
    <s v="all"/>
    <x v="0"/>
    <s v="D: Contingent trade-protective measures"/>
    <x v="89"/>
    <s v="810419, 810430"/>
    <x v="77"/>
    <b v="0"/>
    <s v="2010-03-01"/>
    <m/>
    <x v="5"/>
    <m/>
    <x v="1"/>
  </r>
  <r>
    <n v="105754"/>
    <s v="https://globaltradealert.org/intervention/105754"/>
    <n v="65329"/>
    <s v="https://www.globaltradealert.org/state-act/65329"/>
    <s v="United States of America: Extension of antidumping duty on imports of magnesium metal from China (Termination of duty on imports from Russia)"/>
    <s v="Red"/>
    <s v="United States of America"/>
    <s v="National"/>
    <s v="all"/>
    <x v="0"/>
    <s v="D: Contingent trade-protective measures"/>
    <x v="89"/>
    <s v="810419, 810430"/>
    <x v="1"/>
    <b v="0"/>
    <s v="2010-03-01"/>
    <s v="2011-03-11"/>
    <x v="9"/>
    <m/>
    <x v="0"/>
  </r>
  <r>
    <n v="105755"/>
    <s v="https://globaltradealert.org/intervention/105755"/>
    <n v="65330"/>
    <s v="https://www.globaltradealert.org/state-act/65330"/>
    <s v="United States of America: Termination of definitive anti-dumping on imports of purified carboxymethyl-cellulose from Finland, Mexico, Netherlands and Sweden"/>
    <s v="Red"/>
    <s v="United States of America"/>
    <s v="National"/>
    <s v="all"/>
    <x v="0"/>
    <s v="D: Contingent trade-protective measures"/>
    <x v="8"/>
    <s v="391231"/>
    <x v="126"/>
    <b v="0"/>
    <s v="2010-06-02"/>
    <s v="2011-05-20"/>
    <x v="9"/>
    <s v="2015-10-15"/>
    <x v="1"/>
  </r>
  <r>
    <n v="105756"/>
    <s v="https://globaltradealert.org/intervention/105756"/>
    <n v="65330"/>
    <s v="https://www.globaltradealert.org/state-act/65330"/>
    <s v="United States of America: Termination of definitive anti-dumping on imports of purified carboxymethyl-cellulose from Finland, Mexico, Netherlands and Sweden"/>
    <s v="Red"/>
    <s v="United States of America"/>
    <s v="National"/>
    <s v="all"/>
    <x v="0"/>
    <s v="D: Contingent trade-protective measures"/>
    <x v="8"/>
    <s v="391231"/>
    <x v="916"/>
    <b v="0"/>
    <s v="2010-06-02"/>
    <s v="2011-05-20"/>
    <x v="9"/>
    <s v="2015-08-26"/>
    <x v="1"/>
  </r>
  <r>
    <n v="105757"/>
    <s v="https://globaltradealert.org/intervention/105757"/>
    <n v="65330"/>
    <s v="https://www.globaltradealert.org/state-act/65330"/>
    <s v="United States of America: Termination of definitive anti-dumping on imports of purified carboxymethyl-cellulose from Finland, Mexico, Netherlands and Sweden"/>
    <s v="Red"/>
    <s v="United States of America"/>
    <s v="National"/>
    <s v="all"/>
    <x v="0"/>
    <s v="D: Contingent trade-protective measures"/>
    <x v="8"/>
    <s v="391231"/>
    <x v="917"/>
    <b v="0"/>
    <s v="2010-06-02"/>
    <s v="2011-05-20"/>
    <x v="9"/>
    <s v="2011-05-20"/>
    <x v="1"/>
  </r>
  <r>
    <n v="105758"/>
    <s v="https://globaltradealert.org/intervention/105758"/>
    <n v="65331"/>
    <s v="https://www.globaltradealert.org/state-act/65331"/>
    <s v="United States of America: Extension of antidumping duty on imports of stainless steel sheet and strip in coils from Chinese Taipei, Japan and Rep of Korea (Termination of duty on imports from Germany, Italy and Mexico)"/>
    <s v="Red"/>
    <s v="United States of America"/>
    <s v="National"/>
    <s v="all"/>
    <x v="0"/>
    <s v="D: Contingent trade-protective measures"/>
    <x v="1"/>
    <s v="721913, 721914, 721932, 721933, 721934, 721935, 721990, 722012, 722020, 722090"/>
    <x v="435"/>
    <b v="0"/>
    <s v="2010-06-02"/>
    <s v="2011-08-11"/>
    <x v="9"/>
    <m/>
    <x v="0"/>
  </r>
  <r>
    <n v="105759"/>
    <s v="https://globaltradealert.org/intervention/105759"/>
    <n v="65331"/>
    <s v="https://www.globaltradealert.org/state-act/65331"/>
    <s v="United States of America: Extension of antidumping duty on imports of stainless steel sheet and strip in coils from Chinese Taipei, Japan and Rep of Korea (Termination of duty on imports from Germany, Italy and Mexico)"/>
    <s v="Amber"/>
    <s v="United States of America"/>
    <s v="National"/>
    <s v="all"/>
    <x v="0"/>
    <s v="D: Contingent trade-protective measures"/>
    <x v="1"/>
    <s v="721913, 721914, 721932, 721933, 721934, 721935, 721990, 722012, 722020, 722090"/>
    <x v="918"/>
    <b v="0"/>
    <s v="2010-06-02"/>
    <m/>
    <x v="5"/>
    <m/>
    <x v="1"/>
  </r>
  <r>
    <n v="105760"/>
    <s v="https://globaltradealert.org/intervention/105760"/>
    <n v="65332"/>
    <s v="https://www.globaltradealert.org/state-act/65332"/>
    <s v="United States of America: Termination of anti-dumping duty on imports of porcelain-on-steel cooking ware from China (Termination of duty on imports from Chinese Taipei)"/>
    <s v="Red"/>
    <s v="United States of America"/>
    <s v="National"/>
    <s v="all"/>
    <x v="0"/>
    <s v="D: Contingent trade-protective measures"/>
    <x v="18"/>
    <s v="732394"/>
    <x v="1"/>
    <b v="0"/>
    <s v="2010-10-01"/>
    <s v="2011-03-14"/>
    <x v="9"/>
    <s v="2021-10-13"/>
    <x v="1"/>
  </r>
  <r>
    <n v="105761"/>
    <s v="https://globaltradealert.org/intervention/105761"/>
    <n v="65332"/>
    <s v="https://www.globaltradealert.org/state-act/65332"/>
    <s v="United States of America: Termination of anti-dumping duty on imports of porcelain-on-steel cooking ware from China (Termination of duty on imports from Chinese Taipei)"/>
    <s v="Amber"/>
    <s v="United States of America"/>
    <s v="National"/>
    <s v="all"/>
    <x v="0"/>
    <s v="D: Contingent trade-protective measures"/>
    <x v="18"/>
    <s v="732394"/>
    <x v="118"/>
    <b v="0"/>
    <s v="2010-10-01"/>
    <m/>
    <x v="5"/>
    <m/>
    <x v="1"/>
  </r>
  <r>
    <n v="105762"/>
    <s v="https://globaltradealert.org/intervention/105762"/>
    <n v="65333"/>
    <s v="https://www.globaltradealert.org/state-act/65333"/>
    <s v="United States of America: Extension of anti-dumping duty on imports of certain cut-to-length carbon-quality steel plate from India, Indonesia, and Rep of Korea (Termination of duty for imports from Italy, and Japan)"/>
    <s v="Red"/>
    <s v="United States of America"/>
    <s v="National"/>
    <s v="all"/>
    <x v="0"/>
    <s v="D: Contingent trade-protective measures"/>
    <x v="1"/>
    <s v="720840, 720851, 720852, 720853, 720890, 721070, 721090, 721113, 721114, 721190, 721240, 721250, 722540, 722550, 722599, 722691, 722699"/>
    <x v="893"/>
    <b v="0"/>
    <s v="2010-11-01"/>
    <s v="2012-01-04"/>
    <x v="3"/>
    <m/>
    <x v="0"/>
  </r>
  <r>
    <n v="105763"/>
    <s v="https://globaltradealert.org/intervention/105763"/>
    <n v="65333"/>
    <s v="https://www.globaltradealert.org/state-act/65333"/>
    <s v="United States of America: Extension of anti-dumping duty on imports of certain cut-to-length carbon-quality steel plate from India, Indonesia, and Rep of Korea (Termination of duty for imports from Italy, and Japan)"/>
    <s v="Red"/>
    <s v="United States of America"/>
    <s v="National"/>
    <s v="all"/>
    <x v="0"/>
    <s v="D: Contingent trade-protective measures"/>
    <x v="1"/>
    <s v="720840, 720851, 720852, 720853, 720890, 721070, 721090, 721113, 721114, 721190, 721240, 721250, 722540, 722550, 722599, 722691, 722699"/>
    <x v="648"/>
    <b v="0"/>
    <s v="2010-11-01"/>
    <s v="2012-01-04"/>
    <x v="3"/>
    <s v="2012-01-04"/>
    <x v="1"/>
  </r>
  <r>
    <n v="105764"/>
    <s v="https://globaltradealert.org/intervention/105764"/>
    <n v="65334"/>
    <s v="https://www.globaltradealert.org/state-act/65334"/>
    <s v="United States of America: Termination of definitive anti-dumping on imports of granular polytetrafluoroethylene resin from Italy and Japan"/>
    <s v="Red"/>
    <s v="United States of America"/>
    <s v="National"/>
    <s v="all"/>
    <x v="0"/>
    <s v="D: Contingent trade-protective measures"/>
    <x v="8"/>
    <s v="390461"/>
    <x v="120"/>
    <b v="0"/>
    <s v="2010-11-01"/>
    <s v="2011-07-18"/>
    <x v="9"/>
    <s v="2016-08-11"/>
    <x v="1"/>
  </r>
  <r>
    <n v="105765"/>
    <s v="https://globaltradealert.org/intervention/105765"/>
    <n v="65334"/>
    <s v="https://www.globaltradealert.org/state-act/65334"/>
    <s v="United States of America: Termination of definitive anti-dumping on imports of granular polytetrafluoroethylene resin from Italy and Japan"/>
    <s v="Amber"/>
    <s v="United States of America"/>
    <s v="National"/>
    <s v="all"/>
    <x v="0"/>
    <s v="D: Contingent trade-protective measures"/>
    <x v="8"/>
    <s v="390461"/>
    <x v="119"/>
    <b v="0"/>
    <s v="2010-11-01"/>
    <m/>
    <x v="5"/>
    <m/>
    <x v="1"/>
  </r>
  <r>
    <n v="105766"/>
    <s v="https://globaltradealert.org/intervention/105766"/>
    <n v="65335"/>
    <s v="https://www.globaltradealert.org/state-act/65335"/>
    <s v="United States of America: Extension of anti-dumping duty on imports of silicomanganese from China and Ukraine (Termination of duty for imports from China and Brazil)"/>
    <s v="Red"/>
    <s v="United States of America"/>
    <s v="National"/>
    <s v="all"/>
    <x v="0"/>
    <s v="D: Contingent trade-protective measures"/>
    <x v="4"/>
    <s v="720230, 720299"/>
    <x v="54"/>
    <b v="0"/>
    <s v="2011-08-01"/>
    <s v="2012-11-08"/>
    <x v="3"/>
    <m/>
    <x v="0"/>
  </r>
  <r>
    <n v="105767"/>
    <s v="https://globaltradealert.org/intervention/105767"/>
    <n v="65335"/>
    <s v="https://www.globaltradealert.org/state-act/65335"/>
    <s v="United States of America: Extension of anti-dumping duty on imports of silicomanganese from China and Ukraine (Termination of duty for imports from China and Brazil)"/>
    <s v="Amber"/>
    <s v="United States of America"/>
    <s v="National"/>
    <s v="all"/>
    <x v="0"/>
    <s v="D: Contingent trade-protective measures"/>
    <x v="4"/>
    <s v="720230, 720299"/>
    <x v="49"/>
    <b v="0"/>
    <s v="2011-08-01"/>
    <m/>
    <x v="5"/>
    <m/>
    <x v="1"/>
  </r>
  <r>
    <n v="105768"/>
    <s v="https://globaltradealert.org/intervention/105768"/>
    <n v="65335"/>
    <s v="https://www.globaltradealert.org/state-act/65335"/>
    <s v="United States of America: Extension of anti-dumping duty on imports of silicomanganese from China and Ukraine (Termination of duty for imports from China and Brazil)"/>
    <s v="Red"/>
    <s v="United States of America"/>
    <s v="National"/>
    <s v="all"/>
    <x v="0"/>
    <s v="D: Contingent trade-protective measures"/>
    <x v="4"/>
    <s v="720230, 720299"/>
    <x v="1"/>
    <b v="0"/>
    <s v="2011-08-01"/>
    <s v="2012-11-08"/>
    <x v="3"/>
    <s v="2018-12-12"/>
    <x v="1"/>
  </r>
  <r>
    <n v="105769"/>
    <s v="https://globaltradealert.org/intervention/105769"/>
    <n v="65336"/>
    <s v="https://www.globaltradealert.org/state-act/65336"/>
    <s v="United States of America: Extension of anti-dumping duty on imports of certain lined paper products from China and India (Termination of duty for imports from Indonesia)"/>
    <s v="Red"/>
    <s v="United States of America"/>
    <s v="National"/>
    <s v="all"/>
    <x v="0"/>
    <s v="D: Contingent trade-protective measures"/>
    <x v="294"/>
    <s v="481022, 481190, 482010"/>
    <x v="55"/>
    <b v="0"/>
    <s v="2011-08-01"/>
    <s v="2012-08-31"/>
    <x v="3"/>
    <m/>
    <x v="0"/>
  </r>
  <r>
    <n v="105770"/>
    <s v="https://globaltradealert.org/intervention/105770"/>
    <n v="65336"/>
    <s v="https://www.globaltradealert.org/state-act/65336"/>
    <s v="United States of America: Extension of anti-dumping duty on imports of certain lined paper products from China and India (Termination of duty for imports from Indonesia)"/>
    <s v="Red"/>
    <s v="United States of America"/>
    <s v="National"/>
    <s v="all"/>
    <x v="0"/>
    <s v="D: Contingent trade-protective measures"/>
    <x v="294"/>
    <s v="481022, 481190, 482010"/>
    <x v="6"/>
    <b v="0"/>
    <s v="2011-08-01"/>
    <s v="2012-08-31"/>
    <x v="3"/>
    <s v="2012-08-31"/>
    <x v="1"/>
  </r>
  <r>
    <n v="105771"/>
    <s v="https://globaltradealert.org/intervention/105771"/>
    <n v="65337"/>
    <s v="https://www.globaltradealert.org/state-act/65337"/>
    <s v="United States of America: Extension of anti-dumping duty on imports of large residential washers from Mexico (Termination of duty for imports from Rep of Korea)"/>
    <s v="Red"/>
    <s v="United States of America"/>
    <s v="National"/>
    <s v="all"/>
    <x v="0"/>
    <s v="D: Contingent trade-protective measures"/>
    <x v="221"/>
    <s v="845011, 845020, 845090"/>
    <x v="30"/>
    <b v="0"/>
    <s v="2012-01-26"/>
    <s v="2012-08-03"/>
    <x v="3"/>
    <m/>
    <x v="0"/>
  </r>
  <r>
    <n v="105772"/>
    <s v="https://globaltradealert.org/intervention/105772"/>
    <n v="65337"/>
    <s v="https://www.globaltradealert.org/state-act/65337"/>
    <s v="United States of America: Extension of anti-dumping duty on imports of large residential washers from Mexico (Termination of duty for imports from Rep of Korea)"/>
    <s v="Red"/>
    <s v="United States of America"/>
    <s v="National"/>
    <s v="all"/>
    <x v="0"/>
    <s v="D: Contingent trade-protective measures"/>
    <x v="221"/>
    <s v="845011, 845020, 845090"/>
    <x v="21"/>
    <b v="0"/>
    <s v="2012-01-26"/>
    <s v="2012-08-03"/>
    <x v="3"/>
    <s v="2019-04-06"/>
    <x v="1"/>
  </r>
  <r>
    <n v="105773"/>
    <s v="https://globaltradealert.org/intervention/105773"/>
    <n v="65338"/>
    <s v="https://www.globaltradealert.org/state-act/65338"/>
    <s v="United States of America: Extension of anti-dumping duty on imports of steel wire garment hangers from Chinese Taipei and Viet Nam, as well as initiation of anti-circumvention investigation on imports from Cambodia"/>
    <s v="Red"/>
    <s v="United States of America"/>
    <s v="National"/>
    <s v="all"/>
    <x v="0"/>
    <s v="D: Contingent trade-protective measures"/>
    <x v="18"/>
    <s v="732399, 732620"/>
    <x v="118"/>
    <b v="0"/>
    <s v="2012-01-25"/>
    <s v="2012-08-02"/>
    <x v="3"/>
    <m/>
    <x v="0"/>
  </r>
  <r>
    <n v="105774"/>
    <s v="https://globaltradealert.org/intervention/105774"/>
    <n v="65338"/>
    <s v="https://www.globaltradealert.org/state-act/65338"/>
    <s v="United States of America: Extension of anti-dumping duty on imports of steel wire garment hangers from Chinese Taipei and Viet Nam, as well as initiation of anti-circumvention investigation on imports from Cambodia"/>
    <s v="Red"/>
    <s v="United States of America"/>
    <s v="National"/>
    <s v="all"/>
    <x v="0"/>
    <s v="D: Contingent trade-protective measures"/>
    <x v="18"/>
    <s v="732399, 732620"/>
    <x v="9"/>
    <b v="0"/>
    <s v="2012-01-25"/>
    <s v="2012-08-02"/>
    <x v="3"/>
    <m/>
    <x v="0"/>
  </r>
  <r>
    <n v="105775"/>
    <s v="https://globaltradealert.org/intervention/105775"/>
    <n v="65339"/>
    <s v="https://www.globaltradealert.org/state-act/65339"/>
    <s v="United States of America: Extension of definitive anti-dumping on imports of silicomanganese from China and Ukraine (Termination of duty from Brazil)"/>
    <s v="Red"/>
    <s v="United States of America"/>
    <s v="National"/>
    <s v="all"/>
    <x v="0"/>
    <s v="D: Contingent trade-protective measures"/>
    <x v="4"/>
    <s v="720230, 720299"/>
    <x v="919"/>
    <b v="0"/>
    <s v="2011-08-01"/>
    <s v="2012-11-08"/>
    <x v="3"/>
    <m/>
    <x v="0"/>
  </r>
  <r>
    <n v="105776"/>
    <s v="https://globaltradealert.org/intervention/105776"/>
    <n v="65339"/>
    <s v="https://www.globaltradealert.org/state-act/65339"/>
    <s v="United States of America: Extension of definitive anti-dumping on imports of silicomanganese from China and Ukraine (Termination of duty from Brazil)"/>
    <s v="Amber"/>
    <s v="United States of America"/>
    <s v="National"/>
    <s v="all"/>
    <x v="0"/>
    <s v="D: Contingent trade-protective measures"/>
    <x v="4"/>
    <s v="720230, 720299"/>
    <x v="49"/>
    <b v="0"/>
    <s v="2011-08-01"/>
    <m/>
    <x v="5"/>
    <m/>
    <x v="1"/>
  </r>
  <r>
    <n v="105777"/>
    <s v="https://globaltradealert.org/intervention/105777"/>
    <n v="65340"/>
    <s v="https://www.globaltradealert.org/state-act/65340"/>
    <s v="United States of America: Extension of anti-dumping duty on imports of xanthan gum from China (Termination of duty from Austria)"/>
    <s v="Red"/>
    <s v="United States of America"/>
    <s v="National"/>
    <s v="all"/>
    <x v="0"/>
    <s v="D: Contingent trade-protective measures"/>
    <x v="8"/>
    <s v="391390"/>
    <x v="1"/>
    <b v="0"/>
    <s v="2012-07-02"/>
    <s v="2013-01-10"/>
    <x v="7"/>
    <m/>
    <x v="0"/>
  </r>
  <r>
    <n v="105778"/>
    <s v="https://globaltradealert.org/intervention/105778"/>
    <n v="65340"/>
    <s v="https://www.globaltradealert.org/state-act/65340"/>
    <s v="United States of America: Extension of anti-dumping duty on imports of xanthan gum from China (Termination of duty from Austria)"/>
    <s v="Red"/>
    <s v="United States of America"/>
    <s v="National"/>
    <s v="all"/>
    <x v="0"/>
    <s v="D: Contingent trade-protective measures"/>
    <x v="8"/>
    <s v="391390"/>
    <x v="134"/>
    <b v="0"/>
    <s v="2012-07-02"/>
    <s v="2013-01-10"/>
    <x v="7"/>
    <s v="2013-06-20"/>
    <x v="1"/>
  </r>
  <r>
    <n v="105779"/>
    <s v="https://globaltradealert.org/intervention/105779"/>
    <n v="65341"/>
    <s v="https://www.globaltradealert.org/state-act/65341"/>
    <s v="United States of America: Extension of definitive anti-dumping on imports of honey from China (Termination of duty from Argentina)"/>
    <s v="Red"/>
    <s v="United States of America"/>
    <s v="National"/>
    <s v="all"/>
    <x v="0"/>
    <s v="D: Contingent trade-protective measures"/>
    <x v="269"/>
    <s v="40900, 170290, 210690"/>
    <x v="1"/>
    <b v="0"/>
    <s v="2012-07-02"/>
    <s v="2012-12-13"/>
    <x v="3"/>
    <m/>
    <x v="0"/>
  </r>
  <r>
    <n v="105780"/>
    <s v="https://globaltradealert.org/intervention/105780"/>
    <n v="65341"/>
    <s v="https://www.globaltradealert.org/state-act/65341"/>
    <s v="United States of America: Extension of definitive anti-dumping on imports of honey from China (Termination of duty from Argentina)"/>
    <s v="Amber"/>
    <s v="United States of America"/>
    <s v="National"/>
    <s v="all"/>
    <x v="0"/>
    <s v="D: Contingent trade-protective measures"/>
    <x v="269"/>
    <s v="40900, 170290, 210690"/>
    <x v="145"/>
    <b v="0"/>
    <s v="2012-07-02"/>
    <m/>
    <x v="5"/>
    <m/>
    <x v="1"/>
  </r>
  <r>
    <n v="105781"/>
    <s v="https://globaltradealert.org/intervention/105781"/>
    <n v="65342"/>
    <s v="https://www.globaltradealert.org/state-act/65342"/>
    <s v="United States of America: Suspension of antidumping duty on imports of lemon juice from Argentina (Termination of duty from Mexico)"/>
    <s v="Red"/>
    <s v="United States of America"/>
    <s v="National"/>
    <s v="all"/>
    <x v="0"/>
    <s v="D: Contingent trade-protective measures"/>
    <x v="107"/>
    <s v="200931, 200939"/>
    <x v="145"/>
    <b v="0"/>
    <s v="2012-08-01"/>
    <s v="2013-08-07"/>
    <x v="7"/>
    <s v="2016-10-26"/>
    <x v="1"/>
  </r>
  <r>
    <n v="105782"/>
    <s v="https://globaltradealert.org/intervention/105782"/>
    <n v="65342"/>
    <s v="https://www.globaltradealert.org/state-act/65342"/>
    <s v="United States of America: Suspension of antidumping duty on imports of lemon juice from Argentina (Termination of duty from Mexico)"/>
    <s v="Amber"/>
    <s v="United States of America"/>
    <s v="National"/>
    <s v="all"/>
    <x v="0"/>
    <s v="D: Contingent trade-protective measures"/>
    <x v="107"/>
    <s v="200931, 200939"/>
    <x v="30"/>
    <b v="0"/>
    <s v="2012-08-01"/>
    <m/>
    <x v="5"/>
    <m/>
    <x v="1"/>
  </r>
  <r>
    <n v="105784"/>
    <s v="https://globaltradealert.org/intervention/105784"/>
    <n v="65344"/>
    <s v="https://www.globaltradealert.org/state-act/65344"/>
    <s v="United States of America: Termination of sunset review on imports of prestressed concrete steel rail tie wire from China and Mexico (Initiation and subsequent termination of anti-dumping investigation on imports of prestressed concrete steel rail tie wire from Thailand)"/>
    <s v="Red"/>
    <s v="United States of America"/>
    <s v="National"/>
    <s v="all"/>
    <x v="0"/>
    <s v="D: Contingent trade-protective measures"/>
    <x v="1"/>
    <s v="721710, 722990"/>
    <x v="133"/>
    <b v="0"/>
    <s v="2013-05-20"/>
    <s v="2013-12-12"/>
    <x v="7"/>
    <s v="2019-06-10"/>
    <x v="1"/>
  </r>
  <r>
    <n v="105785"/>
    <s v="https://globaltradealert.org/intervention/105785"/>
    <n v="65344"/>
    <s v="https://www.globaltradealert.org/state-act/65344"/>
    <s v="United States of America: Termination of sunset review on imports of prestressed concrete steel rail tie wire from China and Mexico (Initiation and subsequent termination of anti-dumping investigation on imports of prestressed concrete steel rail tie wire from Thailand)"/>
    <s v="Red"/>
    <s v="United States of America"/>
    <s v="National"/>
    <s v="all"/>
    <x v="0"/>
    <s v="D: Contingent trade-protective measures"/>
    <x v="1"/>
    <s v="721710, 722990"/>
    <x v="40"/>
    <b v="0"/>
    <s v="2013-05-20"/>
    <s v="2013-12-12"/>
    <x v="7"/>
    <s v="2014-05-05"/>
    <x v="1"/>
  </r>
  <r>
    <n v="105786"/>
    <s v="https://globaltradealert.org/intervention/105786"/>
    <n v="65345"/>
    <s v="https://www.globaltradealert.org/state-act/65345"/>
    <s v="United States of America: Extension of anti-dumping duty on imports of carbon and certain alloy steel wire rod from Brazil, Indonesia, Mexico, Moldova and Trinidad and Tobago (Termination of duty on imports from Ukraine)"/>
    <s v="Red"/>
    <s v="United States of America"/>
    <s v="National"/>
    <s v="all"/>
    <x v="0"/>
    <s v="D: Contingent trade-protective measures"/>
    <x v="1"/>
    <s v="721391, 721399, 722720, 722790"/>
    <x v="920"/>
    <b v="0"/>
    <s v="2013-06-03"/>
    <s v="2014-07-03"/>
    <x v="0"/>
    <m/>
    <x v="0"/>
  </r>
  <r>
    <n v="105787"/>
    <s v="https://globaltradealert.org/intervention/105787"/>
    <n v="65345"/>
    <s v="https://www.globaltradealert.org/state-act/65345"/>
    <s v="United States of America: Extension of anti-dumping duty on imports of carbon and certain alloy steel wire rod from Brazil, Indonesia, Mexico, Moldova and Trinidad and Tobago (Termination of duty on imports from Ukraine)"/>
    <s v="Red"/>
    <s v="United States of America"/>
    <s v="National"/>
    <s v="all"/>
    <x v="0"/>
    <s v="D: Contingent trade-protective measures"/>
    <x v="1"/>
    <s v="721391, 721399, 722720, 722790"/>
    <x v="54"/>
    <b v="0"/>
    <s v="2013-06-03"/>
    <s v="2014-07-03"/>
    <x v="0"/>
    <s v="2014-07-03"/>
    <x v="1"/>
  </r>
  <r>
    <n v="105788"/>
    <s v="https://globaltradealert.org/intervention/105788"/>
    <n v="65346"/>
    <s v="https://www.globaltradealert.org/state-act/65346"/>
    <s v="United States of America: Termination of provisional anti-dumping on imports of grain-oriented electrical steel from China, Czech Republic, Germany, Japan, Rep of Korea, Poland and Russian Federation"/>
    <s v="Red"/>
    <s v="United States of America"/>
    <s v="National"/>
    <s v="all"/>
    <x v="0"/>
    <s v="D: Contingent trade-protective measures"/>
    <x v="1"/>
    <s v="722511, 722611"/>
    <x v="921"/>
    <b v="0"/>
    <s v="2013-10-31"/>
    <s v="2014-05-12"/>
    <x v="0"/>
    <s v="2014-10-23"/>
    <x v="1"/>
  </r>
  <r>
    <n v="105789"/>
    <s v="https://globaltradealert.org/intervention/105789"/>
    <n v="65346"/>
    <s v="https://www.globaltradealert.org/state-act/65346"/>
    <s v="United States of America: Termination of provisional anti-dumping on imports of grain-oriented electrical steel from China, Czech Republic, Germany, Japan, Rep of Korea, Poland and Russian Federation"/>
    <s v="Red"/>
    <s v="United States of America"/>
    <s v="National"/>
    <s v="all"/>
    <x v="0"/>
    <s v="D: Contingent trade-protective measures"/>
    <x v="1"/>
    <s v="722511, 722611"/>
    <x v="434"/>
    <b v="0"/>
    <s v="2013-10-31"/>
    <s v="2014-05-09"/>
    <x v="0"/>
    <s v="2014-10-23"/>
    <x v="1"/>
  </r>
  <r>
    <n v="105790"/>
    <s v="https://globaltradealert.org/intervention/105790"/>
    <n v="65346"/>
    <s v="https://www.globaltradealert.org/state-act/65346"/>
    <s v="United States of America: Termination of provisional anti-dumping on imports of grain-oriented electrical steel from China, Czech Republic, Germany, Japan, Rep of Korea, Poland and Russian Federation"/>
    <s v="Red"/>
    <s v="United States of America"/>
    <s v="National"/>
    <s v="all"/>
    <x v="0"/>
    <s v="D: Contingent trade-protective measures"/>
    <x v="1"/>
    <s v="722511, 722611"/>
    <x v="922"/>
    <b v="0"/>
    <s v="2013-10-31"/>
    <s v="2014-05-12"/>
    <x v="0"/>
    <s v="2014-08-27"/>
    <x v="1"/>
  </r>
  <r>
    <n v="105791"/>
    <s v="https://globaltradealert.org/intervention/105791"/>
    <n v="65347"/>
    <s v="https://www.globaltradealert.org/state-act/65347"/>
    <s v="United States of America: Extension of anti-dumping duty on imports of certain oil country tubular goods from India, the Republic of Korea, Ukraine, Turkiye and Vietnam (termination of duty for imports from Philippines, Kingdom of Saudi Arabia, Chinese Taipei, Thailand)"/>
    <s v="Red"/>
    <s v="United States of America"/>
    <s v="National"/>
    <s v="all"/>
    <x v="0"/>
    <s v="D: Contingent trade-protective measures"/>
    <x v="1"/>
    <s v="730429, 730439, 730459, 730520, 730531, 730629, 730630, 730650"/>
    <x v="923"/>
    <b v="0"/>
    <s v="2013-07-29"/>
    <s v="2014-02-25"/>
    <x v="0"/>
    <m/>
    <x v="0"/>
  </r>
  <r>
    <n v="105793"/>
    <s v="https://globaltradealert.org/intervention/105793"/>
    <n v="65347"/>
    <s v="https://www.globaltradealert.org/state-act/65347"/>
    <s v="United States of America: Extension of anti-dumping duty on imports of certain oil country tubular goods from India, the Republic of Korea, Ukraine, Turkiye and Vietnam (termination of duty for imports from Philippines, Kingdom of Saudi Arabia, Chinese Taipei, Thailand)"/>
    <s v="Red"/>
    <s v="United States of America"/>
    <s v="National"/>
    <s v="all"/>
    <x v="0"/>
    <s v="D: Contingent trade-protective measures"/>
    <x v="1"/>
    <s v="730429, 730439, 730459, 730520, 730531, 730629, 730630, 730650"/>
    <x v="118"/>
    <b v="0"/>
    <s v="2013-07-29"/>
    <s v="2014-02-25"/>
    <x v="0"/>
    <s v="2017-07-28"/>
    <x v="1"/>
  </r>
  <r>
    <n v="105794"/>
    <s v="https://globaltradealert.org/intervention/105794"/>
    <n v="65347"/>
    <s v="https://www.globaltradealert.org/state-act/65347"/>
    <s v="United States of America: Extension of anti-dumping duty on imports of certain oil country tubular goods from India, the Republic of Korea, Ukraine, Turkiye and Vietnam (termination of duty for imports from Philippines, Kingdom of Saudi Arabia, Chinese Taipei, Thailand)"/>
    <s v="Red"/>
    <s v="United States of America"/>
    <s v="National"/>
    <s v="all"/>
    <x v="0"/>
    <s v="D: Contingent trade-protective measures"/>
    <x v="1"/>
    <s v="730429, 730439, 730459, 730520, 730531, 730629, 730630, 730650"/>
    <x v="924"/>
    <b v="0"/>
    <s v="2013-07-29"/>
    <s v="2014-02-25"/>
    <x v="0"/>
    <s v="2014-09-05"/>
    <x v="1"/>
  </r>
  <r>
    <n v="105795"/>
    <s v="https://globaltradealert.org/intervention/105795"/>
    <n v="65347"/>
    <s v="https://www.globaltradealert.org/state-act/65347"/>
    <s v="United States of America: Extension of anti-dumping duty on imports of certain oil country tubular goods from India, the Republic of Korea, Ukraine, Turkiye and Vietnam (termination of duty for imports from Philippines, Kingdom of Saudi Arabia, Chinese Taipei, Thailand)"/>
    <s v="Red"/>
    <s v="United States of America"/>
    <s v="National"/>
    <s v="all"/>
    <x v="0"/>
    <s v="D: Contingent trade-protective measures"/>
    <x v="1"/>
    <s v="730429, 730439, 730459, 730520, 730531, 730629, 730630, 730650"/>
    <x v="99"/>
    <b v="0"/>
    <s v="2013-07-29"/>
    <s v="2014-02-25"/>
    <x v="0"/>
    <s v="2014-08-19"/>
    <x v="1"/>
  </r>
  <r>
    <n v="105796"/>
    <s v="https://globaltradealert.org/intervention/105796"/>
    <n v="65348"/>
    <s v="https://www.globaltradealert.org/state-act/65348"/>
    <s v="United States of America: Termination of anti-dumping duty on imports of steel threaded rod from India and Thailand"/>
    <s v="Red"/>
    <s v="United States of America"/>
    <s v="National"/>
    <s v="all"/>
    <x v="0"/>
    <s v="D: Contingent trade-protective measures"/>
    <x v="18"/>
    <s v="731815"/>
    <x v="5"/>
    <b v="0"/>
    <s v="2013-07-24"/>
    <s v="2014-02-18"/>
    <x v="0"/>
    <s v="2014-08-06"/>
    <x v="1"/>
  </r>
  <r>
    <n v="105797"/>
    <s v="https://globaltradealert.org/intervention/105797"/>
    <n v="65348"/>
    <s v="https://www.globaltradealert.org/state-act/65348"/>
    <s v="United States of America: Termination of anti-dumping duty on imports of steel threaded rod from India and Thailand"/>
    <s v="Red"/>
    <s v="United States of America"/>
    <s v="National"/>
    <s v="all"/>
    <x v="0"/>
    <s v="D: Contingent trade-protective measures"/>
    <x v="18"/>
    <s v="731815"/>
    <x v="40"/>
    <b v="0"/>
    <s v="2013-07-24"/>
    <s v="2013-12-31"/>
    <x v="7"/>
    <s v="2014-04-17"/>
    <x v="1"/>
  </r>
  <r>
    <n v="105798"/>
    <s v="https://globaltradealert.org/intervention/105798"/>
    <n v="65349"/>
    <s v="https://www.globaltradealert.org/state-act/65349"/>
    <s v="United States of America: Termination of definitive anti-dumping on imports of ferrosilicon from Bolivarian Republic of Venezuela and Russian Federation"/>
    <s v="Red"/>
    <s v="United States of America"/>
    <s v="National"/>
    <s v="all"/>
    <x v="0"/>
    <s v="D: Contingent trade-protective measures"/>
    <x v="4"/>
    <s v="720221, 720229"/>
    <x v="392"/>
    <b v="0"/>
    <s v="2013-08-14"/>
    <s v="2014-03-11"/>
    <x v="0"/>
    <s v="2014-08-26"/>
    <x v="1"/>
  </r>
  <r>
    <n v="105799"/>
    <s v="https://globaltradealert.org/intervention/105799"/>
    <n v="65349"/>
    <s v="https://www.globaltradealert.org/state-act/65349"/>
    <s v="United States of America: Termination of definitive anti-dumping on imports of ferrosilicon from Bolivarian Republic of Venezuela and Russian Federation"/>
    <s v="Red"/>
    <s v="United States of America"/>
    <s v="National"/>
    <s v="all"/>
    <x v="0"/>
    <s v="D: Contingent trade-protective measures"/>
    <x v="4"/>
    <s v="720221, 720229"/>
    <x v="77"/>
    <b v="0"/>
    <s v="2013-08-14"/>
    <s v="2014-03-11"/>
    <x v="0"/>
    <s v="2014-07-31"/>
    <x v="1"/>
  </r>
  <r>
    <n v="105800"/>
    <s v="https://globaltradealert.org/intervention/105800"/>
    <n v="65350"/>
    <s v="https://www.globaltradealert.org/state-act/65350"/>
    <s v="United States of America: Extension of anti-dumping duty on imports of lightweight thermal paper from China (Termination of duty for imports from Germany)"/>
    <s v="Red"/>
    <s v="United States of America"/>
    <s v="National"/>
    <s v="all"/>
    <x v="0"/>
    <s v="D: Contingent trade-protective measures"/>
    <x v="263"/>
    <s v="370310, 481159, 481190, 482010, 482340"/>
    <x v="1"/>
    <b v="0"/>
    <s v="2013-10-01"/>
    <s v="2008-11-24"/>
    <x v="12"/>
    <m/>
    <x v="0"/>
  </r>
  <r>
    <n v="105801"/>
    <s v="https://globaltradealert.org/intervention/105801"/>
    <n v="65350"/>
    <s v="https://www.globaltradealert.org/state-act/65350"/>
    <s v="United States of America: Extension of anti-dumping duty on imports of lightweight thermal paper from China (Termination of duty for imports from Germany)"/>
    <s v="Red"/>
    <s v="United States of America"/>
    <s v="National"/>
    <s v="all"/>
    <x v="0"/>
    <s v="D: Contingent trade-protective measures"/>
    <x v="263"/>
    <s v="370310, 481159, 481190, 482010, 482340"/>
    <x v="7"/>
    <b v="0"/>
    <s v="2013-10-01"/>
    <s v="2008-11-24"/>
    <x v="12"/>
    <s v="2015-01-30"/>
    <x v="1"/>
  </r>
  <r>
    <n v="105802"/>
    <s v="https://globaltradealert.org/intervention/105802"/>
    <n v="65351"/>
    <s v="https://www.globaltradealert.org/state-act/65351"/>
    <s v="United States of America: Extension of anti-dumping duty on imports of steel nails from China"/>
    <s v="Red"/>
    <s v="United States of America"/>
    <s v="National"/>
    <s v="all"/>
    <x v="0"/>
    <s v="D: Contingent trade-protective measures"/>
    <x v="18"/>
    <s v="731700, 790700"/>
    <x v="1"/>
    <b v="0"/>
    <s v="2013-07-01"/>
    <s v="2014-01-10"/>
    <x v="0"/>
    <m/>
    <x v="0"/>
  </r>
  <r>
    <n v="105803"/>
    <s v="https://globaltradealert.org/intervention/105803"/>
    <n v="65352"/>
    <s v="https://www.globaltradealert.org/state-act/65352"/>
    <s v="United States of America: Extension of anti-dumping duty on imports of certain steel nails from Rep of Korea, Malaysia, Oman, Chinese Taipei and Viet Nam (Termination of duty for imports from India and Turkiye)"/>
    <s v="Red"/>
    <s v="United States of America"/>
    <s v="National"/>
    <s v="all"/>
    <x v="0"/>
    <s v="D: Contingent trade-protective measures"/>
    <x v="18"/>
    <s v="731700, 820600"/>
    <x v="925"/>
    <b v="0"/>
    <s v="2014-06-25"/>
    <s v="2014-12-29"/>
    <x v="0"/>
    <m/>
    <x v="0"/>
  </r>
  <r>
    <n v="105804"/>
    <s v="https://globaltradealert.org/intervention/105804"/>
    <n v="65352"/>
    <s v="https://www.globaltradealert.org/state-act/65352"/>
    <s v="United States of America: Extension of anti-dumping duty on imports of certain steel nails from Rep of Korea, Malaysia, Oman, Chinese Taipei and Viet Nam (Termination of duty for imports from India and Turkiye)"/>
    <s v="Amber"/>
    <s v="United States of America"/>
    <s v="National"/>
    <s v="all"/>
    <x v="0"/>
    <s v="D: Contingent trade-protective measures"/>
    <x v="18"/>
    <s v="731700, 820600"/>
    <x v="875"/>
    <b v="0"/>
    <s v="2014-06-25"/>
    <m/>
    <x v="5"/>
    <m/>
    <x v="1"/>
  </r>
  <r>
    <n v="105807"/>
    <s v="https://globaltradealert.org/intervention/105807"/>
    <n v="65354"/>
    <s v="https://www.globaltradealert.org/state-act/65354"/>
    <s v="United States of America: Rescission of sunset review of definitive anti-dumping on imports of diamond sawblades and parts thereof from China"/>
    <s v="Red"/>
    <s v="United States of America"/>
    <s v="National"/>
    <s v="all"/>
    <x v="0"/>
    <s v="D: Contingent trade-protective measures"/>
    <x v="289"/>
    <s v="680421, 820239, 820600"/>
    <x v="1"/>
    <b v="0"/>
    <s v="2013-12-02"/>
    <s v="2009-11-04"/>
    <x v="6"/>
    <m/>
    <x v="0"/>
  </r>
  <r>
    <n v="105808"/>
    <s v="https://globaltradealert.org/intervention/105808"/>
    <n v="65355"/>
    <s v="https://www.globaltradealert.org/state-act/65355"/>
    <s v="United States of America: Extension of antidumping duty on imports of melamine from China (Termination of duty for imports from Trinidad and Tobago)"/>
    <s v="Red"/>
    <s v="United States of America"/>
    <s v="National"/>
    <s v="all"/>
    <x v="0"/>
    <s v="D: Contingent trade-protective measures"/>
    <x v="7"/>
    <s v="293361"/>
    <x v="1"/>
    <b v="0"/>
    <s v="2014-12-09"/>
    <s v="2015-06-18"/>
    <x v="1"/>
    <m/>
    <x v="0"/>
  </r>
  <r>
    <n v="105809"/>
    <s v="https://globaltradealert.org/intervention/105809"/>
    <n v="65355"/>
    <s v="https://www.globaltradealert.org/state-act/65355"/>
    <s v="United States of America: Extension of antidumping duty on imports of melamine from China (Termination of duty for imports from Trinidad and Tobago)"/>
    <s v="Red"/>
    <s v="United States of America"/>
    <s v="National"/>
    <s v="all"/>
    <x v="0"/>
    <s v="D: Contingent trade-protective measures"/>
    <x v="7"/>
    <s v="293361"/>
    <x v="897"/>
    <b v="0"/>
    <s v="2014-12-09"/>
    <s v="2015-06-17"/>
    <x v="1"/>
    <s v="2015-12-24"/>
    <x v="1"/>
  </r>
  <r>
    <n v="105810"/>
    <s v="https://globaltradealert.org/intervention/105810"/>
    <n v="65356"/>
    <s v="https://www.globaltradealert.org/state-act/65356"/>
    <s v="United States of America: Extension of definitive antidumping duties on imports of certain uncoated paper from Australia, Brazil, China, Indonesia and Portugal"/>
    <s v="Red"/>
    <s v="United States of America"/>
    <s v="National"/>
    <s v="all"/>
    <x v="0"/>
    <s v="D: Contingent trade-protective measures"/>
    <x v="24"/>
    <s v="480256, 480257, 480262, 480269, 481190"/>
    <x v="926"/>
    <b v="0"/>
    <s v="2015-02-18"/>
    <s v="2015-08-26"/>
    <x v="1"/>
    <m/>
    <x v="0"/>
  </r>
  <r>
    <n v="105811"/>
    <s v="https://globaltradealert.org/intervention/105811"/>
    <n v="65356"/>
    <s v="https://www.globaltradealert.org/state-act/65356"/>
    <s v="United States of America: Extension of definitive antidumping duties on imports of certain uncoated paper from Australia, Brazil, China, Indonesia and Portugal"/>
    <s v="Red"/>
    <s v="United States of America"/>
    <s v="National"/>
    <s v="all"/>
    <x v="0"/>
    <s v="D: Contingent trade-protective measures"/>
    <x v="24"/>
    <s v="480256, 480257, 480262, 480269, 481190"/>
    <x v="49"/>
    <b v="0"/>
    <s v="2015-02-18"/>
    <s v="2015-08-26"/>
    <x v="1"/>
    <m/>
    <x v="0"/>
  </r>
  <r>
    <n v="105812"/>
    <s v="https://globaltradealert.org/intervention/105812"/>
    <n v="65357"/>
    <s v="https://www.globaltradealert.org/state-act/65357"/>
    <s v="United States of America: Extension of definitive antidumping duties on imports of certain cold-rolled steel flat products from China, India, Rep of Korea, and United Kingdom as well as from Japan following an anti-circumvention investigation (investigation was terminated without the impostion of duties on the Netherlands, and termination of antidumping duty from Brazil and Russia)"/>
    <s v="Red"/>
    <s v="United States of America"/>
    <s v="National"/>
    <s v="all"/>
    <x v="0"/>
    <s v="D: Contingent trade-protective measures"/>
    <x v="1"/>
    <s v="720915, 720916, 720917, 720918, 720925, 720926, 720927, 720928, 720990, 721070, 721090, 721123, 721129, 721190, 721240, 721250, 721510, 721550, 721590, 721710, 721790, 722519, 722550, 722599, 722619, 722692, 722699, 722850, 722860, 722990"/>
    <x v="927"/>
    <b v="0"/>
    <s v="2015-08-24"/>
    <s v="2015-03-07"/>
    <x v="1"/>
    <m/>
    <x v="0"/>
  </r>
  <r>
    <n v="105813"/>
    <s v="https://globaltradealert.org/intervention/105813"/>
    <n v="65445"/>
    <s v="https://www.globaltradealert.org/state-act/65445"/>
    <s v="United States of America: Extension of antidumping duty on imports of heavy forged hand tools from China"/>
    <s v="Red"/>
    <s v="United States of America"/>
    <s v="National"/>
    <s v="all"/>
    <x v="0"/>
    <s v="D: Contingent trade-protective measures"/>
    <x v="18"/>
    <s v="820130, 820140, 820520, 820559"/>
    <x v="1"/>
    <b v="0"/>
    <s v="2011-01-03"/>
    <s v="2011-08-22"/>
    <x v="9"/>
    <m/>
    <x v="0"/>
  </r>
  <r>
    <n v="105814"/>
    <s v="https://globaltradealert.org/intervention/105814"/>
    <n v="65446"/>
    <s v="https://www.globaltradealert.org/state-act/65446"/>
    <s v="United States of America: Extension of antidumping duty on imports of helical spring lock washers from China and Chinese Taipei"/>
    <s v="Red"/>
    <s v="United States of America"/>
    <s v="National"/>
    <s v="all"/>
    <x v="0"/>
    <s v="D: Contingent trade-protective measures"/>
    <x v="18"/>
    <s v="731821"/>
    <x v="1"/>
    <b v="0"/>
    <s v="2011-06-01"/>
    <s v="2011-12-05"/>
    <x v="9"/>
    <m/>
    <x v="0"/>
  </r>
  <r>
    <n v="105815"/>
    <s v="https://globaltradealert.org/intervention/105815"/>
    <n v="65358"/>
    <s v="https://www.globaltradealert.org/state-act/65358"/>
    <s v="United States of America: Definitive antidumping duties on imports of circular welded carbon-quality steel pipe from Oman, Pakistan and United Arab Emirates (Termination of duty for imports from Viet Nam and Philipines)"/>
    <s v="Red"/>
    <s v="United States of America"/>
    <s v="National"/>
    <s v="all"/>
    <x v="0"/>
    <s v="D: Contingent trade-protective measures"/>
    <x v="1"/>
    <s v="730619, 730630, 730650"/>
    <x v="928"/>
    <b v="0"/>
    <s v="2015-11-25"/>
    <s v="2016-12-19"/>
    <x v="2"/>
    <m/>
    <x v="0"/>
  </r>
  <r>
    <n v="105816"/>
    <s v="https://globaltradealert.org/intervention/105816"/>
    <n v="65358"/>
    <s v="https://www.globaltradealert.org/state-act/65358"/>
    <s v="United States of America: Definitive antidumping duties on imports of circular welded carbon-quality steel pipe from Oman, Pakistan and United Arab Emirates (Termination of duty for imports from Viet Nam and Philipines)"/>
    <s v="Red"/>
    <s v="United States of America"/>
    <s v="National"/>
    <s v="all"/>
    <x v="0"/>
    <s v="D: Contingent trade-protective measures"/>
    <x v="1"/>
    <s v="730619, 730630, 730650"/>
    <x v="9"/>
    <b v="0"/>
    <s v="2015-11-25"/>
    <s v="2016-06-08"/>
    <x v="2"/>
    <s v="2016-11-18"/>
    <x v="1"/>
  </r>
  <r>
    <n v="105817"/>
    <s v="https://globaltradealert.org/intervention/105817"/>
    <n v="65358"/>
    <s v="https://www.globaltradealert.org/state-act/65358"/>
    <s v="United States of America: Definitive antidumping duties on imports of circular welded carbon-quality steel pipe from Oman, Pakistan and United Arab Emirates (Termination of duty for imports from Viet Nam and Philipines)"/>
    <s v="Amber"/>
    <s v="United States of America"/>
    <s v="National"/>
    <s v="all"/>
    <x v="0"/>
    <s v="D: Contingent trade-protective measures"/>
    <x v="1"/>
    <s v="730619, 730630, 730650"/>
    <x v="437"/>
    <b v="0"/>
    <s v="2015-11-25"/>
    <m/>
    <x v="5"/>
    <m/>
    <x v="1"/>
  </r>
  <r>
    <n v="105818"/>
    <s v="https://globaltradealert.org/intervention/105818"/>
    <n v="65359"/>
    <s v="https://www.globaltradealert.org/state-act/65359"/>
    <s v="United States of America: Extension of definitive antidumping duties on imports of certain carbon and alloy steel cut-to-length plate from Austria, Belgium, China, France, Germany, Italy, Japan, Rep of Korea, South Africa, Chinese Taipei and Turkiye (termination of definitive duty on imports from Brazil)"/>
    <s v="Red"/>
    <s v="United States of America"/>
    <s v="National"/>
    <s v="all"/>
    <x v="0"/>
    <s v="D: Contingent trade-protective measures"/>
    <x v="1"/>
    <s v="720840, 720851, 720852, 720853, 720890, 721070, 721090, 721113, 721114, 721119, 721190, 721240, 721250, 721410, 721430, 721491, 722511, 722519, 722540, 722599, 722619, 722620, 722691, 722699"/>
    <x v="929"/>
    <b v="0"/>
    <s v="2016-05-05"/>
    <s v="2016-11-14"/>
    <x v="2"/>
    <m/>
    <x v="0"/>
  </r>
  <r>
    <n v="105819"/>
    <s v="https://globaltradealert.org/intervention/105819"/>
    <n v="65359"/>
    <s v="https://www.globaltradealert.org/state-act/65359"/>
    <s v="United States of America: Extension of definitive antidumping duties on imports of certain carbon and alloy steel cut-to-length plate from Austria, Belgium, China, France, Germany, Italy, Japan, Rep of Korea, South Africa, Chinese Taipei and Turkiye (termination of definitive duty on imports from Brazil)"/>
    <s v="Red"/>
    <s v="United States of America"/>
    <s v="National"/>
    <s v="all"/>
    <x v="0"/>
    <s v="D: Contingent trade-protective measures"/>
    <x v="1"/>
    <s v="720840, 720851, 720852, 720853, 720890, 721070, 721090, 721113, 721114, 721119, 721190, 721240, 721250, 721410, 721430, 721491, 722511, 722519, 722540, 722599, 722619, 722620, 722691, 722699"/>
    <x v="1"/>
    <b v="0"/>
    <s v="2016-05-05"/>
    <s v="2016-11-14"/>
    <x v="2"/>
    <m/>
    <x v="0"/>
  </r>
  <r>
    <n v="105820"/>
    <s v="https://globaltradealert.org/intervention/105820"/>
    <n v="65359"/>
    <s v="https://www.globaltradealert.org/state-act/65359"/>
    <s v="United States of America: Extension of definitive antidumping duties on imports of certain carbon and alloy steel cut-to-length plate from Austria, Belgium, China, France, Germany, Italy, Japan, Rep of Korea, South Africa, Chinese Taipei and Turkiye (termination of definitive duty on imports from Brazil)"/>
    <s v="Red"/>
    <s v="United States of America"/>
    <s v="National"/>
    <s v="all"/>
    <x v="0"/>
    <s v="D: Contingent trade-protective measures"/>
    <x v="1"/>
    <s v="720840, 720851, 720852, 720853, 720890, 721070, 721090, 721113, 721114, 721119, 721190, 721240, 721250, 721410, 721430, 721491, 722511, 722519, 722540, 722599, 722619, 722620, 722691, 722699"/>
    <x v="930"/>
    <b v="0"/>
    <s v="2016-05-05"/>
    <s v="2016-09-22"/>
    <x v="2"/>
    <m/>
    <x v="0"/>
  </r>
  <r>
    <n v="105821"/>
    <s v="https://globaltradealert.org/intervention/105821"/>
    <n v="65360"/>
    <s v="https://www.globaltradealert.org/state-act/65360"/>
    <s v="United States of America: Extension of definitive antidumping duties on imports of certain new pneumatic off-the-road tires from India (Initiation and subsequent termination of antidumping investigation on imports from China)"/>
    <s v="Red"/>
    <s v="United States of America"/>
    <s v="National"/>
    <s v="all"/>
    <x v="0"/>
    <s v="D: Contingent trade-protective measures"/>
    <x v="274"/>
    <s v="401120, 401170, 401180, 401190, 842490, 843120, 843139, 843149, 843290, 843390, 850300, 870870, 870990, 871690"/>
    <x v="5"/>
    <b v="0"/>
    <s v="2016-02-10"/>
    <s v="2016-08-19"/>
    <x v="2"/>
    <m/>
    <x v="0"/>
  </r>
  <r>
    <n v="105822"/>
    <s v="https://globaltradealert.org/intervention/105822"/>
    <n v="65360"/>
    <s v="https://www.globaltradealert.org/state-act/65360"/>
    <s v="United States of America: Extension of definitive antidumping duties on imports of certain new pneumatic off-the-road tires from India (Initiation and subsequent termination of antidumping investigation on imports from China)"/>
    <s v="Amber"/>
    <s v="United States of America"/>
    <s v="National"/>
    <s v="all"/>
    <x v="0"/>
    <s v="D: Contingent trade-protective measures"/>
    <x v="274"/>
    <s v="401120, 401170, 401180, 401190, 842490, 843120, 843139, 843149, 843290, 843390, 850300, 870870, 870990, 871690"/>
    <x v="1"/>
    <b v="0"/>
    <s v="2016-02-10"/>
    <m/>
    <x v="5"/>
    <m/>
    <x v="1"/>
  </r>
  <r>
    <n v="105823"/>
    <s v="https://globaltradealert.org/intervention/105823"/>
    <n v="65361"/>
    <s v="https://www.globaltradealert.org/state-act/65361"/>
    <s v="United States of America: Definitive antidumping duties on imports of finished carbon steel flanges from India, Spain and Italy"/>
    <s v="Red"/>
    <s v="United States of America"/>
    <s v="National"/>
    <s v="all"/>
    <x v="0"/>
    <s v="D: Contingent trade-protective measures"/>
    <x v="1"/>
    <s v="730791"/>
    <x v="931"/>
    <b v="0"/>
    <s v="2016-07-28"/>
    <s v="2017-02-08"/>
    <x v="4"/>
    <m/>
    <x v="0"/>
  </r>
  <r>
    <n v="105824"/>
    <s v="https://globaltradealert.org/intervention/105824"/>
    <n v="65361"/>
    <s v="https://www.globaltradealert.org/state-act/65361"/>
    <s v="United States of America: Definitive antidumping duties on imports of finished carbon steel flanges from India, Spain and Italy"/>
    <s v="Red"/>
    <s v="United States of America"/>
    <s v="National"/>
    <s v="all"/>
    <x v="0"/>
    <s v="D: Contingent trade-protective measures"/>
    <x v="1"/>
    <s v="730791"/>
    <x v="94"/>
    <b v="0"/>
    <s v="2016-07-28"/>
    <s v="2017-02-08"/>
    <x v="4"/>
    <m/>
    <x v="0"/>
  </r>
  <r>
    <n v="105825"/>
    <s v="https://globaltradealert.org/intervention/105825"/>
    <n v="65362"/>
    <s v="https://www.globaltradealert.org/state-act/65362"/>
    <s v="United States of America: Definitive antidumping duties on imports of carbon and alloy steel wire rod from Belarus, Italy, Rep of Korea, Russian Federation, South Africa, Spain, Turkiye, Ukraine, United Arab Emirates and United Kingdom"/>
    <s v="Red"/>
    <s v="United States of America"/>
    <s v="National"/>
    <s v="all"/>
    <x v="0"/>
    <s v="D: Contingent trade-protective measures"/>
    <x v="1"/>
    <s v="721391, 721399, 722720, 722790"/>
    <x v="932"/>
    <b v="0"/>
    <s v="2017-04-26"/>
    <s v="2017-09-12"/>
    <x v="4"/>
    <m/>
    <x v="0"/>
  </r>
  <r>
    <n v="105826"/>
    <s v="https://globaltradealert.org/intervention/105826"/>
    <n v="65362"/>
    <s v="https://www.globaltradealert.org/state-act/65362"/>
    <s v="United States of America: Definitive antidumping duties on imports of carbon and alloy steel wire rod from Belarus, Italy, Rep of Korea, Russian Federation, South Africa, Spain, Turkiye, Ukraine, United Arab Emirates and United Kingdom"/>
    <s v="Red"/>
    <s v="United States of America"/>
    <s v="National"/>
    <s v="all"/>
    <x v="0"/>
    <s v="D: Contingent trade-protective measures"/>
    <x v="1"/>
    <s v="721391, 721399, 722720, 722790"/>
    <x v="933"/>
    <b v="0"/>
    <s v="2017-04-26"/>
    <s v="2017-09-12"/>
    <x v="4"/>
    <m/>
    <x v="0"/>
  </r>
  <r>
    <n v="105827"/>
    <s v="https://globaltradealert.org/intervention/105827"/>
    <n v="65362"/>
    <s v="https://www.globaltradealert.org/state-act/65362"/>
    <s v="United States of America: Definitive antidumping duties on imports of carbon and alloy steel wire rod from Belarus, Italy, Rep of Korea, Russian Federation, South Africa, Spain, Turkiye, Ukraine, United Arab Emirates and United Kingdom"/>
    <s v="Red"/>
    <s v="United States of America"/>
    <s v="National"/>
    <s v="all"/>
    <x v="0"/>
    <s v="D: Contingent trade-protective measures"/>
    <x v="1"/>
    <s v="721391, 721399, 722720, 722790"/>
    <x v="934"/>
    <b v="0"/>
    <s v="2017-04-26"/>
    <s v="2017-09-12"/>
    <x v="4"/>
    <m/>
    <x v="0"/>
  </r>
  <r>
    <n v="105828"/>
    <s v="https://globaltradealert.org/intervention/105828"/>
    <n v="65363"/>
    <s v="https://www.globaltradealert.org/state-act/65363"/>
    <s v="United States of America: Definitive anti-dumping duties on imports of fine dernier polyester staple fiber from China, India, Rep of Korea and Chinese Taipei (Initiation and subsequent termination of anti-dumping investigation on imports from Vietnam)"/>
    <s v="Red"/>
    <s v="United States of America"/>
    <s v="National"/>
    <s v="all"/>
    <x v="0"/>
    <s v="D: Contingent trade-protective measures"/>
    <x v="13"/>
    <s v="550320"/>
    <x v="683"/>
    <b v="0"/>
    <s v="2017-06-27"/>
    <s v="2018-01-05"/>
    <x v="10"/>
    <m/>
    <x v="0"/>
  </r>
  <r>
    <n v="105829"/>
    <s v="https://globaltradealert.org/intervention/105829"/>
    <n v="65363"/>
    <s v="https://www.globaltradealert.org/state-act/65363"/>
    <s v="United States of America: Definitive anti-dumping duties on imports of fine dernier polyester staple fiber from China, India, Rep of Korea and Chinese Taipei (Initiation and subsequent termination of anti-dumping investigation on imports from Vietnam)"/>
    <s v="Amber"/>
    <s v="United States of America"/>
    <s v="National"/>
    <s v="all"/>
    <x v="0"/>
    <s v="D: Contingent trade-protective measures"/>
    <x v="13"/>
    <s v="550320"/>
    <x v="9"/>
    <b v="0"/>
    <s v="2017-06-27"/>
    <m/>
    <x v="5"/>
    <m/>
    <x v="1"/>
  </r>
  <r>
    <n v="105830"/>
    <s v="https://globaltradealert.org/intervention/105830"/>
    <n v="65364"/>
    <s v="https://www.globaltradealert.org/state-act/65364"/>
    <s v="United States of America: Extension of antidumping duty on imports of fresh garlic from China"/>
    <s v="Red"/>
    <s v="United States of America"/>
    <s v="National"/>
    <s v="all"/>
    <x v="0"/>
    <s v="D: Contingent trade-protective measures"/>
    <x v="295"/>
    <s v="70320, 71080, 71190, 200591, 200599"/>
    <x v="1"/>
    <b v="0"/>
    <s v="2011-09-01"/>
    <s v="2012-05-14"/>
    <x v="3"/>
    <m/>
    <x v="0"/>
  </r>
  <r>
    <n v="105831"/>
    <s v="https://globaltradealert.org/intervention/105831"/>
    <n v="65365"/>
    <s v="https://www.globaltradealert.org/state-act/65365"/>
    <s v="United States of America: Extension of definitive anti-dumping duties on imports of stainless steel flanges from China and India"/>
    <s v="Red"/>
    <s v="United States of America"/>
    <s v="National"/>
    <s v="all"/>
    <x v="0"/>
    <s v="D: Contingent trade-protective measures"/>
    <x v="1"/>
    <s v="730721"/>
    <x v="5"/>
    <b v="0"/>
    <s v="2017-09-11"/>
    <s v="2018-03-28"/>
    <x v="10"/>
    <m/>
    <x v="0"/>
  </r>
  <r>
    <n v="105832"/>
    <s v="https://globaltradealert.org/intervention/105832"/>
    <n v="65365"/>
    <s v="https://www.globaltradealert.org/state-act/65365"/>
    <s v="United States of America: Extension of definitive anti-dumping duties on imports of stainless steel flanges from China and India"/>
    <s v="Red"/>
    <s v="United States of America"/>
    <s v="National"/>
    <s v="all"/>
    <x v="0"/>
    <s v="D: Contingent trade-protective measures"/>
    <x v="1"/>
    <s v="730721"/>
    <x v="1"/>
    <b v="0"/>
    <s v="2017-09-11"/>
    <s v="2018-03-28"/>
    <x v="10"/>
    <m/>
    <x v="0"/>
  </r>
  <r>
    <n v="105833"/>
    <s v="https://globaltradealert.org/intervention/105833"/>
    <n v="65366"/>
    <s v="https://www.globaltradealert.org/state-act/65366"/>
    <s v="United States of America: Definitive anti-dumping duties on imports of cast iron soil pipe fittings from China"/>
    <s v="Red"/>
    <s v="United States of America"/>
    <s v="National"/>
    <s v="all"/>
    <x v="0"/>
    <s v="D: Contingent trade-protective measures"/>
    <x v="1"/>
    <s v="730711"/>
    <x v="1"/>
    <b v="0"/>
    <s v="2017-08-08"/>
    <s v="2018-02-20"/>
    <x v="10"/>
    <m/>
    <x v="0"/>
  </r>
  <r>
    <n v="105834"/>
    <s v="https://globaltradealert.org/intervention/105834"/>
    <n v="65367"/>
    <s v="https://www.globaltradealert.org/state-act/65367"/>
    <s v="United States of America: Definitive anti-dumping duties on imports of rubber bands from China and Thailand (Initiation and subsequent termination of anti-dumping investigation on imports from Sri Lanka)"/>
    <s v="Red"/>
    <s v="United States of America"/>
    <s v="National"/>
    <s v="all"/>
    <x v="0"/>
    <s v="D: Contingent trade-protective measures"/>
    <x v="113"/>
    <s v="401699"/>
    <x v="40"/>
    <b v="0"/>
    <s v="2018-02-27"/>
    <s v="2018-09-06"/>
    <x v="10"/>
    <m/>
    <x v="0"/>
  </r>
  <r>
    <n v="105835"/>
    <s v="https://globaltradealert.org/intervention/105835"/>
    <n v="65367"/>
    <s v="https://www.globaltradealert.org/state-act/65367"/>
    <s v="United States of America: Definitive anti-dumping duties on imports of rubber bands from China and Thailand (Initiation and subsequent termination of anti-dumping investigation on imports from Sri Lanka)"/>
    <s v="Red"/>
    <s v="United States of America"/>
    <s v="National"/>
    <s v="all"/>
    <x v="0"/>
    <s v="D: Contingent trade-protective measures"/>
    <x v="113"/>
    <s v="401699"/>
    <x v="1"/>
    <b v="0"/>
    <s v="2018-02-27"/>
    <s v="2018-09-06"/>
    <x v="10"/>
    <m/>
    <x v="0"/>
  </r>
  <r>
    <n v="105836"/>
    <s v="https://globaltradealert.org/intervention/105836"/>
    <n v="65367"/>
    <s v="https://www.globaltradealert.org/state-act/65367"/>
    <s v="United States of America: Definitive anti-dumping duties on imports of rubber bands from China and Thailand (Initiation and subsequent termination of anti-dumping investigation on imports from Sri Lanka)"/>
    <s v="Amber"/>
    <s v="United States of America"/>
    <s v="National"/>
    <s v="all"/>
    <x v="0"/>
    <s v="D: Contingent trade-protective measures"/>
    <x v="113"/>
    <s v="401699"/>
    <x v="660"/>
    <b v="0"/>
    <s v="2018-02-27"/>
    <m/>
    <x v="5"/>
    <m/>
    <x v="1"/>
  </r>
  <r>
    <n v="105837"/>
    <s v="https://globaltradealert.org/intervention/105837"/>
    <n v="65368"/>
    <s v="https://www.globaltradealert.org/state-act/65368"/>
    <s v="United States of America: Extension of definitive anti-dumping duties on imports of steel propane cylinders from China and Thailand (Initiation and subsequent termination of anti-dumping investigation on imports from Chinese Taipei)"/>
    <s v="Red"/>
    <s v="United States of America"/>
    <s v="National"/>
    <s v="all"/>
    <x v="0"/>
    <s v="D: Contingent trade-protective measures"/>
    <x v="240"/>
    <s v="731100"/>
    <x v="81"/>
    <b v="0"/>
    <s v="2018-06-18"/>
    <s v="2018-12-27"/>
    <x v="10"/>
    <m/>
    <x v="0"/>
  </r>
  <r>
    <n v="105838"/>
    <s v="https://globaltradealert.org/intervention/105838"/>
    <n v="65368"/>
    <s v="https://www.globaltradealert.org/state-act/65368"/>
    <s v="United States of America: Extension of definitive anti-dumping duties on imports of steel propane cylinders from China and Thailand (Initiation and subsequent termination of anti-dumping investigation on imports from Chinese Taipei)"/>
    <s v="Amber"/>
    <s v="United States of America"/>
    <s v="National"/>
    <s v="all"/>
    <x v="0"/>
    <s v="D: Contingent trade-protective measures"/>
    <x v="240"/>
    <s v="731100"/>
    <x v="118"/>
    <b v="0"/>
    <s v="2018-06-18"/>
    <m/>
    <x v="5"/>
    <m/>
    <x v="1"/>
  </r>
  <r>
    <n v="105839"/>
    <s v="https://globaltradealert.org/intervention/105839"/>
    <n v="65369"/>
    <s v="https://www.globaltradealert.org/state-act/65369"/>
    <s v="United States of America: Extension of anti-dumping duties on imports of glycine from India, Japan and Thailand"/>
    <s v="Red"/>
    <s v="United States of America"/>
    <s v="National"/>
    <s v="all"/>
    <x v="0"/>
    <s v="D: Contingent trade-protective measures"/>
    <x v="7"/>
    <s v="292249"/>
    <x v="40"/>
    <b v="0"/>
    <s v="2018-04-25"/>
    <s v="2019-08-05"/>
    <x v="13"/>
    <m/>
    <x v="0"/>
  </r>
  <r>
    <n v="105840"/>
    <s v="https://globaltradealert.org/intervention/105840"/>
    <n v="65369"/>
    <s v="https://www.globaltradealert.org/state-act/65369"/>
    <s v="United States of America: Extension of anti-dumping duties on imports of glycine from India, Japan and Thailand"/>
    <s v="Red"/>
    <s v="United States of America"/>
    <s v="National"/>
    <s v="all"/>
    <x v="0"/>
    <s v="D: Contingent trade-protective measures"/>
    <x v="7"/>
    <s v="292249"/>
    <x v="255"/>
    <b v="0"/>
    <s v="2018-04-25"/>
    <s v="2018-10-31"/>
    <x v="10"/>
    <m/>
    <x v="0"/>
  </r>
  <r>
    <n v="105841"/>
    <s v="https://globaltradealert.org/intervention/105841"/>
    <n v="65370"/>
    <s v="https://www.globaltradealert.org/state-act/65370"/>
    <s v="United States of America: Extension of definitive anti-dumping duties on imports of Acetone from Belgium, Rep of Korea, Singapore, South Africa, Spain (Initiation and subsequent termination of anti-dumping investigation on imports from Kingdom of Saudi Arabia)"/>
    <s v="Red"/>
    <s v="United States of America"/>
    <s v="National"/>
    <s v="all"/>
    <x v="0"/>
    <s v="D: Contingent trade-protective measures"/>
    <x v="296"/>
    <s v="290220, 290270, 290512, 291411, 291412, 381400"/>
    <x v="935"/>
    <b v="0"/>
    <s v="2019-03-18"/>
    <s v="2019-09-24"/>
    <x v="13"/>
    <m/>
    <x v="0"/>
  </r>
  <r>
    <n v="105842"/>
    <s v="https://globaltradealert.org/intervention/105842"/>
    <n v="65370"/>
    <s v="https://www.globaltradealert.org/state-act/65370"/>
    <s v="United States of America: Extension of definitive anti-dumping duties on imports of Acetone from Belgium, Rep of Korea, Singapore, South Africa, Spain (Initiation and subsequent termination of anti-dumping investigation on imports from Kingdom of Saudi Arabia)"/>
    <s v="Red"/>
    <s v="United States of America"/>
    <s v="National"/>
    <s v="all"/>
    <x v="0"/>
    <s v="D: Contingent trade-protective measures"/>
    <x v="296"/>
    <s v="290220, 290270, 290512, 291411, 291412, 381400"/>
    <x v="936"/>
    <b v="0"/>
    <s v="2019-03-18"/>
    <s v="2019-08-05"/>
    <x v="13"/>
    <m/>
    <x v="0"/>
  </r>
  <r>
    <n v="105843"/>
    <s v="https://globaltradealert.org/intervention/105843"/>
    <n v="65370"/>
    <s v="https://www.globaltradealert.org/state-act/65370"/>
    <s v="United States of America: Extension of definitive anti-dumping duties on imports of Acetone from Belgium, Rep of Korea, Singapore, South Africa, Spain (Initiation and subsequent termination of anti-dumping investigation on imports from Kingdom of Saudi Arabia)"/>
    <s v="Amber"/>
    <s v="United States of America"/>
    <s v="National"/>
    <s v="all"/>
    <x v="0"/>
    <s v="D: Contingent trade-protective measures"/>
    <x v="7"/>
    <s v="290220, 290270, 290512, 291411, 291412"/>
    <x v="99"/>
    <b v="0"/>
    <s v="2019-03-18"/>
    <m/>
    <x v="5"/>
    <m/>
    <x v="1"/>
  </r>
  <r>
    <n v="105844"/>
    <s v="https://globaltradealert.org/intervention/105844"/>
    <n v="65371"/>
    <s v="https://www.globaltradealert.org/state-act/65371"/>
    <s v="United States of America: Extension of definitive anti-dumping duties on imports of carbon and alloy steel threaded rod from Thailand, China, India and Chinese Taipei"/>
    <s v="Red"/>
    <s v="United States of America"/>
    <s v="National"/>
    <s v="all"/>
    <x v="0"/>
    <s v="D: Contingent trade-protective measures"/>
    <x v="18"/>
    <s v="731815, 731819"/>
    <x v="569"/>
    <b v="0"/>
    <s v="2019-03-19"/>
    <s v="2019-09-25"/>
    <x v="13"/>
    <m/>
    <x v="0"/>
  </r>
  <r>
    <n v="105845"/>
    <s v="https://globaltradealert.org/intervention/105845"/>
    <n v="65371"/>
    <s v="https://www.globaltradealert.org/state-act/65371"/>
    <s v="United States of America: Extension of definitive anti-dumping duties on imports of carbon and alloy steel threaded rod from Thailand, China, India and Chinese Taipei"/>
    <s v="Red"/>
    <s v="United States of America"/>
    <s v="National"/>
    <s v="all"/>
    <x v="0"/>
    <s v="D: Contingent trade-protective measures"/>
    <x v="18"/>
    <s v="731815, 731819"/>
    <x v="40"/>
    <b v="0"/>
    <s v="2019-03-19"/>
    <s v="2019-09-25"/>
    <x v="13"/>
    <m/>
    <x v="0"/>
  </r>
  <r>
    <n v="105846"/>
    <s v="https://globaltradealert.org/intervention/105846"/>
    <n v="65372"/>
    <s v="https://www.globaltradealert.org/state-act/65372"/>
    <s v="United States of America: Termination of definitive anti-dumping duty on imports of polyethylene terephthalate sheet from the Republic of Korea and Oman, as well as initiation and subsequent termination of anti-dumping investigation on imports from Mexico"/>
    <s v="Red"/>
    <s v="United States of America"/>
    <s v="National"/>
    <s v="all"/>
    <x v="0"/>
    <s v="D: Contingent trade-protective measures"/>
    <x v="41"/>
    <s v="392062"/>
    <x v="21"/>
    <b v="0"/>
    <s v="2019-04-27"/>
    <s v="2020-03-03"/>
    <x v="14"/>
    <s v="2025-09-10"/>
    <x v="1"/>
  </r>
  <r>
    <n v="105847"/>
    <s v="https://globaltradealert.org/intervention/105847"/>
    <n v="65372"/>
    <s v="https://www.globaltradealert.org/state-act/65372"/>
    <s v="United States of America: Termination of definitive anti-dumping duty on imports of polyethylene terephthalate sheet from the Republic of Korea and Oman, as well as initiation and subsequent termination of anti-dumping investigation on imports from Mexico"/>
    <s v="Amber"/>
    <s v="United States of America"/>
    <s v="National"/>
    <s v="all"/>
    <x v="0"/>
    <s v="D: Contingent trade-protective measures"/>
    <x v="41"/>
    <s v="392062"/>
    <x v="30"/>
    <b v="0"/>
    <s v="2019-04-27"/>
    <m/>
    <x v="5"/>
    <m/>
    <x v="1"/>
  </r>
  <r>
    <n v="105848"/>
    <s v="https://globaltradealert.org/intervention/105848"/>
    <n v="65479"/>
    <s v="https://www.globaltradealert.org/state-act/65479"/>
    <s v="United States of America: Extension of anti-dumping duty on imports of utility scale wind towers from China and Viet Nam"/>
    <s v="Red"/>
    <s v="United States of America"/>
    <s v="National"/>
    <s v="all"/>
    <x v="0"/>
    <s v="D: Contingent trade-protective measures"/>
    <x v="165"/>
    <s v="730820, 850231"/>
    <x v="226"/>
    <b v="0"/>
    <s v="2012-01-24"/>
    <s v="2012-10-04"/>
    <x v="3"/>
    <m/>
    <x v="0"/>
  </r>
  <r>
    <n v="105849"/>
    <s v="https://globaltradealert.org/intervention/105849"/>
    <n v="65480"/>
    <s v="https://www.globaltradealert.org/state-act/65480"/>
    <s v="United States of America: Extension of anti-dumping duty on imports of certain activated carbon from China"/>
    <s v="Red"/>
    <s v="United States of America"/>
    <s v="National"/>
    <s v="all"/>
    <x v="0"/>
    <s v="D: Contingent trade-protective measures"/>
    <x v="29"/>
    <s v="380210"/>
    <x v="1"/>
    <b v="0"/>
    <s v="2012-03-01"/>
    <s v="2013-03-18"/>
    <x v="7"/>
    <m/>
    <x v="0"/>
  </r>
  <r>
    <n v="105850"/>
    <s v="https://globaltradealert.org/intervention/105850"/>
    <n v="65481"/>
    <s v="https://www.globaltradealert.org/state-act/65481"/>
    <s v="United States of America: Extension of anti-dumping duty on imports of certain polyester staple fiber from China"/>
    <s v="Red"/>
    <s v="United States of America"/>
    <s v="National"/>
    <s v="all"/>
    <x v="0"/>
    <s v="D: Contingent trade-protective measures"/>
    <x v="13"/>
    <s v="550320"/>
    <x v="1"/>
    <b v="0"/>
    <s v="2012-05-01"/>
    <s v="2012-10-12"/>
    <x v="3"/>
    <m/>
    <x v="0"/>
  </r>
  <r>
    <n v="105851"/>
    <s v="https://globaltradealert.org/intervention/105851"/>
    <n v="65374"/>
    <s v="https://www.globaltradealert.org/state-act/65374"/>
    <s v="United States of America: Definitive anti-dumping duties on imports of forged steel fluid end blocks from Germany and Italy (Initiation and subsequent termination of anti-dumping investigation on imports from India)"/>
    <s v="Amber"/>
    <s v="United States of America"/>
    <s v="National"/>
    <s v="all"/>
    <x v="0"/>
    <s v="D: Contingent trade-protective measures"/>
    <x v="284"/>
    <s v="721891, 721899, 722490, 732619, 732690, 841391"/>
    <x v="5"/>
    <b v="0"/>
    <s v="2020-01-15"/>
    <m/>
    <x v="5"/>
    <m/>
    <x v="1"/>
  </r>
  <r>
    <n v="105852"/>
    <s v="https://globaltradealert.org/intervention/105852"/>
    <n v="65375"/>
    <s v="https://www.globaltradealert.org/state-act/65375"/>
    <s v="United States of America: Definitive antidumping duties on imports of silicon metal from Bosnia and Herzegovina, Malaysia and Iceland"/>
    <s v="Red"/>
    <s v="United States of America"/>
    <s v="National"/>
    <s v="all"/>
    <x v="0"/>
    <s v="D: Contingent trade-protective measures"/>
    <x v="12"/>
    <s v="280469"/>
    <x v="937"/>
    <b v="0"/>
    <s v="2020-07-27"/>
    <s v="2020-12-11"/>
    <x v="14"/>
    <m/>
    <x v="0"/>
  </r>
  <r>
    <n v="105853"/>
    <s v="https://globaltradealert.org/intervention/105853"/>
    <n v="65375"/>
    <s v="https://www.globaltradealert.org/state-act/65375"/>
    <s v="United States of America: Definitive antidumping duties on imports of silicon metal from Bosnia and Herzegovina, Malaysia and Iceland"/>
    <s v="Red"/>
    <s v="United States of America"/>
    <s v="National"/>
    <s v="all"/>
    <x v="0"/>
    <s v="D: Contingent trade-protective measures"/>
    <x v="12"/>
    <s v="280469"/>
    <x v="117"/>
    <b v="0"/>
    <s v="2020-07-27"/>
    <s v="2021-02-01"/>
    <x v="11"/>
    <m/>
    <x v="0"/>
  </r>
  <r>
    <n v="105854"/>
    <s v="https://globaltradealert.org/intervention/105854"/>
    <n v="65376"/>
    <s v="https://www.globaltradealert.org/state-act/65376"/>
    <s v="United States of America: Extension of anti-dumping duty on imports of certain steel grating from China"/>
    <s v="Red"/>
    <s v="United States of America"/>
    <s v="National"/>
    <s v="all"/>
    <x v="0"/>
    <s v="D: Contingent trade-protective measures"/>
    <x v="90"/>
    <s v="730890"/>
    <x v="1"/>
    <b v="0"/>
    <s v="2009-06-25"/>
    <s v="2010-01-06"/>
    <x v="8"/>
    <m/>
    <x v="0"/>
  </r>
  <r>
    <n v="105855"/>
    <s v="https://globaltradealert.org/intervention/105855"/>
    <n v="65377"/>
    <s v="https://www.globaltradealert.org/state-act/65377"/>
    <s v="United States of America: Extension of anti-dumping duty on imports of circular welded austenitic stainless pressure pipe from China"/>
    <s v="Red"/>
    <s v="United States of America"/>
    <s v="National"/>
    <s v="all"/>
    <x v="0"/>
    <s v="D: Contingent trade-protective measures"/>
    <x v="1"/>
    <s v="730640"/>
    <x v="1"/>
    <b v="0"/>
    <s v="2009-03-17"/>
    <s v="2009-03-17"/>
    <x v="6"/>
    <m/>
    <x v="0"/>
  </r>
  <r>
    <n v="105856"/>
    <s v="https://globaltradealert.org/intervention/105856"/>
    <n v="65378"/>
    <s v="https://www.globaltradealert.org/state-act/65378"/>
    <s v="United States of America: Extension of anti-dumping duty on imports of oil country tubular goods from China, as well as provisional extension of duty to imports from Thailand following anti-circumvention investigation"/>
    <s v="Red"/>
    <s v="United States of America"/>
    <s v="National"/>
    <s v="all"/>
    <x v="0"/>
    <s v="D: Contingent trade-protective measures"/>
    <x v="1"/>
    <s v="730429, 730439, 730459, 730520, 730629"/>
    <x v="1"/>
    <b v="0"/>
    <s v="2009-05-04"/>
    <s v="2009-11-17"/>
    <x v="6"/>
    <m/>
    <x v="0"/>
  </r>
  <r>
    <n v="105857"/>
    <s v="https://globaltradealert.org/intervention/105857"/>
    <n v="65488"/>
    <s v="https://www.globaltradealert.org/state-act/65488"/>
    <s v="United States of America: Termination of definitive anti-dumping on imports of hardwood and decorative plywood from China"/>
    <s v="Red"/>
    <s v="United States of America"/>
    <s v="National"/>
    <s v="all"/>
    <x v="0"/>
    <s v="D: Contingent trade-protective measures"/>
    <x v="27"/>
    <s v="441210, 441231, 441233, 441234, 441239, 441241, 441242, 441249, 441251, 441252, 441259, 441291, 441292, 441299"/>
    <x v="1"/>
    <b v="0"/>
    <s v="2012-10-25"/>
    <s v="2013-05-03"/>
    <x v="7"/>
    <s v="2013-11-05"/>
    <x v="1"/>
  </r>
  <r>
    <n v="105858"/>
    <s v="https://globaltradealert.org/intervention/105858"/>
    <n v="65379"/>
    <s v="https://www.globaltradealert.org/state-act/65379"/>
    <s v="United States of America: Extension of anti-dumping duty on imports of prestressed concrete steel wire strand from China"/>
    <s v="Red"/>
    <s v="United States of America"/>
    <s v="National"/>
    <s v="all"/>
    <x v="0"/>
    <s v="D: Contingent trade-protective measures"/>
    <x v="18"/>
    <s v="731210"/>
    <x v="1"/>
    <b v="0"/>
    <s v="2009-06-23"/>
    <s v="2009-12-23"/>
    <x v="6"/>
    <m/>
    <x v="0"/>
  </r>
  <r>
    <n v="105859"/>
    <s v="https://globaltradealert.org/intervention/105859"/>
    <n v="65380"/>
    <s v="https://www.globaltradealert.org/state-act/65380"/>
    <s v="United States of America: Extension of anti-dumping duty on imports of prestressed concrete steel wire strand from Brazil, India, Japan, Korea, Mexico and Thailand, as well as initiation of anti-circumvention investigation on imports of prestressed concrete steel wire strand from Mexico"/>
    <s v="Red"/>
    <s v="United States of America"/>
    <s v="National"/>
    <s v="all"/>
    <x v="0"/>
    <s v="D: Contingent trade-protective measures"/>
    <x v="18"/>
    <s v="731210"/>
    <x v="938"/>
    <b v="0"/>
    <s v="2008-12-01"/>
    <s v="2009-12-11"/>
    <x v="6"/>
    <m/>
    <x v="0"/>
  </r>
  <r>
    <n v="105860"/>
    <s v="https://globaltradealert.org/intervention/105860"/>
    <n v="65381"/>
    <s v="https://www.globaltradealert.org/state-act/65381"/>
    <s v="United States of America: Extension of anti-dumping duty on imports of small diameter graphite electrodes from China as well as from the United Kingdom following an anti-circumvention investigation"/>
    <s v="Red"/>
    <s v="United States of America"/>
    <s v="National"/>
    <s v="all"/>
    <x v="0"/>
    <s v="D: Contingent trade-protective measures"/>
    <x v="19"/>
    <s v="854511"/>
    <x v="1"/>
    <b v="0"/>
    <s v="2009-02-26"/>
    <s v="2009-02-26"/>
    <x v="6"/>
    <m/>
    <x v="0"/>
  </r>
  <r>
    <n v="105861"/>
    <s v="https://globaltradealert.org/intervention/105861"/>
    <n v="65492"/>
    <s v="https://www.globaltradealert.org/state-act/65492"/>
    <s v="United States of America: Termination of sunset review on imports of low enriched uranium HTSUS from France"/>
    <s v="Red"/>
    <s v="United States of America"/>
    <s v="National"/>
    <s v="all"/>
    <x v="0"/>
    <s v="D: Contingent trade-protective measures"/>
    <x v="297"/>
    <s v="284420, 284441, 284442, 284443, 284444"/>
    <x v="396"/>
    <b v="0"/>
    <s v="2012-12-03"/>
    <s v="2013-12-24"/>
    <x v="7"/>
    <s v="2019-03-15"/>
    <x v="1"/>
  </r>
  <r>
    <n v="105862"/>
    <s v="https://globaltradealert.org/intervention/105862"/>
    <n v="65608"/>
    <s v="https://www.globaltradealert.org/state-act/65608"/>
    <s v="United States of America: Definitive antidumping duties on imports of certain vertical shaft engines between 99cc and up to 225cc and parts thereof from China"/>
    <s v="Red"/>
    <s v="United States of America"/>
    <s v="National"/>
    <s v="all"/>
    <x v="0"/>
    <s v="D: Contingent trade-protective measures"/>
    <x v="285"/>
    <s v="840790, 840991, 842430, 843311"/>
    <x v="1"/>
    <b v="0"/>
    <s v="2020-04-14"/>
    <s v="2020-10-21"/>
    <x v="14"/>
    <m/>
    <x v="0"/>
  </r>
  <r>
    <n v="105863"/>
    <s v="https://globaltradealert.org/intervention/105863"/>
    <n v="65494"/>
    <s v="https://www.globaltradealert.org/state-act/65494"/>
    <s v="United States of America: Extension of anti-dumping duty on imports of welded large diameter line pipe from Japan"/>
    <s v="Red"/>
    <s v="United States of America"/>
    <s v="National"/>
    <s v="all"/>
    <x v="0"/>
    <s v="D: Contingent trade-protective measures"/>
    <x v="1"/>
    <s v="730511, 730512, 730519"/>
    <x v="119"/>
    <b v="0"/>
    <s v="2012-10-01"/>
    <s v="2013-10-29"/>
    <x v="7"/>
    <m/>
    <x v="0"/>
  </r>
  <r>
    <n v="105864"/>
    <s v="https://globaltradealert.org/intervention/105864"/>
    <n v="65383"/>
    <s v="https://www.globaltradealert.org/state-act/65383"/>
    <s v="United States of America: Extension of anti-dumping duty on imports of commodity matchbooks from India"/>
    <s v="Red"/>
    <s v="United States of America"/>
    <s v="National"/>
    <s v="all"/>
    <x v="0"/>
    <s v="D: Contingent trade-protective measures"/>
    <x v="68"/>
    <s v="360500"/>
    <x v="5"/>
    <b v="0"/>
    <s v="2008-11-24"/>
    <s v="2009-06-02"/>
    <x v="6"/>
    <m/>
    <x v="0"/>
  </r>
  <r>
    <n v="105865"/>
    <s v="https://globaltradealert.org/intervention/105865"/>
    <n v="65384"/>
    <s v="https://www.globaltradealert.org/state-act/65384"/>
    <s v="United States of America: Extension of anti-dumping duty on imports of barium carbonate from China"/>
    <s v="Red"/>
    <s v="United States of America"/>
    <s v="National"/>
    <s v="all"/>
    <x v="0"/>
    <s v="D: Contingent trade-protective measures"/>
    <x v="12"/>
    <s v="283660"/>
    <x v="1"/>
    <b v="0"/>
    <s v="2009-03-17"/>
    <s v="2009-03-17"/>
    <x v="6"/>
    <m/>
    <x v="0"/>
  </r>
  <r>
    <n v="105866"/>
    <s v="https://globaltradealert.org/intervention/105866"/>
    <n v="65385"/>
    <s v="https://www.globaltradealert.org/state-act/65385"/>
    <s v="United States of America: Initiation and subsequent termination of anti-dumping investigation on imports of color television receivers steels from China"/>
    <s v="Amber"/>
    <s v="United States of America"/>
    <s v="National"/>
    <s v="all"/>
    <x v="0"/>
    <s v="D: Contingent trade-protective measures"/>
    <x v="167"/>
    <s v="852871, 852872"/>
    <x v="1"/>
    <b v="0"/>
    <s v="2009-05-01"/>
    <m/>
    <x v="5"/>
    <m/>
    <x v="1"/>
  </r>
  <r>
    <n v="105867"/>
    <s v="https://globaltradealert.org/intervention/105867"/>
    <n v="65498"/>
    <s v="https://www.globaltradealert.org/state-act/65498"/>
    <s v="United States of America: Extension of anti-dumping duty on imports of diffusion-annealed, nickel-plated flat-rolled steel products from Japan"/>
    <s v="Red"/>
    <s v="United States of America"/>
    <s v="National"/>
    <s v="all"/>
    <x v="0"/>
    <s v="D: Contingent trade-protective measures"/>
    <x v="1"/>
    <s v="721070, 721090, 721240, 721250, 721990, 722090, 722599, 722699"/>
    <x v="119"/>
    <b v="0"/>
    <s v="2013-04-23"/>
    <s v="2013-11-19"/>
    <x v="7"/>
    <m/>
    <x v="0"/>
  </r>
  <r>
    <n v="105868"/>
    <s v="https://globaltradealert.org/intervention/105868"/>
    <n v="65387"/>
    <s v="https://www.globaltradealert.org/state-act/65387"/>
    <s v="United States of America: Extension of anti-dumping duty on imports of refined brown aluminum oxide from China"/>
    <s v="Red"/>
    <s v="United States of America"/>
    <s v="National"/>
    <s v="all"/>
    <x v="0"/>
    <s v="D: Contingent trade-protective measures"/>
    <x v="67"/>
    <s v="281810"/>
    <x v="1"/>
    <b v="0"/>
    <s v="2009-03-13"/>
    <s v="2009-03-13"/>
    <x v="6"/>
    <m/>
    <x v="0"/>
  </r>
  <r>
    <n v="105869"/>
    <s v="https://globaltradealert.org/intervention/105869"/>
    <n v="65500"/>
    <s v="https://www.globaltradealert.org/state-act/65500"/>
    <s v="United States of America: Extension of antidumping duty on imports of circular welded carbon quality steel pipe from China, as well as initiation of anti-circumvention investigations on imports from Vietnam and Oman"/>
    <s v="Red"/>
    <s v="United States of America"/>
    <s v="National"/>
    <s v="all"/>
    <x v="0"/>
    <s v="D: Contingent trade-protective measures"/>
    <x v="1"/>
    <s v="730619, 730630, 730650"/>
    <x v="1"/>
    <b v="0"/>
    <s v="2013-06-03"/>
    <s v="2013-06-03"/>
    <x v="7"/>
    <m/>
    <x v="0"/>
  </r>
  <r>
    <n v="105870"/>
    <s v="https://globaltradealert.org/intervention/105870"/>
    <n v="65389"/>
    <s v="https://www.globaltradealert.org/state-act/65389"/>
    <s v="United States of America: Extension of anti-dumping duty on imports of pressure sensitive plastic tape from Italy"/>
    <s v="Red"/>
    <s v="United States of America"/>
    <s v="National"/>
    <s v="all"/>
    <x v="0"/>
    <s v="D: Contingent trade-protective measures"/>
    <x v="101"/>
    <s v="391990"/>
    <x v="120"/>
    <b v="0"/>
    <s v="2009-05-01"/>
    <s v="2010-04-05"/>
    <x v="8"/>
    <m/>
    <x v="0"/>
  </r>
  <r>
    <n v="105871"/>
    <s v="https://globaltradealert.org/intervention/105871"/>
    <n v="65390"/>
    <s v="https://www.globaltradealert.org/state-act/65390"/>
    <s v="United States of America: Extension of antidumping duty on imports of certain seamless carbon and alloy steel standard, line, and pressure pipe from China"/>
    <s v="Red"/>
    <s v="United States of America"/>
    <s v="National"/>
    <s v="all"/>
    <x v="0"/>
    <s v="D: Contingent trade-protective measures"/>
    <x v="1"/>
    <s v="730419, 730431, 730439, 730451, 730459"/>
    <x v="1"/>
    <b v="0"/>
    <s v="2009-10-14"/>
    <s v="2010-04-28"/>
    <x v="8"/>
    <m/>
    <x v="0"/>
  </r>
  <r>
    <n v="105872"/>
    <s v="https://globaltradealert.org/intervention/105872"/>
    <n v="65391"/>
    <s v="https://www.globaltradealert.org/state-act/65391"/>
    <s v="United States of America: Initiation and subsequent termination of anti-dumping investigation on imports of certain standard steel fasteners from China and Chinese Taipei"/>
    <s v="Amber"/>
    <s v="United States of America"/>
    <s v="National"/>
    <s v="all"/>
    <x v="0"/>
    <s v="D: Contingent trade-protective measures"/>
    <x v="18"/>
    <s v="731815, 731816"/>
    <x v="13"/>
    <b v="0"/>
    <s v="2009-10-22"/>
    <m/>
    <x v="5"/>
    <m/>
    <x v="1"/>
  </r>
  <r>
    <n v="105873"/>
    <s v="https://globaltradealert.org/intervention/105873"/>
    <n v="65392"/>
    <s v="https://www.globaltradealert.org/state-act/65392"/>
    <s v="United States of America: Initiation and subsequent termination of anti-dumping investigation on imports of certain woven electric blankets from China"/>
    <s v="Red"/>
    <s v="United States of America"/>
    <s v="National"/>
    <s v="all"/>
    <x v="0"/>
    <s v="D: Contingent trade-protective measures"/>
    <x v="70"/>
    <s v="630110"/>
    <x v="1"/>
    <b v="0"/>
    <s v="2009-07-27"/>
    <s v="2010-02-03"/>
    <x v="8"/>
    <s v="2015-08-18"/>
    <x v="1"/>
  </r>
  <r>
    <n v="105874"/>
    <s v="https://globaltradealert.org/intervention/105874"/>
    <n v="65393"/>
    <s v="https://www.globaltradealert.org/state-act/65393"/>
    <s v="United States of America: Extension of antidumping duty on imports of narrow woven ribbons with woven selvedge from China and Chinese Taipei"/>
    <s v="Red"/>
    <s v="United States of America"/>
    <s v="National"/>
    <s v="all"/>
    <x v="0"/>
    <s v="D: Contingent trade-protective measures"/>
    <x v="265"/>
    <s v="580631, 580632, 580639, 580890, 581091, 581092, 581099, 590390, 590700, 630790"/>
    <x v="13"/>
    <b v="0"/>
    <s v="2009-08-06"/>
    <s v="2010-02-18"/>
    <x v="8"/>
    <m/>
    <x v="0"/>
  </r>
  <r>
    <n v="105875"/>
    <s v="https://globaltradealert.org/intervention/105875"/>
    <n v="65394"/>
    <s v="https://www.globaltradealert.org/state-act/65394"/>
    <s v="United States of America: Extension of anti-dumping duty on imports of seamless refined copper pipe and tube from China and Mexico"/>
    <s v="Red"/>
    <s v="United States of America"/>
    <s v="National"/>
    <s v="all"/>
    <x v="0"/>
    <s v="D: Contingent trade-protective measures"/>
    <x v="298"/>
    <s v="740710, 741110, 741980, 841590"/>
    <x v="133"/>
    <b v="0"/>
    <s v="2009-10-27"/>
    <s v="2010-05-12"/>
    <x v="8"/>
    <m/>
    <x v="0"/>
  </r>
  <r>
    <n v="105876"/>
    <s v="https://globaltradealert.org/intervention/105876"/>
    <n v="65395"/>
    <s v="https://www.globaltradealert.org/state-act/65395"/>
    <s v="United States of America: Initiation and subsequent termination of anti-dumping investigation on imports of barbed wire &amp; barbless wire strand from Argentina"/>
    <s v="Amber"/>
    <s v="United States of America"/>
    <s v="National"/>
    <s v="all"/>
    <x v="0"/>
    <s v="D: Contingent trade-protective measures"/>
    <x v="18"/>
    <s v="731300"/>
    <x v="145"/>
    <b v="0"/>
    <s v="2009-08-03"/>
    <m/>
    <x v="5"/>
    <m/>
    <x v="1"/>
  </r>
  <r>
    <n v="105877"/>
    <s v="https://globaltradealert.org/intervention/105877"/>
    <n v="65396"/>
    <s v="https://www.globaltradealert.org/state-act/65396"/>
    <s v="United States of America: Extension of anti-dumping duty on imports of certain preserved mushrooms from Chile, China, India and Indonesia"/>
    <s v="Red"/>
    <s v="United States of America"/>
    <s v="National"/>
    <s v="all"/>
    <x v="0"/>
    <s v="D: Contingent trade-protective measures"/>
    <x v="21"/>
    <s v="71190, 200310"/>
    <x v="939"/>
    <b v="0"/>
    <s v="2009-10-01"/>
    <s v="2010-04-28"/>
    <x v="8"/>
    <m/>
    <x v="0"/>
  </r>
  <r>
    <n v="105878"/>
    <s v="https://globaltradealert.org/intervention/105878"/>
    <n v="65397"/>
    <s v="https://www.globaltradealert.org/state-act/65397"/>
    <s v="United States of America: Extension of antidumping duty on imports of barium chloride from China"/>
    <s v="Red"/>
    <s v="United States of America"/>
    <s v="National"/>
    <s v="all"/>
    <x v="0"/>
    <s v="D: Contingent trade-protective measures"/>
    <x v="12"/>
    <s v="282739"/>
    <x v="1"/>
    <b v="0"/>
    <s v="2009-07-01"/>
    <s v="2010-06-28"/>
    <x v="8"/>
    <m/>
    <x v="0"/>
  </r>
  <r>
    <n v="105879"/>
    <s v="https://globaltradealert.org/intervention/105879"/>
    <n v="65398"/>
    <s v="https://www.globaltradealert.org/state-act/65398"/>
    <s v="United States of America: Extension of anti-dumping duty on imports of carbazole violet pigment 23 from China and India"/>
    <s v="Red"/>
    <s v="United States of America"/>
    <s v="National"/>
    <s v="all"/>
    <x v="0"/>
    <s v="D: Contingent trade-protective measures"/>
    <x v="45"/>
    <s v="320417"/>
    <x v="55"/>
    <b v="0"/>
    <s v="2009-11-02"/>
    <s v="2010-05-27"/>
    <x v="8"/>
    <m/>
    <x v="0"/>
  </r>
  <r>
    <n v="105880"/>
    <s v="https://globaltradealert.org/intervention/105880"/>
    <n v="65399"/>
    <s v="https://www.globaltradealert.org/state-act/65399"/>
    <s v="United States of America: Extension of anti-dumping duty on imports of certain crepe paper products from China"/>
    <s v="Red"/>
    <s v="United States of America"/>
    <s v="National"/>
    <s v="all"/>
    <x v="0"/>
    <s v="D: Contingent trade-protective measures"/>
    <x v="288"/>
    <s v="480254, 480255, 480256, 480257, 480258, 480261, 480262, 480269, 480439, 480640, 480840, 480890, 481190, 481890, 482390, 950590"/>
    <x v="1"/>
    <b v="0"/>
    <s v="2009-12-01"/>
    <s v="2010-05-13"/>
    <x v="8"/>
    <m/>
    <x v="0"/>
  </r>
  <r>
    <n v="105881"/>
    <s v="https://globaltradealert.org/intervention/105881"/>
    <n v="65400"/>
    <s v="https://www.globaltradealert.org/state-act/65400"/>
    <s v="United States of America: Termination of definitive anti-dumping on imports of chloropicrin from China"/>
    <s v="Red"/>
    <s v="United States of America"/>
    <s v="National"/>
    <s v="all"/>
    <x v="0"/>
    <s v="D: Contingent trade-protective measures"/>
    <x v="7"/>
    <s v="290499"/>
    <x v="1"/>
    <b v="0"/>
    <s v="2009-07-01"/>
    <s v="2010-05-18"/>
    <x v="8"/>
    <s v="2020-11-09"/>
    <x v="1"/>
  </r>
  <r>
    <n v="105882"/>
    <s v="https://globaltradealert.org/intervention/105882"/>
    <n v="65401"/>
    <s v="https://www.globaltradealert.org/state-act/65401"/>
    <s v="United States of America: Extension of antidumping duty on imports of certain cut-to-length carbon steel plate from China, Russian Federation and Ukraine"/>
    <s v="Red"/>
    <s v="United States of America"/>
    <s v="National"/>
    <s v="all"/>
    <x v="0"/>
    <s v="D: Contingent trade-protective measures"/>
    <x v="1"/>
    <s v="720840, 720851, 720852, 720853, 720890, 721070, 721090, 721113, 721114, 721190, 721240, 721250"/>
    <x v="1"/>
    <b v="0"/>
    <s v="2009-11-10"/>
    <s v="2009-11-10"/>
    <x v="6"/>
    <m/>
    <x v="0"/>
  </r>
  <r>
    <n v="105883"/>
    <s v="https://globaltradealert.org/intervention/105883"/>
    <n v="65514"/>
    <s v="https://www.globaltradealert.org/state-act/65514"/>
    <s v="United States of America: Termination of sunset review of the definitive duty on imports of certain new pneumatic off-the-road tires from China"/>
    <s v="Red"/>
    <s v="United States of America"/>
    <s v="National"/>
    <s v="all"/>
    <x v="0"/>
    <s v="D: Contingent trade-protective measures"/>
    <x v="22"/>
    <s v="401120, 401170, 401180, 401190"/>
    <x v="1"/>
    <b v="0"/>
    <s v="2013-08-01"/>
    <s v="2014-02-04"/>
    <x v="0"/>
    <s v="2019-05-10"/>
    <x v="1"/>
  </r>
  <r>
    <n v="105884"/>
    <s v="https://globaltradealert.org/intervention/105884"/>
    <n v="65402"/>
    <s v="https://www.globaltradealert.org/state-act/65402"/>
    <s v="United States of America: Extension of antidumping duty on imports of floor-standing metal-top ironing tables and certain parts thereof from China, Russia and Ukraine"/>
    <s v="Red"/>
    <s v="United States of America"/>
    <s v="National"/>
    <s v="all"/>
    <x v="0"/>
    <s v="D: Contingent trade-protective measures"/>
    <x v="63"/>
    <s v="940320, 940391, 940399"/>
    <x v="1"/>
    <b v="0"/>
    <s v="2009-07-01"/>
    <s v="2010-06-28"/>
    <x v="8"/>
    <m/>
    <x v="0"/>
  </r>
  <r>
    <n v="105885"/>
    <s v="https://globaltradealert.org/intervention/105885"/>
    <n v="65403"/>
    <s v="https://www.globaltradealert.org/state-act/65403"/>
    <s v="United States of America: Extension of anti-dumping duty on imports of hand trucks and certain parts thereof from China"/>
    <s v="Red"/>
    <s v="United States of America"/>
    <s v="National"/>
    <s v="all"/>
    <x v="0"/>
    <s v="D: Contingent trade-protective measures"/>
    <x v="299"/>
    <s v="871680, 871690"/>
    <x v="1"/>
    <b v="0"/>
    <s v="2009-11-02"/>
    <s v="2010-04-28"/>
    <x v="8"/>
    <m/>
    <x v="0"/>
  </r>
  <r>
    <n v="105886"/>
    <s v="https://globaltradealert.org/intervention/105886"/>
    <n v="65404"/>
    <s v="https://www.globaltradealert.org/state-act/65404"/>
    <s v="United States of America: Extension of antidumping duty on imports of polyethylene retail carrier bags from China, Malaysia, Thailand"/>
    <s v="Red"/>
    <s v="United States of America"/>
    <s v="National"/>
    <s v="all"/>
    <x v="0"/>
    <s v="D: Contingent trade-protective measures"/>
    <x v="78"/>
    <s v="392321"/>
    <x v="745"/>
    <b v="0"/>
    <s v="2009-07-01"/>
    <s v="2010-07-07"/>
    <x v="8"/>
    <m/>
    <x v="0"/>
  </r>
  <r>
    <n v="105887"/>
    <s v="https://globaltradealert.org/intervention/105887"/>
    <n v="65405"/>
    <s v="https://www.globaltradealert.org/state-act/65405"/>
    <s v="United States of America: Extension of anti-dumping duty on imports of tetrahydrofurfuryl alcohol from China"/>
    <s v="Red"/>
    <s v="United States of America"/>
    <s v="National"/>
    <s v="all"/>
    <x v="0"/>
    <s v="D: Contingent trade-protective measures"/>
    <x v="7"/>
    <s v="293213"/>
    <x v="1"/>
    <b v="0"/>
    <s v="2009-07-01"/>
    <s v="2009-07-16"/>
    <x v="6"/>
    <m/>
    <x v="0"/>
  </r>
  <r>
    <n v="105888"/>
    <s v="https://globaltradealert.org/intervention/105888"/>
    <n v="65406"/>
    <s v="https://www.globaltradealert.org/state-act/65406"/>
    <s v="United States of America: Extension of antidumping duty on imports of wooden bedroom furniture from China"/>
    <s v="Red"/>
    <s v="United States of America"/>
    <s v="National"/>
    <s v="all"/>
    <x v="0"/>
    <s v="D: Contingent trade-protective measures"/>
    <x v="300"/>
    <s v="700992, 940350"/>
    <x v="1"/>
    <b v="0"/>
    <s v="2009-12-01"/>
    <s v="2010-12-30"/>
    <x v="8"/>
    <m/>
    <x v="0"/>
  </r>
  <r>
    <n v="105889"/>
    <s v="https://globaltradealert.org/intervention/105889"/>
    <n v="65407"/>
    <s v="https://www.globaltradealert.org/state-act/65407"/>
    <s v="United States of America: Termination of definitive anti-dumping on imports of sorbitol from France"/>
    <s v="Amber"/>
    <s v="United States of America"/>
    <s v="National"/>
    <s v="all"/>
    <x v="0"/>
    <s v="D: Contingent trade-protective measures"/>
    <x v="7"/>
    <s v="290544"/>
    <x v="396"/>
    <b v="0"/>
    <s v="2009-07-01"/>
    <m/>
    <x v="5"/>
    <m/>
    <x v="1"/>
  </r>
  <r>
    <n v="105890"/>
    <s v="https://globaltradealert.org/intervention/105890"/>
    <n v="65408"/>
    <s v="https://www.globaltradealert.org/state-act/65408"/>
    <s v="United States of America: Extension of anti-dumping duty on imports of frozen fish fillets from Viet Nam"/>
    <s v="Red"/>
    <s v="United States of America"/>
    <s v="National"/>
    <s v="all"/>
    <x v="0"/>
    <s v="D: Contingent trade-protective measures"/>
    <x v="77"/>
    <s v="30461, 30462, 30463, 30469, 30471, 30472, 30473, 30474, 30475, 30479, 30481, 30482, 30483, 30486, 30487, 30488, 30489, 30552, 30553, 30554, 30559, 160418, 160419"/>
    <x v="9"/>
    <b v="0"/>
    <s v="2009-07-10"/>
    <s v="2009-07-10"/>
    <x v="6"/>
    <m/>
    <x v="0"/>
  </r>
  <r>
    <n v="105891"/>
    <s v="https://globaltradealert.org/intervention/105891"/>
    <n v="65409"/>
    <s v="https://www.globaltradealert.org/state-act/65409"/>
    <s v="United States of America: Extension of antidumping duty on imports of certain potassium phosphate salts from China"/>
    <s v="Red"/>
    <s v="United States of America"/>
    <s v="National"/>
    <s v="all"/>
    <x v="0"/>
    <s v="D: Contingent trade-protective measures"/>
    <x v="12"/>
    <s v="283524, 283539"/>
    <x v="1"/>
    <b v="0"/>
    <s v="2009-10-21"/>
    <s v="2010-03-16"/>
    <x v="8"/>
    <m/>
    <x v="0"/>
  </r>
  <r>
    <n v="105892"/>
    <s v="https://globaltradealert.org/intervention/105892"/>
    <n v="65410"/>
    <s v="https://www.globaltradealert.org/state-act/65410"/>
    <s v="United States of America: Extension of antidumping and countervailing duty on imports of stainless steel plate in coils from South Africa and Chinese Taipei"/>
    <s v="Red"/>
    <s v="United States of America"/>
    <s v="National"/>
    <s v="all"/>
    <x v="0"/>
    <s v="D: Contingent trade-protective measures"/>
    <x v="1"/>
    <s v="721913, 721914, 721932, 721933, 721934, 721935, 721990, 722012, 722020"/>
    <x v="518"/>
    <b v="0"/>
    <s v="2010-06-02"/>
    <s v="2011-08-30"/>
    <x v="9"/>
    <m/>
    <x v="0"/>
  </r>
  <r>
    <n v="105894"/>
    <s v="https://globaltradealert.org/intervention/105894"/>
    <n v="65412"/>
    <s v="https://www.globaltradealert.org/state-act/65412"/>
    <s v="United States of America: Extension of antidumping duty on imports of iron construction castings from Brazil, Canada and China"/>
    <s v="Red"/>
    <s v="United States of America"/>
    <s v="National"/>
    <s v="all"/>
    <x v="0"/>
    <s v="D: Contingent trade-protective measures"/>
    <x v="18"/>
    <s v="732510"/>
    <x v="940"/>
    <b v="0"/>
    <s v="2010-05-03"/>
    <s v="2010-11-19"/>
    <x v="8"/>
    <m/>
    <x v="0"/>
  </r>
  <r>
    <n v="105895"/>
    <s v="https://globaltradealert.org/intervention/105895"/>
    <n v="65413"/>
    <s v="https://www.globaltradealert.org/state-act/65413"/>
    <s v="United States of America: Extension of antidumping duty on imports of certain tissue paper products from China as well as from Thailand, Vietnam and India following an anti-circumvention investigations"/>
    <s v="Red"/>
    <s v="United States of America"/>
    <s v="National"/>
    <s v="all"/>
    <x v="0"/>
    <s v="D: Contingent trade-protective measures"/>
    <x v="288"/>
    <s v="480254, 480255, 480256, 480257, 480258, 480261, 480262, 480269, 480431, 480439, 480591, 480640, 480840, 480890, 481190, 482390, 950590"/>
    <x v="1"/>
    <b v="0"/>
    <s v="2010-02-01"/>
    <s v="2010-07-20"/>
    <x v="8"/>
    <m/>
    <x v="0"/>
  </r>
  <r>
    <n v="105896"/>
    <s v="https://globaltradealert.org/intervention/105896"/>
    <n v="65527"/>
    <s v="https://www.globaltradealert.org/state-act/65527"/>
    <s v="United States of America: Extension of anti-dumping duty on imports of certain crystalline silicon photovoltaic products from Chinese Taipei"/>
    <s v="Red"/>
    <s v="United States of America"/>
    <s v="National"/>
    <s v="all"/>
    <x v="0"/>
    <s v="D: Contingent trade-protective measures"/>
    <x v="250"/>
    <s v="850131, 850161, 850171, 850172, 850720, 854142, 854143"/>
    <x v="118"/>
    <b v="0"/>
    <s v="2014-01-29"/>
    <s v="2014-07-31"/>
    <x v="0"/>
    <m/>
    <x v="0"/>
  </r>
  <r>
    <n v="105897"/>
    <s v="https://globaltradealert.org/intervention/105897"/>
    <n v="65528"/>
    <s v="https://www.globaltradealert.org/state-act/65528"/>
    <s v="United States of America: Termination of the definitive duty on imports of ball bearings and parts thereof from Japan and United Kingdom"/>
    <s v="Red"/>
    <s v="United States of America"/>
    <s v="National"/>
    <s v="all"/>
    <x v="0"/>
    <s v="D: Contingent trade-protective measures"/>
    <x v="301"/>
    <s v="392690, 401693, 690919, 841490, 843120, 843139, 848210, 848280, 848291, 848299, 848320, 848330, 848350, 848390, 870830, 870840, 870850, 870870, 870880, 870893, 870894, 870895, 870899, 880710, 880720, 880730, 880790"/>
    <x v="941"/>
    <b v="0"/>
    <s v="2014-01-02"/>
    <s v="2014-01-02"/>
    <x v="0"/>
    <s v="2014-03-26"/>
    <x v="1"/>
  </r>
  <r>
    <n v="105898"/>
    <s v="https://globaltradealert.org/intervention/105898"/>
    <n v="65529"/>
    <s v="https://www.globaltradealert.org/state-act/65529"/>
    <s v="United States of America: Extension of antidumping duty on imports of boltless steel shelving units prepackaged for sale from China"/>
    <s v="Red"/>
    <s v="United States of America"/>
    <s v="National"/>
    <s v="all"/>
    <x v="0"/>
    <s v="D: Contingent trade-protective measures"/>
    <x v="63"/>
    <s v="940310, 940320"/>
    <x v="1"/>
    <b v="0"/>
    <s v="2014-09-22"/>
    <s v="2015-04-01"/>
    <x v="1"/>
    <m/>
    <x v="0"/>
  </r>
  <r>
    <n v="105899"/>
    <s v="https://globaltradealert.org/intervention/105899"/>
    <n v="65414"/>
    <s v="https://www.globaltradealert.org/state-act/65414"/>
    <s v="United States of America: Extension of antidumping duty on imports of chlorinated isocyanurates from China and Spain"/>
    <s v="Red"/>
    <s v="United States of America"/>
    <s v="National"/>
    <s v="all"/>
    <x v="0"/>
    <s v="D: Contingent trade-protective measures"/>
    <x v="50"/>
    <s v="293369"/>
    <x v="942"/>
    <b v="0"/>
    <s v="2010-05-03"/>
    <s v="2010-10-13"/>
    <x v="8"/>
    <m/>
    <x v="0"/>
  </r>
  <r>
    <n v="105900"/>
    <s v="https://globaltradealert.org/intervention/105900"/>
    <n v="65415"/>
    <s v="https://www.globaltradealert.org/state-act/65415"/>
    <s v="United States of America: Extension of antidumping duty on imports of potassium permanganate from China"/>
    <s v="Red"/>
    <s v="United States of America"/>
    <s v="National"/>
    <s v="all"/>
    <x v="0"/>
    <s v="D: Contingent trade-protective measures"/>
    <x v="12"/>
    <s v="284161"/>
    <x v="1"/>
    <b v="0"/>
    <s v="2010-05-03"/>
    <s v="2010-10-25"/>
    <x v="8"/>
    <m/>
    <x v="0"/>
  </r>
  <r>
    <n v="105901"/>
    <s v="https://globaltradealert.org/intervention/105901"/>
    <n v="65416"/>
    <s v="https://www.globaltradealert.org/state-act/65416"/>
    <s v="United States of America: Extension of anti-dumping duty on imports of stainless steel wire rod from Chinese Taipei"/>
    <s v="Red"/>
    <s v="United States of America"/>
    <s v="National"/>
    <s v="all"/>
    <x v="0"/>
    <s v="D: Contingent trade-protective measures"/>
    <x v="1"/>
    <s v="722100"/>
    <x v="118"/>
    <b v="0"/>
    <s v="2009-07-01"/>
    <s v="2010-06-03"/>
    <x v="8"/>
    <m/>
    <x v="0"/>
  </r>
  <r>
    <n v="105902"/>
    <s v="https://globaltradealert.org/intervention/105902"/>
    <n v="65417"/>
    <s v="https://www.globaltradealert.org/state-act/65417"/>
    <s v="United States of America: Termination of definitive anti-dumping on imports of greige polyester cotton printcloth from China"/>
    <s v="Amber"/>
    <s v="United States of America"/>
    <s v="National"/>
    <s v="all"/>
    <x v="0"/>
    <s v="D: Contingent trade-protective measures"/>
    <x v="74"/>
    <s v="521011"/>
    <x v="1"/>
    <b v="0"/>
    <s v="2010-05-03"/>
    <m/>
    <x v="5"/>
    <m/>
    <x v="1"/>
  </r>
  <r>
    <n v="105903"/>
    <s v="https://globaltradealert.org/intervention/105903"/>
    <n v="65418"/>
    <s v="https://www.globaltradealert.org/state-act/65418"/>
    <s v="United States of America: Termination of definitive anti-dumping on imports of drill pipe from China"/>
    <s v="Red"/>
    <s v="United States of America"/>
    <s v="National"/>
    <s v="all"/>
    <x v="0"/>
    <s v="D: Contingent trade-protective measures"/>
    <x v="254"/>
    <s v="730422, 730423, 730439, 730449, 730459, 843143"/>
    <x v="1"/>
    <b v="0"/>
    <s v="2010-01-28"/>
    <s v="2010-08-18"/>
    <x v="8"/>
    <s v="2014-12-29"/>
    <x v="1"/>
  </r>
  <r>
    <n v="105904"/>
    <s v="https://globaltradealert.org/intervention/105904"/>
    <n v="65535"/>
    <s v="https://www.globaltradealert.org/state-act/65535"/>
    <s v="United States of America: Termination of anti-dumping duties on imports of certain iron mechanical transfer drive components from Canada and China"/>
    <s v="Red"/>
    <s v="United States of America"/>
    <s v="National"/>
    <s v="all"/>
    <x v="0"/>
    <s v="D: Contingent trade-protective measures"/>
    <x v="273"/>
    <s v="732510, 732599, 732619, 843131, 843139, 848330, 848350, 848390"/>
    <x v="943"/>
    <b v="0"/>
    <s v="2015-11-25"/>
    <s v="2016-06-08"/>
    <x v="2"/>
    <s v="2016-11-18"/>
    <x v="1"/>
  </r>
  <r>
    <n v="105905"/>
    <s v="https://globaltradealert.org/intervention/105905"/>
    <n v="65536"/>
    <s v="https://www.globaltradealert.org/state-act/65536"/>
    <s v="United States of America: Extension of definitive antidumping duties on imports of heavy walled rectangular welded carbon steel pipes and tubes from Rep of Korea, Mexico and Turkiye"/>
    <s v="Red"/>
    <s v="United States of America"/>
    <s v="National"/>
    <s v="all"/>
    <x v="0"/>
    <s v="D: Contingent trade-protective measures"/>
    <x v="1"/>
    <s v="730661"/>
    <x v="944"/>
    <b v="0"/>
    <s v="2015-08-17"/>
    <s v="2015-09-13"/>
    <x v="1"/>
    <m/>
    <x v="0"/>
  </r>
  <r>
    <n v="105906"/>
    <s v="https://globaltradealert.org/intervention/105906"/>
    <n v="65419"/>
    <s v="https://www.globaltradealert.org/state-act/65419"/>
    <s v="United States of America: Extension of antidumping duty on imports of multilayered wood flooring from China"/>
    <s v="Red"/>
    <s v="United States of America"/>
    <s v="National"/>
    <s v="all"/>
    <x v="0"/>
    <s v="D: Contingent trade-protective measures"/>
    <x v="266"/>
    <s v="440910, 440922, 440929, 441231, 441233, 441234, 441239, 441241, 441242, 441249, 441251, 441252, 441259, 441291, 441292, 441299, 441873, 441874, 441875, 441879, 441881, 441882, 441883, 441889, 441891, 441892, 441899"/>
    <x v="1"/>
    <b v="0"/>
    <s v="2010-11-18"/>
    <s v="2011-05-26"/>
    <x v="9"/>
    <m/>
    <x v="0"/>
  </r>
  <r>
    <n v="105907"/>
    <s v="https://globaltradealert.org/intervention/105907"/>
    <n v="65420"/>
    <s v="https://www.globaltradealert.org/state-act/65420"/>
    <s v="United States of America: Termination of definitive anti-dumping on imports of polyvinyl alcohol from Chinese Taipei"/>
    <s v="Red"/>
    <s v="United States of America"/>
    <s v="National"/>
    <s v="all"/>
    <x v="0"/>
    <s v="D: Contingent trade-protective measures"/>
    <x v="8"/>
    <s v="390530"/>
    <x v="118"/>
    <b v="0"/>
    <s v="2010-09-13"/>
    <s v="2010-09-13"/>
    <x v="8"/>
    <s v="2014-01-28"/>
    <x v="1"/>
  </r>
  <r>
    <n v="105908"/>
    <s v="https://globaltradealert.org/intervention/105908"/>
    <n v="65421"/>
    <s v="https://www.globaltradealert.org/state-act/65421"/>
    <s v="United States of America: Extension of antidumping duty on imports of carbon steel butt-weld pipe fittings from Brazil, China, Chinese Taipei and Thailand as well as from Malaysia following an anti-circumvention investigations"/>
    <s v="Red"/>
    <s v="United States of America"/>
    <s v="National"/>
    <s v="all"/>
    <x v="0"/>
    <s v="D: Contingent trade-protective measures"/>
    <x v="1"/>
    <s v="730793"/>
    <x v="945"/>
    <b v="0"/>
    <s v="2010-10-01"/>
    <s v="2011-04-15"/>
    <x v="9"/>
    <m/>
    <x v="0"/>
  </r>
  <r>
    <n v="105909"/>
    <s v="https://globaltradealert.org/intervention/105909"/>
    <n v="65540"/>
    <s v="https://www.globaltradealert.org/state-act/65540"/>
    <s v="United States of America: Extension of definitive antidumping duties on imports of ammonium sulfate from China"/>
    <s v="Red"/>
    <s v="United States of America"/>
    <s v="National"/>
    <s v="all"/>
    <x v="0"/>
    <s v="D: Contingent trade-protective measures"/>
    <x v="66"/>
    <s v="310221"/>
    <x v="1"/>
    <b v="0"/>
    <s v="2016-06-22"/>
    <s v="2016-11-09"/>
    <x v="2"/>
    <m/>
    <x v="0"/>
  </r>
  <r>
    <n v="105910"/>
    <s v="https://globaltradealert.org/intervention/105910"/>
    <n v="65422"/>
    <s v="https://www.globaltradealert.org/state-act/65422"/>
    <s v="United States of America: Extension of anti-dumping duty on imports of certain cased pencils from China"/>
    <s v="Red"/>
    <s v="United States of America"/>
    <s v="National"/>
    <s v="all"/>
    <x v="0"/>
    <s v="D: Contingent trade-protective measures"/>
    <x v="68"/>
    <s v="960910"/>
    <x v="1"/>
    <b v="0"/>
    <s v="2010-11-01"/>
    <s v="2011-07-12"/>
    <x v="9"/>
    <m/>
    <x v="0"/>
  </r>
  <r>
    <n v="105911"/>
    <s v="https://globaltradealert.org/intervention/105911"/>
    <n v="65423"/>
    <s v="https://www.globaltradealert.org/state-act/65423"/>
    <s v="United States of America: Extension of antidumping duty on imports of glycine from China as well as from India following an anti-circumvention investigation"/>
    <s v="Red"/>
    <s v="United States of America"/>
    <s v="National"/>
    <s v="all"/>
    <x v="0"/>
    <s v="D: Contingent trade-protective measures"/>
    <x v="7"/>
    <s v="292249"/>
    <x v="1"/>
    <b v="0"/>
    <s v="2010-10-01"/>
    <s v="2011-09-19"/>
    <x v="9"/>
    <m/>
    <x v="0"/>
  </r>
  <r>
    <n v="105912"/>
    <s v="https://globaltradealert.org/intervention/105912"/>
    <n v="65543"/>
    <s v="https://www.globaltradealert.org/state-act/65543"/>
    <s v="United States of America: Extension of definitive antidumping duties on imports of large residential washers from China"/>
    <s v="Red"/>
    <s v="United States of America"/>
    <s v="National"/>
    <s v="all"/>
    <x v="0"/>
    <s v="D: Contingent trade-protective measures"/>
    <x v="221"/>
    <s v="845011, 845020, 845090"/>
    <x v="1"/>
    <b v="0"/>
    <s v="2016-01-12"/>
    <s v="2016-07-26"/>
    <x v="2"/>
    <m/>
    <x v="0"/>
  </r>
  <r>
    <n v="105913"/>
    <s v="https://globaltradealert.org/intervention/105913"/>
    <n v="65424"/>
    <s v="https://www.globaltradealert.org/state-act/65424"/>
    <s v="United States of America: Extension of anti-dumping duty on imports of certain circular welded carbon quality steel line pipe from China"/>
    <s v="Red"/>
    <s v="United States of America"/>
    <s v="National"/>
    <s v="all"/>
    <x v="0"/>
    <s v="D: Contingent trade-protective measures"/>
    <x v="1"/>
    <s v="730619"/>
    <x v="1"/>
    <b v="0"/>
    <s v="2008-11-06"/>
    <s v="2008-11-06"/>
    <x v="12"/>
    <m/>
    <x v="0"/>
  </r>
  <r>
    <n v="105914"/>
    <s v="https://globaltradealert.org/intervention/105914"/>
    <n v="65425"/>
    <s v="https://www.globaltradealert.org/state-act/65425"/>
    <s v="United States of America: Termination of definitive anti-dumping on imports of 1- Hydroxyethylidene-1, 1-Diphosphonic Acid (HEDP) from China and India"/>
    <s v="Red"/>
    <s v="United States of America"/>
    <s v="National"/>
    <s v="all"/>
    <x v="0"/>
    <s v="D: Contingent trade-protective measures"/>
    <x v="83"/>
    <s v="281112, 281119, 285210, 285290, 293110, 293120, 293190"/>
    <x v="55"/>
    <b v="0"/>
    <s v="2009-04-28"/>
    <s v="2009-04-28"/>
    <x v="6"/>
    <s v="2014-06-02"/>
    <x v="1"/>
  </r>
  <r>
    <n v="105915"/>
    <s v="https://globaltradealert.org/intervention/105915"/>
    <n v="65426"/>
    <s v="https://www.globaltradealert.org/state-act/65426"/>
    <s v="United States of America: Extension of anti-dumping duty on imports of certain tow behind lawn groomers and certain parts thereof from China"/>
    <s v="Red"/>
    <s v="United States of America"/>
    <s v="National"/>
    <s v="all"/>
    <x v="0"/>
    <s v="D: Contingent trade-protective measures"/>
    <x v="262"/>
    <s v="843241, 843242, 843280, 843290, 847989, 847990, 960350"/>
    <x v="1"/>
    <b v="0"/>
    <s v="2009-01-28"/>
    <s v="2009-01-28"/>
    <x v="6"/>
    <m/>
    <x v="0"/>
  </r>
  <r>
    <n v="105916"/>
    <s v="https://globaltradealert.org/intervention/105916"/>
    <n v="65427"/>
    <s v="https://www.globaltradealert.org/state-act/65427"/>
    <s v="United States of America: Termination of definitive anti-dumping on imports of non-frozen apple juice concentrate from China"/>
    <s v="Amber"/>
    <s v="United States of America"/>
    <s v="National"/>
    <s v="all"/>
    <x v="0"/>
    <s v="D: Contingent trade-protective measures"/>
    <x v="302"/>
    <s v="200971, 200979, 210690"/>
    <x v="1"/>
    <b v="0"/>
    <s v="2010-10-01"/>
    <m/>
    <x v="5"/>
    <m/>
    <x v="1"/>
  </r>
  <r>
    <n v="105917"/>
    <s v="https://globaltradealert.org/intervention/105917"/>
    <n v="65428"/>
    <s v="https://www.globaltradealert.org/state-act/65428"/>
    <s v="United States of America: Extension of antidumping duty on imports of petroleum wax candles from China"/>
    <s v="Red"/>
    <s v="United States of America"/>
    <s v="National"/>
    <s v="all"/>
    <x v="0"/>
    <s v="D: Contingent trade-protective measures"/>
    <x v="3"/>
    <m/>
    <x v="1"/>
    <b v="0"/>
    <s v="2010-07-09"/>
    <s v="2011-01-06"/>
    <x v="9"/>
    <m/>
    <x v="0"/>
  </r>
  <r>
    <n v="105918"/>
    <s v="https://globaltradealert.org/intervention/105918"/>
    <n v="65429"/>
    <s v="https://www.globaltradealert.org/state-act/65429"/>
    <s v="United States of America: Termination of definitive anti-dumping on imports of sparklers from China"/>
    <s v="Amber"/>
    <s v="United States of America"/>
    <s v="National"/>
    <s v="all"/>
    <x v="0"/>
    <s v="D: Contingent trade-protective measures"/>
    <x v="29"/>
    <s v="360410"/>
    <x v="1"/>
    <b v="0"/>
    <s v="2010-11-01"/>
    <m/>
    <x v="5"/>
    <m/>
    <x v="1"/>
  </r>
  <r>
    <n v="105919"/>
    <s v="https://globaltradealert.org/intervention/105919"/>
    <n v="65430"/>
    <s v="https://www.globaltradealert.org/state-act/65430"/>
    <s v="United States of America: Extension of anti-dumping duty on imports of carbon steel butt-weld pipe fittings from Japan"/>
    <s v="Red"/>
    <s v="United States of America"/>
    <s v="National"/>
    <s v="all"/>
    <x v="0"/>
    <s v="D: Contingent trade-protective measures"/>
    <x v="1"/>
    <s v="730793"/>
    <x v="119"/>
    <b v="0"/>
    <s v="2010-10-01"/>
    <s v="2011-04-14"/>
    <x v="9"/>
    <m/>
    <x v="0"/>
  </r>
  <r>
    <n v="105920"/>
    <s v="https://globaltradealert.org/intervention/105920"/>
    <n v="65431"/>
    <s v="https://www.globaltradealert.org/state-act/65431"/>
    <s v="United States of America: Termination of definitive anti-dumping on imports of polychloroprene rubber from Japan"/>
    <s v="Amber"/>
    <s v="United States of America"/>
    <s v="National"/>
    <s v="all"/>
    <x v="0"/>
    <s v="D: Contingent trade-protective measures"/>
    <x v="303"/>
    <s v="400241, 400249, 400300"/>
    <x v="119"/>
    <b v="0"/>
    <s v="2010-07-09"/>
    <m/>
    <x v="5"/>
    <m/>
    <x v="1"/>
  </r>
  <r>
    <n v="105921"/>
    <s v="https://globaltradealert.org/intervention/105921"/>
    <n v="65432"/>
    <s v="https://www.globaltradealert.org/state-act/65432"/>
    <s v="United States of America: Termination of definitive anti-dumping on imports of stainless steel butt weld pipe fittings from Japan and Rep of Korea"/>
    <s v="Amber"/>
    <s v="United States of America"/>
    <s v="National"/>
    <s v="all"/>
    <x v="0"/>
    <s v="D: Contingent trade-protective measures"/>
    <x v="1"/>
    <s v="730723"/>
    <x v="160"/>
    <b v="0"/>
    <s v="2010-09-01"/>
    <m/>
    <x v="5"/>
    <m/>
    <x v="1"/>
  </r>
  <r>
    <n v="105922"/>
    <s v="https://globaltradealert.org/intervention/105922"/>
    <n v="65433"/>
    <s v="https://www.globaltradealert.org/state-act/65433"/>
    <s v="United States of America: Termination of definitive anti-dumping on imports of superalloy degassed chromium from Japan"/>
    <s v="Amber"/>
    <s v="United States of America"/>
    <s v="National"/>
    <s v="all"/>
    <x v="0"/>
    <s v="D: Contingent trade-protective measures"/>
    <x v="89"/>
    <s v="811221"/>
    <x v="119"/>
    <b v="0"/>
    <s v="2010-11-01"/>
    <m/>
    <x v="5"/>
    <m/>
    <x v="1"/>
  </r>
  <r>
    <n v="105923"/>
    <s v="https://globaltradealert.org/intervention/105923"/>
    <n v="65434"/>
    <s v="https://www.globaltradealert.org/state-act/65434"/>
    <s v="United States of America: Termination of definitive anti-dumping on imports of polyethylene terephthalate film, sheet, and strip from Rep of Korea"/>
    <s v="Amber"/>
    <s v="United States of America"/>
    <s v="National"/>
    <s v="all"/>
    <x v="0"/>
    <s v="D: Contingent trade-protective measures"/>
    <x v="41"/>
    <s v="392062"/>
    <x v="21"/>
    <b v="0"/>
    <s v="2010-09-01"/>
    <m/>
    <x v="5"/>
    <m/>
    <x v="1"/>
  </r>
  <r>
    <n v="105924"/>
    <s v="https://globaltradealert.org/intervention/105924"/>
    <n v="65435"/>
    <s v="https://www.globaltradealert.org/state-act/65435"/>
    <s v="United States of America: Termination of definitive anti-dumping on imports of top-of-the-stove stainless steel cooking ware from Rep of Korea"/>
    <s v="Amber"/>
    <s v="United States of America"/>
    <s v="National"/>
    <s v="all"/>
    <x v="0"/>
    <s v="D: Contingent trade-protective measures"/>
    <x v="18"/>
    <s v="732393"/>
    <x v="21"/>
    <b v="0"/>
    <s v="2010-10-01"/>
    <m/>
    <x v="5"/>
    <m/>
    <x v="1"/>
  </r>
  <r>
    <n v="105925"/>
    <s v="https://globaltradealert.org/intervention/105925"/>
    <n v="65436"/>
    <s v="https://www.globaltradealert.org/state-act/65436"/>
    <s v="United States of America: Termination of definitive anti-dumping on imports of solid urea from Russian Federation and Ukraine"/>
    <s v="Red"/>
    <s v="United States of America"/>
    <s v="National"/>
    <s v="all"/>
    <x v="0"/>
    <s v="D: Contingent trade-protective measures"/>
    <x v="304"/>
    <s v="51199"/>
    <x v="393"/>
    <b v="0"/>
    <s v="2010-12-01"/>
    <s v="2011-12-20"/>
    <x v="9"/>
    <s v="2016-12-30"/>
    <x v="1"/>
  </r>
  <r>
    <n v="105926"/>
    <s v="https://globaltradealert.org/intervention/105926"/>
    <n v="65437"/>
    <s v="https://www.globaltradealert.org/state-act/65437"/>
    <s v="United States of America: Termination of definitive anti-dumping on imports of forged stainless steel flanges from Chinese Taipei and India"/>
    <s v="Amber"/>
    <s v="United States of America"/>
    <s v="National"/>
    <s v="all"/>
    <x v="0"/>
    <s v="D: Contingent trade-protective measures"/>
    <x v="1"/>
    <s v="730721"/>
    <x v="209"/>
    <b v="0"/>
    <s v="2010-11-01"/>
    <m/>
    <x v="5"/>
    <m/>
    <x v="1"/>
  </r>
  <r>
    <n v="105927"/>
    <s v="https://globaltradealert.org/intervention/105927"/>
    <n v="65438"/>
    <s v="https://www.globaltradealert.org/state-act/65438"/>
    <s v="United States of America: Termination of provisional anti-dumping on imports of certain steel wheels from China"/>
    <s v="Red"/>
    <s v="United States of America"/>
    <s v="National"/>
    <s v="all"/>
    <x v="0"/>
    <s v="D: Contingent trade-protective measures"/>
    <x v="34"/>
    <s v="870870"/>
    <x v="1"/>
    <b v="0"/>
    <s v="2011-04-26"/>
    <s v="2011-11-02"/>
    <x v="9"/>
    <s v="2012-05-09"/>
    <x v="1"/>
  </r>
  <r>
    <n v="105928"/>
    <s v="https://globaltradealert.org/intervention/105928"/>
    <n v="65439"/>
    <s v="https://www.globaltradealert.org/state-act/65439"/>
    <s v="United States of America: Termination of definitive antidumping duty on imports of certain stilbenic optical brightening agents from China and Chinese Taipei"/>
    <s v="Red"/>
    <s v="United States of America"/>
    <s v="National"/>
    <s v="all"/>
    <x v="0"/>
    <s v="D: Contingent trade-protective measures"/>
    <x v="305"/>
    <s v="292159, 293369, 320420"/>
    <x v="13"/>
    <b v="0"/>
    <s v="2011-04-27"/>
    <s v="2011-11-03"/>
    <x v="9"/>
    <s v="2022-12-29"/>
    <x v="1"/>
  </r>
  <r>
    <n v="105929"/>
    <s v="https://globaltradealert.org/intervention/105929"/>
    <n v="65440"/>
    <s v="https://www.globaltradealert.org/state-act/65440"/>
    <s v="United States of America: Termination of provisional anti-dumping on imports of galvanized steel wire from China and Mexico"/>
    <s v="Red"/>
    <s v="United States of America"/>
    <s v="National"/>
    <s v="all"/>
    <x v="0"/>
    <s v="D: Contingent trade-protective measures"/>
    <x v="1"/>
    <s v="721720, 722920, 722990"/>
    <x v="133"/>
    <b v="0"/>
    <s v="2011-04-27"/>
    <s v="2011-11-04"/>
    <x v="9"/>
    <s v="2012-05-14"/>
    <x v="1"/>
  </r>
  <r>
    <n v="105930"/>
    <s v="https://globaltradealert.org/intervention/105930"/>
    <n v="65441"/>
    <s v="https://www.globaltradealert.org/state-act/65441"/>
    <s v="United States of America: Termination of definitive anti-dumping on imports of bottom mount combination refrigerator-freezers from Rep of Korea and Mexico"/>
    <s v="Red"/>
    <s v="United States of America"/>
    <s v="National"/>
    <s v="all"/>
    <x v="0"/>
    <s v="D: Contingent trade-protective measures"/>
    <x v="87"/>
    <s v="841810, 841821, 841899"/>
    <x v="398"/>
    <b v="0"/>
    <s v="2011-04-26"/>
    <s v="2011-11-02"/>
    <x v="9"/>
    <s v="2012-05-15"/>
    <x v="1"/>
  </r>
  <r>
    <n v="105931"/>
    <s v="https://globaltradealert.org/intervention/105931"/>
    <n v="65442"/>
    <s v="https://www.globaltradealert.org/state-act/65442"/>
    <s v="United States of America: Extension of antidumping duty on imports of certain steel nails from the United Arab Emirates"/>
    <s v="Red"/>
    <s v="United States of America"/>
    <s v="National"/>
    <s v="all"/>
    <x v="0"/>
    <s v="D: Contingent trade-protective measures"/>
    <x v="18"/>
    <s v="731700"/>
    <x v="755"/>
    <b v="0"/>
    <s v="2011-04-27"/>
    <s v="2011-11-03"/>
    <x v="9"/>
    <m/>
    <x v="0"/>
  </r>
  <r>
    <n v="105932"/>
    <s v="https://globaltradealert.org/intervention/105932"/>
    <n v="65443"/>
    <s v="https://www.globaltradealert.org/state-act/65443"/>
    <s v="United States of America: Termination of definitive anti-dumping on imports of certain orange juice from Brazil"/>
    <s v="Amber"/>
    <s v="United States of America"/>
    <s v="National"/>
    <s v="all"/>
    <x v="0"/>
    <s v="D: Contingent trade-protective measures"/>
    <x v="107"/>
    <s v="200911, 200912, 200919"/>
    <x v="49"/>
    <b v="0"/>
    <s v="2011-02-01"/>
    <m/>
    <x v="5"/>
    <m/>
    <x v="1"/>
  </r>
  <r>
    <n v="105933"/>
    <s v="https://globaltradealert.org/intervention/105933"/>
    <n v="65444"/>
    <s v="https://www.globaltradealert.org/state-act/65444"/>
    <s v="United States of America: Extension of antidumping duty on imports of artist canvas from China"/>
    <s v="Red"/>
    <s v="United States of America"/>
    <s v="National"/>
    <s v="all"/>
    <x v="0"/>
    <s v="D: Contingent trade-protective measures"/>
    <x v="306"/>
    <s v="590190, 850590"/>
    <x v="1"/>
    <b v="0"/>
    <s v="2011-05-02"/>
    <s v="2011-11-09"/>
    <x v="9"/>
    <m/>
    <x v="0"/>
  </r>
  <r>
    <n v="105934"/>
    <s v="https://globaltradealert.org/intervention/105934"/>
    <n v="65565"/>
    <s v="https://www.globaltradealert.org/state-act/65565"/>
    <s v="United States of America: Termination of definitive anti-dumping on imports of polytetrafluoroethylene resin from China and India"/>
    <s v="Red"/>
    <s v="United States of America"/>
    <s v="National"/>
    <s v="all"/>
    <x v="0"/>
    <s v="D: Contingent trade-protective measures"/>
    <x v="8"/>
    <s v="390461, 390469"/>
    <x v="55"/>
    <b v="0"/>
    <s v="2017-10-26"/>
    <s v="2018-05-07"/>
    <x v="10"/>
    <s v="2018-12-04"/>
    <x v="1"/>
  </r>
  <r>
    <n v="105935"/>
    <s v="https://globaltradealert.org/intervention/105935"/>
    <n v="65566"/>
    <s v="https://www.globaltradealert.org/state-act/65566"/>
    <s v="United States of America: Definitive anti-dumping duties on imports of forged steel fittings from China, Italy and Chinese Taipei"/>
    <s v="Red"/>
    <s v="United States of America"/>
    <s v="National"/>
    <s v="all"/>
    <x v="0"/>
    <s v="D: Contingent trade-protective measures"/>
    <x v="25"/>
    <s v="730792, 730799, 732619"/>
    <x v="946"/>
    <b v="0"/>
    <s v="2017-11-01"/>
    <s v="2018-05-17"/>
    <x v="10"/>
    <m/>
    <x v="0"/>
  </r>
  <r>
    <n v="105936"/>
    <s v="https://globaltradealert.org/intervention/105936"/>
    <n v="65447"/>
    <s v="https://www.globaltradealert.org/state-act/65447"/>
    <s v="United States of America: Extension of antidumping duty on imports of paper clips from China"/>
    <s v="Red"/>
    <s v="United States of America"/>
    <s v="National"/>
    <s v="all"/>
    <x v="0"/>
    <s v="D: Contingent trade-protective measures"/>
    <x v="18"/>
    <s v="830590"/>
    <x v="1"/>
    <b v="0"/>
    <s v="2011-01-03"/>
    <s v="2011-07-26"/>
    <x v="9"/>
    <m/>
    <x v="0"/>
  </r>
  <r>
    <n v="105937"/>
    <s v="https://globaltradealert.org/intervention/105937"/>
    <n v="65448"/>
    <s v="https://www.globaltradealert.org/state-act/65448"/>
    <s v="United States of America: Extension of antidumping duty on imports of pure magnesium from China"/>
    <s v="Red"/>
    <s v="United States of America"/>
    <s v="National"/>
    <s v="all"/>
    <x v="0"/>
    <s v="D: Contingent trade-protective measures"/>
    <x v="307"/>
    <s v="382499, 810411, 810419, 810420, 810430, 810490"/>
    <x v="1"/>
    <b v="0"/>
    <s v="2011-06-01"/>
    <s v="2011-11-22"/>
    <x v="9"/>
    <m/>
    <x v="0"/>
  </r>
  <r>
    <n v="105938"/>
    <s v="https://globaltradealert.org/intervention/105938"/>
    <n v="65449"/>
    <s v="https://www.globaltradealert.org/state-act/65449"/>
    <s v="United States of America: Extension of antidumping duty on imports of sulfanilic acid from China and India"/>
    <s v="Red"/>
    <s v="United States of America"/>
    <s v="National"/>
    <s v="all"/>
    <x v="0"/>
    <s v="D: Contingent trade-protective measures"/>
    <x v="7"/>
    <s v="292142"/>
    <x v="55"/>
    <b v="0"/>
    <s v="2011-04-01"/>
    <s v="2011-10-25"/>
    <x v="9"/>
    <m/>
    <x v="0"/>
  </r>
  <r>
    <n v="105939"/>
    <s v="https://globaltradealert.org/intervention/105939"/>
    <n v="65450"/>
    <s v="https://www.globaltradealert.org/state-act/65450"/>
    <s v="United States of America: Extension of antidumping duty on imports of brass sheet and strip from France, Germany, Italy and Japan"/>
    <s v="Red"/>
    <s v="United States of America"/>
    <s v="National"/>
    <s v="all"/>
    <x v="0"/>
    <s v="D: Contingent trade-protective measures"/>
    <x v="30"/>
    <s v="740921, 740929"/>
    <x v="947"/>
    <b v="0"/>
    <s v="2011-03-01"/>
    <s v="2012-04-26"/>
    <x v="3"/>
    <m/>
    <x v="0"/>
  </r>
  <r>
    <n v="105940"/>
    <s v="https://globaltradealert.org/intervention/105940"/>
    <n v="65451"/>
    <s v="https://www.globaltradealert.org/state-act/65451"/>
    <s v="United States of America: Extension of antidumping duty on imports of brass sheet and strip from carbon &amp; alloy seamless, standard, line &amp; pressure pipe (under 45 inches) from Japan and Romania"/>
    <s v="Red"/>
    <s v="United States of America"/>
    <s v="National"/>
    <s v="all"/>
    <x v="0"/>
    <s v="D: Contingent trade-protective measures"/>
    <x v="1"/>
    <s v="730411, 730419, 730431, 730439, 730451, 730459"/>
    <x v="948"/>
    <b v="0"/>
    <s v="2011-04-01"/>
    <s v="2011-10-11"/>
    <x v="9"/>
    <m/>
    <x v="0"/>
  </r>
  <r>
    <n v="105941"/>
    <s v="https://globaltradealert.org/intervention/105941"/>
    <n v="65452"/>
    <s v="https://www.globaltradealert.org/state-act/65452"/>
    <s v="United States of America: Extension of antidumping duty on imports of certain large diameter carbon and alloy seamless, standard, line and pressure pipe (over 45 inches) from Japan"/>
    <s v="Red"/>
    <s v="United States of America"/>
    <s v="National"/>
    <s v="all"/>
    <x v="0"/>
    <s v="D: Contingent trade-protective measures"/>
    <x v="1"/>
    <s v="730411, 730419, 730431, 730439, 730451, 730459"/>
    <x v="119"/>
    <b v="0"/>
    <s v="2011-04-01"/>
    <s v="2011-10-11"/>
    <x v="9"/>
    <m/>
    <x v="0"/>
  </r>
  <r>
    <n v="105942"/>
    <s v="https://globaltradealert.org/intervention/105942"/>
    <n v="65453"/>
    <s v="https://www.globaltradealert.org/state-act/65453"/>
    <s v="United States of America: Extension of antidumping duty on imports of gray portland cement and clinker from Japan"/>
    <s v="Red"/>
    <s v="United States of America"/>
    <s v="National"/>
    <s v="all"/>
    <x v="0"/>
    <s v="D: Contingent trade-protective measures"/>
    <x v="51"/>
    <s v="252310, 252329, 252390"/>
    <x v="119"/>
    <b v="0"/>
    <s v="2011-05-02"/>
    <s v="2016-11-01"/>
    <x v="2"/>
    <m/>
    <x v="0"/>
  </r>
  <r>
    <n v="105943"/>
    <s v="https://globaltradealert.org/intervention/105943"/>
    <n v="65454"/>
    <s v="https://www.globaltradealert.org/state-act/65454"/>
    <s v="United States of America: Extension of definitive antidumping duty on imports of tin mill products from Japan"/>
    <s v="Red"/>
    <s v="United States of America"/>
    <s v="National"/>
    <s v="all"/>
    <x v="0"/>
    <s v="D: Contingent trade-protective measures"/>
    <x v="1"/>
    <s v="721011, 721012, 721050, 721210, 721250, 721730, 721790, 722599, 722699, 722990"/>
    <x v="119"/>
    <b v="0"/>
    <s v="2011-06-01"/>
    <s v="2017-05-01"/>
    <x v="4"/>
    <m/>
    <x v="0"/>
  </r>
  <r>
    <n v="105944"/>
    <s v="https://globaltradealert.org/intervention/105944"/>
    <n v="65455"/>
    <s v="https://www.globaltradealert.org/state-act/65455"/>
    <s v="United States of America: Extension of antidumping duty on imports of certain polyester staple fiber from Rep of Korea and Chinese Taipei"/>
    <s v="Red"/>
    <s v="United States of America"/>
    <s v="National"/>
    <s v="all"/>
    <x v="0"/>
    <s v="D: Contingent trade-protective measures"/>
    <x v="13"/>
    <s v="550320"/>
    <x v="427"/>
    <b v="0"/>
    <s v="2011-03-01"/>
    <s v="2016-08-01"/>
    <x v="2"/>
    <m/>
    <x v="0"/>
  </r>
  <r>
    <n v="105945"/>
    <s v="https://globaltradealert.org/intervention/105945"/>
    <n v="65456"/>
    <s v="https://www.globaltradealert.org/state-act/65456"/>
    <s v="United States of America: Termination of definitive anti-dumping on imports of fresh and chilled atlantic salmon from Norway"/>
    <s v="Amber"/>
    <s v="United States of America"/>
    <s v="National"/>
    <s v="all"/>
    <x v="0"/>
    <s v="D: Contingent trade-protective measures"/>
    <x v="268"/>
    <s v="30213, 30214"/>
    <x v="0"/>
    <b v="0"/>
    <s v="2011-01-03"/>
    <m/>
    <x v="5"/>
    <m/>
    <x v="1"/>
  </r>
  <r>
    <n v="105946"/>
    <s v="https://globaltradealert.org/intervention/105946"/>
    <n v="65457"/>
    <s v="https://www.globaltradealert.org/state-act/65457"/>
    <s v="United States of America: Termination of definitive anti-dumping on imports of forged stainless steel flanges from India and Chinese Taipei"/>
    <s v="Amber"/>
    <s v="United States of America"/>
    <s v="National"/>
    <s v="all"/>
    <x v="0"/>
    <s v="D: Contingent trade-protective measures"/>
    <x v="1"/>
    <s v="730721"/>
    <x v="209"/>
    <b v="0"/>
    <s v="2010-11-01"/>
    <m/>
    <x v="5"/>
    <m/>
    <x v="1"/>
  </r>
  <r>
    <n v="105947"/>
    <s v="https://globaltradealert.org/intervention/105947"/>
    <n v="65458"/>
    <s v="https://www.globaltradealert.org/state-act/65458"/>
    <s v="United States of America: Termination of definitive anti-dumping on imports of ammonium nitrate from Russian Federation"/>
    <s v="Red"/>
    <s v="United States of America"/>
    <s v="National"/>
    <s v="all"/>
    <x v="0"/>
    <s v="D: Contingent trade-protective measures"/>
    <x v="66"/>
    <s v="310230"/>
    <x v="77"/>
    <b v="0"/>
    <s v="2011-03-01"/>
    <s v="2011-08-10"/>
    <x v="9"/>
    <s v="2016-08-12"/>
    <x v="1"/>
  </r>
  <r>
    <n v="105948"/>
    <s v="https://globaltradealert.org/intervention/105948"/>
    <n v="65459"/>
    <s v="https://www.globaltradealert.org/state-act/65459"/>
    <s v="United States of America: Extension of antidumping duty on imports of crystalline silicon photovoltaic cells, whether or not assembled into modules from China"/>
    <s v="Red"/>
    <s v="United States of America"/>
    <s v="National"/>
    <s v="all"/>
    <x v="0"/>
    <s v="D: Contingent trade-protective measures"/>
    <x v="250"/>
    <s v="850161, 850720, 854142, 854143"/>
    <x v="1"/>
    <b v="0"/>
    <s v="2011-11-16"/>
    <s v="2012-05-25"/>
    <x v="3"/>
    <m/>
    <x v="0"/>
  </r>
  <r>
    <n v="105949"/>
    <s v="https://globaltradealert.org/intervention/105949"/>
    <n v="65460"/>
    <s v="https://www.globaltradealert.org/state-act/65460"/>
    <s v="United States of America: Termination of definitive antidumping duty on imports of high pressure steel cylinders from China"/>
    <s v="Red"/>
    <s v="United States of America"/>
    <s v="National"/>
    <s v="all"/>
    <x v="0"/>
    <s v="D: Contingent trade-protective measures"/>
    <x v="240"/>
    <s v="731100"/>
    <x v="1"/>
    <b v="0"/>
    <s v="2011-06-08"/>
    <s v="2011-12-15"/>
    <x v="9"/>
    <s v="2023-01-20"/>
    <x v="1"/>
  </r>
  <r>
    <n v="105950"/>
    <s v="https://globaltradealert.org/intervention/105950"/>
    <n v="65461"/>
    <s v="https://www.globaltradealert.org/state-act/65461"/>
    <s v="United States of America: Termination of provisional anti-dumping on imports of circular welded carbon-quality steel pipe from India, Sultanate of Oman, United Arab Emirates, and Viet Nam"/>
    <s v="Red"/>
    <s v="United States of America"/>
    <s v="National"/>
    <s v="all"/>
    <x v="0"/>
    <s v="D: Contingent trade-protective measures"/>
    <x v="1"/>
    <s v="730619, 730630, 730650"/>
    <x v="949"/>
    <b v="0"/>
    <s v="2011-11-22"/>
    <s v="2012-06-01"/>
    <x v="3"/>
    <s v="2012-12-11"/>
    <x v="1"/>
  </r>
  <r>
    <n v="105951"/>
    <s v="https://globaltradealert.org/intervention/105951"/>
    <n v="65462"/>
    <s v="https://www.globaltradealert.org/state-act/65462"/>
    <s v="United States of America: Extension of anti-dumping duty on imports of large power transformers from the Republic of Korea"/>
    <s v="Red"/>
    <s v="United States of America"/>
    <s v="National"/>
    <s v="all"/>
    <x v="0"/>
    <s v="D: Contingent trade-protective measures"/>
    <x v="71"/>
    <s v="850423, 850490"/>
    <x v="21"/>
    <b v="0"/>
    <s v="2011-08-10"/>
    <s v="2012-02-16"/>
    <x v="3"/>
    <m/>
    <x v="0"/>
  </r>
  <r>
    <n v="105952"/>
    <s v="https://globaltradealert.org/intervention/105952"/>
    <n v="65463"/>
    <s v="https://www.globaltradealert.org/state-act/65463"/>
    <s v="United States of America: Extension of antidumping duty on imports of circular welded non-alloy steel pipe from Brazil, South Korea, Mexico and Chinese Taipei"/>
    <s v="Red"/>
    <s v="United States of America"/>
    <s v="National"/>
    <s v="all"/>
    <x v="0"/>
    <s v="D: Contingent trade-protective measures"/>
    <x v="1"/>
    <s v="730630"/>
    <x v="950"/>
    <b v="0"/>
    <s v="2011-07-01"/>
    <s v="2012-07-17"/>
    <x v="3"/>
    <m/>
    <x v="0"/>
  </r>
  <r>
    <n v="105953"/>
    <s v="https://globaltradealert.org/intervention/105953"/>
    <n v="65464"/>
    <s v="https://www.globaltradealert.org/state-act/65464"/>
    <s v="United States of America: Extension of anti-dumping duty on imports of stainless steel bar from Brazil, India, Japan and Spain"/>
    <s v="Red"/>
    <s v="United States of America"/>
    <s v="National"/>
    <s v="all"/>
    <x v="0"/>
    <s v="D: Contingent trade-protective measures"/>
    <x v="1"/>
    <s v="722211, 722219, 722220, 722230"/>
    <x v="951"/>
    <b v="0"/>
    <s v="2011-12-01"/>
    <s v="2012-08-09"/>
    <x v="3"/>
    <s v="2018-10-03"/>
    <x v="1"/>
  </r>
  <r>
    <n v="105954"/>
    <s v="https://globaltradealert.org/intervention/105954"/>
    <n v="65464"/>
    <s v="https://www.globaltradealert.org/state-act/65464"/>
    <s v="United States of America: Extension of anti-dumping duty on imports of stainless steel bar from Brazil, India, Japan and Spain"/>
    <s v="Red"/>
    <s v="United States of America"/>
    <s v="National"/>
    <s v="all"/>
    <x v="0"/>
    <s v="D: Contingent trade-protective measures"/>
    <x v="1"/>
    <s v="722211, 722219, 722220, 722230"/>
    <x v="5"/>
    <b v="0"/>
    <s v="2011-12-01"/>
    <s v="2012-08-09"/>
    <x v="3"/>
    <m/>
    <x v="0"/>
  </r>
  <r>
    <n v="105955"/>
    <s v="https://globaltradealert.org/intervention/105955"/>
    <n v="65465"/>
    <s v="https://www.globaltradealert.org/state-act/65465"/>
    <s v="United States of America: Extension of anti-dumping duty on imports of foundry coke from China"/>
    <s v="Red"/>
    <s v="United States of America"/>
    <s v="National"/>
    <s v="all"/>
    <x v="0"/>
    <s v="D: Contingent trade-protective measures"/>
    <x v="33"/>
    <s v="270400"/>
    <x v="1"/>
    <b v="0"/>
    <s v="2011-12-01"/>
    <s v="2012-06-08"/>
    <x v="3"/>
    <m/>
    <x v="0"/>
  </r>
  <r>
    <n v="105957"/>
    <s v="https://globaltradealert.org/intervention/105957"/>
    <n v="65467"/>
    <s v="https://www.globaltradealert.org/state-act/65467"/>
    <s v="United States of America: Extension of antidumping duty on imports of furfuryl alcohol from China"/>
    <s v="Red"/>
    <s v="United States of America"/>
    <s v="National"/>
    <s v="all"/>
    <x v="0"/>
    <s v="D: Contingent trade-protective measures"/>
    <x v="7"/>
    <s v="293213"/>
    <x v="1"/>
    <b v="0"/>
    <s v="2011-09-01"/>
    <s v="2012-02-16"/>
    <x v="3"/>
    <m/>
    <x v="0"/>
  </r>
  <r>
    <n v="105958"/>
    <s v="https://globaltradealert.org/intervention/105958"/>
    <n v="65468"/>
    <s v="https://www.globaltradealert.org/state-act/65468"/>
    <s v="United States of America: Extension of anti-dumping duty on imports of silicon metal from China"/>
    <s v="Red"/>
    <s v="United States of America"/>
    <s v="National"/>
    <s v="all"/>
    <x v="0"/>
    <s v="D: Contingent trade-protective measures"/>
    <x v="12"/>
    <s v="280469"/>
    <x v="1"/>
    <b v="0"/>
    <s v="2011-11-01"/>
    <s v="2012-04-20"/>
    <x v="3"/>
    <m/>
    <x v="0"/>
  </r>
  <r>
    <n v="105959"/>
    <s v="https://globaltradealert.org/intervention/105959"/>
    <n v="65469"/>
    <s v="https://www.globaltradealert.org/state-act/65469"/>
    <s v="United States of America: Extension of anti-dumping duty on imports of tapered roller bearings from China"/>
    <s v="Red"/>
    <s v="United States of America"/>
    <s v="National"/>
    <s v="all"/>
    <x v="0"/>
    <s v="D: Contingent trade-protective measures"/>
    <x v="308"/>
    <s v="848220, 848291, 848299, 848320, 848330, 848390, 870899"/>
    <x v="1"/>
    <b v="0"/>
    <s v="2011-08-01"/>
    <s v="2012-08-30"/>
    <x v="3"/>
    <m/>
    <x v="0"/>
  </r>
  <r>
    <n v="105960"/>
    <s v="https://globaltradealert.org/intervention/105960"/>
    <n v="65470"/>
    <s v="https://www.globaltradealert.org/state-act/65470"/>
    <s v="United States of America: Termination of sunset review on imports of ball bearings and parts thereof from France, Germany and Italy"/>
    <s v="Amber"/>
    <s v="United States of America"/>
    <s v="National"/>
    <s v="all"/>
    <x v="0"/>
    <s v="D: Contingent trade-protective measures"/>
    <x v="309"/>
    <s v="392690, 401693, 690919, 843120, 843139, 848210, 848280, 848291, 848299, 848320, 848330, 848350, 848390, 870830, 870840, 870850, 870870, 870880, 870893, 870894, 870895, 870899, 880710, 880720, 880730, 880790"/>
    <x v="952"/>
    <b v="0"/>
    <s v="2011-08-01"/>
    <m/>
    <x v="5"/>
    <m/>
    <x v="1"/>
  </r>
  <r>
    <n v="105961"/>
    <s v="https://globaltradealert.org/intervention/105961"/>
    <n v="65471"/>
    <s v="https://www.globaltradealert.org/state-act/65471"/>
    <s v="United States of America: Extension of antidumping duty on imports of certain welded carbon steel standard pipes and tubes from India, Chinese Taipei, Thailand and Turkiye"/>
    <s v="Red"/>
    <s v="United States of America"/>
    <s v="National"/>
    <s v="all"/>
    <x v="0"/>
    <s v="D: Contingent trade-protective measures"/>
    <x v="1"/>
    <s v="730630"/>
    <x v="953"/>
    <b v="0"/>
    <s v="2011-07-01"/>
    <s v="2012-07-17"/>
    <x v="3"/>
    <m/>
    <x v="0"/>
  </r>
  <r>
    <n v="105962"/>
    <s v="https://globaltradealert.org/intervention/105962"/>
    <n v="65472"/>
    <s v="https://www.globaltradealert.org/state-act/65472"/>
    <s v="United States of America: Extension of antidumping duty on imports of stainless steel butt-weld pipe fittings from Italy, Malaysia and the Philippines"/>
    <s v="Red"/>
    <s v="United States of America"/>
    <s v="National"/>
    <s v="all"/>
    <x v="0"/>
    <s v="D: Contingent trade-protective measures"/>
    <x v="1"/>
    <s v="730723"/>
    <x v="954"/>
    <b v="0"/>
    <s v="2011-11-01"/>
    <s v="2012-07-20"/>
    <x v="3"/>
    <m/>
    <x v="0"/>
  </r>
  <r>
    <n v="105963"/>
    <s v="https://globaltradealert.org/intervention/105963"/>
    <n v="65473"/>
    <s v="https://www.globaltradealert.org/state-act/65473"/>
    <s v="United States of America: Extension of antidumping duty on imports of certain welded stainless steel pipes from Rep of Korea"/>
    <s v="Red"/>
    <s v="United States of America"/>
    <s v="National"/>
    <s v="all"/>
    <x v="0"/>
    <s v="D: Contingent trade-protective measures"/>
    <x v="1"/>
    <s v="730640"/>
    <x v="21"/>
    <b v="0"/>
    <s v="2011-07-01"/>
    <s v="2011-12-19"/>
    <x v="9"/>
    <m/>
    <x v="0"/>
  </r>
  <r>
    <n v="105964"/>
    <s v="https://globaltradealert.org/intervention/105964"/>
    <n v="65474"/>
    <s v="https://www.globaltradealert.org/state-act/65474"/>
    <s v="United States of America: Termination of sunset review on imports of ferrovanadium and nitrided vanadium from Russian Federation"/>
    <s v="Amber"/>
    <s v="United States of America"/>
    <s v="National"/>
    <s v="all"/>
    <x v="0"/>
    <s v="D: Contingent trade-protective measures"/>
    <x v="310"/>
    <s v="285000, 720292, 720299, 811292, 811299"/>
    <x v="77"/>
    <b v="0"/>
    <s v="2011-09-01"/>
    <m/>
    <x v="5"/>
    <m/>
    <x v="1"/>
  </r>
  <r>
    <n v="105965"/>
    <s v="https://globaltradealert.org/intervention/105965"/>
    <n v="65475"/>
    <s v="https://www.globaltradealert.org/state-act/65475"/>
    <s v="United States of America: Extension of antidumping duty on imports of uranium from Russia"/>
    <s v="Red"/>
    <s v="United States of America"/>
    <s v="National"/>
    <s v="all"/>
    <x v="0"/>
    <s v="D: Contingent trade-protective measures"/>
    <x v="311"/>
    <s v="261210, 284410, 284420"/>
    <x v="77"/>
    <b v="0"/>
    <s v="2011-07-01"/>
    <s v="2012-03-08"/>
    <x v="3"/>
    <m/>
    <x v="0"/>
  </r>
  <r>
    <n v="105966"/>
    <s v="https://globaltradealert.org/intervention/105966"/>
    <n v="65476"/>
    <s v="https://www.globaltradealert.org/state-act/65476"/>
    <s v="United States of America: Extension of antidumping duty on imports of light-walled rectangular welded carbon steel pipe &amp; tube from Chinese Taipei"/>
    <s v="Red"/>
    <s v="United States of America"/>
    <s v="National"/>
    <s v="all"/>
    <x v="0"/>
    <s v="D: Contingent trade-protective measures"/>
    <x v="1"/>
    <s v="730661, 730669"/>
    <x v="118"/>
    <b v="0"/>
    <s v="2011-07-01"/>
    <s v="2011-09-30"/>
    <x v="9"/>
    <m/>
    <x v="0"/>
  </r>
  <r>
    <n v="105967"/>
    <s v="https://globaltradealert.org/intervention/105967"/>
    <n v="65477"/>
    <s v="https://www.globaltradealert.org/state-act/65477"/>
    <s v="United States of America: Extension of antidumping duty on imports of welded ASTM A-312 stainless steel pipe from Chinese Taipei and the Republic of Korea"/>
    <s v="Red"/>
    <s v="United States of America"/>
    <s v="National"/>
    <s v="all"/>
    <x v="0"/>
    <s v="D: Contingent trade-protective measures"/>
    <x v="1"/>
    <s v="730640"/>
    <x v="427"/>
    <b v="0"/>
    <s v="2011-07-01"/>
    <s v="2011-12-19"/>
    <x v="9"/>
    <m/>
    <x v="0"/>
  </r>
  <r>
    <n v="105968"/>
    <s v="https://globaltradealert.org/intervention/105968"/>
    <n v="65478"/>
    <s v="https://www.globaltradealert.org/state-act/65478"/>
    <s v="United States of America: Extension of anti-dumping duty on imports of drawn stainless steel sinks from China"/>
    <s v="Red"/>
    <s v="United States of America"/>
    <s v="National"/>
    <s v="all"/>
    <x v="0"/>
    <s v="D: Contingent trade-protective measures"/>
    <x v="18"/>
    <s v="732410"/>
    <x v="1"/>
    <b v="0"/>
    <s v="2012-03-27"/>
    <s v="2012-10-04"/>
    <x v="3"/>
    <m/>
    <x v="0"/>
  </r>
  <r>
    <n v="105970"/>
    <s v="https://globaltradealert.org/intervention/105970"/>
    <n v="65600"/>
    <s v="https://www.globaltradealert.org/state-act/65600"/>
    <s v="United States of America: Extension of anti-dumping duty on imports of welded stainless pressure pipe from Thailand"/>
    <s v="Red"/>
    <s v="United States of America"/>
    <s v="National"/>
    <s v="all"/>
    <x v="0"/>
    <s v="D: Contingent trade-protective measures"/>
    <x v="1"/>
    <s v="730640"/>
    <x v="40"/>
    <b v="0"/>
    <s v="2019-06-04"/>
    <s v="2019-12-03"/>
    <x v="13"/>
    <m/>
    <x v="0"/>
  </r>
  <r>
    <n v="105971"/>
    <s v="https://globaltradealert.org/intervention/105971"/>
    <n v="65601"/>
    <s v="https://www.globaltradealert.org/state-act/65601"/>
    <s v="United States of America: Definitive anti-dumping duty on imports of common alloy aluminium sheet from Kingdom of Bahrain, Brazil, Croatia, Egypt, Germany, India, Indonesia, Italy, Oman, Romania, Serbia, Slovenia, South Africa, Spain, Chinese Taipei and Turkiye (termination of provisional duties from the Republic of Korea and Greece)"/>
    <s v="Red"/>
    <s v="United States of America"/>
    <s v="National"/>
    <s v="all"/>
    <x v="0"/>
    <s v="D: Contingent trade-protective measures"/>
    <x v="30"/>
    <s v="760611, 760612, 760691, 760692"/>
    <x v="955"/>
    <b v="0"/>
    <s v="2020-04-07"/>
    <s v="2020-10-15"/>
    <x v="14"/>
    <m/>
    <x v="0"/>
  </r>
  <r>
    <n v="105972"/>
    <s v="https://globaltradealert.org/intervention/105972"/>
    <n v="65482"/>
    <s v="https://www.globaltradealert.org/state-act/65482"/>
    <s v="United States of America: Extension of anti-dumping duty on imports of folding gift boxes from China"/>
    <s v="Red"/>
    <s v="United States of America"/>
    <s v="National"/>
    <s v="all"/>
    <x v="0"/>
    <s v="D: Contingent trade-protective measures"/>
    <x v="24"/>
    <s v="481920, 481950"/>
    <x v="1"/>
    <b v="0"/>
    <s v="2012-04-02"/>
    <s v="2013-03-05"/>
    <x v="7"/>
    <m/>
    <x v="0"/>
  </r>
  <r>
    <n v="105973"/>
    <s v="https://globaltradealert.org/intervention/105973"/>
    <n v="65483"/>
    <s v="https://www.globaltradealert.org/state-act/65483"/>
    <s v="United States of America: Extension of anti-dumping duty on imports of pure magnesium in granular form from China"/>
    <s v="Red"/>
    <s v="United States of America"/>
    <s v="National"/>
    <s v="all"/>
    <x v="0"/>
    <s v="D: Contingent trade-protective measures"/>
    <x v="89"/>
    <s v="810430"/>
    <x v="1"/>
    <b v="0"/>
    <s v="2012-02-01"/>
    <s v="2012-10-17"/>
    <x v="3"/>
    <m/>
    <x v="0"/>
  </r>
  <r>
    <n v="105974"/>
    <s v="https://globaltradealert.org/intervention/105974"/>
    <n v="65484"/>
    <s v="https://www.globaltradealert.org/state-act/65484"/>
    <s v="United States of America: Termination of sunset review on imports of corrosion-resistant carbon steel flat products from Germany and Rep of Korea"/>
    <s v="Amber"/>
    <s v="United States of America"/>
    <s v="National"/>
    <s v="all"/>
    <x v="0"/>
    <s v="D: Contingent trade-protective measures"/>
    <x v="1"/>
    <s v="721030, 721041, 721049, 721061, 721069, 721070, 721090, 721220, 721230, 721240, 721250, 721260, 721590, 721720, 721730, 721790"/>
    <x v="956"/>
    <b v="0"/>
    <s v="2012-01-03"/>
    <m/>
    <x v="5"/>
    <m/>
    <x v="1"/>
  </r>
  <r>
    <n v="105975"/>
    <s v="https://globaltradealert.org/intervention/105975"/>
    <n v="65485"/>
    <s v="https://www.globaltradealert.org/state-act/65485"/>
    <s v="United States of America: Extension of anti-dumping duty on imports of seamless pipe and pressure pipe from Germany"/>
    <s v="Red"/>
    <s v="United States of America"/>
    <s v="National"/>
    <s v="all"/>
    <x v="0"/>
    <s v="D: Contingent trade-protective measures"/>
    <x v="1"/>
    <s v="730419, 730431, 730439, 730451, 730459"/>
    <x v="7"/>
    <b v="0"/>
    <s v="2012-04-02"/>
    <s v="2012-09-14"/>
    <x v="3"/>
    <m/>
    <x v="0"/>
  </r>
  <r>
    <n v="105976"/>
    <s v="https://globaltradealert.org/intervention/105976"/>
    <n v="65486"/>
    <s v="https://www.globaltradealert.org/state-act/65486"/>
    <s v="United States of America: Extension of antidumping duty on imports of stainless steel wire rod from India"/>
    <s v="Red"/>
    <s v="United States of America"/>
    <s v="National"/>
    <s v="all"/>
    <x v="0"/>
    <s v="D: Contingent trade-protective measures"/>
    <x v="1"/>
    <s v="722100"/>
    <x v="5"/>
    <b v="0"/>
    <s v="2011-07-01"/>
    <s v="2012-01-23"/>
    <x v="3"/>
    <m/>
    <x v="0"/>
  </r>
  <r>
    <n v="105977"/>
    <s v="https://globaltradealert.org/intervention/105977"/>
    <n v="65487"/>
    <s v="https://www.globaltradealert.org/state-act/65487"/>
    <s v="United States of America: Extension of anti-dumping duty on imports of clad steel plate from Japan"/>
    <s v="Red"/>
    <s v="United States of America"/>
    <s v="National"/>
    <s v="all"/>
    <x v="0"/>
    <s v="D: Contingent trade-protective measures"/>
    <x v="1"/>
    <s v="721090"/>
    <x v="119"/>
    <b v="0"/>
    <s v="2012-02-01"/>
    <s v="2013-02-11"/>
    <x v="7"/>
    <m/>
    <x v="0"/>
  </r>
  <r>
    <n v="105978"/>
    <s v="https://globaltradealert.org/intervention/105978"/>
    <n v="65568"/>
    <s v="https://www.globaltradealert.org/state-act/65568"/>
    <s v="United States of America: Extension of definitive antidumping duties on imports of low melt polyester staple fiber from Rep of Korea and Chinese Taipei"/>
    <s v="Red"/>
    <s v="United States of America"/>
    <s v="National"/>
    <s v="all"/>
    <x v="0"/>
    <s v="D: Contingent trade-protective measures"/>
    <x v="13"/>
    <s v="550320"/>
    <x v="427"/>
    <b v="0"/>
    <s v="2017-07-24"/>
    <s v="2018-02-02"/>
    <x v="10"/>
    <m/>
    <x v="0"/>
  </r>
  <r>
    <n v="105979"/>
    <s v="https://globaltradealert.org/intervention/105979"/>
    <n v="65489"/>
    <s v="https://www.globaltradealert.org/state-act/65489"/>
    <s v="United States of America: Extension of anti-dumping duty on imports of steel concrete reinforcing bars from Belarus, China, Indonesia, Latvia, Moldova, Poland and Ukraine"/>
    <s v="Red"/>
    <s v="United States of America"/>
    <s v="National"/>
    <s v="all"/>
    <x v="0"/>
    <s v="D: Contingent trade-protective measures"/>
    <x v="1"/>
    <s v="721420, 722211, 722230, 722820, 722830, 722860"/>
    <x v="957"/>
    <b v="0"/>
    <s v="2012-07-02"/>
    <s v="2013-07-22"/>
    <x v="7"/>
    <m/>
    <x v="0"/>
  </r>
  <r>
    <n v="105980"/>
    <s v="https://globaltradealert.org/intervention/105980"/>
    <n v="65490"/>
    <s v="https://www.globaltradealert.org/state-act/65490"/>
    <s v="United States of America: Extension of anti-dumping duty on imports of certain hot-rolled carbon steel flat products from China, India, Indonesia, Chinese Taipei, Thailand and Ukraine"/>
    <s v="Red"/>
    <s v="United States of America"/>
    <s v="National"/>
    <s v="all"/>
    <x v="0"/>
    <s v="D: Contingent trade-protective measures"/>
    <x v="1"/>
    <s v="720810, 720825, 720826, 720827, 720836, 720837, 720838, 720839, 720840, 720853, 720854, 720890, 721070, 721090, 721114, 721119, 721240, 721250, 722511, 722519, 722530, 722540, 722599, 722611, 722619, 722691, 722699"/>
    <x v="958"/>
    <b v="0"/>
    <s v="2012-11-05"/>
    <s v="2014-02-07"/>
    <x v="0"/>
    <m/>
    <x v="0"/>
  </r>
  <r>
    <n v="105981"/>
    <s v="https://globaltradealert.org/intervention/105981"/>
    <n v="65491"/>
    <s v="https://www.globaltradealert.org/state-act/65491"/>
    <s v="United States of America: Termination of sunset review of the definitive duty on imports of folding metal tables and chairs from China"/>
    <s v="Amber"/>
    <s v="United States of America"/>
    <s v="National"/>
    <s v="all"/>
    <x v="0"/>
    <s v="D: Contingent trade-protective measures"/>
    <x v="63"/>
    <s v="940171, 940179, 940320, 940360, 940370"/>
    <x v="1"/>
    <b v="0"/>
    <s v="2012-10-01"/>
    <m/>
    <x v="5"/>
    <m/>
    <x v="1"/>
  </r>
  <r>
    <n v="105982"/>
    <s v="https://globaltradealert.org/intervention/105982"/>
    <n v="65607"/>
    <s v="https://www.globaltradealert.org/state-act/65607"/>
    <s v="United States of America: Definitive anti-dumping duties on imports of certain non-refillable steel cylinders from China"/>
    <s v="Red"/>
    <s v="United States of America"/>
    <s v="National"/>
    <s v="all"/>
    <x v="0"/>
    <s v="D: Contingent trade-protective measures"/>
    <x v="3"/>
    <m/>
    <x v="1"/>
    <b v="0"/>
    <s v="2020-04-22"/>
    <s v="2020-10-30"/>
    <x v="14"/>
    <m/>
    <x v="0"/>
  </r>
  <r>
    <n v="105983"/>
    <s v="https://globaltradealert.org/intervention/105983"/>
    <n v="65533"/>
    <s v="https://www.globaltradealert.org/state-act/65533"/>
    <s v="United States of America: Extension of definitive antidumping duties on imports of certain hot-rolled steel flat products from Australia, Japan, Rep of Korea, Netherlands, Turkiye and United Kingdom"/>
    <s v="Red"/>
    <s v="United States of America"/>
    <s v="National"/>
    <s v="all"/>
    <x v="0"/>
    <s v="D: Contingent trade-protective measures"/>
    <x v="1"/>
    <s v="720810, 720825, 720826, 720827, 720836, 720837, 720838, 720839, 720840, 720853, 720854, 720890, 721070, 721090, 721114, 721119, 721190, 721240, 721250, 721491, 721499, 721590, 722511, 722519, 722530, 722540, 722599, 722611, 722619, 722691, 722699, 722860"/>
    <x v="959"/>
    <b v="0"/>
    <s v="2015-09-09"/>
    <s v="2016-03-22"/>
    <x v="2"/>
    <m/>
    <x v="0"/>
  </r>
  <r>
    <n v="105984"/>
    <s v="https://globaltradealert.org/intervention/105984"/>
    <n v="65609"/>
    <s v="https://www.globaltradealert.org/state-act/65609"/>
    <s v="United States of America: Definitive anti-dumping duties on imports of certain vertical shaft engines between 225cc and 999cc and parts thereof from China"/>
    <s v="Red"/>
    <s v="United States of America"/>
    <s v="National"/>
    <s v="all"/>
    <x v="0"/>
    <s v="D: Contingent trade-protective measures"/>
    <x v="138"/>
    <s v="840790"/>
    <x v="1"/>
    <b v="0"/>
    <s v="2020-02-18"/>
    <s v="2020-08-19"/>
    <x v="14"/>
    <m/>
    <x v="0"/>
  </r>
  <r>
    <n v="105985"/>
    <s v="https://globaltradealert.org/intervention/105985"/>
    <n v="65495"/>
    <s v="https://www.globaltradealert.org/state-act/65495"/>
    <s v="United States of America: Termination of definitive antidumping duty on imports of fresh tomatoes from Mexico"/>
    <s v="Amber"/>
    <s v="United States of America"/>
    <s v="National"/>
    <s v="all"/>
    <x v="0"/>
    <s v="D: Contingent trade-protective measures"/>
    <x v="69"/>
    <s v="70200"/>
    <x v="30"/>
    <b v="0"/>
    <s v="2012-12-03"/>
    <m/>
    <x v="5"/>
    <m/>
    <x v="1"/>
  </r>
  <r>
    <n v="105986"/>
    <s v="https://globaltradealert.org/intervention/105986"/>
    <n v="65496"/>
    <s v="https://www.globaltradealert.org/state-act/65496"/>
    <s v="United States of America: Termination of definitive anti-dumping on imports of solid agricultural grade ammonium nitrate from Ukraine"/>
    <s v="Red"/>
    <s v="United States of America"/>
    <s v="National"/>
    <s v="all"/>
    <x v="0"/>
    <s v="D: Contingent trade-protective measures"/>
    <x v="66"/>
    <s v="310230"/>
    <x v="54"/>
    <b v="0"/>
    <s v="2012-06-01"/>
    <s v="2013-06-12"/>
    <x v="7"/>
    <m/>
    <x v="0"/>
  </r>
  <r>
    <n v="105987"/>
    <s v="https://globaltradealert.org/intervention/105987"/>
    <n v="65497"/>
    <s v="https://www.globaltradealert.org/state-act/65497"/>
    <s v="United States of America: Termination of provisional anti-dumping on imports of Silica bricks and shapes from China"/>
    <s v="Red"/>
    <s v="United States of America"/>
    <s v="National"/>
    <s v="all"/>
    <x v="0"/>
    <s v="D: Contingent trade-protective measures"/>
    <x v="57"/>
    <s v="690100, 690220"/>
    <x v="1"/>
    <b v="0"/>
    <s v="2012-12-12"/>
    <s v="2013-06-20"/>
    <x v="7"/>
    <s v="2013-12-12"/>
    <x v="1"/>
  </r>
  <r>
    <n v="105988"/>
    <s v="https://globaltradealert.org/intervention/105988"/>
    <n v="65613"/>
    <s v="https://www.globaltradealert.org/state-act/65613"/>
    <s v="United States of America: Extension of definitive antidumping duties on imports of certain hardwood plywood products from China"/>
    <s v="Red"/>
    <s v="United States of America"/>
    <s v="National"/>
    <s v="all"/>
    <x v="0"/>
    <s v="D: Contingent trade-protective measures"/>
    <x v="27"/>
    <s v="441210, 441231, 441233, 441234, 441239, 441241, 441242, 441249, 441251, 441252, 441259, 441291, 441292, 441299"/>
    <x v="1"/>
    <b v="0"/>
    <s v="2016-12-16"/>
    <s v="2017-06-23"/>
    <x v="4"/>
    <m/>
    <x v="0"/>
  </r>
  <r>
    <n v="105989"/>
    <s v="https://globaltradealert.org/intervention/105989"/>
    <n v="65499"/>
    <s v="https://www.globaltradealert.org/state-act/65499"/>
    <s v="United States of America: Extension of anti-dumping duty on imports of welded stainless pressure pipe from Malaysia, Thailand and Viet Nam"/>
    <s v="Red"/>
    <s v="United States of America"/>
    <s v="National"/>
    <s v="all"/>
    <x v="0"/>
    <s v="D: Contingent trade-protective measures"/>
    <x v="1"/>
    <s v="730640"/>
    <x v="60"/>
    <b v="0"/>
    <s v="2013-06-12"/>
    <s v="2014-01-07"/>
    <x v="0"/>
    <m/>
    <x v="0"/>
  </r>
  <r>
    <n v="105990"/>
    <s v="https://globaltradealert.org/intervention/105990"/>
    <n v="65614"/>
    <s v="https://www.globaltradealert.org/state-act/65614"/>
    <s v="United States of America: Extension of definitive antidumping duties on imports of stainless steel sheet and strip from China"/>
    <s v="Red"/>
    <s v="United States of America"/>
    <s v="National"/>
    <s v="all"/>
    <x v="0"/>
    <s v="D: Contingent trade-protective measures"/>
    <x v="1"/>
    <s v="721913, 721914, 721923, 721924, 721932, 721933, 721934, 721935, 721990, 722012, 722020, 722090"/>
    <x v="1"/>
    <b v="0"/>
    <s v="2016-03-10"/>
    <s v="2016-09-19"/>
    <x v="2"/>
    <m/>
    <x v="0"/>
  </r>
  <r>
    <n v="105991"/>
    <s v="https://globaltradealert.org/intervention/105991"/>
    <n v="65501"/>
    <s v="https://www.globaltradealert.org/state-act/65501"/>
    <s v="United States of America: Extension of antidumping duty on imports of light-walled rectangular pipe and tube from China, the Republic of Korea, Mexico and Turkiye"/>
    <s v="Red"/>
    <s v="United States of America"/>
    <s v="National"/>
    <s v="all"/>
    <x v="0"/>
    <s v="D: Contingent trade-protective measures"/>
    <x v="1"/>
    <s v="730661"/>
    <x v="960"/>
    <b v="0"/>
    <s v="2013-04-02"/>
    <s v="2013-04-02"/>
    <x v="7"/>
    <m/>
    <x v="0"/>
  </r>
  <r>
    <n v="105992"/>
    <s v="https://globaltradealert.org/intervention/105992"/>
    <n v="65502"/>
    <s v="https://www.globaltradealert.org/state-act/65502"/>
    <s v="United States of America: Extension of anti-dumping duty on imports of persulfates from China"/>
    <s v="Red"/>
    <s v="United States of America"/>
    <s v="National"/>
    <s v="all"/>
    <x v="0"/>
    <s v="D: Contingent trade-protective measures"/>
    <x v="12"/>
    <s v="283340"/>
    <x v="1"/>
    <b v="0"/>
    <s v="2013-03-01"/>
    <s v="2013-03-01"/>
    <x v="7"/>
    <m/>
    <x v="0"/>
  </r>
  <r>
    <n v="105993"/>
    <s v="https://globaltradealert.org/intervention/105993"/>
    <n v="65503"/>
    <s v="https://www.globaltradealert.org/state-act/65503"/>
    <s v="United States of America: Extension of anti-dumping duty on imports of sodium hexametaphosphate from China"/>
    <s v="Red"/>
    <s v="United States of America"/>
    <s v="National"/>
    <s v="all"/>
    <x v="0"/>
    <s v="D: Contingent trade-protective measures"/>
    <x v="28"/>
    <s v="283539, 382499"/>
    <x v="1"/>
    <b v="0"/>
    <s v="2013-02-01"/>
    <s v="2013-02-01"/>
    <x v="7"/>
    <m/>
    <x v="0"/>
  </r>
  <r>
    <n v="105994"/>
    <s v="https://globaltradealert.org/intervention/105994"/>
    <n v="65504"/>
    <s v="https://www.globaltradealert.org/state-act/65504"/>
    <s v="United States of America: Extension of anti-dumping duty on imports of polyethylene terephthalate (PET) film from India and Chinese Taipei"/>
    <s v="Red"/>
    <s v="United States of America"/>
    <s v="National"/>
    <s v="all"/>
    <x v="0"/>
    <s v="D: Contingent trade-protective measures"/>
    <x v="41"/>
    <s v="392062"/>
    <x v="209"/>
    <b v="0"/>
    <s v="2013-04-02"/>
    <s v="2014-08-06"/>
    <x v="0"/>
    <m/>
    <x v="0"/>
  </r>
  <r>
    <n v="105995"/>
    <s v="https://globaltradealert.org/intervention/105995"/>
    <n v="65505"/>
    <s v="https://www.globaltradealert.org/state-act/65505"/>
    <s v="United States of America: Extension of anti-dumping duty on imports of certain pasta from Italy and Turkiye"/>
    <s v="Red"/>
    <s v="United States of America"/>
    <s v="National"/>
    <s v="all"/>
    <x v="0"/>
    <s v="D: Contingent trade-protective measures"/>
    <x v="270"/>
    <s v="190190, 190219"/>
    <x v="901"/>
    <b v="0"/>
    <s v="2012-09-04"/>
    <s v="2012-09-04"/>
    <x v="3"/>
    <m/>
    <x v="0"/>
  </r>
  <r>
    <n v="105996"/>
    <s v="https://globaltradealert.org/intervention/105996"/>
    <n v="65506"/>
    <s v="https://www.globaltradealert.org/state-act/65506"/>
    <s v="United States of America: Extension of anti-dumping duty on imports of silicon metal from Russia"/>
    <s v="Red"/>
    <s v="United States of America"/>
    <s v="National"/>
    <s v="all"/>
    <x v="0"/>
    <s v="D: Contingent trade-protective measures"/>
    <x v="12"/>
    <s v="280469"/>
    <x v="77"/>
    <b v="0"/>
    <s v="2013-06-03"/>
    <s v="2013-06-03"/>
    <x v="7"/>
    <m/>
    <x v="0"/>
  </r>
  <r>
    <n v="105997"/>
    <s v="https://globaltradealert.org/intervention/105997"/>
    <n v="65507"/>
    <s v="https://www.globaltradealert.org/state-act/65507"/>
    <s v="United States of America: Provisional anti-dumping duties on imports of 1,1,1,2-Tetrafluoroethane from China"/>
    <s v="Red"/>
    <s v="United States of America"/>
    <s v="National"/>
    <s v="all"/>
    <x v="0"/>
    <s v="D: Contingent trade-protective measures"/>
    <x v="7"/>
    <s v="290341, 290342, 290343, 290344, 290345, 290346, 290347, 290348, 290349, 290351, 290359, 290361, 290369"/>
    <x v="1"/>
    <b v="0"/>
    <s v="2013-12-09"/>
    <s v="2014-05-29"/>
    <x v="0"/>
    <m/>
    <x v="0"/>
  </r>
  <r>
    <n v="105998"/>
    <s v="https://globaltradealert.org/intervention/105998"/>
    <n v="65508"/>
    <s v="https://www.globaltradealert.org/state-act/65508"/>
    <s v="United States of America: Extension of anti-dumping duty on imports of monosodium glutamate from China and Indonesia"/>
    <s v="Red"/>
    <s v="United States of America"/>
    <s v="National"/>
    <s v="all"/>
    <x v="0"/>
    <s v="D: Contingent trade-protective measures"/>
    <x v="271"/>
    <s v="210390, 292242"/>
    <x v="326"/>
    <b v="0"/>
    <s v="2013-10-31"/>
    <s v="2014-05-08"/>
    <x v="0"/>
    <m/>
    <x v="0"/>
  </r>
  <r>
    <n v="105999"/>
    <s v="https://globaltradealert.org/intervention/105999"/>
    <n v="65509"/>
    <s v="https://www.globaltradealert.org/state-act/65509"/>
    <s v="United States of America: Extension of anti-dumping duty on imports of non-oriented electrical steel from China, Germany, Japan, the Republic of Korea, Sweden and Chinese Taipei"/>
    <s v="Red"/>
    <s v="United States of America"/>
    <s v="National"/>
    <s v="all"/>
    <x v="0"/>
    <s v="D: Contingent trade-protective measures"/>
    <x v="1"/>
    <s v="722519, 722550, 722599, 722619, 722692, 722699"/>
    <x v="961"/>
    <b v="0"/>
    <s v="2013-11-18"/>
    <s v="2014-05-22"/>
    <x v="0"/>
    <m/>
    <x v="0"/>
  </r>
  <r>
    <n v="106000"/>
    <s v="https://globaltradealert.org/intervention/106000"/>
    <n v="65510"/>
    <s v="https://www.globaltradealert.org/state-act/65510"/>
    <s v="United States of America: Termination of definitive anti-dumping on imports of chlorinated isocyanurates from Japan"/>
    <s v="Red"/>
    <s v="United States of America"/>
    <s v="National"/>
    <s v="all"/>
    <x v="0"/>
    <s v="D: Contingent trade-protective measures"/>
    <x v="97"/>
    <s v="293369, 380852, 380859, 380894, 380899"/>
    <x v="119"/>
    <b v="0"/>
    <s v="2013-09-25"/>
    <s v="2014-04-24"/>
    <x v="0"/>
    <s v="2014-10-09"/>
    <x v="1"/>
  </r>
  <r>
    <n v="106001"/>
    <s v="https://globaltradealert.org/intervention/106001"/>
    <n v="65511"/>
    <s v="https://www.globaltradealert.org/state-act/65511"/>
    <s v="United States of America: Extension of definitive anti-dumping duty on imports of steel concrete reinforcing bar from Mexico, as well as termination of duty on imports from Turkiye"/>
    <s v="Red"/>
    <s v="United States of America"/>
    <s v="National"/>
    <s v="all"/>
    <x v="0"/>
    <s v="D: Contingent trade-protective measures"/>
    <x v="1"/>
    <s v="721310, 721420, 721590, 722100, 722211, 722230, 722720, 722790, 722820, 722830, 722860"/>
    <x v="30"/>
    <b v="0"/>
    <s v="2013-10-02"/>
    <s v="2014-04-24"/>
    <x v="0"/>
    <m/>
    <x v="0"/>
  </r>
  <r>
    <n v="106002"/>
    <s v="https://globaltradealert.org/intervention/106002"/>
    <n v="65512"/>
    <s v="https://www.globaltradealert.org/state-act/65512"/>
    <s v="United States of America: Extension of definitive antidumping on imports of electrolytic manganese dioxide from China as well as termination of definitive duty on imports from Australia"/>
    <s v="Red"/>
    <s v="United States of America"/>
    <s v="National"/>
    <s v="all"/>
    <x v="0"/>
    <s v="D: Contingent trade-protective measures"/>
    <x v="12"/>
    <s v="282010"/>
    <x v="1"/>
    <b v="0"/>
    <s v="2013-09-03"/>
    <s v="2015-01-09"/>
    <x v="1"/>
    <m/>
    <x v="0"/>
  </r>
  <r>
    <n v="106003"/>
    <s v="https://globaltradealert.org/intervention/106003"/>
    <n v="65513"/>
    <s v="https://www.globaltradealert.org/state-act/65513"/>
    <s v="United States of America: Extension of anti-dumping duty on imports of uncovered innerspring units from Viet Nam and South Africa"/>
    <s v="Red"/>
    <s v="United States of America"/>
    <s v="National"/>
    <s v="all"/>
    <x v="0"/>
    <s v="D: Contingent trade-protective measures"/>
    <x v="160"/>
    <s v="732020, 732090, 732620, 940410, 940429"/>
    <x v="962"/>
    <b v="0"/>
    <s v="2013-11-01"/>
    <s v="2014-04-23"/>
    <x v="0"/>
    <m/>
    <x v="0"/>
  </r>
  <r>
    <n v="106004"/>
    <s v="https://globaltradealert.org/intervention/106004"/>
    <n v="65627"/>
    <s v="https://www.globaltradealert.org/state-act/65627"/>
    <s v="United States of America: Definitive antidumping duties on imports of utility scale wind towers from Malaysia and Spain"/>
    <s v="Red"/>
    <s v="United States of America"/>
    <s v="National"/>
    <s v="all"/>
    <x v="0"/>
    <s v="D: Contingent trade-protective measures"/>
    <x v="165"/>
    <s v="730820, 850231"/>
    <x v="963"/>
    <b v="0"/>
    <s v="2020-11-16"/>
    <s v="2021-05-24"/>
    <x v="11"/>
    <m/>
    <x v="0"/>
  </r>
  <r>
    <n v="106005"/>
    <s v="https://globaltradealert.org/intervention/106005"/>
    <n v="65515"/>
    <s v="https://www.globaltradealert.org/state-act/65515"/>
    <s v="United States of America: Extension of anti-dumping duty on imports of circular welded carbon quality steel line pipe from China"/>
    <s v="Red"/>
    <s v="United States of America"/>
    <s v="National"/>
    <s v="all"/>
    <x v="0"/>
    <s v="D: Contingent trade-protective measures"/>
    <x v="1"/>
    <s v="730619"/>
    <x v="1"/>
    <b v="0"/>
    <s v="2013-12-02"/>
    <s v="2014-05-20"/>
    <x v="0"/>
    <m/>
    <x v="0"/>
  </r>
  <r>
    <n v="106006"/>
    <s v="https://globaltradealert.org/intervention/106006"/>
    <n v="65516"/>
    <s v="https://www.globaltradealert.org/state-act/65516"/>
    <s v="United States of America: Extension of anti-dumping duty on imports of ferrovanadium from China and South Africa"/>
    <s v="Red"/>
    <s v="United States of America"/>
    <s v="National"/>
    <s v="all"/>
    <x v="0"/>
    <s v="D: Contingent trade-protective measures"/>
    <x v="4"/>
    <s v="720292"/>
    <x v="964"/>
    <b v="0"/>
    <s v="2013-11-01"/>
    <s v="2015-02-18"/>
    <x v="1"/>
    <m/>
    <x v="0"/>
  </r>
  <r>
    <n v="106007"/>
    <s v="https://globaltradealert.org/intervention/106007"/>
    <n v="65517"/>
    <s v="https://www.globaltradealert.org/state-act/65517"/>
    <s v="United States of America: Termination of sunset review of the definitive duty imposed on imports of freshwater crawfish tail meat from China"/>
    <s v="Red"/>
    <s v="United States of America"/>
    <s v="National"/>
    <s v="all"/>
    <x v="0"/>
    <s v="D: Contingent trade-protective measures"/>
    <x v="293"/>
    <s v="30619, 30639, 30699, 160540"/>
    <x v="1"/>
    <b v="0"/>
    <s v="2013-11-01"/>
    <s v="2014-05-16"/>
    <x v="0"/>
    <m/>
    <x v="0"/>
  </r>
  <r>
    <n v="106008"/>
    <s v="https://globaltradealert.org/intervention/106008"/>
    <n v="65518"/>
    <s v="https://www.globaltradealert.org/state-act/65518"/>
    <s v="United States of America: Extension of anti-dumping duty on imports of laminated woven sacks from China"/>
    <s v="Red"/>
    <s v="United States of America"/>
    <s v="National"/>
    <s v="all"/>
    <x v="0"/>
    <s v="D: Contingent trade-protective measures"/>
    <x v="261"/>
    <s v="391739, 392190, 392321, 392329, 460199, 460290, 590390, 630533"/>
    <x v="1"/>
    <b v="0"/>
    <s v="2013-07-01"/>
    <s v="2014-03-26"/>
    <x v="0"/>
    <m/>
    <x v="0"/>
  </r>
  <r>
    <n v="106009"/>
    <s v="https://globaltradealert.org/intervention/106009"/>
    <n v="65519"/>
    <s v="https://www.globaltradealert.org/state-act/65519"/>
    <s v="United States of America: Extension of anti-dumping duty on imports of non-malleable cast iron pipe fittings from China"/>
    <s v="Red"/>
    <s v="United States of America"/>
    <s v="National"/>
    <s v="all"/>
    <x v="0"/>
    <s v="D: Contingent trade-protective measures"/>
    <x v="25"/>
    <s v="730711, 730719, 732690"/>
    <x v="1"/>
    <b v="0"/>
    <s v="2013-07-01"/>
    <s v="2014-02-12"/>
    <x v="0"/>
    <m/>
    <x v="0"/>
  </r>
  <r>
    <n v="106010"/>
    <s v="https://globaltradealert.org/intervention/106010"/>
    <n v="65520"/>
    <s v="https://www.globaltradealert.org/state-act/65520"/>
    <s v="United States of America: Extension of anti-dumping duty on imports of raw flexible magnets from China and Chinese Taipei"/>
    <s v="Red"/>
    <s v="United States of America"/>
    <s v="National"/>
    <s v="all"/>
    <x v="0"/>
    <s v="D: Contingent trade-protective measures"/>
    <x v="19"/>
    <s v="850519"/>
    <x v="13"/>
    <b v="0"/>
    <s v="2013-04-01"/>
    <s v="2014-02-05"/>
    <x v="0"/>
    <m/>
    <x v="0"/>
  </r>
  <r>
    <n v="106011"/>
    <s v="https://globaltradealert.org/intervention/106011"/>
    <n v="65521"/>
    <s v="https://www.globaltradealert.org/state-act/65521"/>
    <s v="United States of America: Extension of anti-dumping duty on imports of sodium nitrite from China and Germany"/>
    <s v="Red"/>
    <s v="United States of America"/>
    <s v="National"/>
    <s v="all"/>
    <x v="0"/>
    <s v="D: Contingent trade-protective measures"/>
    <x v="66"/>
    <s v="283410"/>
    <x v="965"/>
    <b v="0"/>
    <s v="2013-07-01"/>
    <s v="2013-07-12"/>
    <x v="7"/>
    <m/>
    <x v="0"/>
  </r>
  <r>
    <n v="106012"/>
    <s v="https://globaltradealert.org/intervention/106012"/>
    <n v="65522"/>
    <s v="https://www.globaltradealert.org/state-act/65522"/>
    <s v="United States of America: Extension of anti-dumping duty on imports of steel wire garment hangers from China, as well as initiation of anti-circumvention investigation on imports from Cambodia"/>
    <s v="Red"/>
    <s v="United States of America"/>
    <s v="National"/>
    <s v="all"/>
    <x v="0"/>
    <s v="D: Contingent trade-protective measures"/>
    <x v="18"/>
    <s v="732399, 732620"/>
    <x v="1"/>
    <b v="0"/>
    <s v="2013-09-03"/>
    <s v="2014-03-11"/>
    <x v="0"/>
    <m/>
    <x v="0"/>
  </r>
  <r>
    <n v="106013"/>
    <s v="https://globaltradealert.org/intervention/106013"/>
    <n v="65523"/>
    <s v="https://www.globaltradealert.org/state-act/65523"/>
    <s v="United States of America: Termination of provisional anti-dumping duty on imports of 53-foot domestic dry containers from China"/>
    <s v="Red"/>
    <s v="United States of America"/>
    <s v="National"/>
    <s v="all"/>
    <x v="0"/>
    <s v="D: Contingent trade-protective measures"/>
    <x v="32"/>
    <s v="860900"/>
    <x v="1"/>
    <b v="0"/>
    <s v="2014-05-19"/>
    <s v="2014-11-26"/>
    <x v="0"/>
    <s v="2015-06-05"/>
    <x v="1"/>
  </r>
  <r>
    <n v="106014"/>
    <s v="https://globaltradealert.org/intervention/106014"/>
    <n v="65524"/>
    <s v="https://www.globaltradealert.org/state-act/65524"/>
    <s v="United States of America: Extension of anti-dumping duty on imports of calcium hypochlorite from China"/>
    <s v="Red"/>
    <s v="United States of America"/>
    <s v="National"/>
    <s v="all"/>
    <x v="0"/>
    <s v="D: Contingent trade-protective measures"/>
    <x v="272"/>
    <s v="282810, 380894, 380899"/>
    <x v="1"/>
    <b v="0"/>
    <s v="2014-01-14"/>
    <s v="2014-07-25"/>
    <x v="0"/>
    <m/>
    <x v="0"/>
  </r>
  <r>
    <n v="106015"/>
    <s v="https://globaltradealert.org/intervention/106015"/>
    <n v="65525"/>
    <s v="https://www.globaltradealert.org/state-act/65525"/>
    <s v="United States of America: Extension of anti-dumping duty on imports of carbon and certain alloy steel wire rod from China"/>
    <s v="Red"/>
    <s v="United States of America"/>
    <s v="National"/>
    <s v="all"/>
    <x v="0"/>
    <s v="D: Contingent trade-protective measures"/>
    <x v="1"/>
    <s v="721391, 721399, 722720, 722790"/>
    <x v="1"/>
    <b v="0"/>
    <s v="2014-02-27"/>
    <s v="2014-09-08"/>
    <x v="0"/>
    <m/>
    <x v="0"/>
  </r>
  <r>
    <n v="106016"/>
    <s v="https://globaltradealert.org/intervention/106016"/>
    <n v="65526"/>
    <s v="https://www.globaltradealert.org/state-act/65526"/>
    <s v="United States of America: Extension of anti-dumping duty on imports of certain crystalline silicon photovoltaic products from China"/>
    <s v="Red"/>
    <s v="United States of America"/>
    <s v="National"/>
    <s v="all"/>
    <x v="0"/>
    <s v="D: Contingent trade-protective measures"/>
    <x v="250"/>
    <s v="850131, 850161, 850171, 850172, 850720, 854142, 854143"/>
    <x v="1"/>
    <b v="0"/>
    <s v="2014-01-29"/>
    <s v="2014-07-31"/>
    <x v="0"/>
    <m/>
    <x v="0"/>
  </r>
  <r>
    <n v="106017"/>
    <s v="https://globaltradealert.org/intervention/106017"/>
    <n v="65567"/>
    <s v="https://www.globaltradealert.org/state-act/65567"/>
    <s v="United States of America: Termination of anti-dumping investigation on imports of titanium sponge from Japan and Kazakhstan"/>
    <s v="Amber"/>
    <s v="United States of America"/>
    <s v="National"/>
    <s v="all"/>
    <x v="0"/>
    <s v="D: Contingent trade-protective measures"/>
    <x v="89"/>
    <s v="810820"/>
    <x v="966"/>
    <b v="0"/>
    <s v="2017-09-20"/>
    <m/>
    <x v="5"/>
    <m/>
    <x v="1"/>
  </r>
  <r>
    <n v="106018"/>
    <s v="https://globaltradealert.org/intervention/106018"/>
    <n v="65603"/>
    <s v="https://www.globaltradealert.org/state-act/65603"/>
    <s v="United States of America: Definitive antidumping duties on imports of hydrofluorocarbon blends and components thereof from China as well as from India following an anti-circumvention investigation"/>
    <s v="Red"/>
    <s v="United States of America"/>
    <s v="National"/>
    <s v="all"/>
    <x v="0"/>
    <s v="D: Contingent trade-protective measures"/>
    <x v="14"/>
    <s v="290341, 290342, 290343, 290344, 290345, 290346, 290347, 290348, 290349, 290351, 290359, 290361, 290369, 382751, 382759, 382761, 382762, 382763, 382764, 382765, 382768, 382769"/>
    <x v="1"/>
    <b v="0"/>
    <s v="2015-07-22"/>
    <s v="2016-04-19"/>
    <x v="2"/>
    <m/>
    <x v="0"/>
  </r>
  <r>
    <n v="106019"/>
    <s v="https://globaltradealert.org/intervention/106019"/>
    <n v="65569"/>
    <s v="https://www.globaltradealert.org/state-act/65569"/>
    <s v="United States of America: Termination of definitive anti-dumping on imports of certain tapered roller bearings from Rep of Korea"/>
    <s v="Red"/>
    <s v="United States of America"/>
    <s v="National"/>
    <s v="all"/>
    <x v="0"/>
    <s v="D: Contingent trade-protective measures"/>
    <x v="117"/>
    <s v="848220, 848291, 848299"/>
    <x v="21"/>
    <b v="0"/>
    <s v="2017-07-25"/>
    <s v="2018-02-02"/>
    <x v="10"/>
    <s v="2018-08-10"/>
    <x v="1"/>
  </r>
  <r>
    <n v="106020"/>
    <s v="https://globaltradealert.org/intervention/106020"/>
    <n v="65530"/>
    <s v="https://www.globaltradealert.org/state-act/65530"/>
    <s v="United States of America: Extension of anti-dumping duty on imports of certain passenger vehicle and light truck tires from China"/>
    <s v="Red"/>
    <s v="United States of America"/>
    <s v="National"/>
    <s v="all"/>
    <x v="0"/>
    <s v="D: Contingent trade-protective measures"/>
    <x v="253"/>
    <s v="401110, 401120, 401190, 870870"/>
    <x v="1"/>
    <b v="0"/>
    <s v="2014-01-21"/>
    <s v="2014-07-27"/>
    <x v="0"/>
    <m/>
    <x v="0"/>
  </r>
  <r>
    <n v="106021"/>
    <s v="https://globaltradealert.org/intervention/106021"/>
    <n v="65531"/>
    <s v="https://www.globaltradealert.org/state-act/65531"/>
    <s v="United States of America: Extension of anti-dumping duty on imports of welded line pipe from Republic of Korea and Turkiye"/>
    <s v="Red"/>
    <s v="United States of America"/>
    <s v="National"/>
    <s v="all"/>
    <x v="0"/>
    <s v="D: Contingent trade-protective measures"/>
    <x v="1"/>
    <s v="730511, 730512, 730519, 730619"/>
    <x v="476"/>
    <b v="0"/>
    <s v="2014-11-14"/>
    <s v="2015-05-22"/>
    <x v="1"/>
    <m/>
    <x v="0"/>
  </r>
  <r>
    <n v="106022"/>
    <s v="https://globaltradealert.org/intervention/106022"/>
    <n v="65532"/>
    <s v="https://www.globaltradealert.org/state-act/65532"/>
    <s v="United States of America: Definitive antidumping duties on imports of certain polyethylene terephthalate resin from Canada, China, India and Oman"/>
    <s v="Red"/>
    <s v="United States of America"/>
    <s v="National"/>
    <s v="all"/>
    <x v="0"/>
    <s v="D: Contingent trade-protective measures"/>
    <x v="8"/>
    <s v="390761, 390769"/>
    <x v="967"/>
    <b v="0"/>
    <s v="2015-08-06"/>
    <s v="2015-10-15"/>
    <x v="1"/>
    <m/>
    <x v="0"/>
  </r>
  <r>
    <n v="106023"/>
    <s v="https://globaltradealert.org/intervention/106023"/>
    <n v="65573"/>
    <s v="https://www.globaltradealert.org/state-act/65573"/>
    <s v="United States of America: Extension of definitive anti-dumping duties on imports of certain plastic decorative ribbon from China"/>
    <s v="Red"/>
    <s v="United States of America"/>
    <s v="National"/>
    <s v="all"/>
    <x v="0"/>
    <s v="D: Contingent trade-protective measures"/>
    <x v="312"/>
    <s v="392010, 392020, 392030, 392043, 392049, 392062, 392069, 392190, 392640, 392690, 460199, 460290, 540490, 560900, 950590"/>
    <x v="1"/>
    <b v="0"/>
    <s v="2018-01-23"/>
    <s v="2018-08-08"/>
    <x v="10"/>
    <m/>
    <x v="0"/>
  </r>
  <r>
    <n v="106024"/>
    <s v="https://globaltradealert.org/intervention/106024"/>
    <n v="65534"/>
    <s v="https://www.globaltradealert.org/state-act/65534"/>
    <s v="United States of America: Termination of definitive anti-dumping on imports of silicomanganese from Australia"/>
    <s v="Red"/>
    <s v="United States of America"/>
    <s v="National"/>
    <s v="all"/>
    <x v="0"/>
    <s v="D: Contingent trade-protective measures"/>
    <x v="4"/>
    <s v="720230"/>
    <x v="134"/>
    <b v="0"/>
    <s v="2015-03-17"/>
    <s v="2015-09-25"/>
    <x v="1"/>
    <s v="2016-03-11"/>
    <x v="1"/>
  </r>
  <r>
    <n v="106025"/>
    <s v="https://globaltradealert.org/intervention/106025"/>
    <n v="65575"/>
    <s v="https://www.globaltradealert.org/state-act/65575"/>
    <s v="United States of America: Definitive anti-dumping duties on imports of sodium gluconate, gluconic acid, and derivative products from China"/>
    <s v="Red"/>
    <s v="United States of America"/>
    <s v="National"/>
    <s v="all"/>
    <x v="0"/>
    <s v="D: Contingent trade-protective measures"/>
    <x v="158"/>
    <s v="291816, 293220, 382499"/>
    <x v="968"/>
    <b v="0"/>
    <s v="2018-01-04"/>
    <s v="2018-07-10"/>
    <x v="10"/>
    <m/>
    <x v="0"/>
  </r>
  <r>
    <n v="106026"/>
    <s v="https://globaltradealert.org/intervention/106026"/>
    <n v="65576"/>
    <s v="https://www.globaltradealert.org/state-act/65576"/>
    <s v="United States of America: Extension of definitive anti-dumping duties on imports of certain steel wheels from China"/>
    <s v="Red"/>
    <s v="United States of America"/>
    <s v="National"/>
    <s v="all"/>
    <x v="0"/>
    <s v="D: Contingent trade-protective measures"/>
    <x v="279"/>
    <s v="401120, 870870, 870899, 871690"/>
    <x v="1"/>
    <b v="0"/>
    <s v="2018-04-24"/>
    <s v="2018-09-30"/>
    <x v="10"/>
    <m/>
    <x v="0"/>
  </r>
  <r>
    <n v="106028"/>
    <s v="https://globaltradealert.org/intervention/106028"/>
    <n v="65538"/>
    <s v="https://www.globaltradealert.org/state-act/65538"/>
    <s v="United States of America: Extension of definitive antidumping duties on imports of 1, 1, 1, 2-Tetrafluoroethane from China"/>
    <s v="Red"/>
    <s v="United States of America"/>
    <s v="National"/>
    <s v="all"/>
    <x v="0"/>
    <s v="D: Contingent trade-protective measures"/>
    <x v="7"/>
    <s v="290341, 290342, 290343, 290344, 290345, 290346, 290347, 290348, 290349, 290351, 290359, 290361, 290369"/>
    <x v="1"/>
    <b v="0"/>
    <s v="2016-04-01"/>
    <s v="2016-10-07"/>
    <x v="2"/>
    <m/>
    <x v="0"/>
  </r>
  <r>
    <n v="106029"/>
    <s v="https://globaltradealert.org/intervention/106029"/>
    <n v="65539"/>
    <s v="https://www.globaltradealert.org/state-act/65539"/>
    <s v="United States of America: Extension of definitive antidumping duties on imports of 1-hydroxyethylidene-1, 1-diphosphonic acid from China"/>
    <s v="Red"/>
    <s v="United States of America"/>
    <s v="National"/>
    <s v="all"/>
    <x v="0"/>
    <s v="D: Contingent trade-protective measures"/>
    <x v="83"/>
    <s v="281112, 281119, 293190"/>
    <x v="1"/>
    <b v="0"/>
    <s v="2016-04-28"/>
    <s v="2016-11-04"/>
    <x v="2"/>
    <m/>
    <x v="0"/>
  </r>
  <r>
    <n v="106030"/>
    <s v="https://globaltradealert.org/intervention/106030"/>
    <n v="65580"/>
    <s v="https://www.globaltradealert.org/state-act/65580"/>
    <s v="United States of America: Definitive anti-dumping duties on imports of refillable stainless steel kegs from China, Germany and Mexico"/>
    <s v="Red"/>
    <s v="United States of America"/>
    <s v="National"/>
    <s v="all"/>
    <x v="0"/>
    <s v="D: Contingent trade-protective measures"/>
    <x v="18"/>
    <s v="731010, 731029"/>
    <x v="7"/>
    <b v="0"/>
    <s v="2018-10-16"/>
    <s v="2019-06-04"/>
    <x v="13"/>
    <m/>
    <x v="0"/>
  </r>
  <r>
    <n v="106031"/>
    <s v="https://globaltradealert.org/intervention/106031"/>
    <n v="65541"/>
    <s v="https://www.globaltradealert.org/state-act/65541"/>
    <s v="United States of America: Extension of definitive antidumping duties on imports of certain amorphous silica fabric from China"/>
    <s v="Red"/>
    <s v="United States of America"/>
    <s v="National"/>
    <s v="all"/>
    <x v="0"/>
    <s v="D: Contingent trade-protective measures"/>
    <x v="31"/>
    <s v="701961, 701963, 701964, 701965, 701966, 701969, 701980, 701990"/>
    <x v="1"/>
    <b v="0"/>
    <s v="2016-02-23"/>
    <s v="2016-09-01"/>
    <x v="2"/>
    <m/>
    <x v="0"/>
  </r>
  <r>
    <n v="106032"/>
    <s v="https://globaltradealert.org/intervention/106032"/>
    <n v="65542"/>
    <s v="https://www.globaltradealert.org/state-act/65542"/>
    <s v="United States of America: Definitive antidumping duties on imports of certain biaxial integral geogrid products from China"/>
    <s v="Red"/>
    <s v="United States of America"/>
    <s v="National"/>
    <s v="all"/>
    <x v="0"/>
    <s v="D: Contingent trade-protective measures"/>
    <x v="86"/>
    <s v="392020, 392590, 392690"/>
    <x v="1"/>
    <b v="0"/>
    <s v="2016-02-16"/>
    <s v="2016-08-22"/>
    <x v="2"/>
    <m/>
    <x v="0"/>
  </r>
  <r>
    <n v="106033"/>
    <s v="https://globaltradealert.org/intervention/106033"/>
    <n v="65583"/>
    <s v="https://www.globaltradealert.org/state-act/65583"/>
    <s v="United States of America: Extension of definitive anti-dumping duties on imports of certain steel wheels 12 to 16.5 inches in diameter from China"/>
    <s v="Red"/>
    <s v="United States of America"/>
    <s v="National"/>
    <s v="all"/>
    <x v="0"/>
    <s v="D: Contingent trade-protective measures"/>
    <x v="32"/>
    <s v="871690"/>
    <x v="1"/>
    <b v="0"/>
    <s v="2018-09-05"/>
    <s v="2019-04-22"/>
    <x v="13"/>
    <m/>
    <x v="0"/>
  </r>
  <r>
    <n v="106034"/>
    <s v="https://globaltradealert.org/intervention/106034"/>
    <n v="65544"/>
    <s v="https://www.globaltradealert.org/state-act/65544"/>
    <s v="United States of America: Termination of definitive anti-dumping on imports of truck and bus tires from China"/>
    <s v="Red"/>
    <s v="United States of America"/>
    <s v="National"/>
    <s v="all"/>
    <x v="0"/>
    <s v="D: Contingent trade-protective measures"/>
    <x v="253"/>
    <s v="401120, 401190, 870870"/>
    <x v="1"/>
    <b v="0"/>
    <s v="2016-02-25"/>
    <s v="2016-09-06"/>
    <x v="2"/>
    <s v="2017-02-22"/>
    <x v="1"/>
  </r>
  <r>
    <n v="106035"/>
    <s v="https://globaltradealert.org/intervention/106035"/>
    <n v="65545"/>
    <s v="https://www.globaltradealert.org/state-act/65545"/>
    <s v="United States of America: Extension of definitive antidumping duties on imports of welded stainless pressure pipe from India"/>
    <s v="Red"/>
    <s v="United States of America"/>
    <s v="National"/>
    <s v="all"/>
    <x v="0"/>
    <s v="D: Contingent trade-protective measures"/>
    <x v="1"/>
    <s v="730640"/>
    <x v="5"/>
    <b v="0"/>
    <s v="2015-10-27"/>
    <s v="2016-05-10"/>
    <x v="2"/>
    <m/>
    <x v="0"/>
  </r>
  <r>
    <n v="106036"/>
    <s v="https://globaltradealert.org/intervention/106036"/>
    <n v="65546"/>
    <s v="https://www.globaltradealert.org/state-act/65546"/>
    <s v="United States of America: Extension of definitive antidumping duties on imports of ferrovanadium from the Republic of Korea"/>
    <s v="Red"/>
    <s v="United States of America"/>
    <s v="National"/>
    <s v="all"/>
    <x v="0"/>
    <s v="D: Contingent trade-protective measures"/>
    <x v="4"/>
    <s v="720292"/>
    <x v="21"/>
    <b v="0"/>
    <s v="2016-04-25"/>
    <s v="2016-11-01"/>
    <x v="2"/>
    <m/>
    <x v="0"/>
  </r>
  <r>
    <n v="106037"/>
    <s v="https://globaltradealert.org/intervention/106037"/>
    <n v="65547"/>
    <s v="https://www.globaltradealert.org/state-act/65547"/>
    <s v="United States of America: Extension of definitive antidumping duties on imports of phosphor copper from the Republic of Korea"/>
    <s v="Red"/>
    <s v="United States of America"/>
    <s v="National"/>
    <s v="all"/>
    <x v="0"/>
    <s v="D: Contingent trade-protective measures"/>
    <x v="46"/>
    <s v="740500"/>
    <x v="21"/>
    <b v="0"/>
    <s v="2016-04-05"/>
    <s v="2016-10-14"/>
    <x v="2"/>
    <m/>
    <x v="0"/>
  </r>
  <r>
    <n v="106038"/>
    <s v="https://globaltradealert.org/intervention/106038"/>
    <n v="65548"/>
    <s v="https://www.globaltradealert.org/state-act/65548"/>
    <s v="United States of America: Extension of antidumping duty on imports of certain cased pencils from China"/>
    <s v="Red"/>
    <s v="United States of America"/>
    <s v="National"/>
    <s v="all"/>
    <x v="0"/>
    <s v="D: Contingent trade-protective measures"/>
    <x v="68"/>
    <s v="960910"/>
    <x v="1"/>
    <b v="0"/>
    <s v="2016-06-01"/>
    <s v="2017-09-01"/>
    <x v="4"/>
    <m/>
    <x v="0"/>
  </r>
  <r>
    <n v="106039"/>
    <s v="https://globaltradealert.org/intervention/106039"/>
    <n v="65549"/>
    <s v="https://www.globaltradealert.org/state-act/65549"/>
    <s v="United States of America: Extension of anti-dumping duty on imports of certain in-shell raw pistachios from Iran"/>
    <s v="Red"/>
    <s v="United States of America"/>
    <s v="National"/>
    <s v="all"/>
    <x v="0"/>
    <s v="D: Contingent trade-protective measures"/>
    <x v="251"/>
    <s v="80251, 80252"/>
    <x v="36"/>
    <b v="0"/>
    <s v="2016-04-01"/>
    <s v="2017-07-13"/>
    <x v="4"/>
    <m/>
    <x v="0"/>
  </r>
  <r>
    <n v="106040"/>
    <s v="https://globaltradealert.org/intervention/106040"/>
    <n v="65550"/>
    <s v="https://www.globaltradealert.org/state-act/65550"/>
    <s v="United States of America: Extension of antidumping duty on imports of certain hot-rolled carbon steel flat products from Russia"/>
    <s v="Red"/>
    <s v="United States of America"/>
    <s v="National"/>
    <s v="all"/>
    <x v="0"/>
    <s v="D: Contingent trade-protective measures"/>
    <x v="1"/>
    <s v="720810, 720825, 720826, 720827, 720836, 720837, 720838, 720839, 720840, 720853, 720854, 720890, 721070, 721090, 721114, 721119, 721190, 721240, 721250, 721491, 721499, 721590, 722511, 722519, 722530, 722540, 722599, 722611, 722619, 722691, 722699, 722860"/>
    <x v="77"/>
    <b v="0"/>
    <s v="2016-05-02"/>
    <s v="2016-05-02"/>
    <x v="2"/>
    <m/>
    <x v="0"/>
  </r>
  <r>
    <n v="106041"/>
    <s v="https://globaltradealert.org/intervention/106041"/>
    <n v="65551"/>
    <s v="https://www.globaltradealert.org/state-act/65551"/>
    <s v="United States of America: Extension of definitive antidumping duties on imports of emulsion styrene-butadiene rubber from Brazil, Rep of Korea, Mexico and Poland"/>
    <s v="Red"/>
    <s v="United States of America"/>
    <s v="National"/>
    <s v="all"/>
    <x v="0"/>
    <s v="D: Contingent trade-protective measures"/>
    <x v="35"/>
    <s v="400219"/>
    <x v="969"/>
    <b v="0"/>
    <s v="2016-08-19"/>
    <s v="2017-02-24"/>
    <x v="4"/>
    <m/>
    <x v="0"/>
  </r>
  <r>
    <n v="106042"/>
    <s v="https://globaltradealert.org/intervention/106042"/>
    <n v="65552"/>
    <s v="https://www.globaltradealert.org/state-act/65552"/>
    <s v="United States of America: Extension of definitive antidumping duties on imports of certain softwood lumber products from Canada"/>
    <s v="Red"/>
    <s v="United States of America"/>
    <s v="National"/>
    <s v="all"/>
    <x v="0"/>
    <s v="D: Contingent trade-protective measures"/>
    <x v="313"/>
    <s v="440711, 440712, 440713, 440714, 440719, 440910, 441881, 441882, 441883, 441889, 441891, 441892, 441899"/>
    <x v="633"/>
    <b v="0"/>
    <s v="2016-12-22"/>
    <s v="2017-06-30"/>
    <x v="4"/>
    <m/>
    <x v="0"/>
  </r>
  <r>
    <n v="106043"/>
    <s v="https://globaltradealert.org/intervention/106043"/>
    <n v="65553"/>
    <s v="https://www.globaltradealert.org/state-act/65553"/>
    <s v="United States of America: Extension of definitive antidumping duties on imports of steel concrete reinforcing bar from Japan, Chinese Taipei and Turkiye"/>
    <s v="Red"/>
    <s v="United States of America"/>
    <s v="National"/>
    <s v="all"/>
    <x v="0"/>
    <s v="D: Contingent trade-protective measures"/>
    <x v="1"/>
    <s v="721310, 721420, 721590, 722100, 722211, 722230, 722720, 722790, 722820, 722830, 722860"/>
    <x v="970"/>
    <b v="0"/>
    <s v="2016-10-18"/>
    <s v="2017-03-07"/>
    <x v="4"/>
    <m/>
    <x v="0"/>
  </r>
  <r>
    <n v="106044"/>
    <s v="https://globaltradealert.org/intervention/106044"/>
    <n v="65554"/>
    <s v="https://www.globaltradealert.org/state-act/65554"/>
    <s v="United States of America: Extension of definitive antidumping duties on imports of dioctyl terephthalate from Rep of Korea"/>
    <s v="Red"/>
    <s v="United States of America"/>
    <s v="National"/>
    <s v="all"/>
    <x v="0"/>
    <s v="D: Contingent trade-protective measures"/>
    <x v="14"/>
    <s v="291739, 381220"/>
    <x v="21"/>
    <b v="0"/>
    <s v="2016-07-28"/>
    <s v="2017-02-03"/>
    <x v="4"/>
    <m/>
    <x v="0"/>
  </r>
  <r>
    <n v="106045"/>
    <s v="https://globaltradealert.org/intervention/106045"/>
    <n v="65555"/>
    <s v="https://www.globaltradealert.org/state-act/65555"/>
    <s v="United States of America: Termination of provisional anti-dumping duty on imports of silicon metal from Australia, Brazil and Norway"/>
    <s v="Red"/>
    <s v="United States of America"/>
    <s v="National"/>
    <s v="all"/>
    <x v="0"/>
    <s v="D: Contingent trade-protective measures"/>
    <x v="12"/>
    <s v="280469"/>
    <x v="971"/>
    <b v="0"/>
    <s v="2017-04-04"/>
    <s v="2017-10-12"/>
    <x v="4"/>
    <s v="2018-04-16"/>
    <x v="1"/>
  </r>
  <r>
    <n v="106046"/>
    <s v="https://globaltradealert.org/intervention/106046"/>
    <n v="65556"/>
    <s v="https://www.globaltradealert.org/state-act/65556"/>
    <s v="United States of America: Definitive anti-dumping duties on imports of citric acid and certain citrate salts from Belgium, Colombia and Thailand"/>
    <s v="Red"/>
    <s v="United States of America"/>
    <s v="National"/>
    <s v="all"/>
    <x v="0"/>
    <s v="D: Contingent trade-protective measures"/>
    <x v="14"/>
    <s v="291814, 291815, 382499"/>
    <x v="972"/>
    <b v="0"/>
    <s v="2017-06-30"/>
    <s v="2018-01-08"/>
    <x v="10"/>
    <m/>
    <x v="0"/>
  </r>
  <r>
    <n v="106047"/>
    <s v="https://globaltradealert.org/intervention/106047"/>
    <n v="65557"/>
    <s v="https://www.globaltradealert.org/state-act/65557"/>
    <s v="United States of America: Extension of antidumping duties on imports of certain aluminum foil from China"/>
    <s v="Red"/>
    <s v="United States of America"/>
    <s v="National"/>
    <s v="all"/>
    <x v="0"/>
    <s v="D: Contingent trade-protective measures"/>
    <x v="30"/>
    <s v="760611, 760612, 760691, 760692, 760711, 760719"/>
    <x v="1"/>
    <b v="0"/>
    <s v="2017-03-30"/>
    <s v="2017-11-02"/>
    <x v="4"/>
    <m/>
    <x v="0"/>
  </r>
  <r>
    <n v="106048"/>
    <s v="https://globaltradealert.org/intervention/106048"/>
    <n v="65558"/>
    <s v="https://www.globaltradealert.org/state-act/65558"/>
    <s v="United States of America: Termination of definitive antidumping duties on imports of carton-closing staples from China"/>
    <s v="Red"/>
    <s v="United States of America"/>
    <s v="National"/>
    <s v="all"/>
    <x v="0"/>
    <s v="D: Contingent trade-protective measures"/>
    <x v="18"/>
    <s v="731700, 830520"/>
    <x v="1"/>
    <b v="0"/>
    <s v="2017-04-27"/>
    <s v="2017-11-03"/>
    <x v="4"/>
    <s v="2023-06-22"/>
    <x v="1"/>
  </r>
  <r>
    <n v="106049"/>
    <s v="https://globaltradealert.org/intervention/106049"/>
    <n v="65559"/>
    <s v="https://www.globaltradealert.org/state-act/65559"/>
    <s v="United States of America: Extension of definitive anti-dumping duties on imports of certain cold-drawn mechanical tubing of carbon and alloy steel from China, Germany, India, Italy, Rep of Korea and Switzerland"/>
    <s v="Red"/>
    <s v="United States of America"/>
    <s v="National"/>
    <s v="all"/>
    <x v="0"/>
    <s v="D: Contingent trade-protective measures"/>
    <x v="1"/>
    <s v="730431, 730451, 730630, 730650"/>
    <x v="973"/>
    <b v="0"/>
    <s v="2017-05-16"/>
    <s v="2017-11-22"/>
    <x v="4"/>
    <m/>
    <x v="0"/>
  </r>
  <r>
    <n v="106050"/>
    <s v="https://globaltradealert.org/intervention/106050"/>
    <n v="65560"/>
    <s v="https://www.globaltradealert.org/state-act/65560"/>
    <s v="United States of America: Extension of definitive antidumping duties on imports of certain tool chests and cabinets from China and Viet Nam"/>
    <s v="Red"/>
    <s v="United States of America"/>
    <s v="National"/>
    <s v="all"/>
    <x v="0"/>
    <s v="D: Contingent trade-protective measures"/>
    <x v="160"/>
    <s v="732690, 940320"/>
    <x v="226"/>
    <b v="0"/>
    <s v="2017-05-09"/>
    <s v="2017-11-16"/>
    <x v="4"/>
    <m/>
    <x v="0"/>
  </r>
  <r>
    <n v="106051"/>
    <s v="https://globaltradealert.org/intervention/106051"/>
    <n v="65561"/>
    <s v="https://www.globaltradealert.org/state-act/65561"/>
    <s v="United States of America: Termination of provisional anti-dumping duty on imports of polyethylene terephthalate resin from Brazil, Indonesia, Rep of Korea, Pakistan and Chinese Taipei"/>
    <s v="Red"/>
    <s v="United States of America"/>
    <s v="National"/>
    <s v="all"/>
    <x v="0"/>
    <s v="D: Contingent trade-protective measures"/>
    <x v="8"/>
    <s v="390761, 390769"/>
    <x v="974"/>
    <b v="0"/>
    <s v="2017-10-23"/>
    <s v="2018-05-04"/>
    <x v="10"/>
    <s v="2018-11-13"/>
    <x v="1"/>
  </r>
  <r>
    <n v="106052"/>
    <s v="https://globaltradealert.org/intervention/106052"/>
    <n v="65562"/>
    <s v="https://www.globaltradealert.org/state-act/65562"/>
    <s v="United States of America: Termination of definitive anti-dumping on imports of 100- to 150-seat large civil aircraft from Canada"/>
    <s v="Red"/>
    <s v="United States of America"/>
    <s v="National"/>
    <s v="all"/>
    <x v="0"/>
    <s v="D: Contingent trade-protective measures"/>
    <x v="276"/>
    <s v="880240"/>
    <x v="633"/>
    <b v="0"/>
    <s v="2017-05-26"/>
    <s v="2017-10-13"/>
    <x v="4"/>
    <s v="2018-02-20"/>
    <x v="1"/>
  </r>
  <r>
    <n v="106053"/>
    <s v="https://globaltradealert.org/intervention/106053"/>
    <n v="65563"/>
    <s v="https://www.globaltradealert.org/state-act/65563"/>
    <s v="United States of America: Termination of provisional anti-dumping on imports of certain uncoated groundwood paper from Canada"/>
    <s v="Red"/>
    <s v="United States of America"/>
    <s v="National"/>
    <s v="all"/>
    <x v="0"/>
    <s v="D: Contingent trade-protective measures"/>
    <x v="24"/>
    <s v="480100, 480261, 480262, 480269, 480591"/>
    <x v="633"/>
    <b v="0"/>
    <s v="2017-09-01"/>
    <s v="2018-03-19"/>
    <x v="10"/>
    <s v="2018-09-27"/>
    <x v="1"/>
  </r>
  <r>
    <n v="106054"/>
    <s v="https://globaltradealert.org/intervention/106054"/>
    <n v="65564"/>
    <s v="https://www.globaltradealert.org/state-act/65564"/>
    <s v="United States of America: Extension of definitive antidumping duties on imports of common alloy aluminum sheet from China"/>
    <s v="Red"/>
    <s v="United States of America"/>
    <s v="National"/>
    <s v="all"/>
    <x v="0"/>
    <s v="D: Contingent trade-protective measures"/>
    <x v="30"/>
    <s v="760611, 760612, 760691, 760692, 760711"/>
    <x v="1"/>
    <b v="0"/>
    <s v="2017-12-04"/>
    <s v="2018-06-22"/>
    <x v="10"/>
    <m/>
    <x v="0"/>
  </r>
  <r>
    <n v="106055"/>
    <s v="https://globaltradealert.org/intervention/106055"/>
    <n v="65578"/>
    <s v="https://www.globaltradealert.org/state-act/65578"/>
    <s v="United States of America: Extension of definitive anti-dumping duties on imports of strontium chromate from Austria and France"/>
    <s v="Red"/>
    <s v="United States of America"/>
    <s v="National"/>
    <s v="all"/>
    <x v="0"/>
    <s v="D: Contingent trade-protective measures"/>
    <x v="314"/>
    <s v="284150, 321290"/>
    <x v="975"/>
    <b v="0"/>
    <s v="2018-10-02"/>
    <s v="2019-05-17"/>
    <x v="13"/>
    <m/>
    <x v="0"/>
  </r>
  <r>
    <n v="106056"/>
    <s v="https://globaltradealert.org/intervention/106056"/>
    <n v="65579"/>
    <s v="https://www.globaltradealert.org/state-act/65579"/>
    <s v="United States of America: Extension of anti-dumping duty on imports of aluminum wire and cable from China"/>
    <s v="Red"/>
    <s v="United States of America"/>
    <s v="National"/>
    <s v="all"/>
    <x v="0"/>
    <s v="D: Contingent trade-protective measures"/>
    <x v="100"/>
    <s v="854442, 854449"/>
    <x v="1"/>
    <b v="0"/>
    <s v="2018-10-18"/>
    <s v="2019-06-05"/>
    <x v="13"/>
    <m/>
    <x v="0"/>
  </r>
  <r>
    <n v="106057"/>
    <s v="https://globaltradealert.org/intervention/106057"/>
    <n v="65592"/>
    <s v="https://www.globaltradealert.org/state-act/65592"/>
    <s v="United States of America: Extension of anti-dumping duty on imports of polyethylene terephthalate film, sheet, and strip from China and United Arab Emirates as well as from Bahrain following an anti-circumvention investigation"/>
    <s v="Red"/>
    <s v="United States of America"/>
    <s v="National"/>
    <s v="all"/>
    <x v="0"/>
    <s v="D: Contingent trade-protective measures"/>
    <x v="41"/>
    <s v="392062"/>
    <x v="483"/>
    <b v="0"/>
    <s v="2013-10-01"/>
    <s v="2015-02-06"/>
    <x v="1"/>
    <m/>
    <x v="0"/>
  </r>
  <r>
    <n v="106058"/>
    <s v="https://globaltradealert.org/intervention/106058"/>
    <n v="65581"/>
    <s v="https://www.globaltradealert.org/state-act/65581"/>
    <s v="United States of America: Extension of anti-dumping duties on imports of polyester textured yarn from India and China"/>
    <s v="Red"/>
    <s v="United States of America"/>
    <s v="National"/>
    <s v="all"/>
    <x v="0"/>
    <s v="D: Contingent trade-protective measures"/>
    <x v="13"/>
    <s v="540233"/>
    <x v="55"/>
    <b v="0"/>
    <s v="2018-11-19"/>
    <s v="2019-07-01"/>
    <x v="13"/>
    <m/>
    <x v="0"/>
  </r>
  <r>
    <n v="106059"/>
    <s v="https://globaltradealert.org/intervention/106059"/>
    <n v="65582"/>
    <s v="https://www.globaltradealert.org/state-act/65582"/>
    <s v="United States of America: Extension of definitive anti-dumping duties on imports of certain steel racks from China"/>
    <s v="Red"/>
    <s v="United States of America"/>
    <s v="National"/>
    <s v="all"/>
    <x v="0"/>
    <s v="D: Contingent trade-protective measures"/>
    <x v="315"/>
    <s v="730890, 732690, 940320, 940391, 940399"/>
    <x v="1"/>
    <b v="0"/>
    <s v="2018-07-17"/>
    <s v="2019-03-04"/>
    <x v="13"/>
    <m/>
    <x v="0"/>
  </r>
  <r>
    <n v="106060"/>
    <s v="https://globaltradealert.org/intervention/106060"/>
    <n v="65570"/>
    <s v="https://www.globaltradealert.org/state-act/65570"/>
    <s v="United States of America: Extension of definitive anti-dumping duties on imports of ripe olives from Spain"/>
    <s v="Red"/>
    <s v="United States of America"/>
    <s v="National"/>
    <s v="all"/>
    <x v="0"/>
    <s v="D: Contingent trade-protective measures"/>
    <x v="21"/>
    <s v="200570"/>
    <x v="94"/>
    <b v="0"/>
    <s v="2017-07-19"/>
    <s v="2018-01-26"/>
    <x v="10"/>
    <m/>
    <x v="0"/>
  </r>
  <r>
    <n v="106061"/>
    <s v="https://globaltradealert.org/intervention/106061"/>
    <n v="65571"/>
    <s v="https://www.globaltradealert.org/state-act/65571"/>
    <s v="United States of America: Extension of definitive anti-dumping duties on imports of large diameter welded pipe from Canada, China, Greece, India, Rep of Korea and Turkiye"/>
    <s v="Red"/>
    <s v="United States of America"/>
    <s v="National"/>
    <s v="all"/>
    <x v="0"/>
    <s v="D: Contingent trade-protective measures"/>
    <x v="1"/>
    <s v="730511, 730512, 730519, 730531, 730539"/>
    <x v="976"/>
    <b v="0"/>
    <s v="2018-02-20"/>
    <s v="2018-08-27"/>
    <x v="10"/>
    <m/>
    <x v="0"/>
  </r>
  <r>
    <n v="106062"/>
    <s v="https://globaltradealert.org/intervention/106062"/>
    <n v="65572"/>
    <s v="https://www.globaltradealert.org/state-act/65572"/>
    <s v="United States of America: Extension of definitive anti-dumping duties on imports of cast iron soil pipe from China"/>
    <s v="Red"/>
    <s v="United States of America"/>
    <s v="National"/>
    <s v="all"/>
    <x v="0"/>
    <s v="D: Contingent trade-protective measures"/>
    <x v="1"/>
    <s v="730300"/>
    <x v="1"/>
    <b v="0"/>
    <s v="2018-02-23"/>
    <s v="2018-08-31"/>
    <x v="10"/>
    <m/>
    <x v="0"/>
  </r>
  <r>
    <n v="106063"/>
    <s v="https://globaltradealert.org/intervention/106063"/>
    <n v="65586"/>
    <s v="https://www.globaltradealert.org/state-act/65586"/>
    <s v="United States of America: Extension of anti-dumping duties on imports of mattresses from China"/>
    <s v="Red"/>
    <s v="United States of America"/>
    <s v="National"/>
    <s v="all"/>
    <x v="0"/>
    <s v="D: Contingent trade-protective measures"/>
    <x v="63"/>
    <s v="940141, 940149, 940191, 940199, 940421, 940429"/>
    <x v="1"/>
    <b v="0"/>
    <s v="2018-10-17"/>
    <s v="2019-06-04"/>
    <x v="13"/>
    <m/>
    <x v="0"/>
  </r>
  <r>
    <n v="106064"/>
    <s v="https://globaltradealert.org/intervention/106064"/>
    <n v="65574"/>
    <s v="https://www.globaltradealert.org/state-act/65574"/>
    <s v="United States of America: Extension of definitive antidumping duties on imports of certain quartz surface products from China"/>
    <s v="Red"/>
    <s v="United States of America"/>
    <s v="National"/>
    <s v="all"/>
    <x v="0"/>
    <s v="D: Contingent trade-protective measures"/>
    <x v="278"/>
    <s v="250610, 250620, 681011, 681019, 681091, 681099, 681511, 681512, 681513, 681599"/>
    <x v="1"/>
    <b v="0"/>
    <s v="2018-05-16"/>
    <s v="2018-11-20"/>
    <x v="10"/>
    <m/>
    <x v="0"/>
  </r>
  <r>
    <n v="106065"/>
    <s v="https://globaltradealert.org/intervention/106065"/>
    <n v="65588"/>
    <s v="https://www.globaltradealert.org/state-act/65588"/>
    <s v="United States of America: Extension of antidumping duties on imports of wooden cabinets and vanities and components thereof from China"/>
    <s v="Red"/>
    <s v="United States of America"/>
    <s v="National"/>
    <s v="all"/>
    <x v="0"/>
    <s v="D: Contingent trade-protective measures"/>
    <x v="63"/>
    <s v="940340, 940360, 940391, 940399"/>
    <x v="1"/>
    <b v="0"/>
    <s v="2019-04-02"/>
    <s v="2019-10-09"/>
    <x v="13"/>
    <m/>
    <x v="0"/>
  </r>
  <r>
    <n v="106066"/>
    <s v="https://globaltradealert.org/intervention/106066"/>
    <n v="65610"/>
    <s v="https://www.globaltradealert.org/state-act/65610"/>
    <s v="United States of America: Definitive antidumping duties on imports of certain walk-behind lawn mowers and parts thereof from China and Viet Nam"/>
    <s v="Red"/>
    <s v="United States of America"/>
    <s v="National"/>
    <s v="all"/>
    <x v="0"/>
    <s v="D: Contingent trade-protective measures"/>
    <x v="130"/>
    <s v="843311"/>
    <x v="14"/>
    <b v="0"/>
    <s v="2020-06-22"/>
    <s v="2020-12-30"/>
    <x v="14"/>
    <m/>
    <x v="0"/>
  </r>
  <r>
    <n v="106067"/>
    <s v="https://globaltradealert.org/intervention/106067"/>
    <n v="65577"/>
    <s v="https://www.globaltradealert.org/state-act/65577"/>
    <s v="United States of America: Extension of definitive anti-dumping duties on imports of laminated woven sacks from Viet Nam"/>
    <s v="Red"/>
    <s v="United States of America"/>
    <s v="National"/>
    <s v="all"/>
    <x v="0"/>
    <s v="D: Contingent trade-protective measures"/>
    <x v="261"/>
    <s v="391739, 392190, 392321, 392329, 460199, 460290, 590390, 630533"/>
    <x v="9"/>
    <b v="0"/>
    <s v="2018-04-03"/>
    <s v="2018-10-11"/>
    <x v="10"/>
    <m/>
    <x v="0"/>
  </r>
  <r>
    <n v="106068"/>
    <s v="https://globaltradealert.org/intervention/106068"/>
    <n v="65591"/>
    <s v="https://www.globaltradealert.org/state-act/65591"/>
    <s v="United States of America: Extension of definitive anti-dumping duties on imports of certain quartz surface products from India and Turkiye"/>
    <s v="Red"/>
    <s v="United States of America"/>
    <s v="National"/>
    <s v="all"/>
    <x v="0"/>
    <s v="D: Contingent trade-protective measures"/>
    <x v="282"/>
    <s v="250610, 250620, 681011, 681019, 681091, 681099, 681599, 701690"/>
    <x v="875"/>
    <b v="0"/>
    <s v="2019-06-03"/>
    <s v="2019-12-13"/>
    <x v="13"/>
    <m/>
    <x v="0"/>
  </r>
  <r>
    <n v="106069"/>
    <s v="https://globaltradealert.org/intervention/106069"/>
    <n v="65592"/>
    <s v="https://www.globaltradealert.org/state-act/65592"/>
    <s v="United States of America: Extension of anti-dumping duty on imports of polyethylene terephthalate film, sheet, and strip from China and United Arab Emirates as well as from Bahrain following an anti-circumvention investigation"/>
    <s v="Amber"/>
    <s v="United States of America"/>
    <s v="National"/>
    <s v="all"/>
    <x v="0"/>
    <s v="D: Contingent trade-protective measures"/>
    <x v="41"/>
    <s v="392062"/>
    <x v="49"/>
    <b v="0"/>
    <s v="2013-10-01"/>
    <m/>
    <x v="5"/>
    <m/>
    <x v="1"/>
  </r>
  <r>
    <n v="106070"/>
    <s v="https://globaltradealert.org/intervention/106070"/>
    <n v="65624"/>
    <s v="https://www.globaltradealert.org/state-act/65624"/>
    <s v="United States of America: Definitive antidumping duties on imports of utility scale wind towers from India"/>
    <s v="Red"/>
    <s v="United States of America"/>
    <s v="National"/>
    <s v="all"/>
    <x v="0"/>
    <s v="D: Contingent trade-protective measures"/>
    <x v="165"/>
    <s v="730820, 850231"/>
    <x v="5"/>
    <b v="0"/>
    <s v="2020-11-16"/>
    <s v="2021-05-24"/>
    <x v="11"/>
    <m/>
    <x v="0"/>
  </r>
  <r>
    <n v="106071"/>
    <s v="https://globaltradealert.org/intervention/106071"/>
    <n v="65593"/>
    <s v="https://www.globaltradealert.org/state-act/65593"/>
    <s v="United States of America: Termination of provisional anti-dumping duty on imports of dried tart cherries from Turkiye"/>
    <s v="Red"/>
    <s v="United States of America"/>
    <s v="National"/>
    <s v="all"/>
    <x v="0"/>
    <s v="D: Contingent trade-protective measures"/>
    <x v="283"/>
    <s v="81340, 81350, 200600, 200860"/>
    <x v="20"/>
    <b v="0"/>
    <s v="2019-05-20"/>
    <s v="2019-09-27"/>
    <x v="13"/>
    <s v="2020-01-31"/>
    <x v="1"/>
  </r>
  <r>
    <n v="106072"/>
    <s v="https://globaltradealert.org/intervention/106072"/>
    <n v="65594"/>
    <s v="https://www.globaltradealert.org/state-act/65594"/>
    <s v="United States of America: Definitive anti-dumping duties on imports of utility scale wind towers from Canada, Indonesia, the Republic of Korea and Vietnam"/>
    <s v="Red"/>
    <s v="United States of America"/>
    <s v="National"/>
    <s v="all"/>
    <x v="0"/>
    <s v="D: Contingent trade-protective measures"/>
    <x v="165"/>
    <s v="730820, 850231"/>
    <x v="977"/>
    <b v="0"/>
    <s v="2019-08-05"/>
    <s v="2020-02-14"/>
    <x v="14"/>
    <m/>
    <x v="0"/>
  </r>
  <r>
    <n v="106073"/>
    <s v="https://globaltradealert.org/intervention/106073"/>
    <n v="65615"/>
    <s v="https://www.globaltradealert.org/state-act/65615"/>
    <s v="United States of America: Termination of provisional anti-dumping on imports of ultra-high molecular weight polyethylene from Rep of Korea"/>
    <s v="Red"/>
    <s v="United States of America"/>
    <s v="National"/>
    <s v="all"/>
    <x v="0"/>
    <s v="D: Contingent trade-protective measures"/>
    <x v="8"/>
    <s v="390110, 390120"/>
    <x v="21"/>
    <b v="0"/>
    <s v="2020-03-31"/>
    <s v="2020-10-06"/>
    <x v="14"/>
    <s v="2021-04-16"/>
    <x v="1"/>
  </r>
  <r>
    <n v="106074"/>
    <s v="https://globaltradealert.org/intervention/106074"/>
    <n v="65584"/>
    <s v="https://www.globaltradealert.org/state-act/65584"/>
    <s v="United States of America: Termination of provisional anti-dumping on imports of magnesium from Israel"/>
    <s v="Red"/>
    <s v="United States of America"/>
    <s v="National"/>
    <s v="all"/>
    <x v="0"/>
    <s v="D: Contingent trade-protective measures"/>
    <x v="89"/>
    <s v="810411, 810419, 810430"/>
    <x v="513"/>
    <b v="0"/>
    <s v="2018-11-20"/>
    <s v="2019-07-09"/>
    <x v="13"/>
    <m/>
    <x v="0"/>
  </r>
  <r>
    <n v="106075"/>
    <s v="https://globaltradealert.org/intervention/106075"/>
    <n v="65585"/>
    <s v="https://www.globaltradealert.org/state-act/65585"/>
    <s v="United States of America: Termination of definitive anti-dumping on imports of certain fabricated structural steel from Canada, China and Mexico"/>
    <s v="Red"/>
    <s v="United States of America"/>
    <s v="National"/>
    <s v="all"/>
    <x v="0"/>
    <s v="D: Contingent trade-protective measures"/>
    <x v="260"/>
    <s v="721691, 721699, 722240, 722870, 730110, 730120, 730840, 730890, 940610, 940620, 940690"/>
    <x v="978"/>
    <b v="0"/>
    <s v="2019-03-04"/>
    <s v="2019-09-10"/>
    <x v="13"/>
    <s v="2020-03-20"/>
    <x v="1"/>
  </r>
  <r>
    <n v="106076"/>
    <s v="https://globaltradealert.org/intervention/106076"/>
    <n v="65598"/>
    <s v="https://www.globaltradealert.org/state-act/65598"/>
    <s v="United States of America: Extension of definitive antidumping duty on imports of fresh tomatoes from Mexico"/>
    <s v="Red"/>
    <s v="United States of America"/>
    <s v="National"/>
    <s v="all"/>
    <x v="0"/>
    <s v="D: Contingent trade-protective measures"/>
    <x v="69"/>
    <s v="70200"/>
    <x v="30"/>
    <b v="0"/>
    <s v="2019-07-23"/>
    <s v="2019-07-23"/>
    <x v="13"/>
    <m/>
    <x v="0"/>
  </r>
  <r>
    <n v="106077"/>
    <s v="https://globaltradealert.org/intervention/106077"/>
    <n v="65587"/>
    <s v="https://www.globaltradealert.org/state-act/65587"/>
    <s v="United States of America: Extension of definitive antidumping duties on imports of vertical metal file cabinets from China"/>
    <s v="Red"/>
    <s v="United States of America"/>
    <s v="National"/>
    <s v="all"/>
    <x v="0"/>
    <s v="D: Contingent trade-protective measures"/>
    <x v="63"/>
    <s v="940310, 940320"/>
    <x v="1"/>
    <b v="0"/>
    <s v="2019-05-24"/>
    <s v="2019-08-01"/>
    <x v="13"/>
    <m/>
    <x v="0"/>
  </r>
  <r>
    <n v="106078"/>
    <s v="https://globaltradealert.org/intervention/106078"/>
    <n v="65633"/>
    <s v="https://www.globaltradealert.org/state-act/65633"/>
    <s v="United States of America: Definitive antidumping duty on imports of certain mobile access equipment and subassemblies thereof from China"/>
    <s v="Red"/>
    <s v="United States of America"/>
    <s v="National"/>
    <s v="all"/>
    <x v="0"/>
    <s v="D: Contingent trade-protective measures"/>
    <x v="75"/>
    <s v="842710, 842720, 842790"/>
    <x v="1"/>
    <b v="0"/>
    <s v="2021-03-25"/>
    <s v="2021-09-30"/>
    <x v="11"/>
    <m/>
    <x v="0"/>
  </r>
  <r>
    <n v="106079"/>
    <s v="https://globaltradealert.org/intervention/106079"/>
    <n v="65589"/>
    <s v="https://www.globaltradealert.org/state-act/65589"/>
    <s v="United States of America: Termination of provisional anti-dumping duty on imports of sodium sulfate anhydrous from Canada"/>
    <s v="Red"/>
    <s v="United States of America"/>
    <s v="National"/>
    <s v="all"/>
    <x v="0"/>
    <s v="D: Contingent trade-protective measures"/>
    <x v="12"/>
    <s v="283311, 283319"/>
    <x v="633"/>
    <b v="0"/>
    <s v="2019-04-24"/>
    <s v="2019-11-08"/>
    <x v="13"/>
    <s v="2020-05-19"/>
    <x v="1"/>
  </r>
  <r>
    <n v="106080"/>
    <s v="https://globaltradealert.org/intervention/106080"/>
    <n v="65590"/>
    <s v="https://www.globaltradealert.org/state-act/65590"/>
    <s v="United States of America: Extension of definitive anti-dumping duties on imports of ceramic tile from China"/>
    <s v="Red"/>
    <s v="United States of America"/>
    <s v="National"/>
    <s v="all"/>
    <x v="0"/>
    <s v="D: Contingent trade-protective measures"/>
    <x v="6"/>
    <s v="690510, 690590, 690721, 690722, 690723, 690730, 690740, 691410, 691490"/>
    <x v="1"/>
    <b v="0"/>
    <s v="2019-05-08"/>
    <s v="2019-11-14"/>
    <x v="13"/>
    <m/>
    <x v="0"/>
  </r>
  <r>
    <n v="106081"/>
    <s v="https://globaltradealert.org/intervention/106081"/>
    <n v="65636"/>
    <s v="https://www.globaltradealert.org/state-act/65636"/>
    <s v="United States of America: Definitive antidumping duty on imports of organic soybean meal from India"/>
    <s v="Red"/>
    <s v="United States of America"/>
    <s v="National"/>
    <s v="all"/>
    <x v="0"/>
    <s v="D: Contingent trade-protective measures"/>
    <x v="287"/>
    <s v="120810, 230400"/>
    <x v="5"/>
    <b v="0"/>
    <s v="2021-04-27"/>
    <s v="2021-11-02"/>
    <x v="11"/>
    <m/>
    <x v="0"/>
  </r>
  <r>
    <n v="106082"/>
    <s v="https://globaltradealert.org/intervention/106082"/>
    <n v="65612"/>
    <s v="https://www.globaltradealert.org/state-act/65612"/>
    <s v="United States of America: Extension of anti-dumping duty on imports of carbon steel butt-weld pipe fittings from Chinese Taipei and Thailand"/>
    <s v="Red"/>
    <s v="United States of America"/>
    <s v="National"/>
    <s v="all"/>
    <x v="0"/>
    <s v="D: Contingent trade-protective measures"/>
    <x v="1"/>
    <s v="730793"/>
    <x v="639"/>
    <b v="0"/>
    <s v="2016-05-02"/>
    <s v="2016-08-23"/>
    <x v="2"/>
    <m/>
    <x v="0"/>
  </r>
  <r>
    <n v="106083"/>
    <s v="https://globaltradealert.org/intervention/106083"/>
    <n v="65596"/>
    <s v="https://www.globaltradealert.org/state-act/65596"/>
    <s v="United States of America: Termination of definitive anti-dumping on imports of certain glass containers from China"/>
    <s v="Red"/>
    <s v="United States of America"/>
    <s v="National"/>
    <s v="all"/>
    <x v="0"/>
    <s v="D: Contingent trade-protective measures"/>
    <x v="16"/>
    <s v="701090"/>
    <x v="1"/>
    <b v="0"/>
    <s v="2019-10-21"/>
    <s v="2020-04-29"/>
    <x v="14"/>
    <s v="2020-11-05"/>
    <x v="1"/>
  </r>
  <r>
    <n v="106084"/>
    <s v="https://globaltradealert.org/intervention/106084"/>
    <n v="65625"/>
    <s v="https://www.globaltradealert.org/state-act/65625"/>
    <s v="United States of America: Definitive antidumping duties on imports of polyester textured yarn Indonesia, Malaysia, Thailand and Viet Nam"/>
    <s v="Red"/>
    <s v="United States of America"/>
    <s v="National"/>
    <s v="all"/>
    <x v="0"/>
    <s v="D: Contingent trade-protective measures"/>
    <x v="13"/>
    <s v="540233"/>
    <x v="695"/>
    <b v="0"/>
    <s v="2020-11-23"/>
    <s v="2021-12-14"/>
    <x v="11"/>
    <m/>
    <x v="0"/>
  </r>
  <r>
    <n v="106085"/>
    <s v="https://globaltradealert.org/intervention/106085"/>
    <n v="65626"/>
    <s v="https://www.globaltradealert.org/state-act/65626"/>
    <s v="United States of America: Initiation and subsequent termination of antidumping investigation on imports of 4th tier cigarettes from Rep of Korea"/>
    <s v="Red"/>
    <s v="United States of America"/>
    <s v="National"/>
    <s v="all"/>
    <x v="0"/>
    <s v="D: Contingent trade-protective measures"/>
    <x v="316"/>
    <s v="240220"/>
    <x v="21"/>
    <b v="0"/>
    <s v="2020-01-15"/>
    <s v="2020-01-22"/>
    <x v="14"/>
    <s v="2021-01-29"/>
    <x v="1"/>
  </r>
  <r>
    <n v="106086"/>
    <s v="https://globaltradealert.org/intervention/106086"/>
    <n v="65595"/>
    <s v="https://www.globaltradealert.org/state-act/65595"/>
    <s v="United States of America: Extension of definitive anti-dumping duties on imports of certain collated steel staples from China, as well as initiation and subsequent termination of investigation on imports from the Republic of Korea and Chinese Taipei"/>
    <s v="Red"/>
    <s v="United States of America"/>
    <s v="National"/>
    <s v="all"/>
    <x v="0"/>
    <s v="D: Contingent trade-protective measures"/>
    <x v="18"/>
    <s v="830520"/>
    <x v="1"/>
    <b v="0"/>
    <s v="2019-07-03"/>
    <s v="2020-01-08"/>
    <x v="14"/>
    <m/>
    <x v="0"/>
  </r>
  <r>
    <n v="106087"/>
    <s v="https://globaltradealert.org/intervention/106087"/>
    <n v="65619"/>
    <s v="https://www.globaltradealert.org/state-act/65619"/>
    <s v="United States of America: Provisional anti-dumping duties on imports of certain metal lockers and parts thereof from China"/>
    <s v="Red"/>
    <s v="United States of America"/>
    <s v="National"/>
    <s v="all"/>
    <x v="0"/>
    <s v="D: Contingent trade-protective measures"/>
    <x v="63"/>
    <s v="940320"/>
    <x v="1"/>
    <b v="0"/>
    <s v="2020-08-05"/>
    <s v="2021-02-11"/>
    <x v="11"/>
    <m/>
    <x v="0"/>
  </r>
  <r>
    <n v="106088"/>
    <s v="https://globaltradealert.org/intervention/106088"/>
    <n v="65597"/>
    <s v="https://www.globaltradealert.org/state-act/65597"/>
    <s v="United States of America: Definitive anti-dumping duties on imports of forged steel fittings from the Republic of Korea and India"/>
    <s v="Red"/>
    <s v="United States of America"/>
    <s v="National"/>
    <s v="all"/>
    <x v="0"/>
    <s v="D: Contingent trade-protective measures"/>
    <x v="1"/>
    <s v="730792, 730799"/>
    <x v="303"/>
    <b v="0"/>
    <s v="2019-11-21"/>
    <s v="2020-05-28"/>
    <x v="14"/>
    <m/>
    <x v="0"/>
  </r>
  <r>
    <n v="106089"/>
    <s v="https://globaltradealert.org/intervention/106089"/>
    <n v="65606"/>
    <s v="https://www.globaltradealert.org/state-act/65606"/>
    <s v="United States of America: Definitive anti-dumping duties on imports of certain corrosion inhibitors from China"/>
    <s v="Red"/>
    <s v="United States of America"/>
    <s v="National"/>
    <s v="all"/>
    <x v="0"/>
    <s v="D: Contingent trade-protective measures"/>
    <x v="7"/>
    <s v="293392, 293399"/>
    <x v="1"/>
    <b v="0"/>
    <s v="2020-03-03"/>
    <s v="2020-09-10"/>
    <x v="14"/>
    <m/>
    <x v="0"/>
  </r>
  <r>
    <n v="106090"/>
    <s v="https://globaltradealert.org/intervention/106090"/>
    <n v="65632"/>
    <s v="https://www.globaltradealert.org/state-act/65632"/>
    <s v="United States of America: Definitive antidumping duty on imports of granular polytetrafluoroethylene resin from India and Russia"/>
    <s v="Red"/>
    <s v="United States of America"/>
    <s v="National"/>
    <s v="all"/>
    <x v="0"/>
    <s v="D: Contingent trade-protective measures"/>
    <x v="8"/>
    <s v="390461"/>
    <x v="548"/>
    <b v="0"/>
    <s v="2021-02-23"/>
    <s v="2021-09-02"/>
    <x v="11"/>
    <m/>
    <x v="0"/>
  </r>
  <r>
    <n v="106091"/>
    <s v="https://globaltradealert.org/intervention/106091"/>
    <n v="65623"/>
    <s v="https://www.globaltradealert.org/state-act/65623"/>
    <s v="United States of America: Definitive antidumping duties on imports of thermal paper from Germany, Japan, Rep of Korea and Spain"/>
    <s v="Red"/>
    <s v="United States of America"/>
    <s v="National"/>
    <s v="all"/>
    <x v="0"/>
    <s v="D: Contingent trade-protective measures"/>
    <x v="24"/>
    <s v="481190"/>
    <x v="979"/>
    <b v="0"/>
    <s v="2020-11-03"/>
    <s v="2021-05-12"/>
    <x v="11"/>
    <m/>
    <x v="0"/>
  </r>
  <r>
    <n v="106092"/>
    <s v="https://globaltradealert.org/intervention/106092"/>
    <n v="65634"/>
    <s v="https://www.globaltradealert.org/state-act/65634"/>
    <s v="United States of America: Initiation of antidumping investigation on imports of pentafluoroethane (R-125) from China"/>
    <s v="Red"/>
    <s v="United States of America"/>
    <s v="National"/>
    <s v="all"/>
    <x v="0"/>
    <s v="D: Contingent trade-protective measures"/>
    <x v="7"/>
    <s v="290341, 290342, 290343, 290344, 290345, 290346, 290347, 290348, 290349, 290351, 290359, 290361, 290369"/>
    <x v="1"/>
    <b v="0"/>
    <s v="2021-02-08"/>
    <s v="2021-08-17"/>
    <x v="11"/>
    <m/>
    <x v="0"/>
  </r>
  <r>
    <n v="106093"/>
    <s v="https://globaltradealert.org/intervention/106093"/>
    <n v="65602"/>
    <s v="https://www.globaltradealert.org/state-act/65602"/>
    <s v="United States of America: Definitive antidumping duties on imports of certain corrosion-resistant steel products China, India, Italy, Rep of Korea and Chinese Taipei as well as from Vietnam following an anti-circumvention investigation"/>
    <s v="Red"/>
    <s v="United States of America"/>
    <s v="National"/>
    <s v="all"/>
    <x v="0"/>
    <s v="D: Contingent trade-protective measures"/>
    <x v="1"/>
    <s v="721030, 721041, 721049, 721061, 721069, 721070, 721090, 721220, 721230, 721240, 721250, 721260, 721590, 721720, 721730, 721790, 722591, 722592, 722599, 722699, 722860, 722990"/>
    <x v="898"/>
    <b v="0"/>
    <s v="2015-06-30"/>
    <s v="2016-01-04"/>
    <x v="2"/>
    <m/>
    <x v="0"/>
  </r>
  <r>
    <n v="106094"/>
    <s v="https://globaltradealert.org/intervention/106094"/>
    <n v="65611"/>
    <s v="https://www.globaltradealert.org/state-act/65611"/>
    <s v="United States of America: Definitive antidumping duties on imports of passenger vehicle and light truck tires Rep of Korea, Chinese Taipei, Thailand. Termination of investigation on Vietnam"/>
    <s v="Red"/>
    <s v="United States of America"/>
    <s v="National"/>
    <s v="all"/>
    <x v="0"/>
    <s v="D: Contingent trade-protective measures"/>
    <x v="22"/>
    <s v="401110, 401120"/>
    <x v="980"/>
    <b v="0"/>
    <s v="2020-06-29"/>
    <s v="2021-01-06"/>
    <x v="11"/>
    <m/>
    <x v="0"/>
  </r>
  <r>
    <n v="106095"/>
    <s v="https://globaltradealert.org/intervention/106095"/>
    <n v="65618"/>
    <s v="https://www.globaltradealert.org/state-act/65618"/>
    <s v="United States of America: Definitive anti-dumping duties on imports of difluoromethane (R-32) from China"/>
    <s v="Red"/>
    <s v="United States of America"/>
    <s v="National"/>
    <s v="all"/>
    <x v="0"/>
    <s v="D: Contingent trade-protective measures"/>
    <x v="7"/>
    <s v="290341, 290342, 290343, 290344, 290345, 290346, 290347, 290348, 290349, 290351, 290359, 290361, 290369"/>
    <x v="1"/>
    <b v="0"/>
    <s v="2020-02-24"/>
    <s v="2020-08-27"/>
    <x v="14"/>
    <m/>
    <x v="0"/>
  </r>
  <r>
    <n v="106096"/>
    <s v="https://globaltradealert.org/intervention/106096"/>
    <n v="65604"/>
    <s v="https://www.globaltradealert.org/state-act/65604"/>
    <s v="United States of America: Definitive anti-dumping duties on imports of wood mouldings and millwork products from China (termination of investigation on imports from Brazil)"/>
    <s v="Red"/>
    <s v="United States of America"/>
    <s v="National"/>
    <s v="all"/>
    <x v="0"/>
    <s v="D: Contingent trade-protective measures"/>
    <x v="194"/>
    <s v="440910, 440922, 440929"/>
    <x v="49"/>
    <b v="0"/>
    <s v="2020-02-05"/>
    <m/>
    <x v="5"/>
    <m/>
    <x v="1"/>
  </r>
  <r>
    <n v="106097"/>
    <s v="https://globaltradealert.org/intervention/106097"/>
    <n v="65605"/>
    <s v="https://www.globaltradealert.org/state-act/65605"/>
    <s v="United States of America: Definitive anti-dumping duties on imports of mattresses from Cambodia, Indonesia, Malaysia, Serbia, Thailand, Turkiye and Viet Nam"/>
    <s v="Red"/>
    <s v="United States of America"/>
    <s v="National"/>
    <s v="all"/>
    <x v="0"/>
    <s v="D: Contingent trade-protective measures"/>
    <x v="63"/>
    <s v="940421, 940429"/>
    <x v="981"/>
    <b v="0"/>
    <s v="2020-04-24"/>
    <s v="2020-11-03"/>
    <x v="14"/>
    <m/>
    <x v="0"/>
  </r>
  <r>
    <n v="106098"/>
    <s v="https://globaltradealert.org/intervention/106098"/>
    <n v="65617"/>
    <s v="https://www.globaltradealert.org/state-act/65617"/>
    <s v="United States of America: Definitive antidumping duty on imports of certain chassis and subassemblies thereof from China"/>
    <s v="Red"/>
    <s v="United States of America"/>
    <s v="National"/>
    <s v="all"/>
    <x v="0"/>
    <s v="D: Contingent trade-protective measures"/>
    <x v="32"/>
    <s v="871639, 871690"/>
    <x v="1"/>
    <b v="0"/>
    <s v="2020-04-26"/>
    <s v="2021-07-08"/>
    <x v="11"/>
    <m/>
    <x v="0"/>
  </r>
  <r>
    <n v="106099"/>
    <s v="https://globaltradealert.org/intervention/106099"/>
    <n v="65622"/>
    <s v="https://www.globaltradealert.org/state-act/65622"/>
    <s v="United States of America: Definitive antidumping duties on imports of methionine from France, Japan and Spain"/>
    <s v="Red"/>
    <s v="United States of America"/>
    <s v="National"/>
    <s v="all"/>
    <x v="0"/>
    <s v="D: Contingent trade-protective measures"/>
    <x v="7"/>
    <s v="293010, 293040, 293060, 293070, 293090"/>
    <x v="396"/>
    <b v="0"/>
    <s v="2020-08-25"/>
    <s v="2021-03-04"/>
    <x v="11"/>
    <m/>
    <x v="0"/>
  </r>
  <r>
    <n v="106100"/>
    <s v="https://globaltradealert.org/intervention/106100"/>
    <n v="65631"/>
    <s v="https://www.globaltradealert.org/state-act/65631"/>
    <s v="United States of America: Definitive antidumping duty on imports of raw honey from Argentina, Brazil, India, Ukraine and Viet Nam"/>
    <s v="Red"/>
    <s v="United States of America"/>
    <s v="National"/>
    <s v="all"/>
    <x v="0"/>
    <s v="D: Contingent trade-protective measures"/>
    <x v="317"/>
    <s v="40900"/>
    <x v="982"/>
    <b v="0"/>
    <s v="2021-05-18"/>
    <s v="2021-11-23"/>
    <x v="11"/>
    <m/>
    <x v="0"/>
  </r>
  <r>
    <n v="106101"/>
    <s v="https://globaltradealert.org/intervention/106101"/>
    <n v="65620"/>
    <s v="https://www.globaltradealert.org/state-act/65620"/>
    <s v="United States of America: Definitive anti-dumping duties on imports of twist ties from China"/>
    <s v="Red"/>
    <s v="United States of America"/>
    <s v="National"/>
    <s v="all"/>
    <x v="0"/>
    <s v="D: Contingent trade-protective measures"/>
    <x v="286"/>
    <s v="560900, 830990"/>
    <x v="1"/>
    <b v="0"/>
    <s v="2020-07-27"/>
    <s v="2020-12-10"/>
    <x v="14"/>
    <m/>
    <x v="0"/>
  </r>
  <r>
    <n v="106102"/>
    <s v="https://globaltradealert.org/intervention/106102"/>
    <n v="65621"/>
    <s v="https://www.globaltradealert.org/state-act/65621"/>
    <s v="United States of America: Definitive antidumping duties on imports of seamless carbon and alloy steel standard, line, and pressure pipe from Czech Republic, Rep of Korea, Russian Federation and Ukraine"/>
    <s v="Red"/>
    <s v="United States of America"/>
    <s v="National"/>
    <s v="all"/>
    <x v="0"/>
    <s v="D: Contingent trade-protective measures"/>
    <x v="1"/>
    <s v="730419, 730431, 730439, 730451, 730459"/>
    <x v="434"/>
    <b v="0"/>
    <s v="2020-08-04"/>
    <s v="2021-02-10"/>
    <x v="11"/>
    <m/>
    <x v="0"/>
  </r>
  <r>
    <n v="106103"/>
    <s v="https://globaltradealert.org/intervention/106103"/>
    <n v="65630"/>
    <s v="https://www.globaltradealert.org/state-act/65630"/>
    <s v="United States of America: Provisional anti-dumping duties on imports of seamless refined copper pipe and tube from Viet Nam"/>
    <s v="Red"/>
    <s v="United States of America"/>
    <s v="National"/>
    <s v="all"/>
    <x v="0"/>
    <s v="D: Contingent trade-protective measures"/>
    <x v="30"/>
    <s v="741110"/>
    <x v="9"/>
    <b v="0"/>
    <s v="2020-08-04"/>
    <s v="2021-02-01"/>
    <x v="11"/>
    <m/>
    <x v="0"/>
  </r>
  <r>
    <n v="106104"/>
    <s v="https://globaltradealert.org/intervention/106104"/>
    <n v="65635"/>
    <s v="https://www.globaltradealert.org/state-act/65635"/>
    <s v="United States of America: Definitive antidumping duty on imports of certain walk-behind snow throwers and parts thereof from China"/>
    <s v="Red"/>
    <s v="United States of America"/>
    <s v="National"/>
    <s v="all"/>
    <x v="0"/>
    <s v="D: Contingent trade-protective measures"/>
    <x v="213"/>
    <s v="843020"/>
    <x v="1"/>
    <b v="0"/>
    <s v="2021-04-26"/>
    <s v="2021-11-05"/>
    <x v="11"/>
    <m/>
    <x v="0"/>
  </r>
  <r>
    <n v="106105"/>
    <s v="https://globaltradealert.org/intervention/106105"/>
    <n v="65628"/>
    <s v="https://www.globaltradealert.org/state-act/65628"/>
    <s v="United States of America: Definitive antidumping duties on imports of standard steel welded wire mesh from Mexico, as well as provisional extension of duty to imports of certain low-carbon steel wire from Mexico following anti-circumvention investigation"/>
    <s v="Red"/>
    <s v="United States of America"/>
    <s v="National"/>
    <s v="all"/>
    <x v="0"/>
    <s v="D: Contingent trade-protective measures"/>
    <x v="18"/>
    <s v="731420, 731439"/>
    <x v="30"/>
    <b v="0"/>
    <s v="2020-07-27"/>
    <s v="2021-02-01"/>
    <x v="11"/>
    <m/>
    <x v="0"/>
  </r>
  <r>
    <n v="106106"/>
    <s v="https://globaltradealert.org/intervention/106106"/>
    <n v="65616"/>
    <s v="https://www.globaltradealert.org/state-act/65616"/>
    <s v="United States of America: Definitive antidumping duties on imports of certain aluminium foil from Armenia, Brazil, Oman, Russia, and Turkiye"/>
    <s v="Red"/>
    <s v="United States of America"/>
    <s v="National"/>
    <s v="all"/>
    <x v="0"/>
    <s v="D: Contingent trade-protective measures"/>
    <x v="30"/>
    <s v="760711, 760719"/>
    <x v="983"/>
    <b v="0"/>
    <s v="2020-10-26"/>
    <s v="2021-05-04"/>
    <x v="11"/>
    <m/>
    <x v="0"/>
  </r>
  <r>
    <n v="106107"/>
    <s v="https://globaltradealert.org/intervention/106107"/>
    <n v="65629"/>
    <s v="https://www.globaltradealert.org/state-act/65629"/>
    <s v="United States of America: Provisional anti-dumping duties on imports of common alloy aluminum sheet from Turkiye"/>
    <s v="Amber"/>
    <s v="United States of America"/>
    <s v="National"/>
    <s v="all"/>
    <x v="0"/>
    <s v="D: Contingent trade-protective measures"/>
    <x v="30"/>
    <s v="760611, 760612, 760691, 760692"/>
    <x v="20"/>
    <b v="0"/>
    <s v="2020-04-07"/>
    <m/>
    <x v="5"/>
    <m/>
    <x v="1"/>
  </r>
  <r>
    <n v="106122"/>
    <s v="https://globaltradealert.org/intervention/106122"/>
    <n v="65642"/>
    <s v="https://www.globaltradealert.org/state-act/65642"/>
    <s v="Tunisia: Initiation of safeguard investigation on imports of minubuses"/>
    <s v="Amber"/>
    <s v="Tunisia"/>
    <s v="National"/>
    <s v="all"/>
    <x v="1"/>
    <s v="D: Contingent trade-protective measures"/>
    <x v="34"/>
    <s v="870210, 870220, 870230, 870240, 870290"/>
    <x v="984"/>
    <b v="0"/>
    <s v="2021-10-01"/>
    <m/>
    <x v="5"/>
    <m/>
    <x v="1"/>
  </r>
  <r>
    <n v="106123"/>
    <s v="https://globaltradealert.org/intervention/106123"/>
    <n v="65643"/>
    <s v="https://www.globaltradealert.org/state-act/65643"/>
    <s v="Ecuador: Immediate notification of proposed suspension of WTO concessions towards Ukraine"/>
    <s v="Amber"/>
    <s v="Ecuador"/>
    <s v="National"/>
    <s v="all"/>
    <x v="1"/>
    <s v="D: Contingent trade-protective measures"/>
    <x v="3"/>
    <m/>
    <x v="54"/>
    <b v="0"/>
    <s v="2021-08-20"/>
    <s v="2021-08-10"/>
    <x v="11"/>
    <m/>
    <x v="0"/>
  </r>
  <r>
    <n v="106591"/>
    <s v="https://globaltradealert.org/intervention/106591"/>
    <n v="65512"/>
    <s v="https://www.globaltradealert.org/state-act/65512"/>
    <s v="United States of America: Extension of definitive antidumping on imports of electrolytic manganese dioxide from China as well as termination of definitive duty on imports from Australia"/>
    <s v="Red"/>
    <s v="United States of America"/>
    <s v="National"/>
    <s v="all"/>
    <x v="0"/>
    <s v="D: Contingent trade-protective measures"/>
    <x v="12"/>
    <s v="282010"/>
    <x v="705"/>
    <b v="0"/>
    <s v="2013-09-03"/>
    <m/>
    <x v="5"/>
    <s v="2015-01-09"/>
    <x v="1"/>
  </r>
  <r>
    <n v="107048"/>
    <s v="https://globaltradealert.org/intervention/107048"/>
    <n v="38038"/>
    <s v="https://www.globaltradealert.org/state-act/38038"/>
    <s v="EU: Definitive antidumping duty on imports of certain hot-rolled stainless steel sheets and coils from China, Chinese Taipei and Indonesia"/>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1"/>
    <s v="721911, 721912, 721913, 721914, 721922, 721923, 721924, 722011, 722012"/>
    <x v="20"/>
    <b v="0"/>
    <s v="2019-08-12"/>
    <m/>
    <x v="5"/>
    <m/>
    <x v="1"/>
  </r>
  <r>
    <n v="107051"/>
    <s v="https://globaltradealert.org/intervention/107051"/>
    <n v="27559"/>
    <s v="https://www.globaltradealert.org/state-act/27559"/>
    <s v="India: Definitive antidumping duty on imports of high tenacity polyester yarn from China"/>
    <s v="Amber"/>
    <s v="India"/>
    <s v="National"/>
    <s v="all"/>
    <x v="4"/>
    <s v="D: Contingent trade-protective measures"/>
    <x v="13"/>
    <s v="540220"/>
    <x v="1"/>
    <b v="0"/>
    <s v="2017-06-15"/>
    <m/>
    <x v="5"/>
    <m/>
    <x v="1"/>
  </r>
  <r>
    <n v="107052"/>
    <s v="https://globaltradealert.org/intervention/107052"/>
    <n v="66360"/>
    <s v="https://www.globaltradealert.org/state-act/66360"/>
    <s v="Mexico: Definitive antidumping duty on imports of cold-rolled steel sheets from Vietnam"/>
    <s v="Red"/>
    <s v="Mexico"/>
    <s v="National"/>
    <s v="all"/>
    <x v="0"/>
    <s v="D: Contingent trade-protective measures"/>
    <x v="1"/>
    <s v="720916, 720917, 720918, 720926, 720927, 720928, 720990, 721123, 721129, 721190, 722550, 722692"/>
    <x v="9"/>
    <b v="0"/>
    <s v="2022-07-28"/>
    <s v="2023-09-13"/>
    <x v="17"/>
    <m/>
    <x v="0"/>
  </r>
  <r>
    <n v="107066"/>
    <s v="https://globaltradealert.org/intervention/107066"/>
    <n v="66368"/>
    <s v="https://www.globaltradealert.org/state-act/66368"/>
    <s v="SACU: Definitive antidumping duty on imports of windscreens for vehicles from China"/>
    <s v="Red"/>
    <s v="Botswana, Eswatini, Lesotho, Namibia, South Africa"/>
    <s v="Supranational"/>
    <s v="all"/>
    <x v="0"/>
    <s v="D: Contingent trade-protective measures"/>
    <x v="16"/>
    <s v="700721"/>
    <x v="1"/>
    <b v="0"/>
    <s v="2022-07-22"/>
    <s v="2023-02-10"/>
    <x v="17"/>
    <m/>
    <x v="0"/>
  </r>
  <r>
    <n v="107070"/>
    <s v="https://globaltradealert.org/intervention/107070"/>
    <n v="66371"/>
    <s v="https://www.globaltradealert.org/state-act/66371"/>
    <s v="Tunisia: Initiation of safeguard investigation on imports of wire of iron or non-alloy steel"/>
    <s v="Amber"/>
    <s v="Tunisia"/>
    <s v="National"/>
    <s v="all"/>
    <x v="1"/>
    <s v="D: Contingent trade-protective measures"/>
    <x v="1"/>
    <s v="721710"/>
    <x v="985"/>
    <b v="0"/>
    <s v="2022-07-19"/>
    <m/>
    <x v="5"/>
    <m/>
    <x v="1"/>
  </r>
  <r>
    <n v="107116"/>
    <s v="https://globaltradealert.org/intervention/107116"/>
    <n v="65413"/>
    <s v="https://www.globaltradealert.org/state-act/65413"/>
    <s v="United States of America: Extension of antidumping duty on imports of certain tissue paper products from China as well as from Thailand, Vietnam and India following an anti-circumvention investigations"/>
    <s v="Red"/>
    <s v="United States of America"/>
    <s v="National"/>
    <s v="all"/>
    <x v="4"/>
    <s v="D: Contingent trade-protective measures"/>
    <x v="288"/>
    <s v="480254, 480255, 480256, 480257, 480258, 480261, 480262, 480269, 480431, 480439, 480591, 480640, 480840, 480890, 481190, 482390, 950590"/>
    <x v="5"/>
    <b v="0"/>
    <s v="2010-02-01"/>
    <s v="2011-08-05"/>
    <x v="9"/>
    <m/>
    <x v="0"/>
  </r>
  <r>
    <n v="108192"/>
    <s v="https://globaltradealert.org/intervention/108192"/>
    <n v="3872"/>
    <s v="https://www.globaltradealert.org/state-act/3872"/>
    <s v="EU: Extension of antidumping duty on imports of silicon from China as extended to South Korea and Chinese Taipei following an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12"/>
    <s v="280469"/>
    <x v="21"/>
    <b v="0"/>
    <s v="2008-12-01"/>
    <s v="2016-07-05"/>
    <x v="2"/>
    <m/>
    <x v="0"/>
  </r>
  <r>
    <n v="108250"/>
    <s v="https://globaltradealert.org/intervention/108250"/>
    <n v="4373"/>
    <s v="https://www.globaltradealert.org/state-act/4373"/>
    <s v="Mexico: Extension of antidumping duties on mushrooms of the genus Agaricus from China (termination of antidumping duties on imports from Chile following a sunset review)"/>
    <s v="Red"/>
    <s v="Mexico"/>
    <s v="National"/>
    <s v="all"/>
    <x v="0"/>
    <s v="D: Contingent trade-protective measures"/>
    <x v="21"/>
    <s v="200310"/>
    <x v="1"/>
    <b v="0"/>
    <s v="2011-05-18"/>
    <s v="2011-05-18"/>
    <x v="9"/>
    <m/>
    <x v="0"/>
  </r>
  <r>
    <n v="108273"/>
    <s v="https://globaltradealert.org/intervention/108273"/>
    <n v="60477"/>
    <s v="https://www.globaltradealert.org/state-act/60477"/>
    <s v="Canada: Extension of antidumping duty on imports of carbon steel welded pipe from Chinese Taipei, India, Oman, the Republic of Korea, Thailand, and United Arab Emirates, and countervailing duty on imports from India"/>
    <s v="Red"/>
    <s v="Canada"/>
    <s v="National"/>
    <s v="all"/>
    <x v="2"/>
    <s v="D: Contingent trade-protective measures"/>
    <x v="1"/>
    <s v="730630"/>
    <x v="5"/>
    <b v="0"/>
    <s v="2012-05-14"/>
    <s v="2012-08-28"/>
    <x v="3"/>
    <m/>
    <x v="0"/>
  </r>
  <r>
    <n v="108358"/>
    <s v="https://globaltradealert.org/intervention/108358"/>
    <n v="3872"/>
    <s v="https://www.globaltradealert.org/state-act/3872"/>
    <s v="EU: Extension of antidumping duty on imports of silicon from China as extended to South Korea and Chinese Taipei following an anti-circumvention investigation"/>
    <s v="Red"/>
    <s v="United Kingdom"/>
    <s v="Supranational"/>
    <s v="all"/>
    <x v="0"/>
    <s v="D: Contingent trade-protective measures"/>
    <x v="12"/>
    <s v="280469"/>
    <x v="1"/>
    <b v="0"/>
    <s v="2008-12-01"/>
    <s v="2016-07-05"/>
    <x v="2"/>
    <s v="2021-01-01"/>
    <x v="1"/>
  </r>
  <r>
    <n v="108381"/>
    <s v="https://globaltradealert.org/intervention/108381"/>
    <n v="63518"/>
    <s v="https://www.globaltradealert.org/state-act/63518"/>
    <s v="Canada: Extension of antidumping duty on imports of certain steel sheets and strips from Brazil, China and Ukraine and countervailing duty on imports of certain steel strips and sheets from India"/>
    <s v="Red"/>
    <s v="Canada"/>
    <s v="National"/>
    <s v="all"/>
    <x v="0"/>
    <s v="D: Contingent trade-protective measures"/>
    <x v="1"/>
    <s v="720825, 720826, 720827, 720836, 720837, 720838, 720839, 720853, 720854, 720890, 721113, 721114, 721119, 721190, 722530, 722540, 722550, 722591, 722592, 722599, 722620, 722691, 722699"/>
    <x v="54"/>
    <b v="0"/>
    <s v="2010-12-01"/>
    <s v="2011-11-17"/>
    <x v="9"/>
    <s v="2022-05-13"/>
    <x v="1"/>
  </r>
  <r>
    <n v="108400"/>
    <s v="https://globaltradealert.org/intervention/108400"/>
    <n v="45237"/>
    <s v="https://www.globaltradealert.org/state-act/45237"/>
    <s v="United Kingdom: Definitive antidumping duties on imports of certain welded tubes and pipes from Belarus and China (Termination of investigation for Russia)"/>
    <s v="Amber"/>
    <s v="United Kingdom"/>
    <s v="National"/>
    <s v="all"/>
    <x v="0"/>
    <s v="D: Contingent trade-protective measures"/>
    <x v="1"/>
    <s v="730630"/>
    <x v="77"/>
    <b v="0"/>
    <s v="2020-02-10"/>
    <m/>
    <x v="5"/>
    <m/>
    <x v="1"/>
  </r>
  <r>
    <n v="108401"/>
    <s v="https://globaltradealert.org/intervention/108401"/>
    <n v="64246"/>
    <s v="https://www.globaltradealert.org/state-act/64246"/>
    <s v="Australia: Initiation and subsequent termination of antidumping investigation on imports of ammonium nitrate from Chile, Lithuania and Vietnam"/>
    <s v="Amber"/>
    <s v="Australia"/>
    <s v="National"/>
    <s v="all"/>
    <x v="0"/>
    <s v="D: Contingent trade-protective measures"/>
    <x v="66"/>
    <s v="310230"/>
    <x v="986"/>
    <b v="0"/>
    <s v="2022-06-08"/>
    <m/>
    <x v="5"/>
    <m/>
    <x v="1"/>
  </r>
  <r>
    <n v="108460"/>
    <s v="https://globaltradealert.org/intervention/108460"/>
    <n v="47013"/>
    <s v="https://www.globaltradealert.org/state-act/47013"/>
    <s v="United Kingdom: Definitive antidumping duty on imports of certain hot-rolled flat products from Brazil, Iran, Russia, and Ukraine"/>
    <s v="Red"/>
    <s v="United Kingdom"/>
    <s v="National"/>
    <s v="all"/>
    <x v="0"/>
    <s v="D: Contingent trade-protective measures"/>
    <x v="1"/>
    <s v="720810, 720825, 720826, 720827, 720836, 720837, 720838, 720839, 720840, 720852, 720853, 720854, 721113, 721114, 721119, 722519, 722530, 722540, 722619, 722691"/>
    <x v="54"/>
    <b v="0"/>
    <s v="2020-12-31"/>
    <s v="2021-01-01"/>
    <x v="11"/>
    <s v="2022-08-31"/>
    <x v="1"/>
  </r>
  <r>
    <n v="108499"/>
    <s v="https://globaltradealert.org/intervention/108499"/>
    <n v="67527"/>
    <s v="https://www.globaltradealert.org/state-act/67527"/>
    <s v="Mexico: Definitive antidumping duty on imports of rigid PVC film from China"/>
    <s v="Red"/>
    <s v="Mexico"/>
    <s v="National"/>
    <s v="all"/>
    <x v="0"/>
    <s v="D: Contingent trade-protective measures"/>
    <x v="41"/>
    <s v="392049"/>
    <x v="1"/>
    <b v="0"/>
    <s v="2022-08-12"/>
    <s v="2023-05-09"/>
    <x v="17"/>
    <m/>
    <x v="0"/>
  </r>
  <r>
    <n v="108516"/>
    <s v="https://globaltradealert.org/intervention/108516"/>
    <n v="67535"/>
    <s v="https://www.globaltradealert.org/state-act/67535"/>
    <s v="Mexico: Definitive antidumping duty on imports of steel balls for grinding from China"/>
    <s v="Red"/>
    <s v="Mexico"/>
    <s v="National"/>
    <s v="all"/>
    <x v="0"/>
    <s v="D: Contingent trade-protective measures"/>
    <x v="18"/>
    <s v="732611"/>
    <x v="1"/>
    <b v="0"/>
    <s v="2022-09-06"/>
    <s v="2024-03-05"/>
    <x v="16"/>
    <m/>
    <x v="0"/>
  </r>
  <r>
    <n v="108759"/>
    <s v="https://globaltradealert.org/intervention/108759"/>
    <n v="67741"/>
    <s v="https://www.globaltradealert.org/state-act/67741"/>
    <s v="United States of America: Definitive antidumping duty on imports of lemon juice from Brazil and South Africa"/>
    <s v="Red"/>
    <s v="United States of America"/>
    <s v="National"/>
    <s v="all"/>
    <x v="0"/>
    <s v="D: Contingent trade-protective measures"/>
    <x v="107"/>
    <s v="200931, 200939"/>
    <x v="987"/>
    <b v="0"/>
    <s v="2022-01-25"/>
    <s v="2023-02-16"/>
    <x v="17"/>
    <m/>
    <x v="0"/>
  </r>
  <r>
    <n v="108897"/>
    <s v="https://globaltradealert.org/intervention/108897"/>
    <n v="67838"/>
    <s v="https://www.globaltradealert.org/state-act/67838"/>
    <s v="United States of America: Initiation of antidumping investigation on imports of steel nails from India, Thailand, and Turkiye (termination of investigation without the imposition of duties from Sri Lanka)"/>
    <s v="Amber"/>
    <s v="United States of America"/>
    <s v="National"/>
    <s v="all"/>
    <x v="0"/>
    <s v="D: Contingent trade-protective measures"/>
    <x v="18"/>
    <s v="731700"/>
    <x v="988"/>
    <b v="0"/>
    <s v="2022-01-26"/>
    <m/>
    <x v="5"/>
    <m/>
    <x v="1"/>
  </r>
  <r>
    <n v="109228"/>
    <s v="https://globaltradealert.org/intervention/109228"/>
    <n v="68094"/>
    <s v="https://www.globaltradealert.org/state-act/68094"/>
    <s v="United States of America: Initiation and subsequent termination of antidumping investigation on imports of barium chloride from India"/>
    <s v="Amber"/>
    <s v="United States of America"/>
    <s v="National"/>
    <s v="all"/>
    <x v="0"/>
    <s v="D: Contingent trade-protective measures"/>
    <x v="12"/>
    <s v="282739"/>
    <x v="5"/>
    <b v="0"/>
    <s v="2022-02-08"/>
    <m/>
    <x v="5"/>
    <m/>
    <x v="1"/>
  </r>
  <r>
    <n v="109231"/>
    <s v="https://globaltradealert.org/intervention/109231"/>
    <n v="68095"/>
    <s v="https://www.globaltradealert.org/state-act/68095"/>
    <s v="United States of America: Definitive antidumping duty on imports of sodium nitrite from Russia and India"/>
    <s v="Red"/>
    <s v="United States of America"/>
    <s v="National"/>
    <s v="all"/>
    <x v="0"/>
    <s v="D: Contingent trade-protective measures"/>
    <x v="66"/>
    <s v="283410"/>
    <x v="5"/>
    <b v="0"/>
    <s v="2022-02-08"/>
    <s v="2022-08-17"/>
    <x v="15"/>
    <m/>
    <x v="0"/>
  </r>
  <r>
    <n v="109233"/>
    <s v="https://globaltradealert.org/intervention/109233"/>
    <n v="68096"/>
    <s v="https://www.globaltradealert.org/state-act/68096"/>
    <s v="United States of America: Definitive antidumping duty on imports of certain preserved mushrooms from France, the Netherlands, Poland, and Spain"/>
    <s v="Red"/>
    <s v="United States of America"/>
    <s v="National"/>
    <s v="all"/>
    <x v="0"/>
    <s v="D: Contingent trade-protective measures"/>
    <x v="21"/>
    <s v="200310"/>
    <x v="676"/>
    <b v="0"/>
    <s v="2022-04-27"/>
    <s v="2023-05-23"/>
    <x v="17"/>
    <m/>
    <x v="0"/>
  </r>
  <r>
    <n v="109304"/>
    <s v="https://globaltradealert.org/intervention/109304"/>
    <n v="68152"/>
    <s v="https://www.globaltradealert.org/state-act/68152"/>
    <s v="Argentina: Definitive antidumping duty on imports of certain liquified gas stoves from China"/>
    <s v="Red"/>
    <s v="Argentina"/>
    <s v="National"/>
    <s v="all"/>
    <x v="0"/>
    <s v="D: Contingent trade-protective measures"/>
    <x v="70"/>
    <s v="732181"/>
    <x v="1"/>
    <b v="0"/>
    <s v="2022-09-30"/>
    <s v="2023-04-05"/>
    <x v="17"/>
    <m/>
    <x v="0"/>
  </r>
  <r>
    <n v="109330"/>
    <s v="https://globaltradealert.org/intervention/109330"/>
    <n v="65150"/>
    <s v="https://www.globaltradealert.org/state-act/65150"/>
    <s v="United States of America: Extension of definitive countervailing duties on imports of certain cold-rolled steel flat products from India, China, and the Republic of Korea"/>
    <s v="Red"/>
    <s v="United States of America"/>
    <s v="National"/>
    <s v="all"/>
    <x v="2"/>
    <s v="D: Contingent trade-protective measures"/>
    <x v="1"/>
    <s v="720915, 720916, 720917, 720918, 720925, 720926, 720927, 720928, 720990, 721070, 721090, 721123, 721129, 721190, 721240, 721250, 721510, 721550, 721590, 721710, 721790, 722519, 722550, 722599, 722619, 722692, 722699, 722850, 722860, 722990"/>
    <x v="77"/>
    <b v="0"/>
    <s v="2015-08-24"/>
    <s v="2015-12-22"/>
    <x v="1"/>
    <s v="2016-09-16"/>
    <x v="1"/>
  </r>
  <r>
    <n v="109364"/>
    <s v="https://globaltradealert.org/intervention/109364"/>
    <n v="65324"/>
    <s v="https://www.globaltradealert.org/state-act/65324"/>
    <s v="United States of America: Extension of antidumping duty on imports of stainless steel wire rod from Japan, Republic of Korea and Chinese Taipei (Termination of duty for imports from Italy and Spain)"/>
    <s v="Amber"/>
    <s v="United States of America"/>
    <s v="National"/>
    <s v="all"/>
    <x v="4"/>
    <s v="D: Contingent trade-protective measures"/>
    <x v="1"/>
    <s v="722100"/>
    <x v="9"/>
    <b v="0"/>
    <s v="2009-07-01"/>
    <m/>
    <x v="5"/>
    <m/>
    <x v="1"/>
  </r>
  <r>
    <n v="109367"/>
    <s v="https://globaltradealert.org/intervention/109367"/>
    <n v="65574"/>
    <s v="https://www.globaltradealert.org/state-act/65574"/>
    <s v="United States of America: Extension of definitive antidumping duties on imports of certain quartz surface products from China"/>
    <s v="Amber"/>
    <s v="United States of America"/>
    <s v="National"/>
    <s v="all"/>
    <x v="4"/>
    <s v="D: Contingent trade-protective measures"/>
    <x v="278"/>
    <s v="250610, 250620, 681011, 681019, 681091, 681099, 681511, 681512, 681513, 681599"/>
    <x v="117"/>
    <b v="0"/>
    <s v="2018-05-16"/>
    <m/>
    <x v="5"/>
    <s v="2022-10-21"/>
    <x v="1"/>
  </r>
  <r>
    <n v="109386"/>
    <s v="https://globaltradealert.org/intervention/109386"/>
    <n v="65471"/>
    <s v="https://www.globaltradealert.org/state-act/65471"/>
    <s v="United States of America: Extension of antidumping duty on imports of certain welded carbon steel standard pipes and tubes from India, Chinese Taipei, Thailand and Turkiye"/>
    <s v="Amber"/>
    <s v="United States of America"/>
    <s v="National"/>
    <s v="all"/>
    <x v="4"/>
    <s v="D: Contingent trade-protective measures"/>
    <x v="1"/>
    <s v="730630"/>
    <x v="863"/>
    <b v="0"/>
    <s v="2011-07-01"/>
    <m/>
    <x v="5"/>
    <m/>
    <x v="1"/>
  </r>
  <r>
    <n v="109574"/>
    <s v="https://globaltradealert.org/intervention/109574"/>
    <n v="65557"/>
    <s v="https://www.globaltradealert.org/state-act/65557"/>
    <s v="United States of America: Extension of antidumping duties on imports of certain aluminum foil from China"/>
    <s v="Amber"/>
    <s v="United States of America"/>
    <s v="National"/>
    <s v="all"/>
    <x v="4"/>
    <s v="D: Contingent trade-protective measures"/>
    <x v="30"/>
    <s v="760611, 760612, 760691, 760692, 760711, 760719"/>
    <x v="313"/>
    <b v="0"/>
    <s v="2017-03-30"/>
    <m/>
    <x v="5"/>
    <m/>
    <x v="1"/>
  </r>
  <r>
    <n v="109576"/>
    <s v="https://globaltradealert.org/intervention/109576"/>
    <n v="65557"/>
    <s v="https://www.globaltradealert.org/state-act/65557"/>
    <s v="United States of America: Extension of antidumping duties on imports of certain aluminum foil from China"/>
    <s v="Red"/>
    <s v="United States of America"/>
    <s v="National"/>
    <s v="all"/>
    <x v="2"/>
    <s v="D: Contingent trade-protective measures"/>
    <x v="30"/>
    <s v="760611, 760612, 760691, 760692, 760711, 760719"/>
    <x v="1"/>
    <b v="0"/>
    <s v="2017-03-30"/>
    <s v="2017-11-02"/>
    <x v="4"/>
    <m/>
    <x v="0"/>
  </r>
  <r>
    <n v="109579"/>
    <s v="https://globaltradealert.org/intervention/109579"/>
    <n v="65411"/>
    <s v="https://www.globaltradealert.org/state-act/65411"/>
    <s v="United States of America: Extension of antidumping duty on imports of stainless steel plate in coils from Belgium"/>
    <s v="Red"/>
    <s v="United States of America"/>
    <s v="National"/>
    <s v="all"/>
    <x v="0"/>
    <s v="D: Contingent trade-protective measures"/>
    <x v="1"/>
    <s v="721911, 721912, 721931, 721990, 722011, 722020, 722090"/>
    <x v="892"/>
    <b v="0"/>
    <s v="2010-06-02"/>
    <s v="2011-08-30"/>
    <x v="9"/>
    <m/>
    <x v="0"/>
  </r>
  <r>
    <n v="109580"/>
    <s v="https://globaltradealert.org/intervention/109580"/>
    <n v="65410"/>
    <s v="https://www.globaltradealert.org/state-act/65410"/>
    <s v="United States of America: Extension of antidumping and countervailing duty on imports of stainless steel plate in coils from South Africa and Chinese Taipei"/>
    <s v="Red"/>
    <s v="United States of America"/>
    <s v="National"/>
    <s v="all"/>
    <x v="2"/>
    <s v="D: Contingent trade-protective measures"/>
    <x v="1"/>
    <s v="721913, 721914, 721932, 721933, 721934, 721935, 721990, 722012, 722020"/>
    <x v="261"/>
    <b v="0"/>
    <s v="2010-06-02"/>
    <s v="2011-08-30"/>
    <x v="9"/>
    <m/>
    <x v="0"/>
  </r>
  <r>
    <n v="109581"/>
    <s v="https://globaltradealert.org/intervention/109581"/>
    <n v="65410"/>
    <s v="https://www.globaltradealert.org/state-act/65410"/>
    <s v="United States of America: Extension of antidumping and countervailing duty on imports of stainless steel plate in coils from South Africa and Chinese Taipei"/>
    <s v="Red"/>
    <s v="United States of America"/>
    <s v="National"/>
    <s v="all"/>
    <x v="0"/>
    <s v="D: Contingent trade-protective measures"/>
    <x v="1"/>
    <s v="721913, 721914, 721932, 721933, 721934, 721935, 721990, 722012, 722020"/>
    <x v="120"/>
    <b v="0"/>
    <s v="2010-06-02"/>
    <s v="2011-08-30"/>
    <x v="9"/>
    <s v="2011-08-31"/>
    <x v="1"/>
  </r>
  <r>
    <n v="109582"/>
    <s v="https://globaltradealert.org/intervention/109582"/>
    <n v="65410"/>
    <s v="https://www.globaltradealert.org/state-act/65410"/>
    <s v="United States of America: Extension of antidumping and countervailing duty on imports of stainless steel plate in coils from South Africa and Chinese Taipei"/>
    <s v="Red"/>
    <s v="United States of America"/>
    <s v="National"/>
    <s v="all"/>
    <x v="0"/>
    <s v="D: Contingent trade-protective measures"/>
    <x v="1"/>
    <s v="721913, 721914, 721932, 721933, 721934, 721935, 721990, 722012, 722020"/>
    <x v="21"/>
    <b v="0"/>
    <s v="2010-06-02"/>
    <s v="2011-08-30"/>
    <x v="9"/>
    <s v="2011-12-01"/>
    <x v="1"/>
  </r>
  <r>
    <n v="109815"/>
    <s v="https://globaltradealert.org/intervention/109815"/>
    <n v="65500"/>
    <s v="https://www.globaltradealert.org/state-act/65500"/>
    <s v="United States of America: Extension of antidumping duty on imports of circular welded carbon quality steel pipe from China, as well as initiation of anti-circumvention investigations on imports from Vietnam and Oman"/>
    <s v="Amber"/>
    <s v="United States of America"/>
    <s v="National"/>
    <s v="all"/>
    <x v="4"/>
    <s v="D: Contingent trade-protective measures"/>
    <x v="1"/>
    <s v="730619, 730630, 730650"/>
    <x v="9"/>
    <b v="0"/>
    <s v="2013-06-03"/>
    <m/>
    <x v="5"/>
    <m/>
    <x v="1"/>
  </r>
  <r>
    <n v="109816"/>
    <s v="https://globaltradealert.org/intervention/109816"/>
    <n v="65204"/>
    <s v="https://www.globaltradealert.org/state-act/65204"/>
    <s v="United States of America: Extension of countervailing duty on imports of circular welded carbon quality steel pipe from China, as well as initiation of anti-circumvention investigations on imports from Vietnam and Oman"/>
    <s v="Amber"/>
    <s v="United States of America"/>
    <s v="National"/>
    <s v="all"/>
    <x v="4"/>
    <s v="D: Contingent trade-protective measures"/>
    <x v="1"/>
    <s v="730619, 730630, 730650"/>
    <x v="9"/>
    <b v="0"/>
    <s v="2013-06-03"/>
    <m/>
    <x v="5"/>
    <m/>
    <x v="1"/>
  </r>
  <r>
    <n v="109819"/>
    <s v="https://globaltradealert.org/intervention/109819"/>
    <n v="65463"/>
    <s v="https://www.globaltradealert.org/state-act/65463"/>
    <s v="United States of America: Extension of antidumping duty on imports of circular welded non-alloy steel pipe from Brazil, South Korea, Mexico and Chinese Taipei"/>
    <s v="Amber"/>
    <s v="United States of America"/>
    <s v="National"/>
    <s v="all"/>
    <x v="4"/>
    <s v="D: Contingent trade-protective measures"/>
    <x v="1"/>
    <s v="730630"/>
    <x v="9"/>
    <b v="0"/>
    <s v="2011-07-01"/>
    <m/>
    <x v="5"/>
    <m/>
    <x v="1"/>
  </r>
  <r>
    <n v="109830"/>
    <s v="https://globaltradealert.org/intervention/109830"/>
    <n v="65471"/>
    <s v="https://www.globaltradealert.org/state-act/65471"/>
    <s v="United States of America: Extension of antidumping duty on imports of certain welded carbon steel standard pipes and tubes from India, Chinese Taipei, Thailand and Turkiye"/>
    <s v="Amber"/>
    <s v="United States of America"/>
    <s v="National"/>
    <s v="all"/>
    <x v="4"/>
    <s v="D: Contingent trade-protective measures"/>
    <x v="1"/>
    <s v="730630"/>
    <x v="9"/>
    <b v="0"/>
    <s v="2011-07-01"/>
    <m/>
    <x v="5"/>
    <m/>
    <x v="1"/>
  </r>
  <r>
    <n v="109834"/>
    <s v="https://globaltradealert.org/intervention/109834"/>
    <n v="65501"/>
    <s v="https://www.globaltradealert.org/state-act/65501"/>
    <s v="United States of America: Extension of antidumping duty on imports of light-walled rectangular pipe and tube from China, the Republic of Korea, Mexico and Turkiye"/>
    <s v="Amber"/>
    <s v="United States of America"/>
    <s v="National"/>
    <s v="all"/>
    <x v="4"/>
    <s v="D: Contingent trade-protective measures"/>
    <x v="1"/>
    <s v="730661"/>
    <x v="9"/>
    <b v="0"/>
    <s v="2013-04-02"/>
    <m/>
    <x v="5"/>
    <m/>
    <x v="1"/>
  </r>
  <r>
    <n v="109836"/>
    <s v="https://globaltradealert.org/intervention/109836"/>
    <n v="65476"/>
    <s v="https://www.globaltradealert.org/state-act/65476"/>
    <s v="United States of America: Extension of antidumping duty on imports of light-walled rectangular welded carbon steel pipe &amp; tube from Chinese Taipei"/>
    <s v="Amber"/>
    <s v="United States of America"/>
    <s v="National"/>
    <s v="all"/>
    <x v="4"/>
    <s v="D: Contingent trade-protective measures"/>
    <x v="1"/>
    <s v="730661, 730669"/>
    <x v="9"/>
    <b v="0"/>
    <s v="2011-07-01"/>
    <m/>
    <x v="5"/>
    <m/>
    <x v="1"/>
  </r>
  <r>
    <n v="109965"/>
    <s v="https://globaltradealert.org/intervention/109965"/>
    <n v="68764"/>
    <s v="https://www.globaltradealert.org/state-act/68764"/>
    <s v="United States of America: Defintive countervailing duty on imports of sodium nitrite from India and Russia"/>
    <s v="Red"/>
    <s v="United States of America"/>
    <s v="National"/>
    <s v="all"/>
    <x v="2"/>
    <s v="D: Contingent trade-protective measures"/>
    <x v="66"/>
    <s v="283410"/>
    <x v="77"/>
    <b v="0"/>
    <s v="2022-02-08"/>
    <s v="2022-04-15"/>
    <x v="15"/>
    <m/>
    <x v="0"/>
  </r>
  <r>
    <n v="109982"/>
    <s v="https://globaltradealert.org/intervention/109982"/>
    <n v="1765"/>
    <s v="https://www.globaltradealert.org/state-act/1765"/>
    <s v="Brazil: Extension of antidumping duty on imports of sacks and bags of jute from Bangladesh and termination of duty India"/>
    <s v="Red"/>
    <s v="Brazil"/>
    <s v="National"/>
    <s v="all"/>
    <x v="0"/>
    <s v="D: Contingent trade-protective measures"/>
    <x v="88"/>
    <s v="630510"/>
    <x v="143"/>
    <b v="0"/>
    <s v="2009-03-16"/>
    <s v="2010-09-03"/>
    <x v="8"/>
    <s v="2022-09-16"/>
    <x v="1"/>
  </r>
  <r>
    <n v="109990"/>
    <s v="https://globaltradealert.org/intervention/109990"/>
    <n v="68773"/>
    <s v="https://www.globaltradealert.org/state-act/68773"/>
    <s v="United States of America: Definitive countervailing duties on imports of steel nails from India, Oman, Sri Lanka, and Turkiye (termination of investigation without the imposition of duties from Thailand)"/>
    <s v="Red"/>
    <s v="United States of America"/>
    <s v="National"/>
    <s v="all"/>
    <x v="2"/>
    <s v="D: Contingent trade-protective measures"/>
    <x v="18"/>
    <s v="731700"/>
    <x v="989"/>
    <b v="0"/>
    <s v="2022-01-26"/>
    <s v="2022-08-22"/>
    <x v="15"/>
    <m/>
    <x v="0"/>
  </r>
  <r>
    <n v="109992"/>
    <s v="https://globaltradealert.org/intervention/109992"/>
    <n v="68774"/>
    <s v="https://www.globaltradealert.org/state-act/68774"/>
    <s v="United States of America: Definitive countervailing duty on imports of barium chloride from India"/>
    <s v="Red"/>
    <s v="United States of America"/>
    <s v="National"/>
    <s v="all"/>
    <x v="2"/>
    <s v="D: Contingent trade-protective measures"/>
    <x v="12"/>
    <s v="282739"/>
    <x v="5"/>
    <b v="0"/>
    <s v="2022-02-08"/>
    <s v="2022-06-17"/>
    <x v="15"/>
    <m/>
    <x v="0"/>
  </r>
  <r>
    <n v="110005"/>
    <s v="https://globaltradealert.org/intervention/110005"/>
    <n v="68095"/>
    <s v="https://www.globaltradealert.org/state-act/68095"/>
    <s v="United States of America: Definitive antidumping duty on imports of sodium nitrite from Russia and India"/>
    <s v="Red"/>
    <s v="United States of America"/>
    <s v="National"/>
    <s v="all"/>
    <x v="0"/>
    <s v="D: Contingent trade-protective measures"/>
    <x v="66"/>
    <s v="283410"/>
    <x v="77"/>
    <b v="0"/>
    <s v="2022-02-08"/>
    <s v="2022-06-28"/>
    <x v="15"/>
    <m/>
    <x v="0"/>
  </r>
  <r>
    <n v="110011"/>
    <s v="https://globaltradealert.org/intervention/110011"/>
    <n v="65150"/>
    <s v="https://www.globaltradealert.org/state-act/65150"/>
    <s v="United States of America: Extension of definitive countervailing duties on imports of certain cold-rolled steel flat products from India, China, and the Republic of Korea"/>
    <s v="Red"/>
    <s v="United States of America"/>
    <s v="National"/>
    <s v="all"/>
    <x v="2"/>
    <s v="D: Contingent trade-protective measures"/>
    <x v="1"/>
    <s v="720915, 720916, 720917, 720918, 720925, 720926, 720927, 720928, 720990, 721070, 721090, 721123, 721129, 721190, 721240, 721250, 721510, 721550, 721590, 721710, 721790, 722519, 722550, 722599, 722619, 722692, 722699, 722850, 722860, 722990"/>
    <x v="21"/>
    <b v="0"/>
    <s v="2015-08-24"/>
    <s v="2015-12-22"/>
    <x v="1"/>
    <m/>
    <x v="0"/>
  </r>
  <r>
    <n v="110012"/>
    <s v="https://globaltradealert.org/intervention/110012"/>
    <n v="68773"/>
    <s v="https://www.globaltradealert.org/state-act/68773"/>
    <s v="United States of America: Definitive countervailing duties on imports of steel nails from India, Oman, Sri Lanka, and Turkiye (termination of investigation without the imposition of duties from Thailand)"/>
    <s v="Amber"/>
    <s v="United States of America"/>
    <s v="National"/>
    <s v="all"/>
    <x v="2"/>
    <s v="D: Contingent trade-protective measures"/>
    <x v="18"/>
    <s v="731700"/>
    <x v="40"/>
    <b v="0"/>
    <s v="2022-01-26"/>
    <m/>
    <x v="5"/>
    <m/>
    <x v="1"/>
  </r>
  <r>
    <n v="110030"/>
    <s v="https://globaltradealert.org/intervention/110030"/>
    <n v="68764"/>
    <s v="https://www.globaltradealert.org/state-act/68764"/>
    <s v="United States of America: Defintive countervailing duty on imports of sodium nitrite from India and Russia"/>
    <s v="Red"/>
    <s v="United States of America"/>
    <s v="National"/>
    <s v="all"/>
    <x v="2"/>
    <s v="D: Contingent trade-protective measures"/>
    <x v="66"/>
    <s v="283410"/>
    <x v="5"/>
    <b v="0"/>
    <s v="2022-02-08"/>
    <s v="2022-06-21"/>
    <x v="15"/>
    <m/>
    <x v="0"/>
  </r>
  <r>
    <n v="110033"/>
    <s v="https://globaltradealert.org/intervention/110033"/>
    <n v="65357"/>
    <s v="https://www.globaltradealert.org/state-act/65357"/>
    <s v="United States of America: Extension of definitive antidumping duties on imports of certain cold-rolled steel flat products from China, India, Rep of Korea, and United Kingdom as well as from Japan following an anti-circumvention investigation (investigation was terminated without the impostion of duties on the Netherlands, and termination of antidumping duty from Brazil and Russia)"/>
    <s v="Red"/>
    <s v="United States of America"/>
    <s v="National"/>
    <s v="all"/>
    <x v="0"/>
    <s v="D: Contingent trade-protective measures"/>
    <x v="1"/>
    <s v="720915, 720916, 720917, 720918, 720925, 720926, 720927, 720928, 720990, 721070, 721090, 721123, 721129, 721190, 721240, 721250, 721510, 721550, 721590, 721710, 721790, 722519, 722550, 722599, 722619, 722692, 722699, 722850, 722860, 722990"/>
    <x v="49"/>
    <b v="0"/>
    <s v="2015-08-24"/>
    <s v="2015-03-07"/>
    <x v="1"/>
    <s v="2022-09-20"/>
    <x v="1"/>
  </r>
  <r>
    <n v="110035"/>
    <s v="https://globaltradealert.org/intervention/110035"/>
    <n v="65564"/>
    <s v="https://www.globaltradealert.org/state-act/65564"/>
    <s v="United States of America: Extension of definitive antidumping duties on imports of common alloy aluminum sheet from China"/>
    <s v="Amber"/>
    <s v="United States of America"/>
    <s v="National"/>
    <s v="all"/>
    <x v="4"/>
    <s v="D: Contingent trade-protective measures"/>
    <x v="30"/>
    <s v="760611, 760612, 760691, 760692, 760711"/>
    <x v="1"/>
    <b v="0"/>
    <s v="2017-12-04"/>
    <m/>
    <x v="5"/>
    <m/>
    <x v="1"/>
  </r>
  <r>
    <n v="110036"/>
    <s v="https://globaltradealert.org/intervention/110036"/>
    <n v="65255"/>
    <s v="https://www.globaltradealert.org/state-act/65255"/>
    <s v="United States of America: Extension of definitive countervailing duties on imports of common alloy aluminum sheet from China"/>
    <s v="Amber"/>
    <s v="United States of America"/>
    <s v="National"/>
    <s v="all"/>
    <x v="4"/>
    <s v="D: Contingent trade-protective measures"/>
    <x v="30"/>
    <s v="760611, 760612, 760691, 760692, 760711"/>
    <x v="1"/>
    <b v="0"/>
    <s v="2017-12-04"/>
    <m/>
    <x v="5"/>
    <m/>
    <x v="1"/>
  </r>
  <r>
    <n v="110046"/>
    <s v="https://globaltradealert.org/intervention/110046"/>
    <n v="65631"/>
    <s v="https://www.globaltradealert.org/state-act/65631"/>
    <s v="United States of America: Definitive antidumping duty on imports of raw honey from Argentina, Brazil, India, Ukraine and Viet Nam"/>
    <s v="Red"/>
    <s v="United States of America"/>
    <s v="National"/>
    <s v="all"/>
    <x v="0"/>
    <s v="D: Contingent trade-protective measures"/>
    <x v="317"/>
    <s v="40900"/>
    <x v="54"/>
    <b v="0"/>
    <s v="2021-05-18"/>
    <s v="2021-11-23"/>
    <x v="11"/>
    <m/>
    <x v="0"/>
  </r>
  <r>
    <n v="110065"/>
    <s v="https://globaltradealert.org/intervention/110065"/>
    <n v="68800"/>
    <s v="https://www.globaltradealert.org/state-act/68800"/>
    <s v="United Kingdom: Definitive antidumping duty on imports of certain ceramic tiles from China"/>
    <s v="Red"/>
    <s v="United Kingdom"/>
    <s v="National"/>
    <s v="all"/>
    <x v="0"/>
    <s v="D: Contingent trade-protective measures"/>
    <x v="57"/>
    <s v="690721, 690722, 690723, 690730, 690740"/>
    <x v="1"/>
    <b v="0"/>
    <s v="2022-09-22"/>
    <s v="2024-10-09"/>
    <x v="16"/>
    <m/>
    <x v="0"/>
  </r>
  <r>
    <n v="111247"/>
    <s v="https://globaltradealert.org/intervention/111247"/>
    <n v="65622"/>
    <s v="https://www.globaltradealert.org/state-act/65622"/>
    <s v="United States of America: Definitive antidumping duties on imports of methionine from France, Japan and Spain"/>
    <s v="Red"/>
    <s v="United States of America"/>
    <s v="National"/>
    <s v="all"/>
    <x v="0"/>
    <s v="D: Contingent trade-protective measures"/>
    <x v="7"/>
    <s v="293010, 293040, 293060, 293070, 293090"/>
    <x v="990"/>
    <b v="0"/>
    <s v="2020-08-25"/>
    <s v="2021-03-04"/>
    <x v="11"/>
    <m/>
    <x v="0"/>
  </r>
  <r>
    <n v="111249"/>
    <s v="https://globaltradealert.org/intervention/111249"/>
    <n v="65611"/>
    <s v="https://www.globaltradealert.org/state-act/65611"/>
    <s v="United States of America: Definitive antidumping duties on imports of passenger vehicle and light truck tires Rep of Korea, Chinese Taipei, Thailand. Termination of investigation on Vietnam"/>
    <s v="Red"/>
    <s v="United States of America"/>
    <s v="National"/>
    <s v="all"/>
    <x v="0"/>
    <s v="D: Contingent trade-protective measures"/>
    <x v="22"/>
    <s v="401110, 401120"/>
    <x v="9"/>
    <b v="0"/>
    <s v="2020-06-29"/>
    <s v="2021-01-06"/>
    <x v="11"/>
    <s v="2021-07-16"/>
    <x v="1"/>
  </r>
  <r>
    <n v="111267"/>
    <s v="https://globaltradealert.org/intervention/111267"/>
    <n v="65300"/>
    <s v="https://www.globaltradealert.org/state-act/65300"/>
    <s v="United States of America: Definitive countervailing duties on imports of utility scale wind towers from India and Malaysia"/>
    <s v="Red"/>
    <s v="United States of America"/>
    <s v="National"/>
    <s v="all"/>
    <x v="2"/>
    <s v="D: Contingent trade-protective measures"/>
    <x v="165"/>
    <s v="730820, 850231"/>
    <x v="5"/>
    <b v="0"/>
    <s v="2020-11-16"/>
    <s v="2021-03-25"/>
    <x v="11"/>
    <m/>
    <x v="0"/>
  </r>
  <r>
    <n v="111269"/>
    <s v="https://globaltradealert.org/intervention/111269"/>
    <n v="65621"/>
    <s v="https://www.globaltradealert.org/state-act/65621"/>
    <s v="United States of America: Definitive antidumping duties on imports of seamless carbon and alloy steel standard, line, and pressure pipe from Czech Republic, Rep of Korea, Russian Federation and Ukraine"/>
    <s v="Red"/>
    <s v="United States of America"/>
    <s v="National"/>
    <s v="all"/>
    <x v="0"/>
    <s v="D: Contingent trade-protective measures"/>
    <x v="1"/>
    <s v="730419, 730431, 730439, 730451, 730459"/>
    <x v="991"/>
    <b v="0"/>
    <s v="2020-08-04"/>
    <s v="2021-02-10"/>
    <x v="11"/>
    <m/>
    <x v="0"/>
  </r>
  <r>
    <n v="111314"/>
    <s v="https://globaltradealert.org/intervention/111314"/>
    <n v="65401"/>
    <s v="https://www.globaltradealert.org/state-act/65401"/>
    <s v="United States of America: Extension of antidumping duty on imports of certain cut-to-length carbon steel plate from China, Russian Federation and Ukraine"/>
    <s v="Red"/>
    <s v="United States of America"/>
    <s v="National"/>
    <s v="all"/>
    <x v="0"/>
    <s v="D: Contingent trade-protective measures"/>
    <x v="1"/>
    <s v="720840, 720851, 720852, 720853, 720890, 721070, 721090, 721113, 721114, 721190, 721240, 721250"/>
    <x v="393"/>
    <b v="0"/>
    <s v="2009-11-10"/>
    <s v="2009-11-10"/>
    <x v="6"/>
    <m/>
    <x v="0"/>
  </r>
  <r>
    <n v="111330"/>
    <s v="https://globaltradealert.org/intervention/111330"/>
    <n v="68969"/>
    <s v="https://www.globaltradealert.org/state-act/68969"/>
    <s v="United States of America: Definitive antidumping duty on imports of oil country tubular goods from Argentina, Mexico, and Russia"/>
    <s v="Red"/>
    <s v="United States of America"/>
    <s v="National"/>
    <s v="all"/>
    <x v="0"/>
    <s v="D: Contingent trade-protective measures"/>
    <x v="1"/>
    <s v="730429, 730520, 730629"/>
    <x v="992"/>
    <b v="0"/>
    <s v="2021-11-01"/>
    <s v="2022-05-11"/>
    <x v="15"/>
    <m/>
    <x v="0"/>
  </r>
  <r>
    <n v="111332"/>
    <s v="https://globaltradealert.org/intervention/111332"/>
    <n v="68971"/>
    <s v="https://www.globaltradealert.org/state-act/68971"/>
    <s v="United States of America: Initiation subsequent termination of antidumping investigation on imports of white grape juice concentrate from Argentina"/>
    <s v="Red"/>
    <s v="United States of America"/>
    <s v="National"/>
    <s v="all"/>
    <x v="0"/>
    <s v="D: Contingent trade-protective measures"/>
    <x v="107"/>
    <s v="200969"/>
    <x v="145"/>
    <b v="0"/>
    <s v="2022-04-27"/>
    <s v="2022-11-03"/>
    <x v="15"/>
    <s v="2023-03-24"/>
    <x v="1"/>
  </r>
  <r>
    <n v="111334"/>
    <s v="https://globaltradealert.org/intervention/111334"/>
    <n v="68972"/>
    <s v="https://www.globaltradealert.org/state-act/68972"/>
    <s v="United States of America: Provisional antidumping duty on imports of freight rail coupler systems from China"/>
    <s v="Red"/>
    <s v="United States of America"/>
    <s v="National"/>
    <s v="all"/>
    <x v="0"/>
    <s v="D: Contingent trade-protective measures"/>
    <x v="180"/>
    <s v="860730"/>
    <x v="1"/>
    <b v="0"/>
    <s v="2021-10-25"/>
    <s v="2022-03-15"/>
    <x v="15"/>
    <m/>
    <x v="0"/>
  </r>
  <r>
    <n v="111336"/>
    <s v="https://globaltradealert.org/intervention/111336"/>
    <n v="68973"/>
    <s v="https://www.globaltradealert.org/state-act/68973"/>
    <s v="United States of America: Provisional antidumping duty on imports of emulsion styrene-butadiene rubber from the Czech Republic and Russia"/>
    <s v="Red"/>
    <s v="United States of America"/>
    <s v="National"/>
    <s v="all"/>
    <x v="0"/>
    <s v="D: Contingent trade-protective measures"/>
    <x v="35"/>
    <s v="400219"/>
    <x v="993"/>
    <b v="0"/>
    <s v="2021-12-10"/>
    <s v="2022-06-27"/>
    <x v="15"/>
    <m/>
    <x v="0"/>
  </r>
  <r>
    <n v="111338"/>
    <s v="https://globaltradealert.org/intervention/111338"/>
    <n v="68975"/>
    <s v="https://www.globaltradealert.org/state-act/68975"/>
    <s v="United States of America: Definitive antidumping duty on imports of certain superabsorbent polymers from the Republic of Korea"/>
    <s v="Red"/>
    <s v="United States of America"/>
    <s v="National"/>
    <s v="all"/>
    <x v="0"/>
    <s v="D: Contingent trade-protective measures"/>
    <x v="8"/>
    <s v="390690"/>
    <x v="21"/>
    <b v="0"/>
    <s v="2021-11-30"/>
    <s v="2022-06-07"/>
    <x v="15"/>
    <m/>
    <x v="0"/>
  </r>
  <r>
    <n v="111358"/>
    <s v="https://globaltradealert.org/intervention/111358"/>
    <n v="65541"/>
    <s v="https://www.globaltradealert.org/state-act/65541"/>
    <s v="United States of America: Extension of definitive antidumping duties on imports of certain amorphous silica fabric from China"/>
    <s v="Amber"/>
    <s v="United States of America"/>
    <s v="National"/>
    <s v="all"/>
    <x v="4"/>
    <s v="D: Contingent trade-protective measures"/>
    <x v="31"/>
    <s v="701961, 701963, 701964, 701965, 701966, 701969, 701980, 701990"/>
    <x v="1"/>
    <b v="0"/>
    <s v="2016-02-23"/>
    <m/>
    <x v="5"/>
    <m/>
    <x v="1"/>
  </r>
  <r>
    <n v="111359"/>
    <s v="https://globaltradealert.org/intervention/111359"/>
    <n v="65236"/>
    <s v="https://www.globaltradealert.org/state-act/65236"/>
    <s v="United States of America: Extension of definitive countervailing duties on imports of certain amorphous silica fabric from China"/>
    <s v="Amber"/>
    <s v="United States of America"/>
    <s v="National"/>
    <s v="all"/>
    <x v="4"/>
    <s v="D: Contingent trade-protective measures"/>
    <x v="31"/>
    <s v="701961, 701963, 701964, 701965, 701966, 701969, 701980, 701990"/>
    <x v="1"/>
    <b v="0"/>
    <s v="2016-02-23"/>
    <m/>
    <x v="5"/>
    <m/>
    <x v="1"/>
  </r>
  <r>
    <n v="111360"/>
    <s v="https://globaltradealert.org/intervention/111360"/>
    <n v="65193"/>
    <s v="https://www.globaltradealert.org/state-act/65193"/>
    <s v="United States of America: Extension of countervailing duty on imports of crystalline silicon photovoltaic cells, whether or not assembled into modules from China"/>
    <s v="Amber"/>
    <s v="United States of America"/>
    <s v="National"/>
    <s v="all"/>
    <x v="4"/>
    <s v="D: Contingent trade-protective measures"/>
    <x v="250"/>
    <s v="850161, 850720, 854142, 854143"/>
    <x v="994"/>
    <b v="0"/>
    <s v="2011-11-16"/>
    <m/>
    <x v="5"/>
    <m/>
    <x v="1"/>
  </r>
  <r>
    <n v="111361"/>
    <s v="https://globaltradealert.org/intervention/111361"/>
    <n v="65459"/>
    <s v="https://www.globaltradealert.org/state-act/65459"/>
    <s v="United States of America: Extension of antidumping duty on imports of crystalline silicon photovoltaic cells, whether or not assembled into modules from China"/>
    <s v="Amber"/>
    <s v="United States of America"/>
    <s v="National"/>
    <s v="all"/>
    <x v="4"/>
    <s v="D: Contingent trade-protective measures"/>
    <x v="250"/>
    <s v="850161, 850720, 854142, 854143"/>
    <x v="994"/>
    <b v="0"/>
    <s v="2011-11-16"/>
    <m/>
    <x v="5"/>
    <m/>
    <x v="1"/>
  </r>
  <r>
    <n v="111366"/>
    <s v="https://globaltradealert.org/intervention/111366"/>
    <n v="65263"/>
    <s v="https://www.globaltradealert.org/state-act/65263"/>
    <s v="United States of America: Definitive countervailing duties on imports of certain quartz surface products from China"/>
    <s v="Amber"/>
    <s v="United States of America"/>
    <s v="National"/>
    <s v="all"/>
    <x v="4"/>
    <s v="D: Contingent trade-protective measures"/>
    <x v="278"/>
    <s v="250610, 250620, 681011, 681019, 681091, 681099, 681511, 681512, 681513, 681599"/>
    <x v="117"/>
    <b v="0"/>
    <s v="2018-05-16"/>
    <m/>
    <x v="5"/>
    <s v="2022-10-21"/>
    <x v="1"/>
  </r>
  <r>
    <n v="111367"/>
    <s v="https://globaltradealert.org/intervention/111367"/>
    <n v="65608"/>
    <s v="https://www.globaltradealert.org/state-act/65608"/>
    <s v="United States of America: Definitive antidumping duties on imports of certain vertical shaft engines between 99cc and up to 225cc and parts thereof from China"/>
    <s v="Amber"/>
    <s v="United States of America"/>
    <s v="National"/>
    <s v="all"/>
    <x v="4"/>
    <s v="D: Contingent trade-protective measures"/>
    <x v="285"/>
    <s v="840790, 840991, 842430, 843311"/>
    <x v="1"/>
    <b v="0"/>
    <s v="2020-04-14"/>
    <m/>
    <x v="5"/>
    <m/>
    <x v="1"/>
  </r>
  <r>
    <n v="111368"/>
    <s v="https://globaltradealert.org/intervention/111368"/>
    <n v="65291"/>
    <s v="https://www.globaltradealert.org/state-act/65291"/>
    <s v="United States of America: Definitive countervailing duties on imports of certain vertical shaft engines between 99cc and up to 225cc and parts thereof from China"/>
    <s v="Amber"/>
    <s v="United States of America"/>
    <s v="National"/>
    <s v="all"/>
    <x v="4"/>
    <s v="D: Contingent trade-protective measures"/>
    <x v="285"/>
    <s v="840790, 840991, 842430, 843311"/>
    <x v="1"/>
    <b v="0"/>
    <s v="2020-04-14"/>
    <m/>
    <x v="5"/>
    <m/>
    <x v="1"/>
  </r>
  <r>
    <n v="111369"/>
    <s v="https://globaltradealert.org/intervention/111369"/>
    <n v="65280"/>
    <s v="https://www.globaltradealert.org/state-act/65280"/>
    <s v="United States of America: Extension of countervailing duties on imports of wooden cabinets and vanities and components thereof from China"/>
    <s v="Amber"/>
    <s v="United States of America"/>
    <s v="National"/>
    <s v="all"/>
    <x v="4"/>
    <s v="D: Contingent trade-protective measures"/>
    <x v="63"/>
    <s v="940340, 940360, 940391, 940399"/>
    <x v="97"/>
    <b v="0"/>
    <s v="2019-04-02"/>
    <m/>
    <x v="5"/>
    <m/>
    <x v="1"/>
  </r>
  <r>
    <n v="111370"/>
    <s v="https://globaltradealert.org/intervention/111370"/>
    <n v="65588"/>
    <s v="https://www.globaltradealert.org/state-act/65588"/>
    <s v="United States of America: Extension of antidumping duties on imports of wooden cabinets and vanities and components thereof from China"/>
    <s v="Amber"/>
    <s v="United States of America"/>
    <s v="National"/>
    <s v="all"/>
    <x v="4"/>
    <s v="D: Contingent trade-protective measures"/>
    <x v="63"/>
    <s v="940340, 940360, 940391, 940399"/>
    <x v="97"/>
    <b v="0"/>
    <s v="2019-04-02"/>
    <m/>
    <x v="5"/>
    <m/>
    <x v="1"/>
  </r>
  <r>
    <n v="111371"/>
    <s v="https://globaltradealert.org/intervention/111371"/>
    <n v="65536"/>
    <s v="https://www.globaltradealert.org/state-act/65536"/>
    <s v="United States of America: Extension of definitive antidumping duties on imports of heavy walled rectangular welded carbon steel pipes and tubes from Rep of Korea, Mexico and Turkiye"/>
    <s v="Red"/>
    <s v="United States of America"/>
    <s v="National"/>
    <s v="all"/>
    <x v="0"/>
    <s v="D: Contingent trade-protective measures"/>
    <x v="1"/>
    <s v="730661"/>
    <x v="944"/>
    <b v="0"/>
    <s v="2015-08-17"/>
    <s v="2015-09-13"/>
    <x v="1"/>
    <m/>
    <x v="0"/>
  </r>
  <r>
    <n v="111382"/>
    <s v="https://globaltradealert.org/intervention/111382"/>
    <n v="68994"/>
    <s v="https://www.globaltradealert.org/state-act/68994"/>
    <s v="United States of America: Initiation and subsequent termination of countervailing duty investigation on imports of white grape juice concentrate from Argentina"/>
    <s v="Amber"/>
    <s v="United States of America"/>
    <s v="National"/>
    <s v="all"/>
    <x v="2"/>
    <s v="D: Contingent trade-protective measures"/>
    <x v="107"/>
    <s v="200969"/>
    <x v="145"/>
    <b v="0"/>
    <s v="2022-04-27"/>
    <m/>
    <x v="5"/>
    <m/>
    <x v="1"/>
  </r>
  <r>
    <n v="111383"/>
    <s v="https://globaltradealert.org/intervention/111383"/>
    <n v="68995"/>
    <s v="https://www.globaltradealert.org/state-act/68995"/>
    <s v="United States of America: Provisional countervailing duty on imports of freight rail coupler systems from China"/>
    <s v="Red"/>
    <s v="United States of America"/>
    <s v="National"/>
    <s v="all"/>
    <x v="2"/>
    <s v="D: Contingent trade-protective measures"/>
    <x v="180"/>
    <s v="860730"/>
    <x v="1"/>
    <b v="0"/>
    <s v="2021-10-25"/>
    <s v="2022-03-07"/>
    <x v="15"/>
    <m/>
    <x v="0"/>
  </r>
  <r>
    <n v="111392"/>
    <s v="https://globaltradealert.org/intervention/111392"/>
    <n v="69002"/>
    <s v="https://www.globaltradealert.org/state-act/69002"/>
    <s v="United States of America: Provisional countervailing duty on imports of urea ammonium nitrate solutions from Russia and Trinidad and Tobago"/>
    <s v="Red"/>
    <s v="United States of America"/>
    <s v="National"/>
    <s v="all"/>
    <x v="2"/>
    <s v="D: Contingent trade-protective measures"/>
    <x v="66"/>
    <s v="310280"/>
    <x v="857"/>
    <b v="0"/>
    <s v="2021-07-26"/>
    <s v="2021-12-03"/>
    <x v="11"/>
    <m/>
    <x v="0"/>
  </r>
  <r>
    <n v="111415"/>
    <s v="https://globaltradealert.org/intervention/111415"/>
    <n v="65233"/>
    <s v="https://www.globaltradealert.org/state-act/65233"/>
    <s v="United States of America: Extension of countervailing duties on imports of certain carbon and alloy steel cut-to-length plate from Brazil, China and Rep. of Korea,"/>
    <s v="Red"/>
    <s v="United States of America"/>
    <s v="National"/>
    <s v="all"/>
    <x v="2"/>
    <s v="D: Contingent trade-protective measures"/>
    <x v="1"/>
    <s v="720840, 720851, 720852, 720853, 720890, 721070, 721090, 721113, 721114, 721119, 721190, 721240, 721250, 721410, 721430, 721491, 722511, 722519, 722540, 722599, 722611, 722619, 722620, 722691, 722699"/>
    <x v="21"/>
    <b v="0"/>
    <s v="2016-05-05"/>
    <s v="2016-09-14"/>
    <x v="2"/>
    <m/>
    <x v="0"/>
  </r>
  <r>
    <n v="111417"/>
    <s v="https://globaltradealert.org/intervention/111417"/>
    <n v="65233"/>
    <s v="https://www.globaltradealert.org/state-act/65233"/>
    <s v="United States of America: Extension of countervailing duties on imports of certain carbon and alloy steel cut-to-length plate from Brazil, China and Rep. of Korea,"/>
    <s v="Amber"/>
    <s v="United States of America"/>
    <s v="National"/>
    <s v="all"/>
    <x v="2"/>
    <s v="D: Contingent trade-protective measures"/>
    <x v="1"/>
    <s v="720840, 720851, 720852, 720853, 720890, 721070, 721090, 721113, 721114, 721119, 721190, 721240, 721250, 721410, 721430, 721491, 722511, 722519, 722540, 722599, 722611, 722619, 722620, 722691, 722699"/>
    <x v="49"/>
    <b v="0"/>
    <s v="2016-05-05"/>
    <m/>
    <x v="5"/>
    <m/>
    <x v="1"/>
  </r>
  <r>
    <n v="111446"/>
    <s v="https://globaltradealert.org/intervention/111446"/>
    <n v="69027"/>
    <s v="https://www.globaltradealert.org/state-act/69027"/>
    <s v="SACU: Definitive antidumping duty on imports of certain flat-rolled products from China"/>
    <s v="Red"/>
    <s v="Botswana, Eswatini, Lesotho, Namibia, South Africa"/>
    <s v="Supranational"/>
    <s v="all"/>
    <x v="0"/>
    <s v="D: Contingent trade-protective measures"/>
    <x v="1"/>
    <s v="721049"/>
    <x v="1"/>
    <b v="0"/>
    <s v="2022-10-12"/>
    <s v="2023-03-17"/>
    <x v="17"/>
    <m/>
    <x v="0"/>
  </r>
  <r>
    <n v="111531"/>
    <s v="https://globaltradealert.org/intervention/111531"/>
    <n v="69085"/>
    <s v="https://www.globaltradealert.org/state-act/69085"/>
    <s v="India: Definitive antidumping duty on imports of certain toughened glass from China"/>
    <s v="Red"/>
    <s v="India"/>
    <s v="National"/>
    <s v="all"/>
    <x v="0"/>
    <s v="D: Contingent trade-protective measures"/>
    <x v="16"/>
    <s v="700719"/>
    <x v="1"/>
    <b v="0"/>
    <s v="2022-09-30"/>
    <s v="2023-11-17"/>
    <x v="17"/>
    <m/>
    <x v="0"/>
  </r>
  <r>
    <n v="111535"/>
    <s v="https://globaltradealert.org/intervention/111535"/>
    <n v="64247"/>
    <s v="https://www.globaltradealert.org/state-act/64247"/>
    <s v="Philippines: Definitive safeguard duties on imports of high-density polyethylene pellets and granules  (Termination of safeguard investigation on imports of certain types of low-density polyethylene pellets and granules without the imposition of duties)"/>
    <s v="Red"/>
    <s v="Philippines"/>
    <s v="National"/>
    <s v="all"/>
    <x v="1"/>
    <s v="D: Contingent trade-protective measures"/>
    <x v="8"/>
    <s v="390120"/>
    <x v="995"/>
    <b v="0"/>
    <s v="2020-09-04"/>
    <s v="2022-10-27"/>
    <x v="15"/>
    <m/>
    <x v="0"/>
  </r>
  <r>
    <n v="111554"/>
    <s v="https://globaltradealert.org/intervention/111554"/>
    <n v="69095"/>
    <s v="https://www.globaltradealert.org/state-act/69095"/>
    <s v="Republic of Korea: Definitive antidumping duty on imports of aluminium hydroxide from China and Australia"/>
    <s v="Red"/>
    <s v="Republic of Korea"/>
    <s v="National"/>
    <s v="all"/>
    <x v="0"/>
    <s v="D: Contingent trade-protective measures"/>
    <x v="12"/>
    <s v="281830"/>
    <x v="37"/>
    <b v="0"/>
    <s v="2022-02-28"/>
    <s v="2023-04-28"/>
    <x v="17"/>
    <m/>
    <x v="0"/>
  </r>
  <r>
    <n v="111563"/>
    <s v="https://globaltradealert.org/intervention/111563"/>
    <n v="69102"/>
    <s v="https://www.globaltradealert.org/state-act/69102"/>
    <s v="India: Initiation of antidumping investigation on imports of metronidazole from China"/>
    <s v="Amber"/>
    <s v="India"/>
    <s v="National"/>
    <s v="all"/>
    <x v="0"/>
    <s v="D: Contingent trade-protective measures"/>
    <x v="7"/>
    <s v="293329"/>
    <x v="1"/>
    <b v="0"/>
    <s v="2022-09-30"/>
    <m/>
    <x v="5"/>
    <m/>
    <x v="1"/>
  </r>
  <r>
    <n v="111564"/>
    <s v="https://globaltradealert.org/intervention/111564"/>
    <n v="69103"/>
    <s v="https://www.globaltradealert.org/state-act/69103"/>
    <s v="India: Initiation and subsequent termination of antidumping investigation on imports of sulphur black from China"/>
    <s v="Amber"/>
    <s v="India"/>
    <s v="National"/>
    <s v="all"/>
    <x v="0"/>
    <s v="D: Contingent trade-protective measures"/>
    <x v="45"/>
    <s v="320419"/>
    <x v="1"/>
    <b v="0"/>
    <s v="2022-09-30"/>
    <m/>
    <x v="5"/>
    <m/>
    <x v="1"/>
  </r>
  <r>
    <n v="111603"/>
    <s v="https://globaltradealert.org/intervention/111603"/>
    <n v="69120"/>
    <s v="https://www.globaltradealert.org/state-act/69120"/>
    <s v="United States of America: Definitive antidumping duty on imports of freight rail couplers from China and Mexico"/>
    <s v="Red"/>
    <s v="United States of America"/>
    <s v="National"/>
    <s v="all"/>
    <x v="0"/>
    <s v="D: Contingent trade-protective measures"/>
    <x v="318"/>
    <s v="732599, 732690, 860610, 860630, 860691, 860692, 860699, 860730"/>
    <x v="30"/>
    <b v="0"/>
    <s v="2022-10-25"/>
    <s v="2023-04-27"/>
    <x v="17"/>
    <m/>
    <x v="0"/>
  </r>
  <r>
    <n v="111606"/>
    <s v="https://globaltradealert.org/intervention/111606"/>
    <n v="69122"/>
    <s v="https://www.globaltradealert.org/state-act/69122"/>
    <s v="United States of America: Definitive countervailing duty on imports of freight rail couplers from China"/>
    <s v="Red"/>
    <s v="United States of America"/>
    <s v="National"/>
    <s v="all"/>
    <x v="2"/>
    <s v="D: Contingent trade-protective measures"/>
    <x v="318"/>
    <s v="732599, 732690, 860610, 860630, 860691, 860692, 860699, 860730"/>
    <x v="1"/>
    <b v="0"/>
    <s v="2022-10-25"/>
    <s v="2023-03-03"/>
    <x v="17"/>
    <m/>
    <x v="0"/>
  </r>
  <r>
    <n v="111617"/>
    <s v="https://globaltradealert.org/intervention/111617"/>
    <n v="65610"/>
    <s v="https://www.globaltradealert.org/state-act/65610"/>
    <s v="United States of America: Definitive antidumping duties on imports of certain walk-behind lawn mowers and parts thereof from China and Viet Nam"/>
    <s v="Amber"/>
    <s v="United States of America"/>
    <s v="National"/>
    <s v="all"/>
    <x v="4"/>
    <s v="D: Contingent trade-protective measures"/>
    <x v="130"/>
    <s v="843311"/>
    <x v="1"/>
    <b v="0"/>
    <s v="2020-06-22"/>
    <m/>
    <x v="5"/>
    <m/>
    <x v="1"/>
  </r>
  <r>
    <n v="111618"/>
    <s v="https://globaltradealert.org/intervention/111618"/>
    <n v="65293"/>
    <s v="https://www.globaltradealert.org/state-act/65293"/>
    <s v="United States of America: Definitive countervailing duties on imports of certain walk-behind lawn mowers and parts thereof from China"/>
    <s v="Amber"/>
    <s v="United States of America"/>
    <s v="National"/>
    <s v="all"/>
    <x v="4"/>
    <s v="D: Contingent trade-protective measures"/>
    <x v="130"/>
    <s v="843311"/>
    <x v="1"/>
    <b v="0"/>
    <s v="2020-06-22"/>
    <m/>
    <x v="5"/>
    <m/>
    <x v="1"/>
  </r>
  <r>
    <n v="111633"/>
    <s v="https://globaltradealert.org/intervention/111633"/>
    <n v="68096"/>
    <s v="https://www.globaltradealert.org/state-act/68096"/>
    <s v="United States of America: Definitive antidumping duty on imports of certain preserved mushrooms from France, the Netherlands, Poland, and Spain"/>
    <s v="Red"/>
    <s v="United States of America"/>
    <s v="National"/>
    <s v="all"/>
    <x v="0"/>
    <s v="D: Contingent trade-protective measures"/>
    <x v="21"/>
    <s v="200310"/>
    <x v="126"/>
    <b v="0"/>
    <s v="2022-04-27"/>
    <s v="2022-11-03"/>
    <x v="15"/>
    <m/>
    <x v="0"/>
  </r>
  <r>
    <n v="111660"/>
    <s v="https://globaltradealert.org/intervention/111660"/>
    <n v="69146"/>
    <s v="https://www.globaltradealert.org/state-act/69146"/>
    <s v="Argentina: Provisional antidumping duty on imports of certain tees and elbows from India"/>
    <s v="Red"/>
    <s v="Argentina"/>
    <s v="National"/>
    <s v="all"/>
    <x v="0"/>
    <s v="D: Contingent trade-protective measures"/>
    <x v="1"/>
    <s v="730719, 730793"/>
    <x v="5"/>
    <b v="0"/>
    <s v="2022-10-26"/>
    <s v="2023-03-27"/>
    <x v="17"/>
    <m/>
    <x v="0"/>
  </r>
  <r>
    <n v="111712"/>
    <s v="https://globaltradealert.org/intervention/111712"/>
    <n v="69179"/>
    <s v="https://www.globaltradealert.org/state-act/69179"/>
    <s v="India: Definitive antidumping duty on imports of alloy steel chisel/ tool and hydraulic rock breaker from China and the Republic of Korea"/>
    <s v="Red"/>
    <s v="India"/>
    <s v="National"/>
    <s v="all"/>
    <x v="0"/>
    <s v="D: Contingent trade-protective measures"/>
    <x v="213"/>
    <s v="843149"/>
    <x v="28"/>
    <b v="0"/>
    <s v="2022-09-30"/>
    <s v="2024-06-27"/>
    <x v="16"/>
    <m/>
    <x v="0"/>
  </r>
  <r>
    <n v="111714"/>
    <s v="https://globaltradealert.org/intervention/111714"/>
    <n v="69181"/>
    <s v="https://www.globaltradealert.org/state-act/69181"/>
    <s v="India: Definitive antidumping duty on imports of wheel loader from China"/>
    <s v="Red"/>
    <s v="India"/>
    <s v="National"/>
    <s v="all"/>
    <x v="0"/>
    <s v="D: Contingent trade-protective measures"/>
    <x v="213"/>
    <s v="842951, 842959"/>
    <x v="1"/>
    <b v="0"/>
    <s v="2022-09-30"/>
    <s v="2023-12-27"/>
    <x v="17"/>
    <m/>
    <x v="0"/>
  </r>
  <r>
    <n v="111717"/>
    <s v="https://globaltradealert.org/intervention/111717"/>
    <n v="27049"/>
    <s v="https://www.globaltradealert.org/state-act/27049"/>
    <s v="India: Extension of definitive antidumping duty on imports of fishing nets from China and a definitive countervailing duty on imports originating from Malaysia (Termination of duty on imports originating from Bangladesh)"/>
    <s v="Red"/>
    <s v="India"/>
    <s v="National"/>
    <s v="all"/>
    <x v="0"/>
    <s v="D: Contingent trade-protective measures"/>
    <x v="200"/>
    <s v="560811"/>
    <x v="11"/>
    <b v="0"/>
    <s v="2017-03-31"/>
    <s v="2018-04-10"/>
    <x v="10"/>
    <s v="2023-04-10"/>
    <x v="1"/>
  </r>
  <r>
    <n v="111725"/>
    <s v="https://globaltradealert.org/intervention/111725"/>
    <n v="69188"/>
    <s v="https://www.globaltradealert.org/state-act/69188"/>
    <s v="India: Definitive antidumping duty on imports of synthetic grade zeolite 4A from Iran and Thailand"/>
    <s v="Red"/>
    <s v="India"/>
    <s v="National"/>
    <s v="all"/>
    <x v="0"/>
    <s v="D: Contingent trade-protective measures"/>
    <x v="12"/>
    <s v="284210"/>
    <x v="996"/>
    <b v="0"/>
    <s v="2022-09-30"/>
    <s v="2023-12-11"/>
    <x v="17"/>
    <m/>
    <x v="0"/>
  </r>
  <r>
    <n v="111726"/>
    <s v="https://globaltradealert.org/intervention/111726"/>
    <n v="69189"/>
    <s v="https://www.globaltradealert.org/state-act/69189"/>
    <s v="India: Definitive antidumping duty on imports of industrial laser machines from China"/>
    <s v="Red"/>
    <s v="India"/>
    <s v="National"/>
    <s v="all"/>
    <x v="0"/>
    <s v="D: Contingent trade-protective measures"/>
    <x v="319"/>
    <s v="845611, 845690, 846229, 847989, 851521, 851580, 901320"/>
    <x v="1"/>
    <b v="0"/>
    <s v="2022-09-29"/>
    <s v="2023-12-22"/>
    <x v="17"/>
    <m/>
    <x v="0"/>
  </r>
  <r>
    <n v="111730"/>
    <s v="https://globaltradealert.org/intervention/111730"/>
    <n v="69190"/>
    <s v="https://www.globaltradealert.org/state-act/69190"/>
    <s v="India: Definitive antidumping duty on imports of gypsum board from China and Oman"/>
    <s v="Red"/>
    <s v="India"/>
    <s v="National"/>
    <s v="all"/>
    <x v="0"/>
    <s v="D: Contingent trade-protective measures"/>
    <x v="320"/>
    <s v="680690, 680800, 680911, 680919, 680990, 701963, 701964, 730830"/>
    <x v="997"/>
    <b v="0"/>
    <s v="2022-09-30"/>
    <s v="2023-12-26"/>
    <x v="17"/>
    <m/>
    <x v="0"/>
  </r>
  <r>
    <n v="111731"/>
    <s v="https://globaltradealert.org/intervention/111731"/>
    <n v="69191"/>
    <s v="https://www.globaltradealert.org/state-act/69191"/>
    <s v="India: Initiation of antidumping investigation on imports of Viscose Rayon Filament Yarn (VFY) from China"/>
    <s v="Amber"/>
    <s v="India"/>
    <s v="National"/>
    <s v="all"/>
    <x v="0"/>
    <s v="D: Contingent trade-protective measures"/>
    <x v="36"/>
    <s v="540310, 540331, 540332, 540341"/>
    <x v="1"/>
    <b v="0"/>
    <s v="2022-09-30"/>
    <m/>
    <x v="5"/>
    <m/>
    <x v="1"/>
  </r>
  <r>
    <n v="111738"/>
    <s v="https://globaltradealert.org/intervention/111738"/>
    <n v="69201"/>
    <s v="https://www.globaltradealert.org/state-act/69201"/>
    <s v="Republic of Korea: Definitive antidumping duty on imports of biaxially oriented polyamide film from China, Indonesia, and Thailand"/>
    <s v="Red"/>
    <s v="Republic of Korea"/>
    <s v="National"/>
    <s v="all"/>
    <x v="0"/>
    <s v="D: Contingent trade-protective measures"/>
    <x v="41"/>
    <s v="392092"/>
    <x v="361"/>
    <b v="0"/>
    <s v="2022-02-28"/>
    <s v="2022-09-14"/>
    <x v="15"/>
    <m/>
    <x v="0"/>
  </r>
  <r>
    <n v="111739"/>
    <s v="https://globaltradealert.org/intervention/111739"/>
    <n v="69202"/>
    <s v="https://www.globaltradealert.org/state-act/69202"/>
    <s v="Republic of Korea: Definitive antidumping duty on imports of butyl glycol ether from Saudi Arabia"/>
    <s v="Red"/>
    <s v="Republic of Korea"/>
    <s v="National"/>
    <s v="all"/>
    <x v="0"/>
    <s v="D: Contingent trade-protective measures"/>
    <x v="7"/>
    <s v="290943"/>
    <x v="99"/>
    <b v="0"/>
    <s v="2021-08-24"/>
    <s v="2022-09-05"/>
    <x v="15"/>
    <m/>
    <x v="0"/>
  </r>
  <r>
    <n v="111742"/>
    <s v="https://globaltradealert.org/intervention/111742"/>
    <n v="69209"/>
    <s v="https://www.globaltradealert.org/state-act/69209"/>
    <s v="EU: Updates to the trigger volumes that activate the special safeguards on certain fruits and vegetables (October 2022)"/>
    <s v="Red"/>
    <s v="Austria, Belgium, Bulgaria, Croatia, Cyprus, Czechia, Denmark, Estonia, Finland, France, Germany, Greece, Hungary, Ireland, Italy, Latvia, Lithuania, Luxembourg, Malta, Netherlands, Poland, Portugal, Romania, Slovakia, Slovenia, Spain, Sweden"/>
    <s v="Supranational"/>
    <s v="all"/>
    <x v="3"/>
    <s v="D: Contingent trade-protective measures"/>
    <x v="252"/>
    <s v="70200, 70700, 70993, 80521, 80522, 80529, 80830"/>
    <x v="998"/>
    <b v="0"/>
    <s v="2022-10-18"/>
    <s v="2023-01-01"/>
    <x v="17"/>
    <s v="2023-12-31"/>
    <x v="1"/>
  </r>
  <r>
    <n v="111743"/>
    <s v="https://globaltradealert.org/intervention/111743"/>
    <n v="69209"/>
    <s v="https://www.globaltradealert.org/state-act/69209"/>
    <s v="EU: Updates to the trigger volumes that activate the special safeguards on certain fruits and vegetables (October 2022)"/>
    <s v="Green"/>
    <s v="Austria, Belgium, Bulgaria, Croatia, Cyprus, Czechia, Denmark, Estonia, Finland, France, Germany, Greece, Hungary, Ireland, Italy, Latvia, Lithuania, Luxembourg, Malta, Netherlands, Poland, Portugal, Romania, Slovakia, Slovenia, Spain, Sweden"/>
    <s v="Supranational"/>
    <s v="all"/>
    <x v="3"/>
    <s v="D: Contingent trade-protective measures"/>
    <x v="252"/>
    <s v="70991, 80510, 80550, 80610, 80810, 80910, 80929, 80930, 80940"/>
    <x v="999"/>
    <b v="0"/>
    <s v="2022-10-18"/>
    <s v="2023-01-01"/>
    <x v="17"/>
    <s v="2023-12-31"/>
    <x v="1"/>
  </r>
  <r>
    <n v="111757"/>
    <s v="https://globaltradealert.org/intervention/111757"/>
    <n v="69213"/>
    <s v="https://www.globaltradealert.org/state-act/69213"/>
    <s v="India: Immediate notification of proposed suspension of WTO concessions towards the UK"/>
    <s v="Amber"/>
    <s v="India"/>
    <s v="National"/>
    <s v="all"/>
    <x v="1"/>
    <s v="D: Contingent trade-protective measures"/>
    <x v="3"/>
    <m/>
    <x v="16"/>
    <b v="0"/>
    <s v="2022-09-28"/>
    <s v="2022-09-27"/>
    <x v="15"/>
    <m/>
    <x v="0"/>
  </r>
  <r>
    <n v="111807"/>
    <s v="https://globaltradealert.org/intervention/111807"/>
    <n v="69249"/>
    <s v="https://www.globaltradealert.org/state-act/69249"/>
    <s v="United States of America: Commerce Department changes status of Russia to non-market economy in its antidumping proceedings"/>
    <s v="Red"/>
    <s v="United States of America"/>
    <s v="National"/>
    <s v="all"/>
    <x v="0"/>
    <s v="D: Contingent trade-protective measures"/>
    <x v="3"/>
    <m/>
    <x v="77"/>
    <b v="1"/>
    <s v="2022-11-10"/>
    <s v="2022-11-10"/>
    <x v="15"/>
    <m/>
    <x v="0"/>
  </r>
  <r>
    <n v="111819"/>
    <s v="https://globaltradealert.org/intervention/111819"/>
    <n v="69212"/>
    <s v="https://www.globaltradealert.org/state-act/69212"/>
    <s v="EU: Commission modifies trigger volumes that activate the special safeguards on certain fruits and vegetables (November 2020)"/>
    <s v="Red"/>
    <s v="Austria, Belgium, Bulgaria, Croatia, Cyprus, Czechia, Denmark, Estonia, Finland, France, Germany, Greece, Hungary, Ireland, Italy, Latvia, Lithuania, Luxembourg, Malta, Netherlands, Poland, Portugal, Romania, Slovakia, Slovenia, Spain, Sweden"/>
    <s v="Supranational"/>
    <s v="all"/>
    <x v="3"/>
    <s v="D: Contingent trade-protective measures"/>
    <x v="251"/>
    <s v="80510, 80521, 80522, 80529, 80550, 80610, 80810, 80830, 80929, 80940"/>
    <x v="1000"/>
    <b v="0"/>
    <s v="2020-11-20"/>
    <s v="2021-01-01"/>
    <x v="11"/>
    <s v="2021-12-31"/>
    <x v="1"/>
  </r>
  <r>
    <n v="111825"/>
    <s v="https://globaltradealert.org/intervention/111825"/>
    <n v="69212"/>
    <s v="https://www.globaltradealert.org/state-act/69212"/>
    <s v="EU: Commission modifies trigger volumes that activate the special safeguards on certain fruits and vegetables (November 2020)"/>
    <s v="Green"/>
    <s v="Austria, Belgium, Bulgaria, Croatia, Cyprus, Czechia, Denmark, Estonia, Finland, France, Germany, Greece, Hungary, Ireland, Italy, Latvia, Lithuania, Luxembourg, Malta, Netherlands, Poland, Portugal, Romania, Slovakia, Slovenia, Spain, Sweden"/>
    <s v="Supranational"/>
    <s v="all"/>
    <x v="3"/>
    <s v="D: Contingent trade-protective measures"/>
    <x v="252"/>
    <s v="70200, 70700, 70991, 70993, 80521, 80522, 80529, 80910, 80930"/>
    <x v="1001"/>
    <b v="0"/>
    <s v="2020-11-20"/>
    <s v="2021-01-01"/>
    <x v="11"/>
    <s v="2021-12-31"/>
    <x v="1"/>
  </r>
  <r>
    <n v="111992"/>
    <s v="https://globaltradealert.org/intervention/111992"/>
    <n v="69383"/>
    <s v="https://www.globaltradealert.org/state-act/69383"/>
    <s v="Panama: Definitive safeguard duty on imports of paddy from the United States"/>
    <s v="Red"/>
    <s v="Panama"/>
    <s v="National"/>
    <s v="all"/>
    <x v="1"/>
    <s v="D: Contingent trade-protective measures"/>
    <x v="154"/>
    <s v="100610"/>
    <x v="45"/>
    <b v="0"/>
    <s v="2022-07-31"/>
    <s v="2022-07-20"/>
    <x v="15"/>
    <s v="2022-12-31"/>
    <x v="1"/>
  </r>
  <r>
    <n v="112042"/>
    <s v="https://globaltradealert.org/intervention/112042"/>
    <n v="65356"/>
    <s v="https://www.globaltradealert.org/state-act/65356"/>
    <s v="United States of America: Extension of definitive antidumping duties on imports of certain uncoated paper from Australia, Brazil, China, Indonesia and Portugal"/>
    <s v="Amber"/>
    <s v="United States of America"/>
    <s v="National"/>
    <s v="all"/>
    <x v="4"/>
    <s v="D: Contingent trade-protective measures"/>
    <x v="24"/>
    <s v="480256, 480257, 480262, 480269, 481190"/>
    <x v="705"/>
    <b v="0"/>
    <s v="2015-02-18"/>
    <m/>
    <x v="5"/>
    <m/>
    <x v="1"/>
  </r>
  <r>
    <n v="112043"/>
    <s v="https://globaltradealert.org/intervention/112043"/>
    <n v="65356"/>
    <s v="https://www.globaltradealert.org/state-act/65356"/>
    <s v="United States of America: Extension of definitive antidumping duties on imports of certain uncoated paper from Australia, Brazil, China, Indonesia and Portugal"/>
    <s v="Amber"/>
    <s v="United States of America"/>
    <s v="National"/>
    <s v="all"/>
    <x v="4"/>
    <s v="D: Contingent trade-protective measures"/>
    <x v="24"/>
    <s v="480256, 480257, 480262, 480269, 481190"/>
    <x v="718"/>
    <b v="0"/>
    <s v="2015-02-18"/>
    <m/>
    <x v="5"/>
    <m/>
    <x v="1"/>
  </r>
  <r>
    <n v="112044"/>
    <s v="https://globaltradealert.org/intervention/112044"/>
    <n v="65175"/>
    <s v="https://www.globaltradealert.org/state-act/65175"/>
    <s v="United States of America: Extension of countervailing duty on imports of certain coated paper China and Indonesia"/>
    <s v="Amber"/>
    <s v="United States of America"/>
    <s v="National"/>
    <s v="all"/>
    <x v="4"/>
    <s v="D: Contingent trade-protective measures"/>
    <x v="24"/>
    <s v="481014, 481019, 481022, 481029"/>
    <x v="326"/>
    <b v="0"/>
    <s v="2009-10-20"/>
    <m/>
    <x v="5"/>
    <m/>
    <x v="1"/>
  </r>
  <r>
    <n v="112045"/>
    <s v="https://globaltradealert.org/intervention/112045"/>
    <n v="69401"/>
    <s v="https://www.globaltradealert.org/state-act/69401"/>
    <s v="United States of America: Definitive countervailing duty on imports of oil country tubular goods from Russia and the Republic of Korea"/>
    <s v="Red"/>
    <s v="United States of America"/>
    <s v="National"/>
    <s v="all"/>
    <x v="2"/>
    <s v="D: Contingent trade-protective measures"/>
    <x v="1"/>
    <s v="730429, 730520, 730629"/>
    <x v="907"/>
    <b v="0"/>
    <s v="2021-11-01"/>
    <s v="2022-11-21"/>
    <x v="15"/>
    <m/>
    <x v="0"/>
  </r>
  <r>
    <n v="112540"/>
    <s v="https://globaltradealert.org/intervention/112540"/>
    <n v="9420"/>
    <s v="https://www.globaltradealert.org/state-act/9420"/>
    <s v="Brazil: Extension of definitive antidumping duty on imports of polyethylene terephthalate from China and India (Termination of definitive antidumping duty from Chinese Taipei and Indonesia)"/>
    <s v="Red"/>
    <s v="Brazil"/>
    <s v="National"/>
    <s v="all"/>
    <x v="0"/>
    <s v="D: Contingent trade-protective measures"/>
    <x v="8"/>
    <s v="390761, 390769"/>
    <x v="668"/>
    <b v="0"/>
    <s v="2015-06-22"/>
    <s v="2016-11-28"/>
    <x v="2"/>
    <m/>
    <x v="0"/>
  </r>
  <r>
    <n v="113765"/>
    <s v="https://globaltradealert.org/intervention/113765"/>
    <n v="2895"/>
    <s v="https://www.globaltradealert.org/state-act/2895"/>
    <s v="Canada: Extension of definitive AD &amp; CVD orders against stainless steel sinks imported from China"/>
    <s v="Red"/>
    <s v="Canada"/>
    <s v="National"/>
    <s v="all"/>
    <x v="2"/>
    <s v="D: Contingent trade-protective measures"/>
    <x v="18"/>
    <s v="732410"/>
    <x v="1"/>
    <b v="0"/>
    <s v="2011-10-27"/>
    <s v="2012-01-25"/>
    <x v="3"/>
    <m/>
    <x v="0"/>
  </r>
  <r>
    <n v="113766"/>
    <s v="https://globaltradealert.org/intervention/113766"/>
    <n v="70893"/>
    <s v="https://www.globaltradealert.org/state-act/70893"/>
    <s v="China: Definitive antidumping duty on imports of polycarbonate from Chinese Taipei"/>
    <s v="Red"/>
    <s v="China"/>
    <s v="National"/>
    <s v="all"/>
    <x v="0"/>
    <s v="D: Contingent trade-protective measures"/>
    <x v="8"/>
    <s v="390740"/>
    <x v="118"/>
    <b v="0"/>
    <s v="2022-11-30"/>
    <s v="2023-08-15"/>
    <x v="17"/>
    <m/>
    <x v="0"/>
  </r>
  <r>
    <n v="113772"/>
    <s v="https://globaltradealert.org/intervention/113772"/>
    <n v="70895"/>
    <s v="https://www.globaltradealert.org/state-act/70895"/>
    <s v="United States of America: Extension of definitive antidumping duties on imports of biodiesel from Argentina and Indonesia"/>
    <s v="Red"/>
    <s v="United States of America"/>
    <s v="National"/>
    <s v="all"/>
    <x v="0"/>
    <s v="D: Contingent trade-protective measures"/>
    <x v="29"/>
    <s v="382600"/>
    <x v="265"/>
    <b v="0"/>
    <s v="2017-04-19"/>
    <s v="2017-08-28"/>
    <x v="4"/>
    <m/>
    <x v="0"/>
  </r>
  <r>
    <n v="113778"/>
    <s v="https://globaltradealert.org/intervention/113778"/>
    <n v="70898"/>
    <s v="https://www.globaltradealert.org/state-act/70898"/>
    <s v="Argentina: Initiation and subsequent termination of antidumping investigation on imports of certain warp knitted fabrics from China"/>
    <s v="Amber"/>
    <s v="Argentina"/>
    <s v="National"/>
    <s v="all"/>
    <x v="0"/>
    <s v="D: Contingent trade-protective measures"/>
    <x v="190"/>
    <s v="600240, 630790"/>
    <x v="1"/>
    <b v="0"/>
    <s v="2022-12-01"/>
    <m/>
    <x v="5"/>
    <m/>
    <x v="1"/>
  </r>
  <r>
    <n v="113932"/>
    <s v="https://globaltradealert.org/intervention/113932"/>
    <n v="70989"/>
    <s v="https://www.globaltradealert.org/state-act/70989"/>
    <s v="Argentina: Initiation and subsequent termination of antidumping investigation on imports of certain bicycles from China"/>
    <s v="Amber"/>
    <s v="Argentina"/>
    <s v="National"/>
    <s v="all"/>
    <x v="0"/>
    <s v="D: Contingent trade-protective measures"/>
    <x v="118"/>
    <s v="871200"/>
    <x v="1"/>
    <b v="0"/>
    <s v="2022-12-05"/>
    <m/>
    <x v="5"/>
    <m/>
    <x v="1"/>
  </r>
  <r>
    <n v="113944"/>
    <s v="https://globaltradealert.org/intervention/113944"/>
    <n v="65529"/>
    <s v="https://www.globaltradealert.org/state-act/65529"/>
    <s v="United States of America: Extension of antidumping duty on imports of boltless steel shelving units prepackaged for sale from China"/>
    <s v="Amber"/>
    <s v="United States of America"/>
    <s v="National"/>
    <s v="all"/>
    <x v="4"/>
    <s v="D: Contingent trade-protective measures"/>
    <x v="63"/>
    <s v="940310, 940320"/>
    <x v="117"/>
    <b v="0"/>
    <s v="2014-09-22"/>
    <m/>
    <x v="5"/>
    <m/>
    <x v="1"/>
  </r>
  <r>
    <n v="114555"/>
    <s v="https://globaltradealert.org/intervention/114555"/>
    <n v="71400"/>
    <s v="https://www.globaltradealert.org/state-act/71400"/>
    <s v="EU: Definitive antidumping duty on imports of non-alloy steel bulb flats from Turkiye and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1650"/>
    <x v="48"/>
    <b v="0"/>
    <s v="2022-11-14"/>
    <s v="2023-07-12"/>
    <x v="17"/>
    <m/>
    <x v="0"/>
  </r>
  <r>
    <n v="114588"/>
    <s v="https://globaltradealert.org/intervention/114588"/>
    <n v="1878"/>
    <s v="https://www.globaltradealert.org/state-act/1878"/>
    <s v="EU: Extension of definitive antidumping duty on imports of ceramic tiles from China"/>
    <s v="Red"/>
    <s v="United Kingdom"/>
    <s v="Supranational"/>
    <s v="all"/>
    <x v="0"/>
    <s v="D: Contingent trade-protective measures"/>
    <x v="57"/>
    <s v="690721, 690722, 690723, 690730, 690740"/>
    <x v="140"/>
    <b v="0"/>
    <s v="2010-05-07"/>
    <s v="2011-03-18"/>
    <x v="9"/>
    <s v="2022-11-24"/>
    <x v="1"/>
  </r>
  <r>
    <n v="114593"/>
    <s v="https://globaltradealert.org/intervention/114593"/>
    <n v="13025"/>
    <s v="https://www.globaltradealert.org/state-act/13025"/>
    <s v="EU: Extension of definitive antidumping duty on imports of hand pallet trucks and their essential parts from China and from Thailand following an anti-circumvention investigation"/>
    <s v="Red"/>
    <s v="United Kingdom"/>
    <s v="Supranational"/>
    <s v="all"/>
    <x v="0"/>
    <s v="D: Contingent trade-protective measures"/>
    <x v="75"/>
    <s v="842790, 843120"/>
    <x v="140"/>
    <b v="0"/>
    <s v="2010-07-20"/>
    <s v="2011-10-14"/>
    <x v="9"/>
    <s v="2020-12-31"/>
    <x v="1"/>
  </r>
  <r>
    <n v="114594"/>
    <s v="https://globaltradealert.org/intervention/114594"/>
    <n v="13025"/>
    <s v="https://www.globaltradealert.org/state-act/13025"/>
    <s v="EU: Extension of definitive antidumping duty on imports of hand pallet trucks and their essential parts from China and from Thailand following an anti-circumvention investigation"/>
    <s v="Red"/>
    <s v="United Kingdom"/>
    <s v="Supranational"/>
    <s v="all"/>
    <x v="4"/>
    <s v="D: Contingent trade-protective measures"/>
    <x v="75"/>
    <s v="842790, 843120"/>
    <x v="140"/>
    <b v="0"/>
    <s v="2010-07-20"/>
    <s v="2009-06-17"/>
    <x v="6"/>
    <s v="2020-12-31"/>
    <x v="1"/>
  </r>
  <r>
    <n v="114719"/>
    <s v="https://globaltradealert.org/intervention/114719"/>
    <n v="71539"/>
    <s v="https://www.globaltradealert.org/state-act/71539"/>
    <s v="India: Definitive antidumping duty on imports of Para-Tertiary Butyl Phenol from South Korea, Singapore and the United States"/>
    <s v="Red"/>
    <s v="India"/>
    <s v="National"/>
    <s v="all"/>
    <x v="0"/>
    <s v="D: Contingent trade-protective measures"/>
    <x v="7"/>
    <s v="290719"/>
    <x v="1002"/>
    <b v="0"/>
    <s v="2022-12-22"/>
    <s v="2024-03-14"/>
    <x v="16"/>
    <m/>
    <x v="0"/>
  </r>
  <r>
    <n v="115411"/>
    <s v="https://globaltradealert.org/intervention/115411"/>
    <n v="5292"/>
    <s v="https://www.globaltradealert.org/state-act/5292"/>
    <s v="Turkiye: Extension of antidumping duties on certain woven fabrics imported from China and from Bulgaria, Poland and Greece following anti-circumvention investigations"/>
    <s v="Amber"/>
    <s v="Turkiye"/>
    <s v="National"/>
    <s v="all"/>
    <x v="4"/>
    <s v="D: Contingent trade-protective measures"/>
    <x v="94"/>
    <s v="540710, 540720, 540730, 540741, 540742, 540743, 540744, 540751, 540752, 540753, 540754, 540761, 540769, 540771, 540772, 540773, 540774, 540781, 540782, 540783, 540784, 540791, 540792, 540793, 540794,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x v="80"/>
    <b v="0"/>
    <s v="2012-06-13"/>
    <m/>
    <x v="5"/>
    <m/>
    <x v="1"/>
  </r>
  <r>
    <n v="115412"/>
    <s v="https://globaltradealert.org/intervention/115412"/>
    <n v="5292"/>
    <s v="https://www.globaltradealert.org/state-act/5292"/>
    <s v="Turkiye: Extension of antidumping duties on certain woven fabrics imported from China and from Bulgaria, Poland and Greece following anti-circumvention investigations"/>
    <s v="Amber"/>
    <s v="Turkiye"/>
    <s v="National"/>
    <s v="all"/>
    <x v="4"/>
    <s v="D: Contingent trade-protective measures"/>
    <x v="94"/>
    <s v="540710, 540720, 540730, 540741, 540742, 540743, 540744, 540751, 540752, 540753, 540754, 540761, 540769, 540771, 540772, 540773, 540774, 540781, 540782, 540783, 540784, 540791, 540792, 540793, 540794,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x v="1003"/>
    <b v="0"/>
    <s v="2012-06-13"/>
    <m/>
    <x v="5"/>
    <m/>
    <x v="1"/>
  </r>
  <r>
    <n v="115461"/>
    <s v="https://globaltradealert.org/intervention/115461"/>
    <n v="65284"/>
    <s v="https://www.globaltradealert.org/state-act/65284"/>
    <s v="United States of America: Extension of definitive countervailing duty on imports of certain collated steel staples from China"/>
    <s v="Amber"/>
    <s v="United States of America"/>
    <s v="National"/>
    <s v="all"/>
    <x v="4"/>
    <s v="D: Contingent trade-protective measures"/>
    <x v="18"/>
    <s v="830520"/>
    <x v="1004"/>
    <b v="0"/>
    <s v="2019-07-03"/>
    <m/>
    <x v="5"/>
    <m/>
    <x v="1"/>
  </r>
  <r>
    <n v="115612"/>
    <s v="https://globaltradealert.org/intervention/115612"/>
    <n v="72095"/>
    <s v="https://www.globaltradealert.org/state-act/72095"/>
    <s v="United Kingdom: Definitive antidumping duty on imports of certain cast iron articles from China"/>
    <s v="Red"/>
    <s v="United Kingdom"/>
    <s v="National"/>
    <s v="all"/>
    <x v="0"/>
    <s v="D: Contingent trade-protective measures"/>
    <x v="18"/>
    <s v="732510, 732599"/>
    <x v="1"/>
    <b v="0"/>
    <s v="2022-11-23"/>
    <s v="2024-04-05"/>
    <x v="16"/>
    <m/>
    <x v="0"/>
  </r>
  <r>
    <n v="115678"/>
    <s v="https://globaltradealert.org/intervention/115678"/>
    <n v="68096"/>
    <s v="https://www.globaltradealert.org/state-act/68096"/>
    <s v="United States of America: Definitive antidumping duty on imports of certain preserved mushrooms from France, the Netherlands, Poland, and Spain"/>
    <s v="Red"/>
    <s v="United States of America"/>
    <s v="National"/>
    <s v="all"/>
    <x v="0"/>
    <s v="D: Contingent trade-protective measures"/>
    <x v="21"/>
    <s v="200310"/>
    <x v="396"/>
    <b v="0"/>
    <s v="2022-04-27"/>
    <s v="2022-09-13"/>
    <x v="15"/>
    <m/>
    <x v="0"/>
  </r>
  <r>
    <n v="115701"/>
    <s v="https://globaltradealert.org/intervention/115701"/>
    <n v="72142"/>
    <s v="https://www.globaltradealert.org/state-act/72142"/>
    <s v="India: Definitive antidumping duty on imports of Self-Adhesive Vinyl (SAV) from China"/>
    <s v="Red"/>
    <s v="India"/>
    <s v="National"/>
    <s v="all"/>
    <x v="0"/>
    <s v="D: Contingent trade-protective measures"/>
    <x v="86"/>
    <s v="391910, 391990, 392069, 392099, 392190, 392690"/>
    <x v="1"/>
    <b v="0"/>
    <s v="2022-12-30"/>
    <s v="2024-03-14"/>
    <x v="16"/>
    <m/>
    <x v="0"/>
  </r>
  <r>
    <n v="115703"/>
    <s v="https://globaltradealert.org/intervention/115703"/>
    <n v="72143"/>
    <s v="https://www.globaltradealert.org/state-act/72143"/>
    <s v="India: Definitive antidumping duty on imports of Vitamin A Palmitate from China, the European Union and Switzerland"/>
    <s v="Red"/>
    <s v="India"/>
    <s v="National"/>
    <s v="all"/>
    <x v="0"/>
    <s v="D: Contingent trade-protective measures"/>
    <x v="50"/>
    <s v="293621, 293622, 293626, 293628, 293629, 293690"/>
    <x v="1005"/>
    <b v="0"/>
    <s v="2022-12-30"/>
    <s v="2025-06-06"/>
    <x v="18"/>
    <m/>
    <x v="0"/>
  </r>
  <r>
    <n v="115762"/>
    <s v="https://globaltradealert.org/intervention/115762"/>
    <n v="72184"/>
    <s v="https://www.globaltradealert.org/state-act/72184"/>
    <s v="India: Definitive antidumping duty on imports of Printed Circuit Boards (PCB) from China and Hong Kong"/>
    <s v="Red"/>
    <s v="India"/>
    <s v="National"/>
    <s v="all"/>
    <x v="0"/>
    <s v="D: Contingent trade-protective measures"/>
    <x v="62"/>
    <s v="853400"/>
    <x v="1006"/>
    <b v="0"/>
    <s v="2022-12-30"/>
    <s v="2024-03-14"/>
    <x v="16"/>
    <m/>
    <x v="0"/>
  </r>
  <r>
    <n v="115764"/>
    <s v="https://globaltradealert.org/intervention/115764"/>
    <n v="72185"/>
    <s v="https://www.globaltradealert.org/state-act/72185"/>
    <s v="India: Initiation of safeguard investigation on imports of Ferro Molybdenum from the Republic of Korea"/>
    <s v="Amber"/>
    <s v="India"/>
    <s v="National"/>
    <s v="all"/>
    <x v="1"/>
    <s v="D: Contingent trade-protective measures"/>
    <x v="4"/>
    <s v="720270"/>
    <x v="21"/>
    <b v="0"/>
    <s v="2022-09-30"/>
    <m/>
    <x v="5"/>
    <m/>
    <x v="1"/>
  </r>
  <r>
    <n v="115766"/>
    <s v="https://globaltradealert.org/intervention/115766"/>
    <n v="72188"/>
    <s v="https://www.globaltradealert.org/state-act/72188"/>
    <s v="Argentina: Initiation and subsequent termination of antidumping investigation on imports of lifts from China"/>
    <s v="Amber"/>
    <s v="Argentina"/>
    <s v="National"/>
    <s v="all"/>
    <x v="0"/>
    <s v="D: Contingent trade-protective measures"/>
    <x v="75"/>
    <s v="842810"/>
    <x v="1"/>
    <b v="0"/>
    <s v="2023-01-23"/>
    <m/>
    <x v="5"/>
    <m/>
    <x v="1"/>
  </r>
  <r>
    <n v="116202"/>
    <s v="https://globaltradealert.org/intervention/116202"/>
    <n v="26482"/>
    <s v="https://www.globaltradealert.org/state-act/26482"/>
    <s v="EU: Extension of definitive antidumping duty on imports of certain cast iron articles from China (Termination of the investigation concerning India)"/>
    <s v="Red"/>
    <s v="United Kingdom"/>
    <s v="Supranational"/>
    <s v="all"/>
    <x v="0"/>
    <s v="D: Contingent trade-protective measures"/>
    <x v="18"/>
    <s v="732510, 732599"/>
    <x v="1"/>
    <b v="0"/>
    <s v="2016-12-10"/>
    <s v="2017-08-18"/>
    <x v="4"/>
    <s v="2023-01-31"/>
    <x v="1"/>
  </r>
  <r>
    <n v="116210"/>
    <s v="https://globaltradealert.org/intervention/116210"/>
    <n v="26449"/>
    <s v="https://www.globaltradealert.org/state-act/26449"/>
    <s v="EU: Extension of definitive antidumping duty on imports of certain corrosion resistant steels from China"/>
    <s v="Red"/>
    <s v="United Kingdom"/>
    <s v="Supranational"/>
    <s v="all"/>
    <x v="0"/>
    <s v="D: Contingent trade-protective measures"/>
    <x v="1"/>
    <s v="721041, 721049, 721061, 721069, 721230, 721250, 722592, 722599, 722699"/>
    <x v="1"/>
    <b v="0"/>
    <s v="2016-12-09"/>
    <s v="2017-08-11"/>
    <x v="4"/>
    <s v="2023-02-09"/>
    <x v="1"/>
  </r>
  <r>
    <n v="116211"/>
    <s v="https://globaltradealert.org/intervention/116211"/>
    <n v="72522"/>
    <s v="https://www.globaltradealert.org/state-act/72522"/>
    <s v="EU: Definitive antidumping duty on imports of certain manganese dioxide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2"/>
    <s v="282010"/>
    <x v="1"/>
    <b v="0"/>
    <s v="2023-02-16"/>
    <s v="2024-03-14"/>
    <x v="16"/>
    <m/>
    <x v="0"/>
  </r>
  <r>
    <n v="116371"/>
    <s v="https://globaltradealert.org/intervention/116371"/>
    <n v="65533"/>
    <s v="https://www.globaltradealert.org/state-act/65533"/>
    <s v="United States of America: Extension of definitive antidumping duties on imports of certain hot-rolled steel flat products from Australia, Japan, Rep of Korea, Netherlands, Turkiye and United Kingdom"/>
    <s v="Red"/>
    <s v="United States of America"/>
    <s v="National"/>
    <s v="all"/>
    <x v="0"/>
    <s v="D: Contingent trade-protective measures"/>
    <x v="1"/>
    <s v="720810, 720825, 720826, 720827, 720836, 720837, 720838, 720839, 720840, 720853, 720854, 720890, 721070, 721090, 721114, 721119, 721190, 721240, 721250, 721491, 721499, 721590, 722511, 722519, 722530, 722540, 722599, 722611, 722619, 722691, 722699, 722860"/>
    <x v="49"/>
    <b v="0"/>
    <s v="2015-09-09"/>
    <s v="2016-03-22"/>
    <x v="2"/>
    <s v="2022-12-22"/>
    <x v="1"/>
  </r>
  <r>
    <n v="116375"/>
    <s v="https://globaltradealert.org/intervention/116375"/>
    <n v="65151"/>
    <s v="https://www.globaltradealert.org/state-act/65151"/>
    <s v="United States of America: Extension of countervailing duties on imports of certain hot-rolled steel flat products from Rep. of Korea"/>
    <s v="Red"/>
    <s v="United States of America"/>
    <s v="National"/>
    <s v="all"/>
    <x v="2"/>
    <s v="D: Contingent trade-protective measures"/>
    <x v="1"/>
    <s v="720810, 720825, 720826, 720827, 720836, 720837, 720838, 720839, 720840, 720853, 720854, 720890, 721070, 721090, 721114, 721119, 721190, 721240, 721250, 721491, 721499, 721590, 722511, 722519, 722530, 722540, 722599, 722611, 722619, 722691, 722699, 722860"/>
    <x v="49"/>
    <b v="0"/>
    <s v="2015-09-09"/>
    <s v="2016-01-15"/>
    <x v="2"/>
    <s v="2022-12-22"/>
    <x v="1"/>
  </r>
  <r>
    <n v="116411"/>
    <s v="https://globaltradealert.org/intervention/116411"/>
    <n v="7590"/>
    <s v="https://www.globaltradealert.org/state-act/7590"/>
    <s v="Mexico: Termination of definitive antidumping duty on imports of ammonium sulfate from China and the United States of America"/>
    <s v="Red"/>
    <s v="Mexico"/>
    <s v="National"/>
    <s v="all"/>
    <x v="0"/>
    <s v="D: Contingent trade-protective measures"/>
    <x v="66"/>
    <s v="310221"/>
    <x v="45"/>
    <b v="0"/>
    <s v="2014-08-12"/>
    <s v="2015-02-20"/>
    <x v="1"/>
    <s v="2022-05-24"/>
    <x v="1"/>
  </r>
  <r>
    <n v="116412"/>
    <s v="https://globaltradealert.org/intervention/116412"/>
    <n v="7590"/>
    <s v="https://www.globaltradealert.org/state-act/7590"/>
    <s v="Mexico: Termination of definitive antidumping duty on imports of ammonium sulfate from China and the United States of America"/>
    <s v="Red"/>
    <s v="Mexico"/>
    <s v="National"/>
    <s v="all"/>
    <x v="0"/>
    <s v="D: Contingent trade-protective measures"/>
    <x v="66"/>
    <s v="310590"/>
    <x v="45"/>
    <b v="0"/>
    <s v="2014-08-12"/>
    <s v="2024-09-26"/>
    <x v="16"/>
    <s v="2025-12-18"/>
    <x v="1"/>
  </r>
  <r>
    <n v="116474"/>
    <s v="https://globaltradealert.org/intervention/116474"/>
    <n v="27049"/>
    <s v="https://www.globaltradealert.org/state-act/27049"/>
    <s v="India: Extension of definitive antidumping duty on imports of fishing nets from China and a definitive countervailing duty on imports originating from Malaysia (Termination of duty on imports originating from Bangladesh)"/>
    <s v="Red"/>
    <s v="India"/>
    <s v="National"/>
    <s v="all"/>
    <x v="4"/>
    <s v="D: Contingent trade-protective measures"/>
    <x v="200"/>
    <s v="560811"/>
    <x v="117"/>
    <b v="0"/>
    <s v="2017-03-31"/>
    <s v="2023-08-29"/>
    <x v="17"/>
    <m/>
    <x v="0"/>
  </r>
  <r>
    <n v="116545"/>
    <s v="https://globaltradealert.org/intervention/116545"/>
    <n v="72718"/>
    <s v="https://www.globaltradealert.org/state-act/72718"/>
    <s v="Eurasian Economic Union: Definitive antidumping duty on imports of cast aluminium rims from Japan, Thailand, Turkiye, and Malaysia"/>
    <s v="Red"/>
    <s v="Armenia, Belarus, Kazakhstan, Kyrgyzstan, Russia"/>
    <s v="Supranational"/>
    <s v="all"/>
    <x v="0"/>
    <s v="D: Contingent trade-protective measures"/>
    <x v="34"/>
    <s v="870870"/>
    <x v="1007"/>
    <b v="0"/>
    <s v="2023-02-22"/>
    <s v="2025-03-22"/>
    <x v="18"/>
    <m/>
    <x v="0"/>
  </r>
  <r>
    <n v="116606"/>
    <s v="https://globaltradealert.org/intervention/116606"/>
    <n v="72767"/>
    <s v="https://www.globaltradealert.org/state-act/72767"/>
    <s v="United States of America: Initiation of antidumping investigation on imports of tin mill products from Canada, China, Germany, the Netherlands, the Republic of Korea, Chinese Taipei, Turkiye, and the United Kingdom"/>
    <s v="Amber"/>
    <s v="United States of America"/>
    <s v="National"/>
    <s v="all"/>
    <x v="0"/>
    <s v="D: Contingent trade-protective measures"/>
    <x v="1"/>
    <s v="721011, 721012, 721050, 721210, 721250, 722599, 722699"/>
    <x v="1008"/>
    <b v="0"/>
    <s v="2023-02-14"/>
    <m/>
    <x v="5"/>
    <m/>
    <x v="1"/>
  </r>
  <r>
    <n v="116607"/>
    <s v="https://globaltradealert.org/intervention/116607"/>
    <n v="72768"/>
    <s v="https://www.globaltradealert.org/state-act/72768"/>
    <s v="United States of America: Provisional countervailing duty on imports of tin mill products from China"/>
    <s v="Red"/>
    <s v="United States of America"/>
    <s v="National"/>
    <s v="all"/>
    <x v="2"/>
    <s v="D: Contingent trade-protective measures"/>
    <x v="1"/>
    <s v="721011, 721012, 721050, 721210, 721250, 722599, 722699"/>
    <x v="1"/>
    <b v="0"/>
    <s v="2023-02-14"/>
    <s v="2023-06-26"/>
    <x v="17"/>
    <m/>
    <x v="0"/>
  </r>
  <r>
    <n v="116654"/>
    <s v="https://globaltradealert.org/intervention/116654"/>
    <n v="69120"/>
    <s v="https://www.globaltradealert.org/state-act/69120"/>
    <s v="United States of America: Definitive antidumping duty on imports of freight rail couplers from China and Mexico"/>
    <s v="Red"/>
    <s v="United States of America"/>
    <s v="National"/>
    <s v="all"/>
    <x v="0"/>
    <s v="D: Contingent trade-protective measures"/>
    <x v="318"/>
    <s v="732599, 732690, 860610, 860630, 860691, 860692, 860699, 860730"/>
    <x v="1"/>
    <b v="0"/>
    <s v="2022-10-25"/>
    <s v="2023-03-13"/>
    <x v="17"/>
    <m/>
    <x v="0"/>
  </r>
  <r>
    <n v="116659"/>
    <s v="https://globaltradealert.org/intervention/116659"/>
    <n v="72816"/>
    <s v="https://www.globaltradealert.org/state-act/72816"/>
    <s v="United States of America: Definitive antidumping duty on imports of gas powered pressure washers from China and Vietnam"/>
    <s v="Red"/>
    <s v="United States of America"/>
    <s v="National"/>
    <s v="all"/>
    <x v="0"/>
    <s v="D: Contingent trade-protective measures"/>
    <x v="39"/>
    <s v="842430, 842490"/>
    <x v="1"/>
    <b v="0"/>
    <s v="2023-01-25"/>
    <s v="2023-08-03"/>
    <x v="17"/>
    <m/>
    <x v="0"/>
  </r>
  <r>
    <n v="116660"/>
    <s v="https://globaltradealert.org/intervention/116660"/>
    <n v="72820"/>
    <s v="https://www.globaltradealert.org/state-act/72820"/>
    <s v="United States of America: Definitive countervailing duty on imports of gas powered pressure washers from China"/>
    <s v="Red"/>
    <s v="United States of America"/>
    <s v="National"/>
    <s v="all"/>
    <x v="2"/>
    <s v="D: Contingent trade-protective measures"/>
    <x v="39"/>
    <s v="842430, 842490"/>
    <x v="1"/>
    <b v="0"/>
    <s v="2023-01-25"/>
    <s v="2024-02-12"/>
    <x v="16"/>
    <m/>
    <x v="0"/>
  </r>
  <r>
    <n v="116669"/>
    <s v="https://globaltradealert.org/intervention/116669"/>
    <n v="65359"/>
    <s v="https://www.globaltradealert.org/state-act/65359"/>
    <s v="United States of America: Extension of definitive antidumping duties on imports of certain carbon and alloy steel cut-to-length plate from Austria, Belgium, China, France, Germany, Italy, Japan, Rep of Korea, South Africa, Chinese Taipei and Turkiye (termination of definitive duty on imports from Brazil)"/>
    <s v="Red"/>
    <s v="United States of America"/>
    <s v="National"/>
    <s v="all"/>
    <x v="0"/>
    <s v="D: Contingent trade-protective measures"/>
    <x v="1"/>
    <s v="720840, 720851, 720852, 720853, 720890, 721070, 721090, 721113, 721114, 721119, 721190, 721240, 721250, 721410, 721430, 721491, 722511, 722519, 722540, 722599, 722619, 722620, 722691, 722699"/>
    <x v="49"/>
    <b v="0"/>
    <s v="2016-05-05"/>
    <s v="2016-09-22"/>
    <x v="2"/>
    <s v="2023-02-10"/>
    <x v="1"/>
  </r>
  <r>
    <n v="116671"/>
    <s v="https://globaltradealert.org/intervention/116671"/>
    <n v="72829"/>
    <s v="https://www.globaltradealert.org/state-act/72829"/>
    <s v="Brazil: Initiation of antidumping investigation on imports of Yale or Tetra type unsealed brass keys, with or without plastic resin applied to the head, for cylinders of general use from China, Colombia and Peru"/>
    <s v="Amber"/>
    <s v="Brazil"/>
    <s v="National"/>
    <s v="all"/>
    <x v="0"/>
    <s v="D: Contingent trade-protective measures"/>
    <x v="18"/>
    <s v="830170"/>
    <x v="1009"/>
    <b v="0"/>
    <s v="2023-03-15"/>
    <m/>
    <x v="5"/>
    <m/>
    <x v="1"/>
  </r>
  <r>
    <n v="116747"/>
    <s v="https://globaltradealert.org/intervention/116747"/>
    <n v="72889"/>
    <s v="https://www.globaltradealert.org/state-act/72889"/>
    <s v="Indonesia: Definitive antidumping duty on imports of certain ceramic tile products from China"/>
    <s v="Red"/>
    <s v="Indonesia"/>
    <s v="National"/>
    <s v="all"/>
    <x v="0"/>
    <s v="D: Contingent trade-protective measures"/>
    <x v="57"/>
    <s v="690721, 690722, 690740"/>
    <x v="1"/>
    <b v="0"/>
    <s v="2023-03-15"/>
    <s v="2024-10-28"/>
    <x v="16"/>
    <m/>
    <x v="0"/>
  </r>
  <r>
    <n v="116786"/>
    <s v="https://globaltradealert.org/intervention/116786"/>
    <n v="27606"/>
    <s v="https://www.globaltradealert.org/state-act/27606"/>
    <s v="Australia: Definitive antidumping duty on imports of steel reinforcing bar from Greece, Indonesia, Spain by the company Nervacero S.A, and Chinese Taipei by the company Power Steel Co. Ltd (termination of duty for products imported from Thailand)"/>
    <s v="Red"/>
    <s v="Australia"/>
    <s v="National"/>
    <s v="firm-specific"/>
    <x v="0"/>
    <s v="D: Contingent trade-protective measures"/>
    <x v="1"/>
    <s v="721310, 721420, 722790, 722830, 722860"/>
    <x v="40"/>
    <b v="0"/>
    <s v="2017-06-27"/>
    <s v="2017-11-15"/>
    <x v="4"/>
    <s v="2023-03-07"/>
    <x v="1"/>
  </r>
  <r>
    <n v="116809"/>
    <s v="https://globaltradealert.org/intervention/116809"/>
    <n v="67838"/>
    <s v="https://www.globaltradealert.org/state-act/67838"/>
    <s v="United States of America: Initiation of antidumping investigation on imports of steel nails from India, Thailand, and Turkiye (termination of investigation without the imposition of duties from Sri Lanka)"/>
    <s v="Amber"/>
    <s v="United States of America"/>
    <s v="National"/>
    <s v="all"/>
    <x v="0"/>
    <s v="D: Contingent trade-protective measures"/>
    <x v="18"/>
    <s v="731700"/>
    <x v="660"/>
    <b v="0"/>
    <s v="2022-01-26"/>
    <m/>
    <x v="5"/>
    <m/>
    <x v="1"/>
  </r>
  <r>
    <n v="116834"/>
    <s v="https://globaltradealert.org/intervention/116834"/>
    <n v="63289"/>
    <s v="https://www.globaltradealert.org/state-act/63289"/>
    <s v="Argentina: Suspension of definitive antidumping duty on imports of copper hydroxide-based fungicides from Brazil (investigation regarding Peru continues)"/>
    <s v="Amber"/>
    <s v="Argentina"/>
    <s v="National"/>
    <s v="all"/>
    <x v="0"/>
    <s v="D: Contingent trade-protective measures"/>
    <x v="66"/>
    <s v="380892"/>
    <x v="43"/>
    <b v="0"/>
    <s v="2021-09-22"/>
    <m/>
    <x v="5"/>
    <m/>
    <x v="1"/>
  </r>
  <r>
    <n v="116836"/>
    <s v="https://globaltradealert.org/intervention/116836"/>
    <n v="72953"/>
    <s v="https://www.globaltradealert.org/state-act/72953"/>
    <s v="United States of America: Definitive antidumping duty on imports of paper file folders from China, India, and Vietnam"/>
    <s v="Red"/>
    <s v="United States of America"/>
    <s v="National"/>
    <s v="all"/>
    <x v="0"/>
    <s v="D: Contingent trade-protective measures"/>
    <x v="166"/>
    <s v="482030"/>
    <x v="377"/>
    <b v="0"/>
    <s v="2022-11-01"/>
    <s v="2023-05-17"/>
    <x v="17"/>
    <m/>
    <x v="0"/>
  </r>
  <r>
    <n v="116840"/>
    <s v="https://globaltradealert.org/intervention/116840"/>
    <n v="72954"/>
    <s v="https://www.globaltradealert.org/state-act/72954"/>
    <s v="United States of America: Definitive countervailing duty on imports of paper file folders from India"/>
    <s v="Red"/>
    <s v="United States of America"/>
    <s v="National"/>
    <s v="all"/>
    <x v="2"/>
    <s v="D: Contingent trade-protective measures"/>
    <x v="166"/>
    <s v="482030"/>
    <x v="5"/>
    <b v="0"/>
    <s v="2022-11-01"/>
    <s v="2023-03-20"/>
    <x v="17"/>
    <m/>
    <x v="0"/>
  </r>
  <r>
    <n v="116954"/>
    <s v="https://globaltradealert.org/intervention/116954"/>
    <n v="2102"/>
    <s v="https://www.globaltradealert.org/state-act/2102"/>
    <s v="China: Extension of definitive antidumping duty on imports of photographic paper and paper board from the European Union, Japan,  and the United States of America (termination of antidumping duty on imports originating in the United Kingdom)"/>
    <s v="Red"/>
    <s v="China"/>
    <s v="National"/>
    <s v="all"/>
    <x v="0"/>
    <s v="D: Contingent trade-protective measures"/>
    <x v="93"/>
    <s v="370310, 370320, 370390"/>
    <x v="16"/>
    <b v="0"/>
    <s v="2010-11-08"/>
    <s v="2011-08-10"/>
    <x v="9"/>
    <s v="2023-03-23"/>
    <x v="1"/>
  </r>
  <r>
    <n v="117004"/>
    <s v="https://globaltradealert.org/intervention/117004"/>
    <n v="73058"/>
    <s v="https://www.globaltradealert.org/state-act/73058"/>
    <s v="Peru: Definitive antidumping duty on imports of plain weave fabrics (100% polyester) from China"/>
    <s v="Red"/>
    <s v="Peru"/>
    <s v="National"/>
    <s v="all"/>
    <x v="0"/>
    <s v="D: Contingent trade-protective measures"/>
    <x v="94"/>
    <s v="551211, 551219"/>
    <x v="1"/>
    <b v="0"/>
    <s v="2022-01-26"/>
    <s v="2022-08-26"/>
    <x v="15"/>
    <m/>
    <x v="0"/>
  </r>
  <r>
    <n v="117011"/>
    <s v="https://globaltradealert.org/intervention/117011"/>
    <n v="63288"/>
    <s v="https://www.globaltradealert.org/state-act/63288"/>
    <s v="Viet Nam: Initiation of antidumping investigation on imports of desks and chairs from China and Malaysia (provisional duty applied to imports originating in China)"/>
    <s v="Amber"/>
    <s v="Vietnam"/>
    <s v="National"/>
    <s v="all"/>
    <x v="0"/>
    <s v="D: Contingent trade-protective measures"/>
    <x v="63"/>
    <s v="940110, 940120, 940131, 940139, 940141, 940149, 940152, 940153, 940159, 940161, 940169, 940171, 940179, 940180, 940191, 940199"/>
    <x v="117"/>
    <b v="0"/>
    <s v="2021-09-01"/>
    <m/>
    <x v="5"/>
    <m/>
    <x v="1"/>
  </r>
  <r>
    <n v="117034"/>
    <s v="https://globaltradealert.org/intervention/117034"/>
    <n v="73083"/>
    <s v="https://www.globaltradealert.org/state-act/73083"/>
    <s v="Egypt: Initiation of antidumping investigation on imports of lead acid automotive batteries from Turkiye"/>
    <s v="Amber"/>
    <s v="Egypt"/>
    <s v="National"/>
    <s v="all"/>
    <x v="0"/>
    <s v="D: Contingent trade-protective measures"/>
    <x v="15"/>
    <s v="850710"/>
    <x v="20"/>
    <b v="0"/>
    <s v="2022-07-06"/>
    <m/>
    <x v="5"/>
    <m/>
    <x v="1"/>
  </r>
  <r>
    <n v="117068"/>
    <s v="https://globaltradealert.org/intervention/117068"/>
    <n v="73097"/>
    <s v="https://www.globaltradealert.org/state-act/73097"/>
    <s v="Pakistan: Definitive antidumping duty on imports of Vinyl/PVC Flooring from China"/>
    <s v="Red"/>
    <s v="Pakistan"/>
    <s v="National"/>
    <s v="all"/>
    <x v="0"/>
    <s v="D: Contingent trade-protective measures"/>
    <x v="101"/>
    <s v="391810"/>
    <x v="1"/>
    <b v="0"/>
    <s v="2022-05-27"/>
    <s v="2022-10-29"/>
    <x v="15"/>
    <m/>
    <x v="0"/>
  </r>
  <r>
    <n v="117134"/>
    <s v="https://globaltradealert.org/intervention/117134"/>
    <n v="73121"/>
    <s v="https://www.globaltradealert.org/state-act/73121"/>
    <s v="EU: Definitive antidumping duty on imports of certain polyethylene terephthalate ('PET')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8"/>
    <s v="390761"/>
    <x v="1"/>
    <b v="0"/>
    <s v="2023-03-30"/>
    <s v="2023-11-28"/>
    <x v="17"/>
    <m/>
    <x v="0"/>
  </r>
  <r>
    <n v="117135"/>
    <s v="https://globaltradealert.org/intervention/117135"/>
    <n v="73122"/>
    <s v="https://www.globaltradealert.org/state-act/73122"/>
    <s v="India: Initiation of antidumping investigation on imports of flexible slabstock polyol from China and Thailand"/>
    <s v="Amber"/>
    <s v="India"/>
    <s v="National"/>
    <s v="all"/>
    <x v="0"/>
    <s v="D: Contingent trade-protective measures"/>
    <x v="8"/>
    <s v="390729, 390799"/>
    <x v="81"/>
    <b v="0"/>
    <s v="2023-03-29"/>
    <m/>
    <x v="5"/>
    <m/>
    <x v="1"/>
  </r>
  <r>
    <n v="117143"/>
    <s v="https://globaltradealert.org/intervention/117143"/>
    <n v="73126"/>
    <s v="https://www.globaltradealert.org/state-act/73126"/>
    <s v="Indonesia: Definitive antidumping duty on imports of nylon film from China, Thailand, and Chinese Taipei"/>
    <s v="Red"/>
    <s v="Indonesia"/>
    <s v="National"/>
    <s v="all"/>
    <x v="0"/>
    <s v="D: Contingent trade-protective measures"/>
    <x v="41"/>
    <s v="392092"/>
    <x v="1010"/>
    <b v="0"/>
    <s v="2023-03-28"/>
    <s v="2025-03-25"/>
    <x v="18"/>
    <m/>
    <x v="0"/>
  </r>
  <r>
    <n v="117182"/>
    <s v="https://globaltradealert.org/intervention/117182"/>
    <n v="73168"/>
    <s v="https://www.globaltradealert.org/state-act/73168"/>
    <s v="India: Definitive antidumping duty on imports of easy open ends of tin plate, including electrolytic tin plate (ETP), measuring 401 Diameter (99MM) and 300 diameter (73MM) in dimension from China"/>
    <s v="Red"/>
    <s v="India"/>
    <s v="National"/>
    <s v="all"/>
    <x v="0"/>
    <s v="D: Contingent trade-protective measures"/>
    <x v="18"/>
    <s v="830990"/>
    <x v="1"/>
    <b v="0"/>
    <s v="2023-04-05"/>
    <s v="2024-06-27"/>
    <x v="16"/>
    <m/>
    <x v="0"/>
  </r>
  <r>
    <n v="117184"/>
    <s v="https://globaltradealert.org/intervention/117184"/>
    <n v="73169"/>
    <s v="https://www.globaltradealert.org/state-act/73169"/>
    <s v="India: Initiation of antidumping investigation on imports of Sodium Cyanide (NaCN) from China, European Union, Japan, and the Republic of Korea"/>
    <s v="Amber"/>
    <s v="India"/>
    <s v="National"/>
    <s v="all"/>
    <x v="0"/>
    <s v="D: Contingent trade-protective measures"/>
    <x v="12"/>
    <s v="283711, 283719, 283720, 283911"/>
    <x v="1011"/>
    <b v="0"/>
    <s v="2023-04-03"/>
    <m/>
    <x v="5"/>
    <m/>
    <x v="1"/>
  </r>
  <r>
    <n v="117611"/>
    <s v="https://globaltradealert.org/intervention/117611"/>
    <n v="63365"/>
    <s v="https://www.globaltradealert.org/state-act/63365"/>
    <s v="Morocco: Definitive antidumping duty on imports of machine-made carpets from China and Egypt (termination of investigation concerning Jordan)"/>
    <s v="Red"/>
    <s v="Morocco"/>
    <s v="National"/>
    <s v="all"/>
    <x v="0"/>
    <s v="D: Contingent trade-protective measures"/>
    <x v="106"/>
    <s v="570110, 570190, 570231, 570232, 570239, 570241, 570242, 570249, 570250, 570291, 570292, 570299, 570310, 570321, 570329, 570331, 570339, 570390, 570410, 570420, 570490, 570500"/>
    <x v="1012"/>
    <b v="0"/>
    <s v="2020-12-31"/>
    <s v="2021-10-22"/>
    <x v="11"/>
    <s v="2022-09-08"/>
    <x v="1"/>
  </r>
  <r>
    <n v="117620"/>
    <s v="https://globaltradealert.org/intervention/117620"/>
    <n v="73492"/>
    <s v="https://www.globaltradealert.org/state-act/73492"/>
    <s v="Morocco: Definitive antidumping duty on imports of certain galvanized wire from Turkiye"/>
    <s v="Red"/>
    <s v="Morocco"/>
    <s v="National"/>
    <s v="all"/>
    <x v="0"/>
    <s v="D: Contingent trade-protective measures"/>
    <x v="1"/>
    <s v="721720"/>
    <x v="20"/>
    <b v="0"/>
    <s v="2022-03-09"/>
    <s v="2023-02-21"/>
    <x v="17"/>
    <m/>
    <x v="0"/>
  </r>
  <r>
    <n v="117729"/>
    <s v="https://globaltradealert.org/intervention/117729"/>
    <n v="62379"/>
    <s v="https://www.globaltradealert.org/state-act/62379"/>
    <s v="India: Definitive antidumping duty on imports of vinyl tiles other than in roll or sheet form from China and Chinese Taipei, initiation of antidumping investigation from Vietnam"/>
    <s v="Amber"/>
    <s v="India"/>
    <s v="National"/>
    <s v="all"/>
    <x v="0"/>
    <s v="D: Contingent trade-protective measures"/>
    <x v="101"/>
    <s v="391810, 391890"/>
    <x v="9"/>
    <b v="0"/>
    <s v="2022-01-24"/>
    <m/>
    <x v="5"/>
    <m/>
    <x v="1"/>
  </r>
  <r>
    <n v="117745"/>
    <s v="https://globaltradealert.org/intervention/117745"/>
    <n v="73578"/>
    <s v="https://www.globaltradealert.org/state-act/73578"/>
    <s v="New Zealand: Initiation and subsequent termination of antidumping investigation on imports of certain preserved peaches from China"/>
    <s v="Amber"/>
    <s v="New Zealand"/>
    <s v="National"/>
    <s v="all"/>
    <x v="0"/>
    <s v="D: Contingent trade-protective measures"/>
    <x v="107"/>
    <s v="200870"/>
    <x v="1"/>
    <b v="0"/>
    <s v="2022-11-29"/>
    <m/>
    <x v="5"/>
    <m/>
    <x v="1"/>
  </r>
  <r>
    <n v="117746"/>
    <s v="https://globaltradealert.org/intervention/117746"/>
    <n v="73579"/>
    <s v="https://www.globaltradealert.org/state-act/73579"/>
    <s v="Canada: Definitive antidumping duty on imports of certain wind towers from China"/>
    <s v="Red"/>
    <s v="Canada"/>
    <s v="National"/>
    <s v="all"/>
    <x v="0"/>
    <s v="D: Contingent trade-protective measures"/>
    <x v="165"/>
    <s v="730820, 850231"/>
    <x v="1"/>
    <b v="0"/>
    <s v="2023-04-21"/>
    <s v="2023-07-20"/>
    <x v="17"/>
    <m/>
    <x v="0"/>
  </r>
  <r>
    <n v="118819"/>
    <s v="https://globaltradealert.org/intervention/118819"/>
    <n v="74644"/>
    <s v="https://www.globaltradealert.org/state-act/74644"/>
    <s v="Malaysia: Definitive antidumping duty on imports of certain cold-rolled products of alloy or non-alloy steel of a width less than 1300mm from Japan"/>
    <s v="Red"/>
    <s v="Malaysia"/>
    <s v="National"/>
    <s v="all"/>
    <x v="0"/>
    <s v="D: Contingent trade-protective measures"/>
    <x v="1"/>
    <s v="720916, 720917, 720918, 720925, 720926, 720927, 720928, 720990, 721123, 721129, 721190, 722550, 722599, 722692"/>
    <x v="119"/>
    <b v="0"/>
    <s v="2023-01-31"/>
    <s v="2023-09-27"/>
    <x v="17"/>
    <m/>
    <x v="0"/>
  </r>
  <r>
    <n v="118820"/>
    <s v="https://globaltradealert.org/intervention/118820"/>
    <n v="74645"/>
    <s v="https://www.globaltradealert.org/state-act/74645"/>
    <s v="Chinese Taipei: Definitive antidumping duty on imports of certain float glass from Indonesia, Malaysia, and Thailand"/>
    <s v="Red"/>
    <s v="Chinese Taipei"/>
    <s v="National"/>
    <s v="all"/>
    <x v="0"/>
    <s v="D: Contingent trade-protective measures"/>
    <x v="16"/>
    <s v="700521, 700529"/>
    <x v="608"/>
    <b v="0"/>
    <s v="2022-05-06"/>
    <s v="2023-02-18"/>
    <x v="17"/>
    <m/>
    <x v="0"/>
  </r>
  <r>
    <n v="119467"/>
    <s v="https://globaltradealert.org/intervention/119467"/>
    <n v="8178"/>
    <s v="https://www.globaltradealert.org/state-act/8178"/>
    <s v="Mexico: Definitive antidumping duty on imports of certain types of carbon steel pipe from India and the United States of America (termination of duty on imports from Spain)"/>
    <s v="Red"/>
    <s v="Mexico"/>
    <s v="National"/>
    <s v="all"/>
    <x v="0"/>
    <s v="D: Contingent trade-protective measures"/>
    <x v="1"/>
    <s v="730511, 730512, 730519"/>
    <x v="94"/>
    <b v="0"/>
    <s v="2014-12-24"/>
    <s v="2015-07-15"/>
    <x v="1"/>
    <s v="2022-10-03"/>
    <x v="1"/>
  </r>
  <r>
    <n v="119539"/>
    <s v="https://globaltradealert.org/intervention/119539"/>
    <n v="75338"/>
    <s v="https://www.globaltradealert.org/state-act/75338"/>
    <s v="GCC: Initiation and subsequent termination of antidumping investigation on imports of certain semi-chemical fluting papers from France, Germany, and India"/>
    <s v="Amber"/>
    <s v="Bahrain, Kuwait, Oman, Qatar, Saudi Arabia, United Arab Emirates"/>
    <s v="Supranational"/>
    <s v="all"/>
    <x v="0"/>
    <s v="D: Contingent trade-protective measures"/>
    <x v="24"/>
    <s v="480519, 480524, 480525"/>
    <x v="1013"/>
    <b v="0"/>
    <s v="2021-08-12"/>
    <m/>
    <x v="5"/>
    <m/>
    <x v="1"/>
  </r>
  <r>
    <n v="119541"/>
    <s v="https://globaltradealert.org/intervention/119541"/>
    <n v="75340"/>
    <s v="https://www.globaltradealert.org/state-act/75340"/>
    <s v="Mexico: Definitive antidumping duty on imports of certain new pneumatic tyres of radial construction for automobiles and vans from China"/>
    <s v="Red"/>
    <s v="Mexico"/>
    <s v="National"/>
    <s v="all"/>
    <x v="0"/>
    <s v="D: Contingent trade-protective measures"/>
    <x v="22"/>
    <s v="401110, 401120"/>
    <x v="1"/>
    <b v="0"/>
    <s v="2023-05-04"/>
    <s v="2024-09-30"/>
    <x v="16"/>
    <m/>
    <x v="0"/>
  </r>
  <r>
    <n v="119789"/>
    <s v="https://globaltradealert.org/intervention/119789"/>
    <n v="75478"/>
    <s v="https://www.globaltradealert.org/state-act/75478"/>
    <s v="India: Definitive antidumping duty on imports of pentaerythritol from China, Saudi Arabia, and Chinese Taipei"/>
    <s v="Red"/>
    <s v="India"/>
    <s v="National"/>
    <s v="all"/>
    <x v="0"/>
    <s v="D: Contingent trade-protective measures"/>
    <x v="7"/>
    <s v="290542"/>
    <x v="1014"/>
    <b v="0"/>
    <s v="2023-05-16"/>
    <s v="2024-05-16"/>
    <x v="16"/>
    <m/>
    <x v="0"/>
  </r>
  <r>
    <n v="119790"/>
    <s v="https://globaltradealert.org/intervention/119790"/>
    <n v="75479"/>
    <s v="https://www.globaltradealert.org/state-act/75479"/>
    <s v="Brazil: Initiation and subsequent termination of antidumping investigation on imports of certain optical fiber cables from China"/>
    <s v="Amber"/>
    <s v="Brazil"/>
    <s v="National"/>
    <s v="all"/>
    <x v="0"/>
    <s v="D: Contingent trade-protective measures"/>
    <x v="100"/>
    <s v="854470"/>
    <x v="1"/>
    <b v="0"/>
    <s v="2023-05-10"/>
    <m/>
    <x v="5"/>
    <m/>
    <x v="1"/>
  </r>
  <r>
    <n v="119991"/>
    <s v="https://globaltradealert.org/intervention/119991"/>
    <n v="75617"/>
    <s v="https://www.globaltradealert.org/state-act/75617"/>
    <s v="United States of America: Initiation of antidumping investigation on imports of certain boltless steel shelving units from India, Chinese Taipei, Vietnam and provisional antidumping duty on imports originating from Malaysia and Thailand"/>
    <s v="Amber"/>
    <s v="United States of America"/>
    <s v="National"/>
    <s v="all"/>
    <x v="0"/>
    <s v="D: Contingent trade-protective measures"/>
    <x v="63"/>
    <s v="940320"/>
    <x v="1015"/>
    <b v="0"/>
    <s v="2023-05-19"/>
    <m/>
    <x v="5"/>
    <m/>
    <x v="1"/>
  </r>
  <r>
    <n v="119992"/>
    <s v="https://globaltradealert.org/intervention/119992"/>
    <n v="75618"/>
    <s v="https://www.globaltradealert.org/state-act/75618"/>
    <s v="United States of America: Definitive antidumping duty on imports of certain non-refillable steel cylinders from India"/>
    <s v="Red"/>
    <s v="United States of America"/>
    <s v="National"/>
    <s v="all"/>
    <x v="0"/>
    <s v="D: Contingent trade-protective measures"/>
    <x v="240"/>
    <s v="731100"/>
    <x v="5"/>
    <b v="0"/>
    <s v="2023-05-24"/>
    <s v="2024-06-13"/>
    <x v="16"/>
    <m/>
    <x v="0"/>
  </r>
  <r>
    <n v="120020"/>
    <s v="https://globaltradealert.org/intervention/120020"/>
    <n v="75642"/>
    <s v="https://www.globaltradealert.org/state-act/75642"/>
    <s v="United States of America: Definitive countervailing duty on imports of certain non-refillable steel cylinders from India"/>
    <s v="Red"/>
    <s v="United States of America"/>
    <s v="National"/>
    <s v="all"/>
    <x v="2"/>
    <s v="D: Contingent trade-protective measures"/>
    <x v="240"/>
    <s v="731100"/>
    <x v="5"/>
    <b v="0"/>
    <s v="2023-05-24"/>
    <s v="2023-09-29"/>
    <x v="17"/>
    <m/>
    <x v="0"/>
  </r>
  <r>
    <n v="120057"/>
    <s v="https://globaltradealert.org/intervention/120057"/>
    <n v="75665"/>
    <s v="https://www.globaltradealert.org/state-act/75665"/>
    <s v="United States of America: Initiation of antidumping investigation on imports of certain brass rod from Brazil, India, Mexico, the Republic of Korea, and South Africa and definitive antidumping duty on imports originating from Israel"/>
    <s v="Amber"/>
    <s v="United States of America"/>
    <s v="National"/>
    <s v="all"/>
    <x v="0"/>
    <s v="D: Contingent trade-protective measures"/>
    <x v="239"/>
    <s v="740321, 740721"/>
    <x v="1016"/>
    <b v="0"/>
    <s v="2023-05-24"/>
    <m/>
    <x v="5"/>
    <m/>
    <x v="1"/>
  </r>
  <r>
    <n v="120058"/>
    <s v="https://globaltradealert.org/intervention/120058"/>
    <n v="75666"/>
    <s v="https://www.globaltradealert.org/state-act/75666"/>
    <s v="United States of America: Preliminary countervailing duty on imports of certain brass rod from the Republic of Korea and definitive countervailing duty on imports from India and Israel"/>
    <s v="Red"/>
    <s v="United States of America"/>
    <s v="National"/>
    <s v="all"/>
    <x v="2"/>
    <s v="D: Contingent trade-protective measures"/>
    <x v="239"/>
    <s v="740321, 740721"/>
    <x v="513"/>
    <b v="0"/>
    <s v="2023-05-24"/>
    <s v="2023-09-29"/>
    <x v="17"/>
    <m/>
    <x v="0"/>
  </r>
  <r>
    <n v="120147"/>
    <s v="https://globaltradealert.org/intervention/120147"/>
    <n v="75739"/>
    <s v="https://www.globaltradealert.org/state-act/75739"/>
    <s v="United Kingdom: Definitive antidumping duty on imports of certain steel ropes and cables from China (anti-circumvention review for products originating from Morocco and the Republic of Korea)"/>
    <s v="Red"/>
    <s v="United Kingdom"/>
    <s v="National"/>
    <s v="all"/>
    <x v="0"/>
    <s v="D: Contingent trade-protective measures"/>
    <x v="18"/>
    <s v="731210"/>
    <x v="1"/>
    <b v="0"/>
    <s v="2023-03-30"/>
    <s v="2024-11-15"/>
    <x v="16"/>
    <m/>
    <x v="0"/>
  </r>
  <r>
    <n v="120148"/>
    <s v="https://globaltradealert.org/intervention/120148"/>
    <n v="75739"/>
    <s v="https://www.globaltradealert.org/state-act/75739"/>
    <s v="United Kingdom: Definitive antidumping duty on imports of certain steel ropes and cables from China (anti-circumvention review for products originating from Morocco and the Republic of Korea)"/>
    <s v="Red"/>
    <s v="United Kingdom"/>
    <s v="National"/>
    <s v="all"/>
    <x v="4"/>
    <s v="D: Contingent trade-protective measures"/>
    <x v="18"/>
    <s v="731210"/>
    <x v="1017"/>
    <b v="0"/>
    <s v="2023-03-30"/>
    <s v="2024-11-15"/>
    <x v="16"/>
    <m/>
    <x v="0"/>
  </r>
  <r>
    <n v="120150"/>
    <s v="https://globaltradealert.org/intervention/120150"/>
    <n v="75741"/>
    <s v="https://www.globaltradealert.org/state-act/75741"/>
    <s v="United Kingdom: Definitive antidumping duty on imports of certain pneumatic tyres from China"/>
    <s v="Red"/>
    <s v="United Kingdom"/>
    <s v="National"/>
    <s v="all"/>
    <x v="0"/>
    <s v="D: Contingent trade-protective measures"/>
    <x v="22"/>
    <s v="401120, 401212"/>
    <x v="1"/>
    <b v="0"/>
    <s v="2023-05-03"/>
    <s v="2025-08-01"/>
    <x v="18"/>
    <m/>
    <x v="0"/>
  </r>
  <r>
    <n v="120152"/>
    <s v="https://globaltradealert.org/intervention/120152"/>
    <n v="75743"/>
    <s v="https://www.globaltradealert.org/state-act/75743"/>
    <s v="United Kingdom: Definitive anti-subsidy duty on imports of certain pneumatic tyres from China"/>
    <s v="Red"/>
    <s v="United Kingdom"/>
    <s v="National"/>
    <s v="all"/>
    <x v="2"/>
    <s v="D: Contingent trade-protective measures"/>
    <x v="22"/>
    <s v="401120, 401212"/>
    <x v="1"/>
    <b v="0"/>
    <s v="2023-05-03"/>
    <s v="2025-08-01"/>
    <x v="18"/>
    <m/>
    <x v="0"/>
  </r>
  <r>
    <n v="120156"/>
    <s v="https://globaltradealert.org/intervention/120156"/>
    <n v="75744"/>
    <s v="https://www.globaltradealert.org/state-act/75744"/>
    <s v="United Kingdom: Definitive antidumping duty on imports of electric bicycles from China"/>
    <s v="Red"/>
    <s v="United Kingdom"/>
    <s v="National"/>
    <s v="all"/>
    <x v="0"/>
    <s v="D: Contingent trade-protective measures"/>
    <x v="118"/>
    <s v="871160"/>
    <x v="1"/>
    <b v="0"/>
    <s v="2023-05-22"/>
    <s v="2025-02-07"/>
    <x v="18"/>
    <m/>
    <x v="0"/>
  </r>
  <r>
    <n v="120158"/>
    <s v="https://globaltradealert.org/intervention/120158"/>
    <n v="75746"/>
    <s v="https://www.globaltradealert.org/state-act/75746"/>
    <s v="United Kingdom: Definitive countervailing duty on imports of electric bicycles from China"/>
    <s v="Red"/>
    <s v="United Kingdom"/>
    <s v="National"/>
    <s v="all"/>
    <x v="2"/>
    <s v="D: Contingent trade-protective measures"/>
    <x v="118"/>
    <s v="871160"/>
    <x v="1"/>
    <b v="0"/>
    <s v="2023-05-22"/>
    <s v="2025-02-07"/>
    <x v="18"/>
    <m/>
    <x v="0"/>
  </r>
  <r>
    <n v="120202"/>
    <s v="https://globaltradealert.org/intervention/120202"/>
    <n v="75766"/>
    <s v="https://www.globaltradealert.org/state-act/75766"/>
    <s v="Argentina: Definitive antidumping duty on imports of certain zip closures and tapes from China, India, Indonesia, and Peru (termination of investigation concerning Brazil)"/>
    <s v="Red"/>
    <s v="Argentina"/>
    <s v="National"/>
    <s v="all"/>
    <x v="0"/>
    <s v="D: Contingent trade-protective measures"/>
    <x v="68"/>
    <s v="960711, 960719, 960720"/>
    <x v="1018"/>
    <b v="0"/>
    <s v="2023-05-30"/>
    <s v="2023-12-04"/>
    <x v="17"/>
    <m/>
    <x v="0"/>
  </r>
  <r>
    <n v="120285"/>
    <s v="https://globaltradealert.org/intervention/120285"/>
    <n v="65364"/>
    <s v="https://www.globaltradealert.org/state-act/65364"/>
    <s v="United States of America: Extension of antidumping duty on imports of fresh garlic from China"/>
    <s v="Amber"/>
    <s v="United States of America"/>
    <s v="National"/>
    <s v="all"/>
    <x v="4"/>
    <s v="D: Contingent trade-protective measures"/>
    <x v="295"/>
    <s v="70320, 71080, 71190, 200591, 200599"/>
    <x v="1"/>
    <b v="0"/>
    <s v="2011-09-01"/>
    <m/>
    <x v="5"/>
    <m/>
    <x v="1"/>
  </r>
  <r>
    <n v="120316"/>
    <s v="https://globaltradealert.org/intervention/120316"/>
    <n v="75831"/>
    <s v="https://www.globaltradealert.org/state-act/75831"/>
    <s v="Mexico: Definitive antidumping duty on imports of threaded steel rods from China"/>
    <s v="Red"/>
    <s v="Mexico"/>
    <s v="National"/>
    <s v="all"/>
    <x v="0"/>
    <s v="D: Contingent trade-protective measures"/>
    <x v="18"/>
    <s v="731815, 731819"/>
    <x v="1"/>
    <b v="0"/>
    <s v="2023-06-09"/>
    <s v="2023-12-22"/>
    <x v="17"/>
    <m/>
    <x v="0"/>
  </r>
  <r>
    <n v="120415"/>
    <s v="https://globaltradealert.org/intervention/120415"/>
    <n v="27877"/>
    <s v="https://www.globaltradealert.org/state-act/27877"/>
    <s v="Mexico: Extension of definitive antidumping duty on imports of emulsion styrene-butadiene rubber from the Republic of Korea, the United States and Japan (no definitive duty imposed on imports from Poland)"/>
    <s v="Amber"/>
    <s v="Mexico"/>
    <s v="National"/>
    <s v="all"/>
    <x v="0"/>
    <s v="D: Contingent trade-protective measures"/>
    <x v="35"/>
    <s v="400219"/>
    <x v="1019"/>
    <b v="0"/>
    <s v="2017-08-10"/>
    <m/>
    <x v="5"/>
    <m/>
    <x v="1"/>
  </r>
  <r>
    <n v="120594"/>
    <s v="https://globaltradealert.org/intervention/120594"/>
    <n v="10051"/>
    <s v="https://www.globaltradealert.org/state-act/10051"/>
    <s v="Brazil: Suspension of the anti-dumping and countervailing measures imposed on imports related to the 2016 Olympic and Paralympic Games"/>
    <s v="Red"/>
    <s v="Brazil"/>
    <s v="National"/>
    <s v="all"/>
    <x v="2"/>
    <s v="D: Contingent trade-protective measures"/>
    <x v="3"/>
    <m/>
    <x v="4"/>
    <b v="1"/>
    <s v="2015-08-05"/>
    <s v="2015-08-05"/>
    <x v="1"/>
    <s v="2016-09-18"/>
    <x v="1"/>
  </r>
  <r>
    <n v="120734"/>
    <s v="https://globaltradealert.org/intervention/120734"/>
    <n v="76123"/>
    <s v="https://www.globaltradealert.org/state-act/76123"/>
    <s v="Brazil: Initiation and subsequent termination of anti-subsidy investigation on imports of certain optical fiber cables from China"/>
    <s v="Amber"/>
    <s v="Brazil"/>
    <s v="National"/>
    <s v="all"/>
    <x v="2"/>
    <s v="D: Contingent trade-protective measures"/>
    <x v="100"/>
    <s v="854470"/>
    <x v="1"/>
    <b v="0"/>
    <s v="2023-06-22"/>
    <m/>
    <x v="5"/>
    <m/>
    <x v="1"/>
  </r>
  <r>
    <n v="120976"/>
    <s v="https://globaltradealert.org/intervention/120976"/>
    <n v="2084"/>
    <s v="https://www.globaltradealert.org/state-act/2084"/>
    <s v="EU: Extension of definitive antidumping duty on imports of oxalic acid from China and India"/>
    <s v="Red"/>
    <s v="United Kingdom"/>
    <s v="Supranational"/>
    <s v="all"/>
    <x v="0"/>
    <s v="D: Contingent trade-protective measures"/>
    <x v="7"/>
    <s v="291711"/>
    <x v="1020"/>
    <b v="0"/>
    <s v="2010-12-13"/>
    <s v="2011-10-21"/>
    <x v="9"/>
    <s v="2020-12-31"/>
    <x v="1"/>
  </r>
  <r>
    <n v="120997"/>
    <s v="https://globaltradealert.org/intervention/120997"/>
    <n v="76301"/>
    <s v="https://www.globaltradealert.org/state-act/76301"/>
    <s v="India: Definitive antidumping duty on imports of Isobutylene-Isoprene Rubber from China, Russia, Saudi Arabia, Singapore, and the United States"/>
    <s v="Red"/>
    <s v="India"/>
    <s v="National"/>
    <s v="all"/>
    <x v="0"/>
    <s v="D: Contingent trade-protective measures"/>
    <x v="35"/>
    <s v="400231"/>
    <x v="1021"/>
    <b v="0"/>
    <s v="2023-07-03"/>
    <s v="2024-09-27"/>
    <x v="16"/>
    <m/>
    <x v="0"/>
  </r>
  <r>
    <n v="121000"/>
    <s v="https://globaltradealert.org/intervention/121000"/>
    <n v="76309"/>
    <s v="https://www.globaltradealert.org/state-act/76309"/>
    <s v="India: Definitive antidumping duty on imports of aluminium frames for solar panels or modules from China"/>
    <s v="Red"/>
    <s v="India"/>
    <s v="National"/>
    <s v="all"/>
    <x v="0"/>
    <s v="D: Contingent trade-protective measures"/>
    <x v="321"/>
    <s v="761090, 761610, 761691, 761699"/>
    <x v="1"/>
    <b v="0"/>
    <s v="2023-07-04"/>
    <s v="2024-09-27"/>
    <x v="16"/>
    <m/>
    <x v="0"/>
  </r>
  <r>
    <n v="121002"/>
    <s v="https://globaltradealert.org/intervention/121002"/>
    <n v="72816"/>
    <s v="https://www.globaltradealert.org/state-act/72816"/>
    <s v="United States of America: Definitive antidumping duty on imports of gas powered pressure washers from China and Vietnam"/>
    <s v="Red"/>
    <s v="United States of America"/>
    <s v="National"/>
    <s v="all"/>
    <x v="0"/>
    <s v="D: Contingent trade-protective measures"/>
    <x v="39"/>
    <s v="842430, 842490"/>
    <x v="9"/>
    <b v="0"/>
    <s v="2023-01-25"/>
    <s v="2023-06-15"/>
    <x v="17"/>
    <m/>
    <x v="0"/>
  </r>
  <r>
    <n v="121006"/>
    <s v="https://globaltradealert.org/intervention/121006"/>
    <n v="76311"/>
    <s v="https://www.globaltradealert.org/state-act/76311"/>
    <s v="United States of America: Definitive antidumping duty on imports of certain paper shopping bags from Cambodia, China, Colombia, India, Malaysia, Portugal, Chinese Taipei, Turkey, and Vietnam"/>
    <s v="Red"/>
    <s v="United States of America"/>
    <s v="National"/>
    <s v="all"/>
    <x v="0"/>
    <s v="D: Contingent trade-protective measures"/>
    <x v="24"/>
    <s v="481930, 481940"/>
    <x v="1022"/>
    <b v="0"/>
    <s v="2023-06-20"/>
    <s v="2024-07-18"/>
    <x v="16"/>
    <m/>
    <x v="0"/>
  </r>
  <r>
    <n v="121009"/>
    <s v="https://globaltradealert.org/intervention/121009"/>
    <n v="76316"/>
    <s v="https://www.globaltradealert.org/state-act/76316"/>
    <s v="United States of America: Definitive countervailing duty on imports of certain paper shopping bags from China and India"/>
    <s v="Red"/>
    <s v="United States of America"/>
    <s v="National"/>
    <s v="all"/>
    <x v="2"/>
    <s v="D: Contingent trade-protective measures"/>
    <x v="24"/>
    <s v="481930, 481940"/>
    <x v="5"/>
    <b v="0"/>
    <s v="2023-06-20"/>
    <s v="2023-11-06"/>
    <x v="17"/>
    <m/>
    <x v="0"/>
  </r>
  <r>
    <n v="121112"/>
    <s v="https://globaltradealert.org/intervention/121112"/>
    <n v="65382"/>
    <s v="https://www.globaltradealert.org/state-act/65382"/>
    <s v="United States of America: Extension of anti-dumping duty on imports of steel threaded rod from China"/>
    <s v="Amber"/>
    <s v="United States of America"/>
    <s v="National"/>
    <s v="all"/>
    <x v="4"/>
    <s v="D: Contingent trade-protective measures"/>
    <x v="18"/>
    <s v="731815"/>
    <x v="1"/>
    <b v="0"/>
    <s v="2009-04-14"/>
    <m/>
    <x v="5"/>
    <m/>
    <x v="1"/>
  </r>
  <r>
    <n v="121113"/>
    <s v="https://globaltradealert.org/intervention/121113"/>
    <n v="65276"/>
    <s v="https://www.globaltradealert.org/state-act/65276"/>
    <s v="United States of America: Extension of definitive countervailing duties on imports of carbon and alloy steel threaded rod from China and India"/>
    <s v="Amber"/>
    <s v="United States of America"/>
    <s v="National"/>
    <s v="all"/>
    <x v="4"/>
    <s v="D: Contingent trade-protective measures"/>
    <x v="18"/>
    <s v="731815"/>
    <x v="1"/>
    <b v="0"/>
    <s v="2019-03-19"/>
    <m/>
    <x v="5"/>
    <m/>
    <x v="1"/>
  </r>
  <r>
    <n v="121227"/>
    <s v="https://globaltradealert.org/intervention/121227"/>
    <n v="5050"/>
    <s v="https://www.globaltradealert.org/state-act/5050"/>
    <s v="Colombia: Termination of definitive antidumping duty on imports of aluminium extrusions from China and Venezuela"/>
    <s v="Red"/>
    <s v="Colombia"/>
    <s v="National"/>
    <s v="all"/>
    <x v="0"/>
    <s v="D: Contingent trade-protective measures"/>
    <x v="30"/>
    <s v="760421, 760429, 760810, 760820"/>
    <x v="392"/>
    <b v="0"/>
    <s v="2013-03-01"/>
    <s v="2013-05-03"/>
    <x v="7"/>
    <s v="2020-10-13"/>
    <x v="1"/>
  </r>
  <r>
    <n v="121772"/>
    <s v="https://globaltradealert.org/intervention/121772"/>
    <n v="76791"/>
    <s v="https://www.globaltradealert.org/state-act/76791"/>
    <s v="China: Provisional antidumping duty on imports of propionic acid from the United States"/>
    <s v="Red"/>
    <s v="China"/>
    <s v="National"/>
    <s v="all"/>
    <x v="0"/>
    <s v="D: Contingent trade-protective measures"/>
    <x v="7"/>
    <s v="291550"/>
    <x v="45"/>
    <b v="0"/>
    <s v="2023-07-21"/>
    <s v="2024-04-19"/>
    <x v="16"/>
    <m/>
    <x v="0"/>
  </r>
  <r>
    <n v="121852"/>
    <s v="https://globaltradealert.org/intervention/121852"/>
    <n v="65255"/>
    <s v="https://www.globaltradealert.org/state-act/65255"/>
    <s v="United States of America: Extension of definitive countervailing duties on imports of common alloy aluminum sheet from China"/>
    <s v="Amber"/>
    <s v="United States of America"/>
    <s v="National"/>
    <s v="all"/>
    <x v="4"/>
    <s v="D: Contingent trade-protective measures"/>
    <x v="30"/>
    <s v="760611, 760612, 760691, 760692, 760711"/>
    <x v="21"/>
    <b v="0"/>
    <s v="2017-12-04"/>
    <m/>
    <x v="5"/>
    <m/>
    <x v="1"/>
  </r>
  <r>
    <n v="121858"/>
    <s v="https://globaltradealert.org/intervention/121858"/>
    <n v="65380"/>
    <s v="https://www.globaltradealert.org/state-act/65380"/>
    <s v="United States of America: Extension of anti-dumping duty on imports of prestressed concrete steel wire strand from Brazil, India, Japan, Korea, Mexico and Thailand, as well as initiation of anti-circumvention investigation on imports of prestressed concrete steel wire strand from Mexico"/>
    <s v="Amber"/>
    <s v="United States of America"/>
    <s v="National"/>
    <s v="all"/>
    <x v="4"/>
    <s v="D: Contingent trade-protective measures"/>
    <x v="18"/>
    <s v="731210"/>
    <x v="30"/>
    <b v="0"/>
    <s v="2008-12-01"/>
    <m/>
    <x v="5"/>
    <m/>
    <x v="1"/>
  </r>
  <r>
    <n v="121872"/>
    <s v="https://globaltradealert.org/intervention/121872"/>
    <n v="76875"/>
    <s v="https://www.globaltradealert.org/state-act/76875"/>
    <s v="United States of America: Definitive antidumping duty on imports of certain pea proteins from China"/>
    <s v="Red"/>
    <s v="United States of America"/>
    <s v="National"/>
    <s v="all"/>
    <x v="0"/>
    <s v="D: Contingent trade-protective measures"/>
    <x v="238"/>
    <s v="210610, 350400"/>
    <x v="1"/>
    <b v="0"/>
    <s v="2023-08-07"/>
    <s v="2024-02-13"/>
    <x v="16"/>
    <m/>
    <x v="0"/>
  </r>
  <r>
    <n v="121873"/>
    <s v="https://globaltradealert.org/intervention/121873"/>
    <n v="76876"/>
    <s v="https://www.globaltradealert.org/state-act/76876"/>
    <s v="United States of America: Definitive countervailing duty on imports of certain pea protein from China"/>
    <s v="Red"/>
    <s v="United States of America"/>
    <s v="National"/>
    <s v="all"/>
    <x v="2"/>
    <s v="D: Contingent trade-protective measures"/>
    <x v="238"/>
    <s v="210610, 350400"/>
    <x v="1"/>
    <b v="0"/>
    <s v="2023-08-07"/>
    <s v="2023-12-18"/>
    <x v="17"/>
    <m/>
    <x v="0"/>
  </r>
  <r>
    <n v="121877"/>
    <s v="https://globaltradealert.org/intervention/121877"/>
    <n v="76877"/>
    <s v="https://www.globaltradealert.org/state-act/76877"/>
    <s v="Australia: Initiation and subsequent termination of investigation on imports of consumer pineapples from Indonesia"/>
    <s v="Amber"/>
    <s v="Australia"/>
    <s v="National"/>
    <s v="all"/>
    <x v="0"/>
    <s v="D: Contingent trade-protective measures"/>
    <x v="107"/>
    <s v="200820"/>
    <x v="6"/>
    <b v="0"/>
    <s v="2023-08-04"/>
    <m/>
    <x v="5"/>
    <m/>
    <x v="1"/>
  </r>
  <r>
    <n v="121879"/>
    <s v="https://globaltradealert.org/intervention/121879"/>
    <n v="76878"/>
    <s v="https://www.globaltradealert.org/state-act/76878"/>
    <s v="Australia: Initiation and subsequent termination of antidumping investigation on imports of food service and industrial (FSI) pineapples from Indonesia and Thailand"/>
    <s v="Amber"/>
    <s v="Australia"/>
    <s v="National"/>
    <s v="all"/>
    <x v="0"/>
    <s v="D: Contingent trade-protective measures"/>
    <x v="107"/>
    <s v="200820"/>
    <x v="6"/>
    <b v="0"/>
    <s v="2023-08-04"/>
    <m/>
    <x v="5"/>
    <m/>
    <x v="1"/>
  </r>
  <r>
    <n v="121881"/>
    <s v="https://globaltradealert.org/intervention/121881"/>
    <n v="76880"/>
    <s v="https://www.globaltradealert.org/state-act/76880"/>
    <s v="Brazil: Provisional antidumping duty on imports of certain gloves for non-surgical procedures for health care from Malaysia, Thailand and China"/>
    <s v="Red"/>
    <s v="Brazil"/>
    <s v="National"/>
    <s v="all"/>
    <x v="0"/>
    <s v="D: Contingent trade-protective measures"/>
    <x v="322"/>
    <s v="392620, 401519"/>
    <x v="745"/>
    <b v="0"/>
    <s v="2023-07-28"/>
    <s v="2024-02-09"/>
    <x v="16"/>
    <m/>
    <x v="0"/>
  </r>
  <r>
    <n v="121891"/>
    <s v="https://globaltradealert.org/intervention/121891"/>
    <n v="76889"/>
    <s v="https://www.globaltradealert.org/state-act/76889"/>
    <s v="EU: Definitive antidumping duty on imports of certain alkyl phosphate ester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4"/>
    <s v="291990, 382499"/>
    <x v="1"/>
    <b v="0"/>
    <s v="2023-08-11"/>
    <s v="2024-04-10"/>
    <x v="16"/>
    <m/>
    <x v="0"/>
  </r>
  <r>
    <n v="121937"/>
    <s v="https://globaltradealert.org/intervention/121937"/>
    <n v="45443"/>
    <s v="https://www.globaltradealert.org/state-act/45443"/>
    <s v="EU: Definitive antidumping duty on imports of cold-rolled stainless steel flat products from India and Indonesia"/>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1"/>
    <s v="721931, 721932, 721933, 721934, 721935, 721990, 722020, 722090"/>
    <x v="1023"/>
    <b v="0"/>
    <s v="2020-09-30"/>
    <m/>
    <x v="5"/>
    <m/>
    <x v="1"/>
  </r>
  <r>
    <n v="121938"/>
    <s v="https://globaltradealert.org/intervention/121938"/>
    <n v="47551"/>
    <s v="https://www.globaltradealert.org/state-act/47551"/>
    <s v="EU: Definitive countervailing duty on imports of stainless steel cold-rolled flat products from India and Indonesia"/>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1"/>
    <s v="721931, 721932, 721933, 721934, 721935, 721990, 722020, 722090"/>
    <x v="1023"/>
    <b v="0"/>
    <s v="2021-02-17"/>
    <m/>
    <x v="5"/>
    <m/>
    <x v="1"/>
  </r>
  <r>
    <n v="121939"/>
    <s v="https://globaltradealert.org/intervention/121939"/>
    <n v="35496"/>
    <s v="https://www.globaltradealert.org/state-act/35496"/>
    <s v="EU: Extension of definitive anti-subsidy duty on imports of biodiesel from Indonesia"/>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96"/>
    <s v="151620, 151630, 151800, 271019, 271020, 382499, 382600"/>
    <x v="1024"/>
    <b v="0"/>
    <s v="2018-12-06"/>
    <m/>
    <x v="5"/>
    <m/>
    <x v="1"/>
  </r>
  <r>
    <n v="121975"/>
    <s v="https://globaltradealert.org/intervention/121975"/>
    <n v="76930"/>
    <s v="https://www.globaltradealert.org/state-act/76930"/>
    <s v="SACU: Definitive antidumping duty on imports of certain active yeasts from Zimbabwe"/>
    <s v="Red"/>
    <s v="Botswana, Eswatini, Lesotho, Namibia, South Africa"/>
    <s v="Supranational"/>
    <s v="all"/>
    <x v="0"/>
    <s v="D: Contingent trade-protective measures"/>
    <x v="116"/>
    <s v="210210"/>
    <x v="1025"/>
    <b v="0"/>
    <s v="2023-08-18"/>
    <s v="2024-05-10"/>
    <x v="16"/>
    <m/>
    <x v="0"/>
  </r>
  <r>
    <n v="121997"/>
    <s v="https://globaltradealert.org/intervention/121997"/>
    <n v="76945"/>
    <s v="https://www.globaltradealert.org/state-act/76945"/>
    <s v="Eurasian Economic Union: Definitive antidumping duty on imports of certain titanium dioxide from China"/>
    <s v="Red"/>
    <s v="Armenia, Belarus, Kazakhstan, Kyrgyzstan, Russia"/>
    <s v="Supranational"/>
    <s v="all"/>
    <x v="0"/>
    <s v="D: Contingent trade-protective measures"/>
    <x v="45"/>
    <s v="320611"/>
    <x v="1"/>
    <b v="0"/>
    <s v="2023-08-17"/>
    <s v="2025-11-16"/>
    <x v="18"/>
    <m/>
    <x v="0"/>
  </r>
  <r>
    <n v="121998"/>
    <s v="https://globaltradealert.org/intervention/121998"/>
    <n v="45681"/>
    <s v="https://www.globaltradealert.org/state-act/45681"/>
    <s v="EU: Definitive antidumping duty on imports of birch plywood from Russia"/>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27"/>
    <s v="441233, 441234"/>
    <x v="1026"/>
    <b v="0"/>
    <s v="2020-10-14"/>
    <m/>
    <x v="5"/>
    <m/>
    <x v="1"/>
  </r>
  <r>
    <n v="122088"/>
    <s v="https://globaltradealert.org/intervention/122088"/>
    <n v="77004"/>
    <s v="https://www.globaltradealert.org/state-act/77004"/>
    <s v="Paraguay: Initiation of antidumping investigation on imports of aluminium profiles from China"/>
    <s v="Amber"/>
    <s v="Paraguay"/>
    <s v="National"/>
    <s v="all"/>
    <x v="0"/>
    <s v="D: Contingent trade-protective measures"/>
    <x v="72"/>
    <s v="760410, 760421, 760429, 760810, 760820, 761010, 761090"/>
    <x v="1"/>
    <b v="0"/>
    <s v="2022-12-02"/>
    <m/>
    <x v="5"/>
    <m/>
    <x v="1"/>
  </r>
  <r>
    <n v="122345"/>
    <s v="https://globaltradealert.org/intervention/122345"/>
    <n v="77421"/>
    <s v="https://www.globaltradealert.org/state-act/77421"/>
    <s v="United States of America: Definitive antidumping duty on imports of mattresses from Kosovo, Mexico, Spain, Bosnia and Herzegovina, Bulgaria, Burma, Italy, the Philippines, Poland, Slovenia, and Chinese Taipei"/>
    <s v="Red"/>
    <s v="United States of America"/>
    <s v="National"/>
    <s v="all"/>
    <x v="0"/>
    <s v="D: Contingent trade-protective measures"/>
    <x v="63"/>
    <s v="940421, 940429"/>
    <x v="1027"/>
    <b v="0"/>
    <s v="2023-08-23"/>
    <s v="2024-09-10"/>
    <x v="16"/>
    <m/>
    <x v="0"/>
  </r>
  <r>
    <n v="122348"/>
    <s v="https://globaltradealert.org/intervention/122348"/>
    <n v="77424"/>
    <s v="https://www.globaltradealert.org/state-act/77424"/>
    <s v="United States of America: Initiation of anti-subsidy investigation on imports of mattresses from Indonesia"/>
    <s v="Amber"/>
    <s v="United States of America"/>
    <s v="National"/>
    <s v="all"/>
    <x v="2"/>
    <s v="D: Contingent trade-protective measures"/>
    <x v="63"/>
    <s v="940421, 940429"/>
    <x v="6"/>
    <b v="0"/>
    <s v="2023-08-23"/>
    <m/>
    <x v="5"/>
    <m/>
    <x v="1"/>
  </r>
  <r>
    <n v="122836"/>
    <s v="https://globaltradealert.org/intervention/122836"/>
    <n v="77797"/>
    <s v="https://www.globaltradealert.org/state-act/77797"/>
    <s v="India: Initiation of safeguard investigation on imports of low ash metallurgical coke"/>
    <s v="Amber"/>
    <s v="India"/>
    <s v="National"/>
    <s v="all"/>
    <x v="1"/>
    <s v="D: Contingent trade-protective measures"/>
    <x v="33"/>
    <s v="270400"/>
    <x v="1028"/>
    <b v="0"/>
    <s v="2023-06-30"/>
    <m/>
    <x v="5"/>
    <m/>
    <x v="1"/>
  </r>
  <r>
    <n v="122839"/>
    <s v="https://globaltradealert.org/intervention/122839"/>
    <n v="77800"/>
    <s v="https://www.globaltradealert.org/state-act/77800"/>
    <s v="India: Initiation of safeguard investigation on imports of certain PVC suspension resins"/>
    <s v="Amber"/>
    <s v="India"/>
    <s v="National"/>
    <s v="all"/>
    <x v="1"/>
    <s v="D: Contingent trade-protective measures"/>
    <x v="8"/>
    <s v="390410"/>
    <x v="1029"/>
    <b v="0"/>
    <s v="2022-09-16"/>
    <m/>
    <x v="5"/>
    <m/>
    <x v="1"/>
  </r>
  <r>
    <n v="122971"/>
    <s v="https://globaltradealert.org/intervention/122971"/>
    <n v="77918"/>
    <s v="https://www.globaltradealert.org/state-act/77918"/>
    <s v="Indonesia: Initiation of antidumping investigation on imports of polypropylene copolymer from Malaysia, Singapore, the Republic of Korea, Vietnam and the United Arab Emirates"/>
    <s v="Amber"/>
    <s v="Indonesia"/>
    <s v="National"/>
    <s v="all"/>
    <x v="0"/>
    <s v="D: Contingent trade-protective measures"/>
    <x v="8"/>
    <s v="390230"/>
    <x v="1030"/>
    <b v="0"/>
    <s v="2023-08-14"/>
    <m/>
    <x v="5"/>
    <m/>
    <x v="1"/>
  </r>
  <r>
    <n v="122972"/>
    <s v="https://globaltradealert.org/intervention/122972"/>
    <n v="77920"/>
    <s v="https://www.globaltradealert.org/state-act/77920"/>
    <s v="Indonesia: Initiation and subsequent termination of antidumping investigation on imports of synthetic filament yarn from China"/>
    <s v="Amber"/>
    <s v="Indonesia"/>
    <s v="National"/>
    <s v="all"/>
    <x v="0"/>
    <s v="D: Contingent trade-protective measures"/>
    <x v="13"/>
    <s v="540233, 540246"/>
    <x v="1"/>
    <b v="0"/>
    <s v="2023-09-12"/>
    <m/>
    <x v="5"/>
    <m/>
    <x v="1"/>
  </r>
  <r>
    <n v="122977"/>
    <s v="https://globaltradealert.org/intervention/122977"/>
    <n v="77923"/>
    <s v="https://www.globaltradealert.org/state-act/77923"/>
    <s v="Turkiye: Definitive antidumping duty on imports of vulcanized rubber threads and ropes from India"/>
    <s v="Red"/>
    <s v="Turkiye"/>
    <s v="National"/>
    <s v="all"/>
    <x v="0"/>
    <s v="D: Contingent trade-protective measures"/>
    <x v="113"/>
    <s v="400700"/>
    <x v="5"/>
    <b v="0"/>
    <s v="2023-09-13"/>
    <s v="2024-12-18"/>
    <x v="16"/>
    <m/>
    <x v="0"/>
  </r>
  <r>
    <n v="123021"/>
    <s v="https://globaltradealert.org/intervention/123021"/>
    <n v="11902"/>
    <s v="https://www.globaltradealert.org/state-act/11902"/>
    <s v="EU: Definitive antidumping duty on imports of certain hot-rolled flat products from Brazil, Iran, Russia, and termination of antidumping duty on imports originating from Ukraine"/>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0810, 720825, 720826, 720827, 720836, 720837, 720838, 720839, 720840, 720852, 720853, 720854, 721114, 721119, 722519, 722530, 722540, 722619, 722620, 722691"/>
    <x v="54"/>
    <b v="0"/>
    <s v="2016-07-07"/>
    <s v="2017-10-07"/>
    <x v="4"/>
    <s v="2023-02-18"/>
    <x v="1"/>
  </r>
  <r>
    <n v="123048"/>
    <s v="https://globaltradealert.org/intervention/123048"/>
    <n v="648"/>
    <s v="https://www.globaltradealert.org/state-act/648"/>
    <s v="EU: Extension of definitive antidumping duty on imports of certain aluminium road wheels from China"/>
    <s v="Red"/>
    <s v="United Kingdom"/>
    <s v="Supranational"/>
    <s v="all"/>
    <x v="0"/>
    <s v="D: Contingent trade-protective measures"/>
    <x v="34"/>
    <s v="870870"/>
    <x v="1"/>
    <b v="0"/>
    <s v="2009-08-13"/>
    <s v="2010-05-11"/>
    <x v="8"/>
    <m/>
    <x v="0"/>
  </r>
  <r>
    <n v="123051"/>
    <s v="https://globaltradealert.org/intervention/123051"/>
    <n v="28524"/>
    <s v="https://www.globaltradealert.org/state-act/28524"/>
    <s v="EU: Extension of definitive antidumping duties on imports of electric bicycles from China"/>
    <s v="Red"/>
    <s v="United Kingdom"/>
    <s v="Supranational"/>
    <s v="all"/>
    <x v="0"/>
    <s v="D: Contingent trade-protective measures"/>
    <x v="118"/>
    <s v="871160"/>
    <x v="1"/>
    <b v="0"/>
    <s v="2017-10-20"/>
    <s v="2018-07-19"/>
    <x v="10"/>
    <s v="2025-02-07"/>
    <x v="1"/>
  </r>
  <r>
    <n v="123052"/>
    <s v="https://globaltradealert.org/intervention/123052"/>
    <n v="29613"/>
    <s v="https://www.globaltradealert.org/state-act/29613"/>
    <s v="EU: Definitive countervailing duty on imports of electric bicycles from China"/>
    <s v="Red"/>
    <s v="United Kingdom"/>
    <s v="Supranational"/>
    <s v="all"/>
    <x v="2"/>
    <s v="D: Contingent trade-protective measures"/>
    <x v="118"/>
    <s v="871160"/>
    <x v="1"/>
    <b v="0"/>
    <s v="2017-12-21"/>
    <s v="2019-01-19"/>
    <x v="13"/>
    <s v="2025-02-07"/>
    <x v="1"/>
  </r>
  <r>
    <n v="129132"/>
    <s v="https://globaltradealert.org/intervention/129132"/>
    <n v="81138"/>
    <s v="https://www.globaltradealert.org/state-act/81138"/>
    <s v="EU: Definitive anti-subsidy duty on imports of certain battery electric vehicles from Chin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34"/>
    <s v="870380"/>
    <x v="1"/>
    <b v="0"/>
    <s v="2023-10-04"/>
    <s v="2024-07-05"/>
    <x v="16"/>
    <m/>
    <x v="0"/>
  </r>
  <r>
    <n v="129134"/>
    <s v="https://globaltradealert.org/intervention/129134"/>
    <n v="81143"/>
    <s v="https://www.globaltradealert.org/state-act/81143"/>
    <s v="Peru: Initiation of antidumping investigation on imports of trainers with uppers of textile materials from China"/>
    <s v="Amber"/>
    <s v="Peru"/>
    <s v="National"/>
    <s v="all"/>
    <x v="0"/>
    <s v="D: Contingent trade-protective measures"/>
    <x v="169"/>
    <s v="640411, 640419, 640420"/>
    <x v="1"/>
    <b v="0"/>
    <s v="2023-06-29"/>
    <m/>
    <x v="5"/>
    <m/>
    <x v="1"/>
  </r>
  <r>
    <n v="129138"/>
    <s v="https://globaltradealert.org/intervention/129138"/>
    <n v="48367"/>
    <s v="https://www.globaltradealert.org/state-act/48367"/>
    <s v="Peru: Definitive antidumping and countervailing duty on imports of slide fasteners and parts thereof from China"/>
    <s v="Red"/>
    <s v="Peru"/>
    <s v="National"/>
    <s v="all"/>
    <x v="4"/>
    <s v="D: Contingent trade-protective measures"/>
    <x v="68"/>
    <s v="960711, 960719, 960720"/>
    <x v="1"/>
    <b v="0"/>
    <s v="2020-12-09"/>
    <s v="2023-07-15"/>
    <x v="17"/>
    <m/>
    <x v="0"/>
  </r>
  <r>
    <n v="129153"/>
    <s v="https://globaltradealert.org/intervention/129153"/>
    <n v="81151"/>
    <s v="https://www.globaltradealert.org/state-act/81151"/>
    <s v="India: Definitive antidumping duty on imports of poly vinyl chloride paste resin from China, Republic of Korea, Malaysia, Norway, Thailand, and Chinese Taipei"/>
    <s v="Red"/>
    <s v="India"/>
    <s v="National"/>
    <s v="all"/>
    <x v="0"/>
    <s v="D: Contingent trade-protective measures"/>
    <x v="8"/>
    <s v="390410"/>
    <x v="1031"/>
    <b v="0"/>
    <s v="2023-09-30"/>
    <s v="2024-06-13"/>
    <x v="16"/>
    <m/>
    <x v="0"/>
  </r>
  <r>
    <n v="129155"/>
    <s v="https://globaltradealert.org/intervention/129155"/>
    <n v="81152"/>
    <s v="https://www.globaltradealert.org/state-act/81152"/>
    <s v="India: Definitive antidumping duty on imports of isopropyl alcohol from China"/>
    <s v="Red"/>
    <s v="India"/>
    <s v="National"/>
    <s v="all"/>
    <x v="0"/>
    <s v="D: Contingent trade-protective measures"/>
    <x v="7"/>
    <s v="290512"/>
    <x v="1"/>
    <b v="0"/>
    <s v="2023-09-29"/>
    <s v="2024-10-22"/>
    <x v="16"/>
    <m/>
    <x v="0"/>
  </r>
  <r>
    <n v="129156"/>
    <s v="https://globaltradealert.org/intervention/129156"/>
    <n v="81153"/>
    <s v="https://www.globaltradealert.org/state-act/81153"/>
    <s v="India: Definitive antidumping duty on imports of epichlorohydrin from China, the Republic of Korea, and Thailand"/>
    <s v="Red"/>
    <s v="India"/>
    <s v="National"/>
    <s v="all"/>
    <x v="0"/>
    <s v="D: Contingent trade-protective measures"/>
    <x v="7"/>
    <s v="291030"/>
    <x v="788"/>
    <b v="0"/>
    <s v="2023-10-03"/>
    <s v="2024-11-11"/>
    <x v="16"/>
    <m/>
    <x v="0"/>
  </r>
  <r>
    <n v="129157"/>
    <s v="https://globaltradealert.org/intervention/129157"/>
    <n v="81154"/>
    <s v="https://www.globaltradealert.org/state-act/81154"/>
    <s v="India: Definitive antidumping duty on imports of unframed glass mirror from China"/>
    <s v="Red"/>
    <s v="India"/>
    <s v="National"/>
    <s v="all"/>
    <x v="0"/>
    <s v="D: Contingent trade-protective measures"/>
    <x v="16"/>
    <s v="700991"/>
    <x v="1"/>
    <b v="0"/>
    <s v="2023-09-26"/>
    <s v="2024-10-21"/>
    <x v="16"/>
    <m/>
    <x v="0"/>
  </r>
  <r>
    <n v="129164"/>
    <s v="https://globaltradealert.org/intervention/129164"/>
    <n v="81167"/>
    <s v="https://www.globaltradealert.org/state-act/81167"/>
    <s v="India: Initiation of antidumping investigation on imports of fasteners from China"/>
    <s v="Amber"/>
    <s v="India"/>
    <s v="National"/>
    <s v="all"/>
    <x v="0"/>
    <s v="D: Contingent trade-protective measures"/>
    <x v="18"/>
    <s v="731700, 731811, 731812, 731813, 731814, 731815, 731816, 731819, 820740, 830590"/>
    <x v="1"/>
    <b v="0"/>
    <s v="2023-09-22"/>
    <m/>
    <x v="5"/>
    <m/>
    <x v="1"/>
  </r>
  <r>
    <n v="129165"/>
    <s v="https://globaltradealert.org/intervention/129165"/>
    <n v="81168"/>
    <s v="https://www.globaltradealert.org/state-act/81168"/>
    <s v="India: Definitive antidumping duty on imports of telescopic channel drawer sliders from China"/>
    <s v="Red"/>
    <s v="India"/>
    <s v="National"/>
    <s v="all"/>
    <x v="0"/>
    <s v="D: Contingent trade-protective measures"/>
    <x v="18"/>
    <s v="830241, 830242, 830249"/>
    <x v="1"/>
    <b v="0"/>
    <s v="2023-09-25"/>
    <s v="2024-06-27"/>
    <x v="16"/>
    <m/>
    <x v="0"/>
  </r>
  <r>
    <n v="129166"/>
    <s v="https://globaltradealert.org/intervention/129166"/>
    <n v="30819"/>
    <s v="https://www.globaltradealert.org/state-act/30819"/>
    <s v="India: Definitive antidumping duty on imports of ethylene vinyl acetate sheet for solar modules from China, Malaysia, Saudi Arabia, and Thailand (termination of investigation concerning the Republic of Korea)"/>
    <s v="Red"/>
    <s v="India"/>
    <s v="National"/>
    <s v="all"/>
    <x v="0"/>
    <s v="D: Contingent trade-protective measures"/>
    <x v="227"/>
    <s v="390130, 392010, 392062, 392099, 392190"/>
    <x v="1"/>
    <b v="0"/>
    <s v="2018-04-04"/>
    <s v="2019-03-29"/>
    <x v="13"/>
    <m/>
    <x v="0"/>
  </r>
  <r>
    <n v="129171"/>
    <s v="https://globaltradealert.org/intervention/129171"/>
    <n v="81174"/>
    <s v="https://www.globaltradealert.org/state-act/81174"/>
    <s v="India: Definitive antidumping duty on imports of sulphur black from China"/>
    <s v="Red"/>
    <s v="India"/>
    <s v="National"/>
    <s v="all"/>
    <x v="0"/>
    <s v="D: Contingent trade-protective measures"/>
    <x v="45"/>
    <s v="320411, 320412, 320419, 320490"/>
    <x v="1"/>
    <b v="0"/>
    <s v="2023-09-22"/>
    <s v="2024-10-22"/>
    <x v="16"/>
    <m/>
    <x v="0"/>
  </r>
  <r>
    <n v="129172"/>
    <s v="https://globaltradealert.org/intervention/129172"/>
    <n v="81175"/>
    <s v="https://www.globaltradealert.org/state-act/81175"/>
    <s v="India: Definitive antidumping duty on imports of vacuum insulated flask or other vessels of stainless steel from China"/>
    <s v="Red"/>
    <s v="India"/>
    <s v="National"/>
    <s v="all"/>
    <x v="0"/>
    <s v="D: Contingent trade-protective measures"/>
    <x v="68"/>
    <s v="961700"/>
    <x v="1"/>
    <b v="0"/>
    <s v="2023-09-22"/>
    <s v="2025-03-17"/>
    <x v="18"/>
    <m/>
    <x v="0"/>
  </r>
  <r>
    <n v="129260"/>
    <s v="https://globaltradealert.org/intervention/129260"/>
    <n v="81225"/>
    <s v="https://www.globaltradealert.org/state-act/81225"/>
    <s v="Republic of Korea: Initiation and subsequent termination of antidumping investigation on imports of certain polyester filament yarn from China and Malaysia"/>
    <s v="Amber"/>
    <s v="Republic of Korea"/>
    <s v="National"/>
    <s v="all"/>
    <x v="0"/>
    <s v="D: Contingent trade-protective measures"/>
    <x v="13"/>
    <s v="540246"/>
    <x v="50"/>
    <b v="0"/>
    <s v="2023-02-24"/>
    <m/>
    <x v="5"/>
    <m/>
    <x v="1"/>
  </r>
  <r>
    <n v="129262"/>
    <s v="https://globaltradealert.org/intervention/129262"/>
    <n v="81227"/>
    <s v="https://www.globaltradealert.org/state-act/81227"/>
    <s v="Republic of Korea: Definitive antidumping duty on imports of white portland cement from Egypt"/>
    <s v="Red"/>
    <s v="Republic of Korea"/>
    <s v="National"/>
    <s v="all"/>
    <x v="0"/>
    <s v="D: Contingent trade-protective measures"/>
    <x v="51"/>
    <s v="252321"/>
    <x v="305"/>
    <b v="0"/>
    <s v="2023-05-01"/>
    <s v="2023-11-15"/>
    <x v="17"/>
    <m/>
    <x v="0"/>
  </r>
  <r>
    <n v="129348"/>
    <s v="https://globaltradealert.org/intervention/129348"/>
    <n v="81298"/>
    <s v="https://www.globaltradealert.org/state-act/81298"/>
    <s v="EU: Updates to the trigger volumes that activate the special safeguards on certain fruits and vegetables (October 2023)"/>
    <s v="Red"/>
    <s v="Austria, Belgium, Bulgaria, Croatia, Cyprus, Czechia, Denmark, Estonia, Finland, France, Germany, Greece, Hungary, Ireland, Italy, Latvia, Lithuania, Luxembourg, Malta, Netherlands, Poland, Portugal, Romania, Slovakia, Slovenia, Spain, Sweden"/>
    <s v="Supranational"/>
    <s v="all"/>
    <x v="3"/>
    <s v="D: Contingent trade-protective measures"/>
    <x v="252"/>
    <s v="70991, 80510, 80522, 80610, 80810, 80929"/>
    <x v="1032"/>
    <b v="0"/>
    <s v="2023-10-11"/>
    <s v="2024-01-01"/>
    <x v="16"/>
    <s v="2025-06-30"/>
    <x v="1"/>
  </r>
  <r>
    <n v="129429"/>
    <s v="https://globaltradealert.org/intervention/129429"/>
    <n v="81298"/>
    <s v="https://www.globaltradealert.org/state-act/81298"/>
    <s v="EU: Updates to the trigger volumes that activate the special safeguards on certain fruits and vegetables (October 2023)"/>
    <s v="Green"/>
    <s v="Austria, Belgium, Bulgaria, Croatia, Cyprus, Czechia, Denmark, Estonia, Finland, France, Germany, Greece, Hungary, Ireland, Italy, Latvia, Lithuania, Luxembourg, Malta, Netherlands, Poland, Portugal, Romania, Slovakia, Slovenia, Spain, Sweden"/>
    <s v="Supranational"/>
    <s v="all"/>
    <x v="3"/>
    <s v="D: Contingent trade-protective measures"/>
    <x v="252"/>
    <s v="70200, 70700, 70993, 80521, 80529, 80550, 80830, 80910, 80930, 80940"/>
    <x v="1033"/>
    <b v="0"/>
    <s v="2023-10-11"/>
    <s v="2024-01-01"/>
    <x v="16"/>
    <s v="2025-06-30"/>
    <x v="1"/>
  </r>
  <r>
    <n v="129455"/>
    <s v="https://globaltradealert.org/intervention/129455"/>
    <n v="81371"/>
    <s v="https://www.globaltradealert.org/state-act/81371"/>
    <s v="India: Definitive antidumping duty on imports of trichloro isocyanuric acid from China and Japan"/>
    <s v="Red"/>
    <s v="India"/>
    <s v="National"/>
    <s v="all"/>
    <x v="0"/>
    <s v="D: Contingent trade-protective measures"/>
    <x v="50"/>
    <s v="293369"/>
    <x v="32"/>
    <b v="0"/>
    <s v="2023-10-05"/>
    <s v="2025-03-07"/>
    <x v="18"/>
    <m/>
    <x v="0"/>
  </r>
  <r>
    <n v="129456"/>
    <s v="https://globaltradealert.org/intervention/129456"/>
    <n v="81372"/>
    <s v="https://www.globaltradealert.org/state-act/81372"/>
    <s v="India: Definitive antidumping duty on imports of thermoplastic polyurethane (TPU) from China"/>
    <s v="Red"/>
    <s v="India"/>
    <s v="National"/>
    <s v="all"/>
    <x v="0"/>
    <s v="D: Contingent trade-protective measures"/>
    <x v="8"/>
    <s v="390950"/>
    <x v="1"/>
    <b v="0"/>
    <s v="2023-10-06"/>
    <s v="2024-10-22"/>
    <x v="16"/>
    <m/>
    <x v="0"/>
  </r>
  <r>
    <n v="129457"/>
    <s v="https://globaltradealert.org/intervention/129457"/>
    <n v="81374"/>
    <s v="https://www.globaltradealert.org/state-act/81374"/>
    <s v="India: Definitive antidumping duty on imports of roller chains from China"/>
    <s v="Red"/>
    <s v="India"/>
    <s v="National"/>
    <s v="all"/>
    <x v="0"/>
    <s v="D: Contingent trade-protective measures"/>
    <x v="117"/>
    <s v="731511"/>
    <x v="1"/>
    <b v="0"/>
    <s v="2023-10-05"/>
    <s v="2025-03-24"/>
    <x v="18"/>
    <m/>
    <x v="0"/>
  </r>
  <r>
    <n v="129458"/>
    <s v="https://globaltradealert.org/intervention/129458"/>
    <n v="81375"/>
    <s v="https://www.globaltradealert.org/state-act/81375"/>
    <s v="India: Definitive antidumping duty on imports of cellophane transparent film from China"/>
    <s v="Red"/>
    <s v="India"/>
    <s v="National"/>
    <s v="all"/>
    <x v="0"/>
    <s v="D: Contingent trade-protective measures"/>
    <x v="323"/>
    <s v="392071, 482390"/>
    <x v="1"/>
    <b v="0"/>
    <s v="2023-10-05"/>
    <s v="2024-10-22"/>
    <x v="16"/>
    <m/>
    <x v="0"/>
  </r>
  <r>
    <n v="129464"/>
    <s v="https://globaltradealert.org/intervention/129464"/>
    <n v="81380"/>
    <s v="https://www.globaltradealert.org/state-act/81380"/>
    <s v="India: Initiation of antidumping investigation on imports of halobutyl rubber from Japan, Russia, Singapore, the United Kingdom and the United States of America"/>
    <s v="Amber"/>
    <s v="India"/>
    <s v="National"/>
    <s v="all"/>
    <x v="0"/>
    <s v="D: Contingent trade-protective measures"/>
    <x v="35"/>
    <s v="400239"/>
    <x v="1034"/>
    <b v="0"/>
    <s v="2023-10-06"/>
    <m/>
    <x v="5"/>
    <m/>
    <x v="1"/>
  </r>
  <r>
    <n v="129466"/>
    <s v="https://globaltradealert.org/intervention/129466"/>
    <n v="81382"/>
    <s v="https://www.globaltradealert.org/state-act/81382"/>
    <s v="India: Definitive antidumping duty on imports of soft ferrite cores from China"/>
    <s v="Red"/>
    <s v="India"/>
    <s v="National"/>
    <s v="all"/>
    <x v="0"/>
    <s v="D: Contingent trade-protective measures"/>
    <x v="19"/>
    <s v="850511"/>
    <x v="1"/>
    <b v="0"/>
    <s v="2023-10-05"/>
    <s v="2025-03-18"/>
    <x v="18"/>
    <m/>
    <x v="0"/>
  </r>
  <r>
    <n v="129491"/>
    <s v="https://globaltradealert.org/intervention/129491"/>
    <n v="62695"/>
    <s v="https://www.globaltradealert.org/state-act/62695"/>
    <s v="GCC: Definitive antidumping duty on imports of super absorbent polymer from Belgium, China, France, the Republic of Korea and Singapore (termination of investigation concerning imports from Japan)"/>
    <s v="Amber"/>
    <s v="Bahrain, Kuwait, Oman, Qatar, Saudi Arabia, United Arab Emirates"/>
    <s v="Supranational"/>
    <s v="all"/>
    <x v="0"/>
    <s v="D: Contingent trade-protective measures"/>
    <x v="8"/>
    <s v="390690"/>
    <x v="119"/>
    <b v="0"/>
    <s v="2021-11-04"/>
    <m/>
    <x v="5"/>
    <m/>
    <x v="1"/>
  </r>
  <r>
    <n v="129492"/>
    <s v="https://globaltradealert.org/intervention/129492"/>
    <n v="81396"/>
    <s v="https://www.globaltradealert.org/state-act/81396"/>
    <s v="GCC: Definitive antidumping duty on imports of certain electrical connectors, switches, sockets and plugs from China"/>
    <s v="Red"/>
    <s v="Bahrain, Kuwait, Oman, Qatar, Saudi Arabia, United Arab Emirates"/>
    <s v="Supranational"/>
    <s v="all"/>
    <x v="0"/>
    <s v="D: Contingent trade-protective measures"/>
    <x v="324"/>
    <s v="853650, 853669, 854442"/>
    <x v="1"/>
    <b v="0"/>
    <s v="2023-05-30"/>
    <s v="2024-08-20"/>
    <x v="16"/>
    <m/>
    <x v="0"/>
  </r>
  <r>
    <n v="129641"/>
    <s v="https://globaltradealert.org/intervention/129641"/>
    <n v="81505"/>
    <s v="https://www.globaltradealert.org/state-act/81505"/>
    <s v="India: Definitive anti-subsidy duty on imports of digital offset printing plates from China and Chinese Taipei"/>
    <s v="Red"/>
    <s v="India"/>
    <s v="National"/>
    <s v="all"/>
    <x v="2"/>
    <s v="D: Contingent trade-protective measures"/>
    <x v="122"/>
    <s v="370130, 370400, 370500, 760611, 760691, 760692, 844250"/>
    <x v="13"/>
    <b v="0"/>
    <s v="2023-09-29"/>
    <s v="2025-06-27"/>
    <x v="18"/>
    <m/>
    <x v="0"/>
  </r>
  <r>
    <n v="129642"/>
    <s v="https://globaltradealert.org/intervention/129642"/>
    <n v="81506"/>
    <s v="https://www.globaltradealert.org/state-act/81506"/>
    <s v="India: Initiation of anti-subsidy investigation on imports of epichlorohydrin from Thailand"/>
    <s v="Amber"/>
    <s v="India"/>
    <s v="National"/>
    <s v="all"/>
    <x v="2"/>
    <s v="D: Contingent trade-protective measures"/>
    <x v="7"/>
    <s v="291030"/>
    <x v="40"/>
    <b v="0"/>
    <s v="2023-10-04"/>
    <m/>
    <x v="5"/>
    <m/>
    <x v="1"/>
  </r>
  <r>
    <n v="129708"/>
    <s v="https://globaltradealert.org/intervention/129708"/>
    <n v="81544"/>
    <s v="https://www.globaltradealert.org/state-act/81544"/>
    <s v="Mexico: Definitive antidumping duty on imports of certain steel nails for concrete from China"/>
    <s v="Red"/>
    <s v="Mexico"/>
    <s v="National"/>
    <s v="all"/>
    <x v="0"/>
    <s v="D: Contingent trade-protective measures"/>
    <x v="18"/>
    <s v="731700"/>
    <x v="1"/>
    <b v="0"/>
    <s v="2023-09-26"/>
    <s v="2024-08-28"/>
    <x v="16"/>
    <m/>
    <x v="0"/>
  </r>
  <r>
    <n v="129713"/>
    <s v="https://globaltradealert.org/intervention/129713"/>
    <n v="81548"/>
    <s v="https://www.globaltradealert.org/state-act/81548"/>
    <s v="Mexico: Definitive antidumping duty on imports of microwire for welding from Vietnam"/>
    <s v="Red"/>
    <s v="Mexico"/>
    <s v="National"/>
    <s v="all"/>
    <x v="0"/>
    <s v="D: Contingent trade-protective measures"/>
    <x v="25"/>
    <s v="722920, 722990, 831110, 831130, 831190"/>
    <x v="9"/>
    <b v="0"/>
    <s v="2023-10-10"/>
    <s v="2024-12-23"/>
    <x v="16"/>
    <m/>
    <x v="0"/>
  </r>
  <r>
    <n v="129742"/>
    <s v="https://globaltradealert.org/intervention/129742"/>
    <n v="81562"/>
    <s v="https://www.globaltradealert.org/state-act/81562"/>
    <s v="United States of America: Definitive antidumping duty on imports of certain aluminum lithographic printing plates from China and Japan"/>
    <s v="Red"/>
    <s v="United States of America"/>
    <s v="National"/>
    <s v="all"/>
    <x v="0"/>
    <s v="D: Contingent trade-protective measures"/>
    <x v="325"/>
    <s v="370130, 370199, 844250"/>
    <x v="32"/>
    <b v="0"/>
    <s v="2023-10-25"/>
    <s v="2024-11-22"/>
    <x v="16"/>
    <m/>
    <x v="0"/>
  </r>
  <r>
    <n v="129744"/>
    <s v="https://globaltradealert.org/intervention/129744"/>
    <n v="81563"/>
    <s v="https://www.globaltradealert.org/state-act/81563"/>
    <s v="United States of America: Definitive anti-subsidy duty on imports of certain aluminum lithographic printing plates from China"/>
    <s v="Red"/>
    <s v="United States of America"/>
    <s v="National"/>
    <s v="all"/>
    <x v="2"/>
    <s v="D: Contingent trade-protective measures"/>
    <x v="325"/>
    <s v="370130, 370199, 844250"/>
    <x v="1"/>
    <b v="0"/>
    <s v="2023-10-25"/>
    <s v="2024-11-22"/>
    <x v="16"/>
    <m/>
    <x v="0"/>
  </r>
  <r>
    <n v="129906"/>
    <s v="https://globaltradealert.org/intervention/129906"/>
    <n v="65603"/>
    <s v="https://www.globaltradealert.org/state-act/65603"/>
    <s v="United States of America: Definitive antidumping duties on imports of hydrofluorocarbon blends and components thereof from China as well as from India following an anti-circumvention investigation"/>
    <s v="Amber"/>
    <s v="United States of America"/>
    <s v="National"/>
    <s v="all"/>
    <x v="4"/>
    <s v="D: Contingent trade-protective measures"/>
    <x v="29"/>
    <s v="382751, 382759, 382761, 382762, 382763, 382764, 382765, 382768, 382769"/>
    <x v="30"/>
    <b v="0"/>
    <s v="2015-07-22"/>
    <m/>
    <x v="5"/>
    <m/>
    <x v="1"/>
  </r>
  <r>
    <n v="129909"/>
    <s v="https://globaltradealert.org/intervention/129909"/>
    <n v="81659"/>
    <s v="https://www.globaltradealert.org/state-act/81659"/>
    <s v="United States of America: Initiation of antidumping investigation on imports of aluminum extrusions from China, Colombia, the Dominican Republic, Ecuador, India, Indonesia, Italy, the Republic of Korea, Malaysia, Mexico, Chinese Taipei, Thailand, Turkiye, the United Arab Emirates, and Vietnam"/>
    <s v="Amber"/>
    <s v="United States of America"/>
    <s v="National"/>
    <s v="all"/>
    <x v="0"/>
    <s v="D: Contingent trade-protective measures"/>
    <x v="326"/>
    <s v="760410, 760519, 761699"/>
    <x v="1035"/>
    <b v="0"/>
    <s v="2023-10-31"/>
    <m/>
    <x v="5"/>
    <m/>
    <x v="1"/>
  </r>
  <r>
    <n v="129911"/>
    <s v="https://globaltradealert.org/intervention/129911"/>
    <n v="81660"/>
    <s v="https://www.globaltradealert.org/state-act/81660"/>
    <s v="United States of America: Initiation of anti-subsidy investigation on imports of aluminum extrusions from China, Indonesia, Mexico and Turkiye"/>
    <s v="Amber"/>
    <s v="United States of America"/>
    <s v="National"/>
    <s v="all"/>
    <x v="2"/>
    <s v="D: Contingent trade-protective measures"/>
    <x v="326"/>
    <s v="760410, 760519, 761699"/>
    <x v="1036"/>
    <b v="0"/>
    <s v="2023-10-31"/>
    <m/>
    <x v="5"/>
    <m/>
    <x v="1"/>
  </r>
  <r>
    <n v="129939"/>
    <s v="https://globaltradealert.org/intervention/129939"/>
    <n v="76316"/>
    <s v="https://www.globaltradealert.org/state-act/76316"/>
    <s v="United States of America: Definitive countervailing duty on imports of certain paper shopping bags from China and India"/>
    <s v="Red"/>
    <s v="United States of America"/>
    <s v="National"/>
    <s v="all"/>
    <x v="2"/>
    <s v="D: Contingent trade-protective measures"/>
    <x v="24"/>
    <s v="481930, 481940"/>
    <x v="1"/>
    <b v="0"/>
    <s v="2023-06-20"/>
    <s v="2024-07-18"/>
    <x v="16"/>
    <m/>
    <x v="0"/>
  </r>
  <r>
    <n v="129998"/>
    <s v="https://globaltradealert.org/intervention/129998"/>
    <n v="81727"/>
    <s v="https://www.globaltradealert.org/state-act/81727"/>
    <s v="Chinese Taipei: Initiation of antidumping investigation on imports of offset printing plates from China"/>
    <s v="Amber"/>
    <s v="Chinese Taipei"/>
    <s v="National"/>
    <s v="all"/>
    <x v="0"/>
    <s v="D: Contingent trade-protective measures"/>
    <x v="93"/>
    <s v="370130"/>
    <x v="1"/>
    <b v="0"/>
    <s v="2023-05-25"/>
    <m/>
    <x v="5"/>
    <m/>
    <x v="1"/>
  </r>
  <r>
    <n v="130028"/>
    <s v="https://globaltradealert.org/intervention/130028"/>
    <n v="65372"/>
    <s v="https://www.globaltradealert.org/state-act/65372"/>
    <s v="United States of America: Termination of definitive anti-dumping duty on imports of polyethylene terephthalate sheet from the Republic of Korea and Oman, as well as initiation and subsequent termination of anti-dumping investigation on imports from Mexico"/>
    <s v="Red"/>
    <s v="United States of America"/>
    <s v="National"/>
    <s v="all"/>
    <x v="0"/>
    <s v="D: Contingent trade-protective measures"/>
    <x v="41"/>
    <s v="392062"/>
    <x v="722"/>
    <b v="0"/>
    <s v="2019-04-27"/>
    <s v="2020-03-03"/>
    <x v="14"/>
    <s v="2023-02-01"/>
    <x v="1"/>
  </r>
  <r>
    <n v="130051"/>
    <s v="https://globaltradealert.org/intervention/130051"/>
    <n v="3741"/>
    <s v="https://www.globaltradealert.org/state-act/3741"/>
    <s v="Brazil: Extension of definitive antidumping duty on imports of cold-rolled stainless steel sheets from China and Chinese Taipei (termination of definitive duty on imports from Finland, Germany, the Republic of Korea and Vietnam)"/>
    <s v="Red"/>
    <s v="Brazil"/>
    <s v="National"/>
    <s v="all"/>
    <x v="4"/>
    <s v="D: Contingent trade-protective measures"/>
    <x v="1"/>
    <s v="721932, 721933, 721934, 721935, 722020"/>
    <x v="1"/>
    <b v="0"/>
    <s v="2012-04-13"/>
    <m/>
    <x v="5"/>
    <m/>
    <x v="1"/>
  </r>
  <r>
    <n v="130131"/>
    <s v="https://globaltradealert.org/intervention/130131"/>
    <n v="81827"/>
    <s v="https://www.globaltradealert.org/state-act/81827"/>
    <s v="United States of America: Definitive antidumping duty on imports of certain truck and bus tires from Thailand"/>
    <s v="Red"/>
    <s v="United States of America"/>
    <s v="National"/>
    <s v="all"/>
    <x v="0"/>
    <s v="D: Contingent trade-protective measures"/>
    <x v="279"/>
    <s v="401120, 401190, 870870, 871690"/>
    <x v="40"/>
    <b v="0"/>
    <s v="2023-11-14"/>
    <s v="2024-12-17"/>
    <x v="16"/>
    <m/>
    <x v="0"/>
  </r>
  <r>
    <n v="130136"/>
    <s v="https://globaltradealert.org/intervention/130136"/>
    <n v="81829"/>
    <s v="https://www.globaltradealert.org/state-act/81829"/>
    <s v="EU: Definitive antidumping duty on imports of certain mobile access equipment (MAE)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5"/>
    <s v="842710, 842720, 842890, 843139"/>
    <x v="1"/>
    <b v="0"/>
    <s v="2023-11-13"/>
    <s v="2025-01-09"/>
    <x v="18"/>
    <m/>
    <x v="0"/>
  </r>
  <r>
    <n v="130137"/>
    <s v="https://globaltradealert.org/intervention/130137"/>
    <n v="81830"/>
    <s v="https://www.globaltradealert.org/state-act/81830"/>
    <s v="EU: Definitive antidumping duty on imports of titanium dioxide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27"/>
    <s v="282300, 320611"/>
    <x v="1"/>
    <b v="0"/>
    <s v="2023-11-13"/>
    <s v="2025-01-09"/>
    <x v="18"/>
    <m/>
    <x v="0"/>
  </r>
  <r>
    <n v="130156"/>
    <s v="https://globaltradealert.org/intervention/130156"/>
    <n v="81839"/>
    <s v="https://www.globaltradealert.org/state-act/81839"/>
    <s v="Indonesia: Initiation of safeguard investigation on imports of cotton yarn"/>
    <s v="Amber"/>
    <s v="Indonesia"/>
    <s v="National"/>
    <s v="all"/>
    <x v="1"/>
    <s v="D: Contingent trade-protective measures"/>
    <x v="11"/>
    <s v="520411, 520419, 520420, 520511, 520512, 520521, 520522, 520524, 520526, 520532, 520541, 520542, 520543, 520547, 520548, 520611, 520612, 520614, 520621, 520623, 520624, 520625, 520631, 520632, 520633, 520642, 520645"/>
    <x v="1037"/>
    <b v="0"/>
    <s v="2023-11-01"/>
    <m/>
    <x v="5"/>
    <m/>
    <x v="1"/>
  </r>
  <r>
    <n v="130158"/>
    <s v="https://globaltradealert.org/intervention/130158"/>
    <n v="81840"/>
    <s v="https://www.globaltradealert.org/state-act/81840"/>
    <s v="Indonesia: Initiation of safeguard investigation on imports of certain woven fabrics of artificial filament yarn"/>
    <s v="Amber"/>
    <s v="Indonesia"/>
    <s v="National"/>
    <s v="all"/>
    <x v="1"/>
    <s v="D: Contingent trade-protective measures"/>
    <x v="94"/>
    <s v="540821, 540831, 540833"/>
    <x v="173"/>
    <b v="0"/>
    <s v="2023-11-01"/>
    <m/>
    <x v="5"/>
    <m/>
    <x v="1"/>
  </r>
  <r>
    <n v="130159"/>
    <s v="https://globaltradealert.org/intervention/130159"/>
    <n v="81841"/>
    <s v="https://www.globaltradealert.org/state-act/81841"/>
    <s v="Indonesia: Initiation of safeguard investigation on imports of artificial filament yarn"/>
    <s v="Amber"/>
    <s v="Indonesia"/>
    <s v="National"/>
    <s v="all"/>
    <x v="1"/>
    <s v="D: Contingent trade-protective measures"/>
    <x v="36"/>
    <s v="540310, 540331, 540332, 540341"/>
    <x v="1"/>
    <b v="0"/>
    <s v="2023-11-01"/>
    <m/>
    <x v="5"/>
    <m/>
    <x v="1"/>
  </r>
  <r>
    <n v="130161"/>
    <s v="https://globaltradealert.org/intervention/130161"/>
    <n v="81842"/>
    <s v="https://www.globaltradealert.org/state-act/81842"/>
    <s v="Indonesia: Initiation of safeguard investigation on imports of cotton fabric"/>
    <s v="Amber"/>
    <s v="Indonesia"/>
    <s v="National"/>
    <s v="all"/>
    <x v="1"/>
    <s v="D: Contingent trade-protective measures"/>
    <x v="74"/>
    <s v="520821, 520822, 520831, 520833, 520841, 520842, 520843, 520852, 520859, 520911, 520919, 520921, 520931, 520949, 520951, 521021, 521032, 521041, 521049, 521051, 521059, 521131, 521132, 521139, 521159, 521215, 521221, 521223"/>
    <x v="1038"/>
    <b v="0"/>
    <s v="2023-11-01"/>
    <m/>
    <x v="5"/>
    <m/>
    <x v="1"/>
  </r>
  <r>
    <n v="130177"/>
    <s v="https://globaltradealert.org/intervention/130177"/>
    <n v="81855"/>
    <s v="https://www.globaltradealert.org/state-act/81855"/>
    <s v="EU: Definitive antidumping duty on imports of certain polyvinyl chloride from Egypt and the United States of Americ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8"/>
    <s v="390410"/>
    <x v="1039"/>
    <b v="0"/>
    <s v="2023-11-15"/>
    <s v="2024-07-12"/>
    <x v="16"/>
    <m/>
    <x v="0"/>
  </r>
  <r>
    <n v="130178"/>
    <s v="https://globaltradealert.org/intervention/130178"/>
    <n v="81856"/>
    <s v="https://www.globaltradealert.org/state-act/81856"/>
    <s v="EU: Definitive antidumping duty on imports of optical fibre cables from Ind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00"/>
    <s v="854470"/>
    <x v="5"/>
    <b v="0"/>
    <s v="2023-11-16"/>
    <s v="2024-12-16"/>
    <x v="16"/>
    <m/>
    <x v="0"/>
  </r>
  <r>
    <n v="130226"/>
    <s v="https://globaltradealert.org/intervention/130226"/>
    <n v="81880"/>
    <s v="https://www.globaltradealert.org/state-act/81880"/>
    <s v="Turkiye: Definitive antidumping duty on imports of citric acid from China"/>
    <s v="Red"/>
    <s v="Turkiye"/>
    <s v="National"/>
    <s v="all"/>
    <x v="0"/>
    <s v="D: Contingent trade-protective measures"/>
    <x v="7"/>
    <s v="291814"/>
    <x v="1"/>
    <b v="0"/>
    <s v="2023-10-10"/>
    <s v="2024-12-28"/>
    <x v="16"/>
    <m/>
    <x v="0"/>
  </r>
  <r>
    <n v="130248"/>
    <s v="https://globaltradealert.org/intervention/130248"/>
    <n v="81905"/>
    <s v="https://www.globaltradealert.org/state-act/81905"/>
    <s v="EU: Definitive antidumping duty on imports of erythritol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28"/>
    <s v="210690, 290549"/>
    <x v="1"/>
    <b v="0"/>
    <s v="2023-11-21"/>
    <s v="2024-07-19"/>
    <x v="16"/>
    <m/>
    <x v="0"/>
  </r>
  <r>
    <n v="130380"/>
    <s v="https://globaltradealert.org/intervention/130380"/>
    <n v="8095"/>
    <s v="https://www.globaltradealert.org/state-act/8095"/>
    <s v="EU: Extension of definitive anti-dumping duty on imports of tubes and pipes of ductile cast iron from India"/>
    <s v="Red"/>
    <s v="United Kingdom"/>
    <s v="National"/>
    <s v="all"/>
    <x v="0"/>
    <s v="D: Contingent trade-protective measures"/>
    <x v="1"/>
    <s v="730300"/>
    <x v="5"/>
    <b v="0"/>
    <s v="2014-12-20"/>
    <s v="2015-09-20"/>
    <x v="1"/>
    <m/>
    <x v="0"/>
  </r>
  <r>
    <n v="130412"/>
    <s v="https://globaltradealert.org/intervention/130412"/>
    <n v="82028"/>
    <s v="https://www.globaltradealert.org/state-act/82028"/>
    <s v="Madagascar: Initiation of safeguard investigation on imports of wheat flour"/>
    <s v="Amber"/>
    <s v="Madagascar"/>
    <s v="National"/>
    <s v="all"/>
    <x v="1"/>
    <s v="D: Contingent trade-protective measures"/>
    <x v="123"/>
    <s v="110100"/>
    <x v="1040"/>
    <b v="0"/>
    <s v="2023-02-18"/>
    <m/>
    <x v="5"/>
    <m/>
    <x v="1"/>
  </r>
  <r>
    <n v="130426"/>
    <s v="https://globaltradealert.org/intervention/130426"/>
    <n v="82049"/>
    <s v="https://www.globaltradealert.org/state-act/82049"/>
    <s v="Madagascar: Initiation of safeguard investigation on imports of certain condensed milk"/>
    <s v="Amber"/>
    <s v="Madagascar"/>
    <s v="National"/>
    <s v="all"/>
    <x v="1"/>
    <s v="D: Contingent trade-protective measures"/>
    <x v="110"/>
    <s v="40291, 40299"/>
    <x v="117"/>
    <b v="0"/>
    <s v="2023-02-11"/>
    <m/>
    <x v="5"/>
    <m/>
    <x v="1"/>
  </r>
  <r>
    <n v="131076"/>
    <s v="https://globaltradealert.org/intervention/131076"/>
    <n v="75766"/>
    <s v="https://www.globaltradealert.org/state-act/75766"/>
    <s v="Argentina: Definitive antidumping duty on imports of certain zip closures and tapes from China, India, Indonesia, and Peru (termination of investigation concerning Brazil)"/>
    <s v="Amber"/>
    <s v="Argentina"/>
    <s v="National"/>
    <s v="all"/>
    <x v="0"/>
    <s v="D: Contingent trade-protective measures"/>
    <x v="68"/>
    <s v="960711, 960719, 960720"/>
    <x v="49"/>
    <b v="0"/>
    <s v="2023-05-30"/>
    <m/>
    <x v="5"/>
    <m/>
    <x v="1"/>
  </r>
  <r>
    <n v="131137"/>
    <s v="https://globaltradealert.org/intervention/131137"/>
    <n v="10275"/>
    <s v="https://www.globaltradealert.org/state-act/10275"/>
    <s v="Pakistan: Extension of definitive antidumping duty on imports of cold-rolled coils and sheets from China and termination of the definitive duty on imports from Ukraine"/>
    <s v="Red"/>
    <s v="Pakistan"/>
    <s v="National"/>
    <s v="all"/>
    <x v="0"/>
    <s v="D: Contingent trade-protective measures"/>
    <x v="1"/>
    <s v="720916, 720917, 720918, 720926, 720927, 720928"/>
    <x v="54"/>
    <b v="0"/>
    <s v="2015-06-11"/>
    <s v="2016-01-13"/>
    <x v="2"/>
    <s v="2022-01-07"/>
    <x v="1"/>
  </r>
  <r>
    <n v="131140"/>
    <s v="https://globaltradealert.org/intervention/131140"/>
    <n v="82445"/>
    <s v="https://www.globaltradealert.org/state-act/82445"/>
    <s v="Philippines: Initiation of safeguard investigation on imports of LPG steel cylinders"/>
    <s v="Amber"/>
    <s v="Philippines"/>
    <s v="National"/>
    <s v="all"/>
    <x v="1"/>
    <s v="D: Contingent trade-protective measures"/>
    <x v="240"/>
    <s v="731100"/>
    <x v="1041"/>
    <b v="0"/>
    <s v="2023-04-04"/>
    <m/>
    <x v="5"/>
    <m/>
    <x v="1"/>
  </r>
  <r>
    <n v="131142"/>
    <s v="https://globaltradealert.org/intervention/131142"/>
    <n v="82447"/>
    <s v="https://www.globaltradealert.org/state-act/82447"/>
    <s v="Philippines: Initiation of antidumping investigation on imports of certain gypsum board from Thailand"/>
    <s v="Amber"/>
    <s v="Philippines"/>
    <s v="National"/>
    <s v="all"/>
    <x v="0"/>
    <s v="D: Contingent trade-protective measures"/>
    <x v="55"/>
    <s v="680911, 680919"/>
    <x v="40"/>
    <b v="0"/>
    <s v="2023-11-29"/>
    <m/>
    <x v="5"/>
    <m/>
    <x v="1"/>
  </r>
  <r>
    <n v="131173"/>
    <s v="https://globaltradealert.org/intervention/131173"/>
    <n v="82462"/>
    <s v="https://www.globaltradealert.org/state-act/82462"/>
    <s v="United States of America: Initiation of antidumping investigation on imports of certain frozen warmwater shrimp from Ecuador and definitive antidumping duty on imports from Indonesia"/>
    <s v="Amber"/>
    <s v="United States of America"/>
    <s v="National"/>
    <s v="all"/>
    <x v="0"/>
    <s v="D: Contingent trade-protective measures"/>
    <x v="77"/>
    <s v="30617, 160521, 160529"/>
    <x v="1042"/>
    <b v="0"/>
    <s v="2023-11-21"/>
    <m/>
    <x v="5"/>
    <m/>
    <x v="1"/>
  </r>
  <r>
    <n v="131177"/>
    <s v="https://globaltradealert.org/intervention/131177"/>
    <n v="82464"/>
    <s v="https://www.globaltradealert.org/state-act/82464"/>
    <s v="United States of America: Initiation of anti-subsidy investigation on imports of certain frozen warmwater shrimp from Indonesia and definitive anti-subsidy duty on imports from  Ecuador, India, and Vietnam"/>
    <s v="Amber"/>
    <s v="United States of America"/>
    <s v="National"/>
    <s v="all"/>
    <x v="2"/>
    <s v="D: Contingent trade-protective measures"/>
    <x v="77"/>
    <s v="30617, 160521, 160529"/>
    <x v="6"/>
    <b v="0"/>
    <s v="2023-11-21"/>
    <m/>
    <x v="5"/>
    <m/>
    <x v="1"/>
  </r>
  <r>
    <n v="131250"/>
    <s v="https://globaltradealert.org/intervention/131250"/>
    <n v="27202"/>
    <s v="https://www.globaltradealert.org/state-act/27202"/>
    <s v="India: Termination of definitive antidumping duty on imports of saturated fatty alcohols from Indonesia, Malaysia, Thailand and Saudi Arabia"/>
    <s v="Amber"/>
    <s v="India"/>
    <s v="National"/>
    <s v="all"/>
    <x v="0"/>
    <s v="D: Contingent trade-protective measures"/>
    <x v="7"/>
    <s v="290517, 290519, 382370"/>
    <x v="99"/>
    <b v="0"/>
    <s v="2017-04-24"/>
    <m/>
    <x v="5"/>
    <m/>
    <x v="1"/>
  </r>
  <r>
    <n v="131847"/>
    <s v="https://globaltradealert.org/intervention/131847"/>
    <n v="82907"/>
    <s v="https://www.globaltradealert.org/state-act/82907"/>
    <s v="China: Definitive antidumping duty on imports of distilled wine from the European Union"/>
    <s v="Red"/>
    <s v="China"/>
    <s v="National"/>
    <s v="all"/>
    <x v="0"/>
    <s v="D: Contingent trade-protective measures"/>
    <x v="329"/>
    <s v="220820"/>
    <x v="1043"/>
    <b v="0"/>
    <s v="2024-01-05"/>
    <s v="2024-10-11"/>
    <x v="16"/>
    <m/>
    <x v="0"/>
  </r>
  <r>
    <n v="131855"/>
    <s v="https://globaltradealert.org/intervention/131855"/>
    <n v="82908"/>
    <s v="https://www.globaltradealert.org/state-act/82908"/>
    <s v="India: Definitive antidumping duty on imports of acrylic solid surfaces from China"/>
    <s v="Red"/>
    <s v="India"/>
    <s v="National"/>
    <s v="all"/>
    <x v="0"/>
    <s v="D: Contingent trade-protective measures"/>
    <x v="330"/>
    <s v="350699, 392051, 392063, 392190, 392690"/>
    <x v="1"/>
    <b v="0"/>
    <s v="2024-01-01"/>
    <s v="2025-03-25"/>
    <x v="18"/>
    <m/>
    <x v="0"/>
  </r>
  <r>
    <n v="131861"/>
    <s v="https://globaltradealert.org/intervention/131861"/>
    <n v="82928"/>
    <s v="https://www.globaltradealert.org/state-act/82928"/>
    <s v="Madagascar: Initiation of safeguard investigation on imports of certain woven sacks and sheaths of polypropylene"/>
    <s v="Amber"/>
    <s v="Madagascar"/>
    <s v="National"/>
    <s v="all"/>
    <x v="1"/>
    <s v="D: Contingent trade-protective measures"/>
    <x v="331"/>
    <s v="392020, 392069, 392093, 392099, 392321, 392329, 392690, 630510, 630532, 630533, 630539, 630619"/>
    <x v="1044"/>
    <b v="0"/>
    <s v="2023-12-29"/>
    <m/>
    <x v="5"/>
    <m/>
    <x v="1"/>
  </r>
  <r>
    <n v="131862"/>
    <s v="https://globaltradealert.org/intervention/131862"/>
    <n v="65564"/>
    <s v="https://www.globaltradealert.org/state-act/65564"/>
    <s v="United States of America: Extension of definitive antidumping duties on imports of common alloy aluminum sheet from China"/>
    <s v="Amber"/>
    <s v="United States of America"/>
    <s v="National"/>
    <s v="all"/>
    <x v="4"/>
    <s v="D: Contingent trade-protective measures"/>
    <x v="30"/>
    <s v="760611, 760612, 760691, 760692, 760711, 760719, 760720"/>
    <x v="21"/>
    <b v="0"/>
    <s v="2017-12-04"/>
    <m/>
    <x v="5"/>
    <m/>
    <x v="1"/>
  </r>
  <r>
    <n v="131863"/>
    <s v="https://globaltradealert.org/intervention/131863"/>
    <n v="75665"/>
    <s v="https://www.globaltradealert.org/state-act/75665"/>
    <s v="United States of America: Initiation of antidumping investigation on imports of certain brass rod from Brazil, India, Mexico, the Republic of Korea, and South Africa and definitive antidumping duty on imports originating from Israel"/>
    <s v="Red"/>
    <s v="United States of America"/>
    <s v="National"/>
    <s v="all"/>
    <x v="0"/>
    <s v="D: Contingent trade-protective measures"/>
    <x v="239"/>
    <s v="740321, 740721"/>
    <x v="513"/>
    <b v="0"/>
    <s v="2023-05-24"/>
    <s v="2023-12-14"/>
    <x v="17"/>
    <m/>
    <x v="0"/>
  </r>
  <r>
    <n v="131980"/>
    <s v="https://globaltradealert.org/intervention/131980"/>
    <n v="83004"/>
    <s v="https://www.globaltradealert.org/state-act/83004"/>
    <s v="EU: Definitive antidumping duty on imports of biodiesel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96"/>
    <s v="151620, 151800, 271019, 271020, 382499, 382600"/>
    <x v="1"/>
    <b v="0"/>
    <s v="2023-12-20"/>
    <s v="2024-08-16"/>
    <x v="16"/>
    <m/>
    <x v="0"/>
  </r>
  <r>
    <n v="131983"/>
    <s v="https://globaltradealert.org/intervention/131983"/>
    <n v="83007"/>
    <s v="https://www.globaltradealert.org/state-act/83007"/>
    <s v="EU: Initiation of anti-subsidy investigation on imports of certain alkyl phosphate esters from China"/>
    <s v="Amber"/>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14"/>
    <s v="291990, 382499"/>
    <x v="1"/>
    <b v="0"/>
    <s v="2023-12-21"/>
    <m/>
    <x v="5"/>
    <m/>
    <x v="1"/>
  </r>
  <r>
    <n v="132155"/>
    <s v="https://globaltradealert.org/intervention/132155"/>
    <n v="83166"/>
    <s v="https://www.globaltradealert.org/state-act/83166"/>
    <s v="Morocco: Initiation of safeguard investigation on imports of certain inner tubes for bicycles, mopeds, motorcycles and scooters"/>
    <s v="Amber"/>
    <s v="Morocco"/>
    <s v="National"/>
    <s v="all"/>
    <x v="1"/>
    <s v="D: Contingent trade-protective measures"/>
    <x v="22"/>
    <s v="401320, 401390"/>
    <x v="1045"/>
    <b v="0"/>
    <s v="2022-10-03"/>
    <m/>
    <x v="5"/>
    <m/>
    <x v="1"/>
  </r>
  <r>
    <n v="132223"/>
    <s v="https://globaltradealert.org/intervention/132223"/>
    <n v="83226"/>
    <s v="https://www.globaltradealert.org/state-act/83226"/>
    <s v="Turkiye: Definitive antidumping duty on imports of certain hot rolled flat steel from Russia, Japan, India and China"/>
    <s v="Red"/>
    <s v="Turkiye"/>
    <s v="National"/>
    <s v="all"/>
    <x v="0"/>
    <s v="D: Contingent trade-protective measures"/>
    <x v="1"/>
    <s v="720825, 720826, 720827, 720836, 720837, 720838, 720839, 720840, 720851, 720852, 720853, 720854, 720890, 721113, 721114, 721119, 721260, 722519, 722530, 722540, 722691"/>
    <x v="1046"/>
    <b v="0"/>
    <s v="2023-10-31"/>
    <s v="2024-10-11"/>
    <x v="16"/>
    <m/>
    <x v="0"/>
  </r>
  <r>
    <n v="132237"/>
    <s v="https://globaltradealert.org/intervention/132237"/>
    <n v="83237"/>
    <s v="https://www.globaltradealert.org/state-act/83237"/>
    <s v="Turkiye: Definitive safeguard duty on imports of certain wire rods"/>
    <s v="Red"/>
    <s v="Turkiye"/>
    <s v="National"/>
    <s v="all"/>
    <x v="1"/>
    <s v="D: Contingent trade-protective measures"/>
    <x v="1"/>
    <s v="721310, 721320, 721391, 721399, 722710, 722720, 722790"/>
    <x v="1047"/>
    <b v="0"/>
    <s v="2023-11-03"/>
    <s v="2023-12-31"/>
    <x v="17"/>
    <m/>
    <x v="0"/>
  </r>
  <r>
    <n v="132238"/>
    <s v="https://globaltradealert.org/intervention/132238"/>
    <n v="83239"/>
    <s v="https://www.globaltradealert.org/state-act/83239"/>
    <s v="Turkiye: Initiation of safeguard investigation on imports of certain paper and cardboard"/>
    <s v="Amber"/>
    <s v="Turkiye"/>
    <s v="National"/>
    <s v="all"/>
    <x v="1"/>
    <s v="D: Contingent trade-protective measures"/>
    <x v="24"/>
    <s v="480511, 480512, 480519, 480524, 480525"/>
    <x v="1048"/>
    <b v="0"/>
    <s v="2024-01-12"/>
    <m/>
    <x v="5"/>
    <m/>
    <x v="1"/>
  </r>
  <r>
    <n v="132261"/>
    <s v="https://globaltradealert.org/intervention/132261"/>
    <n v="83262"/>
    <s v="https://www.globaltradealert.org/state-act/83262"/>
    <s v="Turkiye: Initiation of safeguard investigation on imports of certain knitted or crocheted fabrics"/>
    <s v="Amber"/>
    <s v="Turkiye"/>
    <s v="National"/>
    <s v="all"/>
    <x v="1"/>
    <s v="D: Contingent trade-protective measures"/>
    <x v="95"/>
    <s v="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x v="1049"/>
    <b v="0"/>
    <s v="2024-01-12"/>
    <m/>
    <x v="5"/>
    <m/>
    <x v="1"/>
  </r>
  <r>
    <n v="132262"/>
    <s v="https://globaltradealert.org/intervention/132262"/>
    <n v="75617"/>
    <s v="https://www.globaltradealert.org/state-act/75617"/>
    <s v="United States of America: Initiation of antidumping investigation on imports of certain boltless steel shelving units from India, Chinese Taipei, Vietnam and provisional antidumping duty on imports originating from Malaysia and Thailand"/>
    <s v="Red"/>
    <s v="United States of America"/>
    <s v="National"/>
    <s v="all"/>
    <x v="0"/>
    <s v="D: Contingent trade-protective measures"/>
    <x v="63"/>
    <s v="940320"/>
    <x v="40"/>
    <b v="0"/>
    <s v="2023-05-19"/>
    <s v="2023-11-29"/>
    <x v="17"/>
    <m/>
    <x v="0"/>
  </r>
  <r>
    <n v="132263"/>
    <s v="https://globaltradealert.org/intervention/132263"/>
    <n v="75617"/>
    <s v="https://www.globaltradealert.org/state-act/75617"/>
    <s v="United States of America: Initiation of antidumping investigation on imports of certain boltless steel shelving units from India, Chinese Taipei, Vietnam and provisional antidumping duty on imports originating from Malaysia and Thailand"/>
    <s v="Red"/>
    <s v="United States of America"/>
    <s v="National"/>
    <s v="all"/>
    <x v="0"/>
    <s v="D: Contingent trade-protective measures"/>
    <x v="63"/>
    <s v="940320"/>
    <x v="117"/>
    <b v="0"/>
    <s v="2023-05-19"/>
    <s v="2023-11-29"/>
    <x v="17"/>
    <m/>
    <x v="0"/>
  </r>
  <r>
    <n v="132338"/>
    <s v="https://globaltradealert.org/intervention/132338"/>
    <n v="83279"/>
    <s v="https://www.globaltradealert.org/state-act/83279"/>
    <s v="United States of America: Initiation of antidumping investigation on imports of certain glass wine bottles from China and Mexico, termination of investigation concerning imports from Chile"/>
    <s v="Amber"/>
    <s v="United States of America"/>
    <s v="National"/>
    <s v="all"/>
    <x v="0"/>
    <s v="D: Contingent trade-protective measures"/>
    <x v="16"/>
    <s v="701090"/>
    <x v="133"/>
    <b v="0"/>
    <s v="2024-01-25"/>
    <m/>
    <x v="5"/>
    <m/>
    <x v="1"/>
  </r>
  <r>
    <n v="132339"/>
    <s v="https://globaltradealert.org/intervention/132339"/>
    <n v="83280"/>
    <s v="https://www.globaltradealert.org/state-act/83280"/>
    <s v="United States of America: Initiation of anti-subsidy investigation on imports of certain glass wine bottles from China"/>
    <s v="Amber"/>
    <s v="United States of America"/>
    <s v="National"/>
    <s v="all"/>
    <x v="2"/>
    <s v="D: Contingent trade-protective measures"/>
    <x v="16"/>
    <s v="701090"/>
    <x v="1"/>
    <b v="0"/>
    <s v="2024-01-25"/>
    <m/>
    <x v="5"/>
    <m/>
    <x v="1"/>
  </r>
  <r>
    <n v="133242"/>
    <s v="https://globaltradealert.org/intervention/133242"/>
    <n v="29775"/>
    <s v="https://www.globaltradealert.org/state-act/29775"/>
    <s v="EU: Extension of definitive countervailing duty on imports of biodiesel from Argentina"/>
    <s v="Red"/>
    <s v="United Kingdom"/>
    <s v="Supranational"/>
    <s v="all"/>
    <x v="2"/>
    <s v="D: Contingent trade-protective measures"/>
    <x v="96"/>
    <s v="151620, 151630, 151800, 271019, 271020, 382499, 382600"/>
    <x v="145"/>
    <b v="0"/>
    <s v="2018-01-31"/>
    <s v="2019-02-13"/>
    <x v="13"/>
    <s v="2025-04-22"/>
    <x v="1"/>
  </r>
  <r>
    <n v="133281"/>
    <s v="https://globaltradealert.org/intervention/133281"/>
    <n v="84122"/>
    <s v="https://www.globaltradealert.org/state-act/84122"/>
    <s v="Vietnam: Initiation of antidumping investigation on imports of certain pre-stressed steel strands from China, Malaysia and Thailand"/>
    <s v="Amber"/>
    <s v="Vietnam"/>
    <s v="National"/>
    <s v="all"/>
    <x v="0"/>
    <s v="D: Contingent trade-protective measures"/>
    <x v="18"/>
    <s v="731210"/>
    <x v="745"/>
    <b v="0"/>
    <s v="2023-07-05"/>
    <m/>
    <x v="5"/>
    <m/>
    <x v="1"/>
  </r>
  <r>
    <n v="133283"/>
    <s v="https://globaltradealert.org/intervention/133283"/>
    <n v="84124"/>
    <s v="https://www.globaltradealert.org/state-act/84124"/>
    <s v="Vietnam: Initiation of antidumping investigation on imports of wind towers from China"/>
    <s v="Amber"/>
    <s v="Vietnam"/>
    <s v="National"/>
    <s v="all"/>
    <x v="0"/>
    <s v="D: Contingent trade-protective measures"/>
    <x v="71"/>
    <s v="850220, 850231"/>
    <x v="1"/>
    <b v="0"/>
    <s v="2023-09-25"/>
    <m/>
    <x v="5"/>
    <m/>
    <x v="1"/>
  </r>
  <r>
    <n v="133382"/>
    <s v="https://globaltradealert.org/intervention/133382"/>
    <n v="84186"/>
    <s v="https://www.globaltradealert.org/state-act/84186"/>
    <s v="EU: Provisional antidumping duty on imports of glass fibre yarn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6"/>
    <s v="701913, 701919"/>
    <x v="1"/>
    <b v="0"/>
    <s v="2024-02-16"/>
    <s v="2024-10-14"/>
    <x v="16"/>
    <m/>
    <x v="0"/>
  </r>
  <r>
    <n v="133384"/>
    <s v="https://globaltradealert.org/intervention/133384"/>
    <n v="84187"/>
    <s v="https://www.globaltradealert.org/state-act/84187"/>
    <s v="EU: Definitive anti-subsidy duty on imports of certain aluminium road wheels from Morocco"/>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34"/>
    <s v="870870"/>
    <x v="644"/>
    <b v="0"/>
    <s v="2024-02-16"/>
    <s v="2025-03-14"/>
    <x v="18"/>
    <m/>
    <x v="0"/>
  </r>
  <r>
    <n v="134300"/>
    <s v="https://globaltradealert.org/intervention/134300"/>
    <n v="84735"/>
    <s v="https://www.globaltradealert.org/state-act/84735"/>
    <s v="Brazil: Definitive antidumping duty on imports of certain polyether polyols from China and the United States"/>
    <s v="Red"/>
    <s v="Brazil"/>
    <s v="National"/>
    <s v="all"/>
    <x v="0"/>
    <s v="D: Contingent trade-protective measures"/>
    <x v="8"/>
    <s v="390729"/>
    <x v="173"/>
    <b v="0"/>
    <s v="2024-01-05"/>
    <s v="2025-07-04"/>
    <x v="18"/>
    <m/>
    <x v="0"/>
  </r>
  <r>
    <n v="134301"/>
    <s v="https://globaltradealert.org/intervention/134301"/>
    <n v="84736"/>
    <s v="https://www.globaltradealert.org/state-act/84736"/>
    <s v="Brazil: Definitive antidumping duty on imports of phthalic anhydride from China"/>
    <s v="Red"/>
    <s v="Brazil"/>
    <s v="National"/>
    <s v="all"/>
    <x v="0"/>
    <s v="D: Contingent trade-protective measures"/>
    <x v="7"/>
    <s v="291735"/>
    <x v="1"/>
    <b v="0"/>
    <s v="2024-02-09"/>
    <s v="2024-07-15"/>
    <x v="16"/>
    <m/>
    <x v="0"/>
  </r>
  <r>
    <n v="134303"/>
    <s v="https://globaltradealert.org/intervention/134303"/>
    <n v="1958"/>
    <s v="https://www.globaltradealert.org/state-act/1958"/>
    <s v="Brazil: Extension of definitive antidumping duty on imports of films, plates, sheets, foils and strips of poly (ethylene terephthalate) from Mexico, Turkiye and the United Arab Emirates"/>
    <s v="Red"/>
    <s v="Brazil"/>
    <s v="National"/>
    <s v="all"/>
    <x v="0"/>
    <s v="D: Contingent trade-protective measures"/>
    <x v="41"/>
    <s v="392062"/>
    <x v="20"/>
    <b v="0"/>
    <s v="2010-06-14"/>
    <s v="2012-03-01"/>
    <x v="3"/>
    <m/>
    <x v="0"/>
  </r>
  <r>
    <n v="134309"/>
    <s v="https://globaltradealert.org/intervention/134309"/>
    <n v="84740"/>
    <s v="https://www.globaltradealert.org/state-act/84740"/>
    <s v="Brazil: Definitive antidumping duty on imports of certain carbon steel sheets from China"/>
    <s v="Red"/>
    <s v="Brazil"/>
    <s v="National"/>
    <s v="all"/>
    <x v="0"/>
    <s v="D: Contingent trade-protective measures"/>
    <x v="1"/>
    <s v="721012, 721050, 721210, 721250"/>
    <x v="1"/>
    <b v="0"/>
    <s v="2024-03-01"/>
    <s v="2025-08-29"/>
    <x v="18"/>
    <m/>
    <x v="0"/>
  </r>
  <r>
    <n v="134313"/>
    <s v="https://globaltradealert.org/intervention/134313"/>
    <n v="84741"/>
    <s v="https://www.globaltradealert.org/state-act/84741"/>
    <s v="Brazil: Initiation of antidumping investigation on imports of pre-painted steel from China"/>
    <s v="Amber"/>
    <s v="Brazil"/>
    <s v="National"/>
    <s v="all"/>
    <x v="0"/>
    <s v="D: Contingent trade-protective measures"/>
    <x v="1"/>
    <s v="721070, 721240"/>
    <x v="1"/>
    <b v="0"/>
    <s v="2024-03-08"/>
    <m/>
    <x v="5"/>
    <m/>
    <x v="1"/>
  </r>
  <r>
    <n v="134622"/>
    <s v="https://globaltradealert.org/intervention/134622"/>
    <n v="84968"/>
    <s v="https://www.globaltradealert.org/state-act/84968"/>
    <s v="European Union: Definitive anti-subsidy duty on imports of certain mobile access equipment from Chin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75"/>
    <s v="842710, 842720, 842890, 843120, 843139"/>
    <x v="1"/>
    <b v="0"/>
    <s v="2024-03-27"/>
    <s v="2025-04-26"/>
    <x v="18"/>
    <m/>
    <x v="0"/>
  </r>
  <r>
    <n v="134763"/>
    <s v="https://globaltradealert.org/intervention/134763"/>
    <n v="3137"/>
    <s v="https://www.globaltradealert.org/state-act/3137"/>
    <s v="China: Extension of definitive antidumping duties on resorcinol from the US and Japan"/>
    <s v="Red"/>
    <s v="China"/>
    <s v="National"/>
    <s v="all"/>
    <x v="0"/>
    <s v="D: Contingent trade-protective measures"/>
    <x v="7"/>
    <s v="290721"/>
    <x v="45"/>
    <b v="0"/>
    <s v="2012-03-23"/>
    <s v="2012-11-23"/>
    <x v="3"/>
    <m/>
    <x v="0"/>
  </r>
  <r>
    <n v="134804"/>
    <s v="https://globaltradealert.org/intervention/134804"/>
    <n v="85089"/>
    <s v="https://www.globaltradealert.org/state-act/85089"/>
    <s v="Canada: Definitive antidumping duty on imports of certain wire rod from China, Egypt, and Vietnam"/>
    <s v="Red"/>
    <s v="Canada"/>
    <s v="National"/>
    <s v="all"/>
    <x v="0"/>
    <s v="D: Contingent trade-protective measures"/>
    <x v="1"/>
    <s v="721391, 721399, 722720, 722790"/>
    <x v="1050"/>
    <b v="0"/>
    <s v="2024-03-08"/>
    <s v="2024-06-06"/>
    <x v="16"/>
    <m/>
    <x v="0"/>
  </r>
  <r>
    <n v="134848"/>
    <s v="https://globaltradealert.org/intervention/134848"/>
    <n v="4450"/>
    <s v="https://www.globaltradealert.org/state-act/4450"/>
    <s v="India: Extension of definitive antidumping duty on imports of cast aluminium alloy wheels from China, South Korea and Thailand"/>
    <s v="Red"/>
    <s v="India"/>
    <s v="National"/>
    <s v="all"/>
    <x v="0"/>
    <s v="D: Contingent trade-protective measures"/>
    <x v="34"/>
    <s v="870870"/>
    <x v="1"/>
    <b v="0"/>
    <s v="2012-12-10"/>
    <s v="2014-04-11"/>
    <x v="0"/>
    <m/>
    <x v="0"/>
  </r>
  <r>
    <n v="134865"/>
    <s v="https://globaltradealert.org/intervention/134865"/>
    <n v="85126"/>
    <s v="https://www.globaltradealert.org/state-act/85126"/>
    <s v="India: Definitive antidumping duty on imports of insoluble sulphur from China and Japan"/>
    <s v="Red"/>
    <s v="India"/>
    <s v="National"/>
    <s v="all"/>
    <x v="0"/>
    <s v="D: Contingent trade-protective measures"/>
    <x v="28"/>
    <s v="280200, 381239"/>
    <x v="32"/>
    <b v="0"/>
    <s v="2024-03-27"/>
    <s v="2025-06-06"/>
    <x v="18"/>
    <m/>
    <x v="0"/>
  </r>
  <r>
    <n v="134866"/>
    <s v="https://globaltradealert.org/intervention/134866"/>
    <n v="85127"/>
    <s v="https://www.globaltradealert.org/state-act/85127"/>
    <s v="India: Initiation of antidumping investigation on imports of azo pigment from China"/>
    <s v="Amber"/>
    <s v="India"/>
    <s v="National"/>
    <s v="all"/>
    <x v="0"/>
    <s v="D: Contingent trade-protective measures"/>
    <x v="45"/>
    <s v="320417"/>
    <x v="1"/>
    <b v="0"/>
    <s v="2024-03-29"/>
    <m/>
    <x v="5"/>
    <m/>
    <x v="1"/>
  </r>
  <r>
    <n v="134868"/>
    <s v="https://globaltradealert.org/intervention/134868"/>
    <n v="85129"/>
    <s v="https://www.globaltradealert.org/state-act/85129"/>
    <s v="India: Initiation of antidumping investigation on imports of potassium tertiary butoxide (KTB) from China and the United States and on imports of sodium tertiary butoxide (STB) from China"/>
    <s v="Amber"/>
    <s v="India"/>
    <s v="National"/>
    <s v="all"/>
    <x v="0"/>
    <s v="D: Contingent trade-protective measures"/>
    <x v="7"/>
    <s v="290514, 290519, 290549"/>
    <x v="173"/>
    <b v="0"/>
    <s v="2024-03-28"/>
    <m/>
    <x v="5"/>
    <m/>
    <x v="1"/>
  </r>
  <r>
    <n v="134869"/>
    <s v="https://globaltradealert.org/intervention/134869"/>
    <n v="85129"/>
    <s v="https://www.globaltradealert.org/state-act/85129"/>
    <s v="India: Initiation of antidumping investigation on imports of potassium tertiary butoxide (KTB) from China and the United States and on imports of sodium tertiary butoxide (STB) from China"/>
    <s v="Amber"/>
    <s v="India"/>
    <s v="National"/>
    <s v="all"/>
    <x v="0"/>
    <s v="D: Contingent trade-protective measures"/>
    <x v="7"/>
    <s v="290514, 290519, 290549"/>
    <x v="1"/>
    <b v="0"/>
    <s v="2024-03-28"/>
    <m/>
    <x v="5"/>
    <m/>
    <x v="1"/>
  </r>
  <r>
    <n v="134870"/>
    <s v="https://globaltradealert.org/intervention/134870"/>
    <n v="85130"/>
    <s v="https://www.globaltradealert.org/state-act/85130"/>
    <s v="India: Initiation and subsequent termination of antidumping investigation on imports of saccharin from China"/>
    <s v="Amber"/>
    <s v="India"/>
    <s v="National"/>
    <s v="all"/>
    <x v="0"/>
    <s v="D: Contingent trade-protective measures"/>
    <x v="7"/>
    <s v="292511"/>
    <x v="1"/>
    <b v="0"/>
    <s v="2024-03-26"/>
    <m/>
    <x v="5"/>
    <m/>
    <x v="1"/>
  </r>
  <r>
    <n v="134871"/>
    <s v="https://globaltradealert.org/intervention/134871"/>
    <n v="85131"/>
    <s v="https://www.globaltradealert.org/state-act/85131"/>
    <s v="India: Initiation of antidumping investigation on imports of acetonitrile from China, Russia, and Chinese Taipei"/>
    <s v="Amber"/>
    <s v="India"/>
    <s v="National"/>
    <s v="all"/>
    <x v="0"/>
    <s v="D: Contingent trade-protective measures"/>
    <x v="7"/>
    <s v="292690"/>
    <x v="1051"/>
    <b v="0"/>
    <s v="2024-03-26"/>
    <m/>
    <x v="5"/>
    <m/>
    <x v="1"/>
  </r>
  <r>
    <n v="134873"/>
    <s v="https://globaltradealert.org/intervention/134873"/>
    <n v="85133"/>
    <s v="https://www.globaltradealert.org/state-act/85133"/>
    <s v="India: Definitive antidumping duty on imports of textured tempered coated and uncoated glass from China and Vietnam"/>
    <s v="Red"/>
    <s v="India"/>
    <s v="National"/>
    <s v="all"/>
    <x v="0"/>
    <s v="D: Contingent trade-protective measures"/>
    <x v="16"/>
    <s v="700319, 700521, 700529"/>
    <x v="14"/>
    <b v="0"/>
    <s v="2024-02-13"/>
    <s v="2024-12-04"/>
    <x v="16"/>
    <m/>
    <x v="0"/>
  </r>
  <r>
    <n v="134876"/>
    <s v="https://globaltradealert.org/intervention/134876"/>
    <n v="85134"/>
    <s v="https://www.globaltradealert.org/state-act/85134"/>
    <s v="India: Initiation of antidumping investigation on imports of PEDA from China"/>
    <s v="Amber"/>
    <s v="India"/>
    <s v="National"/>
    <s v="all"/>
    <x v="0"/>
    <s v="D: Contingent trade-protective measures"/>
    <x v="179"/>
    <s v="292142, 292219, 292229, 380891, 380893, 380899"/>
    <x v="1"/>
    <b v="0"/>
    <s v="2024-03-29"/>
    <m/>
    <x v="5"/>
    <m/>
    <x v="1"/>
  </r>
  <r>
    <n v="135586"/>
    <s v="https://globaltradealert.org/intervention/135586"/>
    <n v="75666"/>
    <s v="https://www.globaltradealert.org/state-act/75666"/>
    <s v="United States of America: Preliminary countervailing duty on imports of certain brass rod from the Republic of Korea and definitive countervailing duty on imports from India and Israel"/>
    <s v="Red"/>
    <s v="United States of America"/>
    <s v="National"/>
    <s v="all"/>
    <x v="2"/>
    <s v="D: Contingent trade-protective measures"/>
    <x v="239"/>
    <s v="740321, 740721"/>
    <x v="5"/>
    <b v="0"/>
    <s v="2023-05-24"/>
    <s v="2023-09-29"/>
    <x v="17"/>
    <m/>
    <x v="0"/>
  </r>
  <r>
    <n v="135589"/>
    <s v="https://globaltradealert.org/intervention/135589"/>
    <n v="85741"/>
    <s v="https://www.globaltradealert.org/state-act/85741"/>
    <s v="United States of America: Definitive antidumping duty on imports of certain paper plates from China, Thailand and Vietnam, as well as initiation of anti-circumvention investigation on imports from Cambodia and Malaysia"/>
    <s v="Red"/>
    <s v="United States of America"/>
    <s v="National"/>
    <s v="all"/>
    <x v="0"/>
    <s v="D: Contingent trade-protective measures"/>
    <x v="24"/>
    <s v="482370"/>
    <x v="252"/>
    <b v="0"/>
    <s v="2024-02-26"/>
    <s v="2025-03-20"/>
    <x v="18"/>
    <m/>
    <x v="0"/>
  </r>
  <r>
    <n v="135591"/>
    <s v="https://globaltradealert.org/intervention/135591"/>
    <n v="85742"/>
    <s v="https://www.globaltradealert.org/state-act/85742"/>
    <s v="United States of America: Definitive anti-subsidy duty on imports of certain paper plates from China and Vietnam, as well as initiation of anti-circumvention investigation on imports from Cambodia and Malaysia"/>
    <s v="Red"/>
    <s v="United States of America"/>
    <s v="National"/>
    <s v="all"/>
    <x v="2"/>
    <s v="D: Contingent trade-protective measures"/>
    <x v="24"/>
    <s v="482370"/>
    <x v="226"/>
    <b v="0"/>
    <s v="2024-02-21"/>
    <s v="2025-03-20"/>
    <x v="18"/>
    <m/>
    <x v="0"/>
  </r>
  <r>
    <n v="135609"/>
    <s v="https://globaltradealert.org/intervention/135609"/>
    <n v="77421"/>
    <s v="https://www.globaltradealert.org/state-act/77421"/>
    <s v="United States of America: Definitive antidumping duty on imports of mattresses from Kosovo, Mexico, Spain, Bosnia and Herzegovina, Bulgaria, Burma, Italy, the Philippines, Poland, Slovenia, and Chinese Taipei"/>
    <s v="Red"/>
    <s v="United States of America"/>
    <s v="National"/>
    <s v="all"/>
    <x v="0"/>
    <s v="D: Contingent trade-protective measures"/>
    <x v="63"/>
    <s v="940421, 940429"/>
    <x v="5"/>
    <b v="0"/>
    <s v="2023-08-23"/>
    <s v="2024-03-01"/>
    <x v="16"/>
    <m/>
    <x v="0"/>
  </r>
  <r>
    <n v="135943"/>
    <s v="https://globaltradealert.org/intervention/135943"/>
    <n v="86084"/>
    <s v="https://www.globaltradealert.org/state-act/86084"/>
    <s v="United States of America: Definitive antidumping duty on imports of melamine from Germany, India, Japan, the Netherlands, and Trinidad and Tobago, as well as initiation of investigation on imports from Qatar"/>
    <s v="Red"/>
    <s v="United States of America"/>
    <s v="National"/>
    <s v="all"/>
    <x v="0"/>
    <s v="D: Contingent trade-protective measures"/>
    <x v="7"/>
    <s v="293361"/>
    <x v="1052"/>
    <b v="0"/>
    <s v="2024-03-11"/>
    <s v="2025-01-31"/>
    <x v="18"/>
    <m/>
    <x v="0"/>
  </r>
  <r>
    <n v="135944"/>
    <s v="https://globaltradealert.org/intervention/135944"/>
    <n v="86085"/>
    <s v="https://www.globaltradealert.org/state-act/86085"/>
    <s v="United States of America: Definitive anti-subsidy duty on imports of melamine from India, Germany, Qatar, and Trinidad and Tobago"/>
    <s v="Red"/>
    <s v="United States of America"/>
    <s v="National"/>
    <s v="all"/>
    <x v="2"/>
    <s v="D: Contingent trade-protective measures"/>
    <x v="7"/>
    <s v="293361"/>
    <x v="1053"/>
    <b v="0"/>
    <s v="2024-03-11"/>
    <s v="2025-01-31"/>
    <x v="18"/>
    <m/>
    <x v="0"/>
  </r>
  <r>
    <n v="136350"/>
    <s v="https://globaltradealert.org/intervention/136350"/>
    <n v="86321"/>
    <s v="https://www.globaltradealert.org/state-act/86321"/>
    <s v="China: Definitive antidumping duty on imports of cypermethrin from India"/>
    <s v="Red"/>
    <s v="China"/>
    <s v="National"/>
    <s v="all"/>
    <x v="0"/>
    <s v="D: Contingent trade-protective measures"/>
    <x v="7"/>
    <s v="292690"/>
    <x v="5"/>
    <b v="0"/>
    <s v="2024-05-07"/>
    <s v="2025-01-07"/>
    <x v="18"/>
    <m/>
    <x v="0"/>
  </r>
  <r>
    <n v="136574"/>
    <s v="https://globaltradealert.org/intervention/136574"/>
    <n v="86453"/>
    <s v="https://www.globaltradealert.org/state-act/86453"/>
    <s v="Canada: Definitive antidumping duty on imports of high protein content pea protein from China"/>
    <s v="Red"/>
    <s v="Canada"/>
    <s v="National"/>
    <s v="all"/>
    <x v="0"/>
    <s v="D: Contingent trade-protective measures"/>
    <x v="238"/>
    <s v="210610, 350400"/>
    <x v="1"/>
    <b v="0"/>
    <s v="2024-04-22"/>
    <s v="2024-07-22"/>
    <x v="16"/>
    <m/>
    <x v="0"/>
  </r>
  <r>
    <n v="136577"/>
    <s v="https://globaltradealert.org/intervention/136577"/>
    <n v="86455"/>
    <s v="https://www.globaltradealert.org/state-act/86455"/>
    <s v="Canada: Definitive antidumping duty on imports of certain concrete reinforcing bar from Bulgaria, Thailand, and the United Arab Emirates"/>
    <s v="Red"/>
    <s v="Canada"/>
    <s v="National"/>
    <s v="all"/>
    <x v="0"/>
    <s v="D: Contingent trade-protective measures"/>
    <x v="1"/>
    <s v="721310, 721420, 721590, 722790, 722830"/>
    <x v="1054"/>
    <b v="0"/>
    <s v="2024-05-03"/>
    <s v="2024-09-13"/>
    <x v="16"/>
    <m/>
    <x v="0"/>
  </r>
  <r>
    <n v="136588"/>
    <s v="https://globaltradealert.org/intervention/136588"/>
    <n v="86459"/>
    <s v="https://www.globaltradealert.org/state-act/86459"/>
    <s v="United States of America: Initiation and subsequent termination of antidumping investigation on imports of certain ceramic tile from India"/>
    <s v="Amber"/>
    <s v="United States of America"/>
    <s v="National"/>
    <s v="all"/>
    <x v="0"/>
    <s v="D: Contingent trade-protective measures"/>
    <x v="6"/>
    <s v="690510, 690590, 690721, 690722, 690723, 690730, 690740, 691390, 691410, 691490"/>
    <x v="5"/>
    <b v="0"/>
    <s v="2024-05-16"/>
    <m/>
    <x v="5"/>
    <m/>
    <x v="1"/>
  </r>
  <r>
    <n v="136590"/>
    <s v="https://globaltradealert.org/intervention/136590"/>
    <n v="86460"/>
    <s v="https://www.globaltradealert.org/state-act/86460"/>
    <s v="United States of America: Definitive anti-subsidy duty on imports of certain ceramic tile from India"/>
    <s v="Red"/>
    <s v="United States of America"/>
    <s v="National"/>
    <s v="all"/>
    <x v="2"/>
    <s v="D: Contingent trade-protective measures"/>
    <x v="6"/>
    <s v="690510, 690590, 690721, 690722, 690723, 690730, 690740, 691390, 691410, 691490"/>
    <x v="5"/>
    <b v="0"/>
    <s v="2024-05-16"/>
    <s v="2024-09-27"/>
    <x v="16"/>
    <m/>
    <x v="0"/>
  </r>
  <r>
    <n v="136591"/>
    <s v="https://globaltradealert.org/intervention/136591"/>
    <n v="65508"/>
    <s v="https://www.globaltradealert.org/state-act/65508"/>
    <s v="United States of America: Extension of anti-dumping duty on imports of monosodium glutamate from China and Indonesia"/>
    <s v="Amber"/>
    <s v="United States of America"/>
    <s v="National"/>
    <s v="all"/>
    <x v="4"/>
    <s v="D: Contingent trade-protective measures"/>
    <x v="271"/>
    <s v="210390, 292242"/>
    <x v="117"/>
    <b v="0"/>
    <s v="2013-10-31"/>
    <m/>
    <x v="5"/>
    <m/>
    <x v="1"/>
  </r>
  <r>
    <n v="136644"/>
    <s v="https://globaltradealert.org/intervention/136644"/>
    <n v="86492"/>
    <s v="https://www.globaltradealert.org/state-act/86492"/>
    <s v="United States of America: Definitive antidumping duty on imports of certain dioctyl terephthalate from Malaysia, Poland, Chinese Taipei, and Türkiye"/>
    <s v="Red"/>
    <s v="United States of America"/>
    <s v="National"/>
    <s v="all"/>
    <x v="0"/>
    <s v="D: Contingent trade-protective measures"/>
    <x v="14"/>
    <s v="291739, 381220"/>
    <x v="1055"/>
    <b v="0"/>
    <s v="2024-04-22"/>
    <s v="2024-11-05"/>
    <x v="16"/>
    <m/>
    <x v="0"/>
  </r>
  <r>
    <n v="136723"/>
    <s v="https://globaltradealert.org/intervention/136723"/>
    <n v="86528"/>
    <s v="https://www.globaltradealert.org/state-act/86528"/>
    <s v="United States of America: Definitive anti-subsidy duty on imports of ferrosilicon from Brazil, Kazakhstan, Malaysia, and Russia"/>
    <s v="Red"/>
    <s v="United States of America"/>
    <s v="National"/>
    <s v="all"/>
    <x v="2"/>
    <s v="D: Contingent trade-protective measures"/>
    <x v="4"/>
    <s v="720221, 720229"/>
    <x v="1056"/>
    <b v="0"/>
    <s v="2024-04-24"/>
    <s v="2024-09-10"/>
    <x v="16"/>
    <m/>
    <x v="0"/>
  </r>
  <r>
    <n v="136725"/>
    <s v="https://globaltradealert.org/intervention/136725"/>
    <n v="86529"/>
    <s v="https://www.globaltradealert.org/state-act/86529"/>
    <s v="United States of America: Definitive antidumping duty on imports of ferrosilicon from Brazil, Kazakhstan, Malaysia, and Russia"/>
    <s v="Red"/>
    <s v="United States of America"/>
    <s v="National"/>
    <s v="all"/>
    <x v="0"/>
    <s v="D: Contingent trade-protective measures"/>
    <x v="4"/>
    <s v="720221, 720229"/>
    <x v="1056"/>
    <b v="0"/>
    <s v="2024-04-24"/>
    <s v="2024-11-06"/>
    <x v="16"/>
    <m/>
    <x v="0"/>
  </r>
  <r>
    <n v="136726"/>
    <s v="https://globaltradealert.org/intervention/136726"/>
    <n v="86530"/>
    <s v="https://www.globaltradealert.org/state-act/86530"/>
    <s v="United States of America: Definitive antidumping duty on imports of 2,4-dichlorophenoxyacetic acid from China and India"/>
    <s v="Red"/>
    <s v="United States of America"/>
    <s v="National"/>
    <s v="all"/>
    <x v="0"/>
    <s v="D: Contingent trade-protective measures"/>
    <x v="179"/>
    <s v="291899, 292111, 292119, 292212, 292219, 380893"/>
    <x v="55"/>
    <b v="0"/>
    <s v="2024-04-30"/>
    <s v="2024-11-14"/>
    <x v="16"/>
    <m/>
    <x v="0"/>
  </r>
  <r>
    <n v="136727"/>
    <s v="https://globaltradealert.org/intervention/136727"/>
    <n v="86532"/>
    <s v="https://www.globaltradealert.org/state-act/86532"/>
    <s v="United States of America: Definitive anti-subsidy duty on imports of 2,4-dichlorophenoxyacetic acid from China and India"/>
    <s v="Red"/>
    <s v="United States of America"/>
    <s v="National"/>
    <s v="all"/>
    <x v="2"/>
    <s v="D: Contingent trade-protective measures"/>
    <x v="179"/>
    <s v="291899, 292111, 292119, 292212, 292219, 380893"/>
    <x v="55"/>
    <b v="0"/>
    <s v="2024-04-30"/>
    <s v="2024-09-13"/>
    <x v="16"/>
    <m/>
    <x v="0"/>
  </r>
  <r>
    <n v="136729"/>
    <s v="https://globaltradealert.org/intervention/136729"/>
    <n v="86533"/>
    <s v="https://www.globaltradealert.org/state-act/86533"/>
    <s v="Untied States of America: Definitive antidumping duty on imports of certain alkyl phosphate esters from China"/>
    <s v="Red"/>
    <s v="United States of America"/>
    <s v="National"/>
    <s v="all"/>
    <x v="0"/>
    <s v="D: Contingent trade-protective measures"/>
    <x v="14"/>
    <s v="291990, 382499"/>
    <x v="1"/>
    <b v="0"/>
    <s v="2024-05-20"/>
    <s v="2025-06-11"/>
    <x v="18"/>
    <m/>
    <x v="0"/>
  </r>
  <r>
    <n v="136730"/>
    <s v="https://globaltradealert.org/intervention/136730"/>
    <n v="86534"/>
    <s v="https://www.globaltradealert.org/state-act/86534"/>
    <s v="Untied States of America: Definitive countervailing duty on imports of certain alkyl phosphate esters from China"/>
    <s v="Red"/>
    <s v="United States of America"/>
    <s v="National"/>
    <s v="all"/>
    <x v="2"/>
    <s v="D: Contingent trade-protective measures"/>
    <x v="14"/>
    <s v="291990, 382499"/>
    <x v="1"/>
    <b v="0"/>
    <s v="2024-05-20"/>
    <s v="2025-06-11"/>
    <x v="18"/>
    <m/>
    <x v="0"/>
  </r>
  <r>
    <n v="136752"/>
    <s v="https://globaltradealert.org/intervention/136752"/>
    <n v="76311"/>
    <s v="https://www.globaltradealert.org/state-act/76311"/>
    <s v="United States of America: Definitive antidumping duty on imports of certain paper shopping bags from Cambodia, China, Colombia, India, Malaysia, Portugal, Chinese Taipei, Turkey, and Vietnam"/>
    <s v="Red"/>
    <s v="United States of America"/>
    <s v="National"/>
    <s v="all"/>
    <x v="0"/>
    <s v="D: Contingent trade-protective measures"/>
    <x v="24"/>
    <s v="481930, 481940"/>
    <x v="20"/>
    <b v="0"/>
    <s v="2023-06-20"/>
    <s v="2024-05-09"/>
    <x v="16"/>
    <m/>
    <x v="0"/>
  </r>
  <r>
    <n v="136753"/>
    <s v="https://globaltradealert.org/intervention/136753"/>
    <n v="86550"/>
    <s v="https://www.globaltradealert.org/state-act/86550"/>
    <s v="United States of America: Definitive antidumping duty on imports of certain crystalline silicon photovoltaic cells from Cambodia, Malaysia, Thailand and Vietnam"/>
    <s v="Red"/>
    <s v="United States of America"/>
    <s v="National"/>
    <s v="all"/>
    <x v="0"/>
    <s v="D: Contingent trade-protective measures"/>
    <x v="250"/>
    <s v="850171, 850172, 850180, 850720, 854142, 854143"/>
    <x v="994"/>
    <b v="0"/>
    <s v="2024-05-20"/>
    <s v="2024-12-04"/>
    <x v="16"/>
    <m/>
    <x v="0"/>
  </r>
  <r>
    <n v="136754"/>
    <s v="https://globaltradealert.org/intervention/136754"/>
    <n v="86551"/>
    <s v="https://www.globaltradealert.org/state-act/86551"/>
    <s v="United States of America: Definitive anti-subsidy duty on imports of certain crystalline silicon photovoltaic cells from Cambodia, Malaysia, Thailand and Vietnam"/>
    <s v="Red"/>
    <s v="United States of America"/>
    <s v="National"/>
    <s v="all"/>
    <x v="2"/>
    <s v="D: Contingent trade-protective measures"/>
    <x v="250"/>
    <s v="850171, 850172, 850180, 850720, 854142, 854143"/>
    <x v="994"/>
    <b v="0"/>
    <s v="2024-05-20"/>
    <s v="2024-10-04"/>
    <x v="16"/>
    <m/>
    <x v="0"/>
  </r>
  <r>
    <n v="136755"/>
    <s v="https://globaltradealert.org/intervention/136755"/>
    <n v="86558"/>
    <s v="https://www.globaltradealert.org/state-act/86558"/>
    <s v="Untied States of America: Definitive antidumping duty on imports of certain high chrome cast iron grinding media from India"/>
    <s v="Red"/>
    <s v="United States of America"/>
    <s v="National"/>
    <s v="all"/>
    <x v="0"/>
    <s v="D: Contingent trade-protective measures"/>
    <x v="18"/>
    <s v="732591"/>
    <x v="5"/>
    <b v="0"/>
    <s v="2024-05-23"/>
    <s v="2024-12-06"/>
    <x v="16"/>
    <m/>
    <x v="0"/>
  </r>
  <r>
    <n v="136756"/>
    <s v="https://globaltradealert.org/intervention/136756"/>
    <n v="86559"/>
    <s v="https://www.globaltradealert.org/state-act/86559"/>
    <s v="Untied States of America: Definitive anti-subsidy duty on imports of certain high chrome cast iron grinding media from India"/>
    <s v="Red"/>
    <s v="United States of America"/>
    <s v="National"/>
    <s v="all"/>
    <x v="2"/>
    <s v="D: Contingent trade-protective measures"/>
    <x v="18"/>
    <s v="732591"/>
    <x v="5"/>
    <b v="0"/>
    <s v="2024-05-23"/>
    <s v="2024-10-04"/>
    <x v="16"/>
    <m/>
    <x v="0"/>
  </r>
  <r>
    <n v="136757"/>
    <s v="https://globaltradealert.org/intervention/136757"/>
    <n v="86560"/>
    <s v="https://www.globaltradealert.org/state-act/86560"/>
    <s v="EU: Definitive antidumping duty on imports of flat-rolled products of iron or non-alloy steel plated or coated with tin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1011, 721012, 721070, 721090, 721210, 721240"/>
    <x v="1"/>
    <b v="0"/>
    <s v="2024-05-16"/>
    <s v="2025-01-14"/>
    <x v="18"/>
    <m/>
    <x v="0"/>
  </r>
  <r>
    <n v="136758"/>
    <s v="https://globaltradealert.org/intervention/136758"/>
    <n v="86561"/>
    <s v="https://www.globaltradealert.org/state-act/86561"/>
    <s v="EU: Definitive antidumping duty on imports of multilayered wood flooring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32"/>
    <s v="441875"/>
    <x v="1"/>
    <b v="0"/>
    <s v="2024-05-16"/>
    <s v="2025-01-15"/>
    <x v="18"/>
    <m/>
    <x v="0"/>
  </r>
  <r>
    <n v="136805"/>
    <s v="https://globaltradealert.org/intervention/136805"/>
    <n v="86593"/>
    <s v="https://www.globaltradealert.org/state-act/86593"/>
    <s v="EU: Initiation and subsequent termination of antidumping investigation on imports of certain seamless pipes and tubes of iron or steel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30419, 730423, 730429, 730431, 730439, 730451, 730459"/>
    <x v="1"/>
    <b v="0"/>
    <s v="2024-05-17"/>
    <m/>
    <x v="5"/>
    <m/>
    <x v="1"/>
  </r>
  <r>
    <n v="136806"/>
    <s v="https://globaltradealert.org/intervention/136806"/>
    <n v="86594"/>
    <s v="https://www.globaltradealert.org/state-act/86594"/>
    <s v="EU: Definitive countervailing duty on imports of optical fibre cables from India"/>
    <s v="Red"/>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100"/>
    <s v="854470"/>
    <x v="5"/>
    <b v="0"/>
    <s v="2024-05-17"/>
    <s v="2025-06-11"/>
    <x v="18"/>
    <m/>
    <x v="0"/>
  </r>
  <r>
    <n v="136807"/>
    <s v="https://globaltradealert.org/intervention/136807"/>
    <n v="86595"/>
    <s v="https://www.globaltradealert.org/state-act/86595"/>
    <s v="EU: Definitive antidumping duty on imports of lysine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14"/>
    <s v="230990, 292241"/>
    <x v="1"/>
    <b v="0"/>
    <s v="2024-05-23"/>
    <s v="2025-01-14"/>
    <x v="18"/>
    <m/>
    <x v="0"/>
  </r>
  <r>
    <n v="136808"/>
    <s v="https://globaltradealert.org/intervention/136808"/>
    <n v="86596"/>
    <s v="https://www.globaltradealert.org/state-act/86596"/>
    <s v="EU: Definitive antidumping duty on imports of vanillin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1241, 291242"/>
    <x v="1"/>
    <b v="0"/>
    <s v="2024-05-24"/>
    <s v="2025-06-12"/>
    <x v="18"/>
    <m/>
    <x v="0"/>
  </r>
  <r>
    <n v="136900"/>
    <s v="https://globaltradealert.org/intervention/136900"/>
    <n v="86641"/>
    <s v="https://www.globaltradealert.org/state-act/86641"/>
    <s v="China: Definitive antidumping duty on imports of polyoxymethylene copolymer from Chinese Taipei, the European Union, Japan and the United States"/>
    <s v="Red"/>
    <s v="China"/>
    <s v="National"/>
    <s v="all"/>
    <x v="0"/>
    <s v="D: Contingent trade-protective measures"/>
    <x v="8"/>
    <s v="390710"/>
    <x v="1057"/>
    <b v="0"/>
    <s v="2024-05-19"/>
    <s v="2025-01-16"/>
    <x v="18"/>
    <m/>
    <x v="0"/>
  </r>
  <r>
    <n v="136901"/>
    <s v="https://globaltradealert.org/intervention/136901"/>
    <n v="86646"/>
    <s v="https://www.globaltradealert.org/state-act/86646"/>
    <s v="India: Definitive anti-subsidy on imports of textured tempered coated and uncoated glass from Vietnam"/>
    <s v="Red"/>
    <s v="India"/>
    <s v="National"/>
    <s v="all"/>
    <x v="2"/>
    <s v="D: Contingent trade-protective measures"/>
    <x v="332"/>
    <s v="700312, 700319, 700320, 700330, 700510, 700521, 700529, 700530, 700711, 700719, 700721, 700729, 701610, 701690, 702000, 854110, 854121, 854129, 854130, 854141, 854142, 854143, 854149, 854151, 854159, 854160, 854190"/>
    <x v="9"/>
    <b v="0"/>
    <s v="2024-02-13"/>
    <s v="2025-05-10"/>
    <x v="18"/>
    <m/>
    <x v="0"/>
  </r>
  <r>
    <n v="136903"/>
    <s v="https://globaltradealert.org/intervention/136903"/>
    <n v="86648"/>
    <s v="https://www.globaltradealert.org/state-act/86648"/>
    <s v="India: Definitive anti-subsidy duty on imports of certain pearlescent pigments or mica pearlescent pigments from China"/>
    <s v="Red"/>
    <s v="India"/>
    <s v="National"/>
    <s v="all"/>
    <x v="2"/>
    <s v="D: Contingent trade-protective measures"/>
    <x v="159"/>
    <s v="320417, 320611, 320619, 320620, 320641, 320642, 320649, 320650, 320710, 321290, 321519"/>
    <x v="1"/>
    <b v="0"/>
    <s v="2024-03-29"/>
    <s v="2025-06-26"/>
    <x v="18"/>
    <m/>
    <x v="0"/>
  </r>
  <r>
    <n v="136935"/>
    <s v="https://globaltradealert.org/intervention/136935"/>
    <n v="86675"/>
    <s v="https://www.globaltradealert.org/state-act/86675"/>
    <s v="Argentina: Initiation and subsequent termination of antidumping investigation on imports of certain mechanical and digital microwave ovens from China"/>
    <s v="Amber"/>
    <s v="Argentina"/>
    <s v="National"/>
    <s v="all"/>
    <x v="0"/>
    <s v="D: Contingent trade-protective measures"/>
    <x v="70"/>
    <s v="851650"/>
    <x v="1"/>
    <b v="0"/>
    <s v="2024-05-23"/>
    <m/>
    <x v="5"/>
    <m/>
    <x v="1"/>
  </r>
  <r>
    <n v="136936"/>
    <s v="https://globaltradealert.org/intervention/136936"/>
    <n v="86676"/>
    <s v="https://www.globaltradealert.org/state-act/86676"/>
    <s v="Japan: Definitive antidumping duty on imports of graphite electrodes from China"/>
    <s v="Red"/>
    <s v="Japan"/>
    <s v="National"/>
    <s v="all"/>
    <x v="0"/>
    <s v="D: Contingent trade-protective measures"/>
    <x v="19"/>
    <s v="854511"/>
    <x v="1"/>
    <b v="0"/>
    <s v="2024-04-24"/>
    <s v="2025-03-29"/>
    <x v="18"/>
    <m/>
    <x v="0"/>
  </r>
  <r>
    <n v="137201"/>
    <s v="https://globaltradealert.org/intervention/137201"/>
    <n v="26848"/>
    <s v="https://www.globaltradealert.org/state-act/26848"/>
    <s v="Republic of Korea: Extension of the definitive antidumping duty on imports of Ferro-silico-manganese from India and Viet Nam, termination of definitive antidumping duty on imports from Ukraine"/>
    <s v="Red"/>
    <s v="Republic of Korea"/>
    <s v="National"/>
    <s v="all"/>
    <x v="0"/>
    <s v="D: Contingent trade-protective measures"/>
    <x v="4"/>
    <s v="720230"/>
    <x v="54"/>
    <b v="0"/>
    <s v="2016-12-07"/>
    <s v="2017-05-31"/>
    <x v="4"/>
    <s v="2023-07-21"/>
    <x v="1"/>
  </r>
  <r>
    <n v="137341"/>
    <s v="https://globaltradealert.org/intervention/137341"/>
    <n v="87028"/>
    <s v="https://www.globaltradealert.org/state-act/87028"/>
    <s v="EU: Definitive antidumping duty on imports of decor paper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4"/>
    <s v="480254, 480255, 480591, 481160"/>
    <x v="1"/>
    <b v="0"/>
    <s v="2024-06-14"/>
    <s v="2025-02-14"/>
    <x v="18"/>
    <m/>
    <x v="0"/>
  </r>
  <r>
    <n v="138035"/>
    <s v="https://globaltradealert.org/intervention/138035"/>
    <n v="87574"/>
    <s v="https://www.globaltradealert.org/state-act/87574"/>
    <s v="China: Definitive antidumping duty on imports of certain pork goods from the European Union"/>
    <s v="Red"/>
    <s v="China"/>
    <s v="National"/>
    <s v="all"/>
    <x v="0"/>
    <s v="D: Contingent trade-protective measures"/>
    <x v="333"/>
    <s v="20311, 20319, 20321, 20322, 20329, 20630, 20641, 20649, 20910, 50400"/>
    <x v="1058"/>
    <b v="0"/>
    <s v="2024-06-17"/>
    <s v="2025-09-10"/>
    <x v="18"/>
    <m/>
    <x v="0"/>
  </r>
  <r>
    <n v="138072"/>
    <s v="https://globaltradealert.org/intervention/138072"/>
    <n v="87584"/>
    <s v="https://www.globaltradealert.org/state-act/87584"/>
    <s v="United States of America: Definitive antidumping duty on imports of certain aluminum containers, pans, trays, and lids from China, as well as initiation of anti-circumvention investigation on imports from Thailand and Vietnam"/>
    <s v="Red"/>
    <s v="United States of America"/>
    <s v="National"/>
    <s v="all"/>
    <x v="0"/>
    <s v="D: Contingent trade-protective measures"/>
    <x v="18"/>
    <s v="761290, 761510, 830990"/>
    <x v="1"/>
    <b v="0"/>
    <s v="2024-06-12"/>
    <s v="2024-12-30"/>
    <x v="16"/>
    <m/>
    <x v="0"/>
  </r>
  <r>
    <n v="138073"/>
    <s v="https://globaltradealert.org/intervention/138073"/>
    <n v="87585"/>
    <s v="https://www.globaltradealert.org/state-act/87585"/>
    <s v="United States of America: Definitive anti-subsidy duty on imports of certain aluminum containers, pans, trays, and lids from China, as well as initiation of anti-circumvention investigation on imports from Thailand and Vietnam"/>
    <s v="Red"/>
    <s v="United States of America"/>
    <s v="National"/>
    <s v="all"/>
    <x v="2"/>
    <s v="D: Contingent trade-protective measures"/>
    <x v="18"/>
    <s v="761290, 761510, 830990"/>
    <x v="1"/>
    <b v="0"/>
    <s v="2024-06-12"/>
    <s v="2024-10-28"/>
    <x v="16"/>
    <m/>
    <x v="0"/>
  </r>
  <r>
    <n v="138351"/>
    <s v="https://globaltradealert.org/intervention/138351"/>
    <n v="86528"/>
    <s v="https://www.globaltradealert.org/state-act/86528"/>
    <s v="United States of America: Definitive anti-subsidy duty on imports of ferrosilicon from Brazil, Kazakhstan, Malaysia, and Russia"/>
    <s v="Red"/>
    <s v="United States of America"/>
    <s v="National"/>
    <s v="all"/>
    <x v="2"/>
    <s v="D: Contingent trade-protective measures"/>
    <x v="4"/>
    <s v="720221, 720229"/>
    <x v="77"/>
    <b v="0"/>
    <s v="2024-04-24"/>
    <s v="2024-06-28"/>
    <x v="16"/>
    <m/>
    <x v="0"/>
  </r>
  <r>
    <n v="138352"/>
    <s v="https://globaltradealert.org/intervention/138352"/>
    <n v="87785"/>
    <s v="https://www.globaltradealert.org/state-act/87785"/>
    <s v="United States of America: Definitive antidumping duty on imports of vanillin from China"/>
    <s v="Red"/>
    <s v="United States of America"/>
    <s v="National"/>
    <s v="all"/>
    <x v="0"/>
    <s v="D: Contingent trade-protective measures"/>
    <x v="7"/>
    <s v="291241, 291242"/>
    <x v="1"/>
    <b v="0"/>
    <s v="2024-07-01"/>
    <s v="2025-01-16"/>
    <x v="18"/>
    <m/>
    <x v="0"/>
  </r>
  <r>
    <n v="138353"/>
    <s v="https://globaltradealert.org/intervention/138353"/>
    <n v="87786"/>
    <s v="https://www.globaltradealert.org/state-act/87786"/>
    <s v="United States of America: Definitive anti-subsidy duty on imports of vanillin from China"/>
    <s v="Red"/>
    <s v="United States of America"/>
    <s v="National"/>
    <s v="all"/>
    <x v="2"/>
    <s v="D: Contingent trade-protective measures"/>
    <x v="7"/>
    <s v="291241, 291242"/>
    <x v="1"/>
    <b v="0"/>
    <s v="2024-07-01"/>
    <s v="2024-11-18"/>
    <x v="16"/>
    <m/>
    <x v="0"/>
  </r>
  <r>
    <n v="138442"/>
    <s v="https://globaltradealert.org/intervention/138442"/>
    <n v="77421"/>
    <s v="https://www.globaltradealert.org/state-act/77421"/>
    <s v="United States of America: Definitive antidumping duty on imports of mattresses from Kosovo, Mexico, Spain, Bosnia and Herzegovina, Bulgaria, Burma, Italy, the Philippines, Poland, Slovenia, and Chinese Taipei"/>
    <s v="Red"/>
    <s v="United States of America"/>
    <s v="National"/>
    <s v="all"/>
    <x v="0"/>
    <s v="D: Contingent trade-protective measures"/>
    <x v="63"/>
    <s v="940421, 940429"/>
    <x v="1059"/>
    <b v="0"/>
    <s v="2023-08-23"/>
    <s v="2024-07-11"/>
    <x v="16"/>
    <m/>
    <x v="0"/>
  </r>
  <r>
    <n v="138444"/>
    <s v="https://globaltradealert.org/intervention/138444"/>
    <n v="87868"/>
    <s v="https://www.globaltradealert.org/state-act/87868"/>
    <s v="United States of America: Initiation and subsequent termination of antidumping investigation on imports of certain large top mount combination refrigerator-freezers from Thailand"/>
    <s v="Amber"/>
    <s v="United States of America"/>
    <s v="National"/>
    <s v="all"/>
    <x v="0"/>
    <s v="D: Contingent trade-protective measures"/>
    <x v="87"/>
    <s v="841810, 841821, 841840, 841869"/>
    <x v="40"/>
    <b v="0"/>
    <s v="2024-07-16"/>
    <m/>
    <x v="5"/>
    <m/>
    <x v="1"/>
  </r>
  <r>
    <n v="138445"/>
    <s v="https://globaltradealert.org/intervention/138445"/>
    <n v="87869"/>
    <s v="https://www.globaltradealert.org/state-act/87869"/>
    <s v="United States of America: Definitive antidumping duty on imports of certain brake drums from China and Türkiye"/>
    <s v="Red"/>
    <s v="United States of America"/>
    <s v="National"/>
    <s v="all"/>
    <x v="0"/>
    <s v="D: Contingent trade-protective measures"/>
    <x v="199"/>
    <s v="870830, 871690"/>
    <x v="48"/>
    <b v="0"/>
    <s v="2024-07-17"/>
    <s v="2025-01-29"/>
    <x v="18"/>
    <m/>
    <x v="0"/>
  </r>
  <r>
    <n v="138446"/>
    <s v="https://globaltradealert.org/intervention/138446"/>
    <n v="87870"/>
    <s v="https://www.globaltradealert.org/state-act/87870"/>
    <s v="United States of America: Definitive anti-subsidy duty on imports of certain brake drums from China and Türkiye"/>
    <s v="Red"/>
    <s v="United States of America"/>
    <s v="National"/>
    <s v="all"/>
    <x v="2"/>
    <s v="D: Contingent trade-protective measures"/>
    <x v="199"/>
    <s v="870830, 871690"/>
    <x v="48"/>
    <b v="0"/>
    <s v="2024-07-17"/>
    <s v="2024-12-03"/>
    <x v="16"/>
    <m/>
    <x v="0"/>
  </r>
  <r>
    <n v="138447"/>
    <s v="https://globaltradealert.org/intervention/138447"/>
    <n v="87871"/>
    <s v="https://www.globaltradealert.org/state-act/87871"/>
    <s v="United States of America: Definitive antidumping duty on imports of certain low speed personal transportation vehicles from China"/>
    <s v="Red"/>
    <s v="United States of America"/>
    <s v="National"/>
    <s v="all"/>
    <x v="0"/>
    <s v="D: Contingent trade-protective measures"/>
    <x v="199"/>
    <s v="870310, 870390, 870600, 870710"/>
    <x v="1"/>
    <b v="0"/>
    <s v="2024-07-16"/>
    <s v="2025-01-30"/>
    <x v="18"/>
    <m/>
    <x v="0"/>
  </r>
  <r>
    <n v="138449"/>
    <s v="https://globaltradealert.org/intervention/138449"/>
    <n v="87872"/>
    <s v="https://www.globaltradealert.org/state-act/87872"/>
    <s v="United States of America: Definitive anti-subsidy duty on imports of certain low speed personal transportation vehicles from China"/>
    <s v="Red"/>
    <s v="United States of America"/>
    <s v="National"/>
    <s v="all"/>
    <x v="2"/>
    <s v="D: Contingent trade-protective measures"/>
    <x v="199"/>
    <s v="870310, 870390, 870600, 870710"/>
    <x v="1"/>
    <b v="0"/>
    <s v="2024-07-16"/>
    <s v="2024-12-06"/>
    <x v="16"/>
    <m/>
    <x v="0"/>
  </r>
  <r>
    <n v="138560"/>
    <s v="https://globaltradealert.org/intervention/138560"/>
    <n v="87969"/>
    <s v="https://www.globaltradealert.org/state-act/87969"/>
    <s v="EU: Definitive antidumping duty on imports of epoxy resins from China, Chinese Taipei and Thailand, as well as initiation and subsequent termination of antidumping investigation on imports from the Republic of Kore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34"/>
    <s v="291090, 382499, 390730"/>
    <x v="1010"/>
    <b v="0"/>
    <s v="2024-07-01"/>
    <s v="2025-02-27"/>
    <x v="18"/>
    <m/>
    <x v="0"/>
  </r>
  <r>
    <n v="138561"/>
    <s v="https://globaltradealert.org/intervention/138561"/>
    <n v="8173"/>
    <s v="https://www.globaltradealert.org/state-act/8173"/>
    <s v="EU: Extension of definitive anti-dumping duty on imports of monosodium glutamate from China, as well as extension of definitive antidumping duty on imports from Malaysia following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50"/>
    <s v="292242"/>
    <x v="117"/>
    <b v="0"/>
    <s v="2008-12-02"/>
    <s v="2025-04-12"/>
    <x v="18"/>
    <m/>
    <x v="0"/>
  </r>
  <r>
    <n v="138563"/>
    <s v="https://globaltradealert.org/intervention/138563"/>
    <n v="87970"/>
    <s v="https://www.globaltradealert.org/state-act/87970"/>
    <s v="EU: Definitive antidumping duty on imports of glyoxylic acid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1830"/>
    <x v="1"/>
    <b v="0"/>
    <s v="2024-07-25"/>
    <s v="2025-03-24"/>
    <x v="18"/>
    <m/>
    <x v="0"/>
  </r>
  <r>
    <n v="138688"/>
    <s v="https://globaltradealert.org/intervention/138688"/>
    <n v="88049"/>
    <s v="https://www.globaltradealert.org/state-act/88049"/>
    <s v="India: Initiation of antidumping investigation on imports of thiram from the European Union"/>
    <s v="Amber"/>
    <s v="India"/>
    <s v="National"/>
    <s v="all"/>
    <x v="0"/>
    <s v="D: Contingent trade-protective measures"/>
    <x v="66"/>
    <s v="380892"/>
    <x v="1060"/>
    <b v="0"/>
    <s v="2024-06-29"/>
    <m/>
    <x v="5"/>
    <m/>
    <x v="1"/>
  </r>
  <r>
    <n v="138696"/>
    <s v="https://globaltradealert.org/intervention/138696"/>
    <n v="88053"/>
    <s v="https://www.globaltradealert.org/state-act/88053"/>
    <s v="India: Initiation of antidumping investigation on imports of acrylic fibre from China, Peru and Thailand"/>
    <s v="Amber"/>
    <s v="India"/>
    <s v="National"/>
    <s v="all"/>
    <x v="0"/>
    <s v="D: Contingent trade-protective measures"/>
    <x v="149"/>
    <s v="550130, 550330, 550630"/>
    <x v="1061"/>
    <b v="0"/>
    <s v="2024-06-29"/>
    <m/>
    <x v="5"/>
    <m/>
    <x v="1"/>
  </r>
  <r>
    <n v="138698"/>
    <s v="https://globaltradealert.org/intervention/138698"/>
    <n v="88054"/>
    <s v="https://www.globaltradealert.org/state-act/88054"/>
    <s v="India: Definitive antidumping duty on imports of glufosinate and its salt from China"/>
    <s v="Red"/>
    <s v="India"/>
    <s v="National"/>
    <s v="all"/>
    <x v="0"/>
    <s v="D: Contingent trade-protective measures"/>
    <x v="66"/>
    <s v="380891, 380893, 380899"/>
    <x v="1"/>
    <b v="0"/>
    <s v="2024-06-29"/>
    <s v="2025-05-08"/>
    <x v="18"/>
    <m/>
    <x v="0"/>
  </r>
  <r>
    <n v="138700"/>
    <s v="https://globaltradealert.org/intervention/138700"/>
    <n v="88056"/>
    <s v="https://www.globaltradealert.org/state-act/88056"/>
    <s v="India: Initiation of antidumping investigation on imports of t-shaped elevator/lift guide rails and counterweight guide rails from China"/>
    <s v="Amber"/>
    <s v="India"/>
    <s v="National"/>
    <s v="all"/>
    <x v="0"/>
    <s v="D: Contingent trade-protective measures"/>
    <x v="75"/>
    <s v="843131, 843139"/>
    <x v="1"/>
    <b v="0"/>
    <s v="2024-06-29"/>
    <m/>
    <x v="5"/>
    <m/>
    <x v="1"/>
  </r>
  <r>
    <n v="138709"/>
    <s v="https://globaltradealert.org/intervention/138709"/>
    <n v="88061"/>
    <s v="https://www.globaltradealert.org/state-act/88061"/>
    <s v="India: Definitive antidumping duty on imports of liquid epoxy resins from China, Republic of Korea, Saudi Arabia, Chinese Taipei and Thailand"/>
    <s v="Red"/>
    <s v="India"/>
    <s v="National"/>
    <s v="all"/>
    <x v="0"/>
    <s v="D: Contingent trade-protective measures"/>
    <x v="8"/>
    <s v="390730"/>
    <x v="1062"/>
    <b v="0"/>
    <s v="2024-06-29"/>
    <m/>
    <x v="5"/>
    <m/>
    <x v="1"/>
  </r>
  <r>
    <n v="138710"/>
    <s v="https://globaltradealert.org/intervention/138710"/>
    <n v="88062"/>
    <s v="https://www.globaltradealert.org/state-act/88062"/>
    <s v="India: Initiation of antidumping investigation on imports of glass fibre and articles thereof from Bahrain, China, and Thailand"/>
    <s v="Amber"/>
    <s v="India"/>
    <s v="National"/>
    <s v="all"/>
    <x v="0"/>
    <s v="D: Contingent trade-protective measures"/>
    <x v="31"/>
    <s v="701911, 701912, 701913, 701914, 701915, 701919, 701961, 701962, 701963, 701964, 701965, 701966, 701969, 701971, 701972, 701973, 701980, 701990"/>
    <x v="1063"/>
    <b v="0"/>
    <s v="2024-06-29"/>
    <m/>
    <x v="5"/>
    <m/>
    <x v="1"/>
  </r>
  <r>
    <n v="138761"/>
    <s v="https://globaltradealert.org/intervention/138761"/>
    <n v="9935"/>
    <s v="https://www.globaltradealert.org/state-act/9935"/>
    <s v="Australia: Extension of definitive anti-dumping duty on imports of steel rods in coil from China"/>
    <s v="Amber"/>
    <s v="Australia"/>
    <s v="National"/>
    <s v="all"/>
    <x v="4"/>
    <s v="D: Contingent trade-protective measures"/>
    <x v="18"/>
    <s v="731420"/>
    <x v="1"/>
    <b v="0"/>
    <s v="2015-08-12"/>
    <m/>
    <x v="5"/>
    <m/>
    <x v="1"/>
  </r>
  <r>
    <n v="138783"/>
    <s v="https://globaltradealert.org/intervention/138783"/>
    <n v="88100"/>
    <s v="https://www.globaltradealert.org/state-act/88100"/>
    <s v="Australia: Initiation and subsequent termination of antidumping investigation on imports of certain clear laminate glass from China and Thailand"/>
    <s v="Amber"/>
    <s v="Australia"/>
    <s v="National"/>
    <s v="all"/>
    <x v="0"/>
    <s v="D: Contingent trade-protective measures"/>
    <x v="16"/>
    <s v="700719"/>
    <x v="449"/>
    <b v="0"/>
    <s v="2024-06-25"/>
    <m/>
    <x v="5"/>
    <m/>
    <x v="1"/>
  </r>
  <r>
    <n v="138786"/>
    <s v="https://globaltradealert.org/intervention/138786"/>
    <n v="88101"/>
    <s v="https://www.globaltradealert.org/state-act/88101"/>
    <s v="Australia: Initiation and subsequent termination of anti-subsidy investigation on imports of certain clear laminate glass from China"/>
    <s v="Amber"/>
    <s v="Australia"/>
    <s v="National"/>
    <s v="all"/>
    <x v="2"/>
    <s v="D: Contingent trade-protective measures"/>
    <x v="16"/>
    <s v="700719"/>
    <x v="1"/>
    <b v="0"/>
    <s v="2024-06-25"/>
    <m/>
    <x v="5"/>
    <m/>
    <x v="1"/>
  </r>
  <r>
    <n v="139114"/>
    <s v="https://globaltradealert.org/intervention/139114"/>
    <n v="88281"/>
    <s v="https://www.globaltradealert.org/state-act/88281"/>
    <s v="China: Definitive anti-subsidy duty on imports of certain dairy products from the European Union"/>
    <s v="Red"/>
    <s v="China"/>
    <s v="National"/>
    <s v="all"/>
    <x v="2"/>
    <s v="D: Contingent trade-protective measures"/>
    <x v="214"/>
    <s v="40150, 40610, 40620, 40630, 40640, 40690"/>
    <x v="1064"/>
    <b v="0"/>
    <s v="2024-08-21"/>
    <s v="2025-12-23"/>
    <x v="18"/>
    <m/>
    <x v="0"/>
  </r>
  <r>
    <n v="139220"/>
    <s v="https://globaltradealert.org/intervention/139220"/>
    <n v="88363"/>
    <s v="https://www.globaltradealert.org/state-act/88363"/>
    <s v="United States of America: Definitive antidumping duty on imports of certain tungsten shot from China"/>
    <s v="Red"/>
    <s v="United States of America"/>
    <s v="National"/>
    <s v="all"/>
    <x v="0"/>
    <s v="D: Contingent trade-protective measures"/>
    <x v="335"/>
    <s v="810199, 930629"/>
    <x v="1"/>
    <b v="0"/>
    <s v="2024-08-13"/>
    <s v="2025-02-19"/>
    <x v="18"/>
    <m/>
    <x v="0"/>
  </r>
  <r>
    <n v="139221"/>
    <s v="https://globaltradealert.org/intervention/139221"/>
    <n v="88364"/>
    <s v="https://www.globaltradealert.org/state-act/88364"/>
    <s v="United States of America: Definitive anti-subsidy duty on imports of certain tungsten shot from China"/>
    <s v="Red"/>
    <s v="United States of America"/>
    <s v="National"/>
    <s v="all"/>
    <x v="2"/>
    <s v="D: Contingent trade-protective measures"/>
    <x v="335"/>
    <s v="810199, 930629"/>
    <x v="1"/>
    <b v="0"/>
    <s v="2024-08-13"/>
    <s v="2024-12-20"/>
    <x v="16"/>
    <m/>
    <x v="0"/>
  </r>
  <r>
    <n v="139285"/>
    <s v="https://globaltradealert.org/intervention/139285"/>
    <n v="6060"/>
    <s v="https://www.globaltradealert.org/state-act/6060"/>
    <s v="EU: Extension of definitive countervailing duty on imports of certain polyethylene terephthalate from India"/>
    <s v="Red"/>
    <s v="United Kingdom"/>
    <s v="National"/>
    <s v="all"/>
    <x v="2"/>
    <s v="D: Contingent trade-protective measures"/>
    <x v="8"/>
    <s v="390761"/>
    <x v="5"/>
    <b v="0"/>
    <s v="2008-12-16"/>
    <s v="2013-05-24"/>
    <x v="7"/>
    <m/>
    <x v="0"/>
  </r>
  <r>
    <n v="139364"/>
    <s v="https://globaltradealert.org/intervention/139364"/>
    <n v="88449"/>
    <s v="https://www.globaltradealert.org/state-act/88449"/>
    <s v="EU: Definitive antidumping duty on imports of certain hot-rolled flat products of iron, non-alloy or other alloy steel from Egypt, Japan and Vietnam, as well as initiation and subsequent termination of antidumping investigation against Ind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0810, 720825, 720826, 720827, 720836, 720837, 720838, 720839, 720840, 720852, 720853, 720854, 721113, 721114, 721119, 722519, 722530, 722540, 722619, 722691"/>
    <x v="1065"/>
    <b v="0"/>
    <s v="2024-08-08"/>
    <s v="2025-04-08"/>
    <x v="18"/>
    <m/>
    <x v="0"/>
  </r>
  <r>
    <n v="139366"/>
    <s v="https://globaltradealert.org/intervention/139366"/>
    <n v="88451"/>
    <s v="https://www.globaltradealert.org/state-act/88451"/>
    <s v="EU: Definitive antidumping duty on imports of steel track shoe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36"/>
    <s v="843139, 843149"/>
    <x v="1"/>
    <b v="0"/>
    <s v="2024-08-23"/>
    <s v="2025-04-23"/>
    <x v="18"/>
    <m/>
    <x v="0"/>
  </r>
  <r>
    <n v="139432"/>
    <s v="https://globaltradealert.org/intervention/139432"/>
    <n v="65580"/>
    <s v="https://www.globaltradealert.org/state-act/65580"/>
    <s v="United States of America: Definitive anti-dumping duties on imports of refillable stainless steel kegs from China, Germany and Mexico"/>
    <s v="Red"/>
    <s v="United States of America"/>
    <s v="National"/>
    <s v="all"/>
    <x v="0"/>
    <s v="D: Contingent trade-protective measures"/>
    <x v="18"/>
    <s v="731010, 731029"/>
    <x v="133"/>
    <b v="0"/>
    <s v="2018-10-16"/>
    <s v="2019-06-04"/>
    <x v="13"/>
    <m/>
    <x v="0"/>
  </r>
  <r>
    <n v="139674"/>
    <s v="https://globaltradealert.org/intervention/139674"/>
    <n v="88677"/>
    <s v="https://www.globaltradealert.org/state-act/88677"/>
    <s v="Republic of Korea: Definitive antidumping duty on imports of polyethylene terephthalate resin from China"/>
    <s v="Red"/>
    <s v="Republic of Korea"/>
    <s v="National"/>
    <s v="all"/>
    <x v="0"/>
    <s v="D: Contingent trade-protective measures"/>
    <x v="8"/>
    <s v="390761, 390769"/>
    <x v="1"/>
    <b v="0"/>
    <s v="2024-01-11"/>
    <s v="2024-11-30"/>
    <x v="16"/>
    <m/>
    <x v="0"/>
  </r>
  <r>
    <n v="139675"/>
    <s v="https://globaltradealert.org/intervention/139675"/>
    <n v="88678"/>
    <s v="https://www.globaltradealert.org/state-act/88678"/>
    <s v="Republic of Korea: Initiation of antidumping investigation on imports of styrene monomer from China"/>
    <s v="Amber"/>
    <s v="Republic of Korea"/>
    <s v="National"/>
    <s v="all"/>
    <x v="0"/>
    <s v="D: Contingent trade-protective measures"/>
    <x v="7"/>
    <s v="290250"/>
    <x v="1"/>
    <b v="0"/>
    <s v="2024-04-08"/>
    <m/>
    <x v="5"/>
    <m/>
    <x v="1"/>
  </r>
  <r>
    <n v="139676"/>
    <s v="https://globaltradealert.org/intervention/139676"/>
    <n v="88679"/>
    <s v="https://www.globaltradealert.org/state-act/88679"/>
    <s v="Republic of Korea: Definitive antidumping duty on imports of cold rolled stainless steel from Vietnam"/>
    <s v="Red"/>
    <s v="Republic of Korea"/>
    <s v="National"/>
    <s v="all"/>
    <x v="0"/>
    <s v="D: Contingent trade-protective measures"/>
    <x v="1"/>
    <s v="721931, 721932, 721933, 721934, 721935, 721990, 722020, 722090"/>
    <x v="9"/>
    <b v="0"/>
    <s v="2024-05-30"/>
    <s v="2024-12-19"/>
    <x v="16"/>
    <m/>
    <x v="0"/>
  </r>
  <r>
    <n v="140015"/>
    <s v="https://globaltradealert.org/intervention/140015"/>
    <n v="75666"/>
    <s v="https://www.globaltradealert.org/state-act/75666"/>
    <s v="United States of America: Preliminary countervailing duty on imports of certain brass rod from the Republic of Korea and definitive countervailing duty on imports from India and Israel"/>
    <s v="Red"/>
    <s v="United States of America"/>
    <s v="National"/>
    <s v="all"/>
    <x v="2"/>
    <s v="D: Contingent trade-protective measures"/>
    <x v="239"/>
    <s v="740321, 740721"/>
    <x v="21"/>
    <b v="0"/>
    <s v="2023-05-24"/>
    <s v="2023-09-29"/>
    <x v="17"/>
    <m/>
    <x v="0"/>
  </r>
  <r>
    <n v="140016"/>
    <s v="https://globaltradealert.org/intervention/140016"/>
    <n v="88894"/>
    <s v="https://www.globaltradealert.org/state-act/88894"/>
    <s v="United States of America: Definitive antidumping duty on imports of certain corrosion-resistant steel products from Australia, Brazil, Canada, Mexico, the Netherlands, South Africa, Chinese Taipei, Türkiye, the United Arab Emirates, and Vietnam"/>
    <s v="Red"/>
    <s v="United States of America"/>
    <s v="National"/>
    <s v="all"/>
    <x v="0"/>
    <s v="D: Contingent trade-protective measures"/>
    <x v="1"/>
    <s v="721030, 721041, 721049, 721061, 721069, 721070, 721090, 721220, 721230, 721240, 721250, 721260, 721590, 721720, 721730, 721790, 722591, 722592, 722599, 722699, 722860, 722990"/>
    <x v="1066"/>
    <b v="0"/>
    <s v="2024-10-02"/>
    <s v="2025-04-10"/>
    <x v="18"/>
    <m/>
    <x v="0"/>
  </r>
  <r>
    <n v="140019"/>
    <s v="https://globaltradealert.org/intervention/140019"/>
    <n v="88897"/>
    <s v="https://www.globaltradealert.org/state-act/88897"/>
    <s v="United States of America: Definitive anti-subsidy duty on imports of certain corrosion-resistant steel products from Brazil, Canada, Mexico and Vietnam"/>
    <s v="Red"/>
    <s v="United States of America"/>
    <s v="National"/>
    <s v="all"/>
    <x v="2"/>
    <s v="D: Contingent trade-protective measures"/>
    <x v="1"/>
    <s v="721030, 721041, 721049, 721061, 721069, 721070, 721090, 721220, 721230, 721240, 721250, 721260, 721590, 721720, 721730, 721790, 722591, 722592, 722599, 722699, 722860, 722990"/>
    <x v="1067"/>
    <b v="0"/>
    <s v="2024-10-02"/>
    <s v="2025-02-10"/>
    <x v="18"/>
    <m/>
    <x v="0"/>
  </r>
  <r>
    <n v="140124"/>
    <s v="https://globaltradealert.org/intervention/140124"/>
    <n v="88975"/>
    <s v="https://www.globaltradealert.org/state-act/88975"/>
    <s v="EU: Definitive antidumping duty on imports of hardwood plywood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7"/>
    <s v="441231"/>
    <x v="1"/>
    <b v="0"/>
    <s v="2024-10-11"/>
    <s v="2025-06-11"/>
    <x v="18"/>
    <m/>
    <x v="0"/>
  </r>
  <r>
    <n v="140125"/>
    <s v="https://globaltradealert.org/intervention/140125"/>
    <n v="88976"/>
    <s v="https://www.globaltradealert.org/state-act/88976"/>
    <s v="EU: Definitive antidumping duty on imports of screws without head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8"/>
    <s v="731815"/>
    <x v="1"/>
    <b v="0"/>
    <s v="2024-10-17"/>
    <s v="2025-06-17"/>
    <x v="18"/>
    <m/>
    <x v="0"/>
  </r>
  <r>
    <n v="140126"/>
    <s v="https://globaltradealert.org/intervention/140126"/>
    <n v="47576"/>
    <s v="https://www.globaltradealert.org/state-act/47576"/>
    <s v="EU: Definitive antidumping duty on imports of certain graphite electrode systems from China, as well as extension of the definitive duty on imports of artificial graphite in blocks or cylinders from China following anti-circumvention investigation"/>
    <s v="Red"/>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67"/>
    <s v="380110, 380190"/>
    <x v="1"/>
    <b v="0"/>
    <s v="2021-02-17"/>
    <s v="2025-06-21"/>
    <x v="18"/>
    <m/>
    <x v="0"/>
  </r>
  <r>
    <n v="140272"/>
    <s v="https://globaltradealert.org/intervention/140272"/>
    <n v="89066"/>
    <s v="https://www.globaltradealert.org/state-act/89066"/>
    <s v="India: Definitive antidumping duty on imports of hot rolled flat products of alloy or non-alloy steel from Vietnam"/>
    <s v="Red"/>
    <s v="India"/>
    <s v="National"/>
    <s v="all"/>
    <x v="0"/>
    <s v="D: Contingent trade-protective measures"/>
    <x v="1"/>
    <s v="720810, 720825, 720826, 720827, 720836, 720837, 720838, 720839, 720840, 720851, 720852, 720853, 720854, 720890, 721113, 721114, 721119, 721123, 721129, 721190, 722511, 722519, 722530, 722540, 722550, 722591, 722592, 722599, 722611, 722619, 722620, 722691, 722692, 722699"/>
    <x v="9"/>
    <b v="0"/>
    <s v="2024-08-14"/>
    <s v="2025-11-12"/>
    <x v="18"/>
    <m/>
    <x v="0"/>
  </r>
  <r>
    <n v="140274"/>
    <s v="https://globaltradealert.org/intervention/140274"/>
    <n v="89067"/>
    <s v="https://www.globaltradealert.org/state-act/89067"/>
    <s v="India: Initiation of antidumping investigation on imports of acrylonitrile butadiene rubber (NBR) from China, the European Union, the Republic of Korea and Russia"/>
    <s v="Amber"/>
    <s v="India"/>
    <s v="National"/>
    <s v="all"/>
    <x v="0"/>
    <s v="D: Contingent trade-protective measures"/>
    <x v="35"/>
    <s v="400259"/>
    <x v="1068"/>
    <b v="0"/>
    <s v="2024-09-26"/>
    <m/>
    <x v="5"/>
    <m/>
    <x v="1"/>
  </r>
  <r>
    <n v="140275"/>
    <s v="https://globaltradealert.org/intervention/140275"/>
    <n v="89068"/>
    <s v="https://www.globaltradealert.org/state-act/89068"/>
    <s v="India: Initiation of antidumping investigation on imports of certain antioxidants from China and Singapore"/>
    <s v="Amber"/>
    <s v="India"/>
    <s v="National"/>
    <s v="all"/>
    <x v="0"/>
    <s v="D: Contingent trade-protective measures"/>
    <x v="158"/>
    <s v="290542, 290719, 290729, 291819, 291829, 291830, 291899, 292021, 292029, 292090, 292429, 293369, 381129, 381190"/>
    <x v="264"/>
    <b v="0"/>
    <s v="2024-09-26"/>
    <m/>
    <x v="5"/>
    <m/>
    <x v="1"/>
  </r>
  <r>
    <n v="140276"/>
    <s v="https://globaltradealert.org/intervention/140276"/>
    <n v="89069"/>
    <s v="https://www.globaltradealert.org/state-act/89069"/>
    <s v="India: Initiation of antidumping investigation on imports of black toner powder cartridge from China"/>
    <s v="Amber"/>
    <s v="India"/>
    <s v="National"/>
    <s v="all"/>
    <x v="0"/>
    <s v="D: Contingent trade-protective measures"/>
    <x v="184"/>
    <s v="844399"/>
    <x v="1"/>
    <b v="0"/>
    <s v="2024-09-30"/>
    <m/>
    <x v="5"/>
    <m/>
    <x v="1"/>
  </r>
  <r>
    <n v="140277"/>
    <s v="https://globaltradealert.org/intervention/140277"/>
    <n v="89070"/>
    <s v="https://www.globaltradealert.org/state-act/89070"/>
    <s v="India: Initiation of antidumping investigation on imports of certain copolymer polyol of hydroxyl from China"/>
    <s v="Amber"/>
    <s v="India"/>
    <s v="National"/>
    <s v="all"/>
    <x v="0"/>
    <s v="D: Contingent trade-protective measures"/>
    <x v="8"/>
    <s v="390721, 390729"/>
    <x v="1"/>
    <b v="0"/>
    <s v="2024-09-30"/>
    <m/>
    <x v="5"/>
    <m/>
    <x v="1"/>
  </r>
  <r>
    <n v="140278"/>
    <s v="https://globaltradealert.org/intervention/140278"/>
    <n v="89071"/>
    <s v="https://www.globaltradealert.org/state-act/89071"/>
    <s v="India: Initiation of antidumping investigation on imports of certain cranes from China"/>
    <s v="Amber"/>
    <s v="India"/>
    <s v="National"/>
    <s v="all"/>
    <x v="0"/>
    <s v="D: Contingent trade-protective measures"/>
    <x v="336"/>
    <s v="842641, 842649, 843143, 843149"/>
    <x v="1"/>
    <b v="0"/>
    <s v="2024-09-30"/>
    <m/>
    <x v="5"/>
    <m/>
    <x v="1"/>
  </r>
  <r>
    <n v="140279"/>
    <s v="https://globaltradealert.org/intervention/140279"/>
    <n v="89072"/>
    <s v="https://www.globaltradealert.org/state-act/89072"/>
    <s v="India: Initiation and subsequent termination of antidumping investigation on imports of certain siloxane polyoxyalkylene copolymers from China"/>
    <s v="Amber"/>
    <s v="India"/>
    <s v="National"/>
    <s v="all"/>
    <x v="0"/>
    <s v="D: Contingent trade-protective measures"/>
    <x v="337"/>
    <s v="340231, 340239, 340241, 340242, 340249, 340250, 340290, 391000"/>
    <x v="1"/>
    <b v="0"/>
    <s v="2024-09-30"/>
    <m/>
    <x v="5"/>
    <m/>
    <x v="1"/>
  </r>
  <r>
    <n v="140280"/>
    <s v="https://globaltradealert.org/intervention/140280"/>
    <n v="89073"/>
    <s v="https://www.globaltradealert.org/state-act/89073"/>
    <s v="India: Definitive antidumping duty on imports of certain cold-rolled non-oriented electrical steel from China"/>
    <s v="Red"/>
    <s v="India"/>
    <s v="National"/>
    <s v="all"/>
    <x v="0"/>
    <s v="D: Contingent trade-protective measures"/>
    <x v="1"/>
    <s v="721070, 722519, 722550, 722611, 722619, 722691"/>
    <x v="1"/>
    <b v="0"/>
    <s v="2024-09-27"/>
    <s v="2025-12-18"/>
    <x v="18"/>
    <m/>
    <x v="0"/>
  </r>
  <r>
    <n v="140281"/>
    <s v="https://globaltradealert.org/intervention/140281"/>
    <n v="89074"/>
    <s v="https://www.globaltradealert.org/state-act/89074"/>
    <s v="India: Initiation of antidumping investigation on imports of mono ethylene glycol from Kuwait, Saudi Arabia and Singapore"/>
    <s v="Amber"/>
    <s v="India"/>
    <s v="National"/>
    <s v="all"/>
    <x v="0"/>
    <s v="D: Contingent trade-protective measures"/>
    <x v="7"/>
    <s v="290531"/>
    <x v="1069"/>
    <b v="0"/>
    <s v="2024-09-27"/>
    <m/>
    <x v="5"/>
    <m/>
    <x v="1"/>
  </r>
  <r>
    <n v="140495"/>
    <s v="https://globaltradealert.org/intervention/140495"/>
    <n v="89200"/>
    <s v="https://www.globaltradealert.org/state-act/89200"/>
    <s v="India: Initiation of antidumping investigation on imports of resorcinol from China and Japan"/>
    <s v="Amber"/>
    <s v="India"/>
    <s v="National"/>
    <s v="all"/>
    <x v="0"/>
    <s v="D: Contingent trade-protective measures"/>
    <x v="7"/>
    <s v="290721"/>
    <x v="32"/>
    <b v="0"/>
    <s v="2024-09-30"/>
    <m/>
    <x v="5"/>
    <m/>
    <x v="1"/>
  </r>
  <r>
    <n v="140496"/>
    <s v="https://globaltradealert.org/intervention/140496"/>
    <n v="89201"/>
    <s v="https://www.globaltradealert.org/state-act/89201"/>
    <s v="India: Initiation and subsequent termination of antidumping investigation on imports of para nitrotoluene from the European Union"/>
    <s v="Amber"/>
    <s v="India"/>
    <s v="National"/>
    <s v="all"/>
    <x v="0"/>
    <s v="D: Contingent trade-protective measures"/>
    <x v="7"/>
    <s v="290420"/>
    <x v="1070"/>
    <b v="0"/>
    <s v="2024-09-30"/>
    <m/>
    <x v="5"/>
    <m/>
    <x v="1"/>
  </r>
  <r>
    <n v="140497"/>
    <s v="https://globaltradealert.org/intervention/140497"/>
    <n v="89202"/>
    <s v="https://www.globaltradealert.org/state-act/89202"/>
    <s v="India: Initiation of antidumping investigation on imports of virgin multi-layer paperboard from Chile and China"/>
    <s v="Amber"/>
    <s v="India"/>
    <s v="National"/>
    <s v="all"/>
    <x v="0"/>
    <s v="D: Contingent trade-protective measures"/>
    <x v="24"/>
    <s v="480220, 480257, 480419, 480439, 480442, 480452, 480459, 480511, 480512, 480519, 480524, 480525, 480530, 480540, 480550, 480591, 480592, 480593, 481013, 481014, 481019, 481022, 481029, 481031, 481032, 481039, 481092, 481099, 481151, 481159, 481190, 481910, 481920"/>
    <x v="1071"/>
    <b v="0"/>
    <s v="2024-09-30"/>
    <m/>
    <x v="5"/>
    <m/>
    <x v="1"/>
  </r>
  <r>
    <n v="140500"/>
    <s v="https://globaltradealert.org/intervention/140500"/>
    <n v="89205"/>
    <s v="https://www.globaltradealert.org/state-act/89205"/>
    <s v="India: Initiation of antidumping investigation on imports of soda ash from Turkey, Russia, the United States and Iran"/>
    <s v="Amber"/>
    <s v="India"/>
    <s v="National"/>
    <s v="all"/>
    <x v="0"/>
    <s v="D: Contingent trade-protective measures"/>
    <x v="12"/>
    <s v="283620"/>
    <x v="1072"/>
    <b v="0"/>
    <s v="2024-09-30"/>
    <m/>
    <x v="5"/>
    <m/>
    <x v="1"/>
  </r>
  <r>
    <n v="140501"/>
    <s v="https://globaltradealert.org/intervention/140501"/>
    <n v="89206"/>
    <s v="https://www.globaltradealert.org/state-act/89206"/>
    <s v="India: Definitive antidumping duty on imports of 1,1,1,2 – Tetrafluoroethane or R-134a from China"/>
    <s v="Red"/>
    <s v="India"/>
    <s v="National"/>
    <s v="all"/>
    <x v="0"/>
    <s v="D: Contingent trade-protective measures"/>
    <x v="7"/>
    <s v="290343, 290345"/>
    <x v="1"/>
    <b v="0"/>
    <s v="2024-09-27"/>
    <s v="2025-12-24"/>
    <x v="18"/>
    <m/>
    <x v="0"/>
  </r>
  <r>
    <n v="140502"/>
    <s v="https://globaltradealert.org/intervention/140502"/>
    <n v="89207"/>
    <s v="https://www.globaltradealert.org/state-act/89207"/>
    <s v="India: Initiation of antidumping investigation on imports of solar cells from China"/>
    <s v="Amber"/>
    <s v="India"/>
    <s v="National"/>
    <s v="all"/>
    <x v="0"/>
    <s v="D: Contingent trade-protective measures"/>
    <x v="62"/>
    <s v="854142, 854143"/>
    <x v="1"/>
    <b v="0"/>
    <s v="2024-09-30"/>
    <m/>
    <x v="5"/>
    <m/>
    <x v="1"/>
  </r>
  <r>
    <n v="140569"/>
    <s v="https://globaltradealert.org/intervention/140569"/>
    <n v="89259"/>
    <s v="https://www.globaltradealert.org/state-act/89259"/>
    <s v="India: Definitive antidumping duty on imports of calcium carbonate filler masterbatch from Vietnam"/>
    <s v="Red"/>
    <s v="India"/>
    <s v="National"/>
    <s v="all"/>
    <x v="0"/>
    <s v="D: Contingent trade-protective measures"/>
    <x v="29"/>
    <s v="382499"/>
    <x v="9"/>
    <b v="0"/>
    <s v="2024-09-30"/>
    <s v="2025-12-24"/>
    <x v="18"/>
    <m/>
    <x v="0"/>
  </r>
  <r>
    <n v="140574"/>
    <s v="https://globaltradealert.org/intervention/140574"/>
    <n v="89262"/>
    <s v="https://www.globaltradealert.org/state-act/89262"/>
    <s v="United States of America: Definitive antidumping duty on imports of hexamethylenetetramine from China, Germany, India, and Saudi Arabia"/>
    <s v="Red"/>
    <s v="United States of America"/>
    <s v="National"/>
    <s v="all"/>
    <x v="0"/>
    <s v="D: Contingent trade-protective measures"/>
    <x v="50"/>
    <s v="293369"/>
    <x v="1"/>
    <b v="0"/>
    <s v="2024-11-04"/>
    <s v="2025-05-06"/>
    <x v="18"/>
    <m/>
    <x v="0"/>
  </r>
  <r>
    <n v="140575"/>
    <s v="https://globaltradealert.org/intervention/140575"/>
    <n v="89263"/>
    <s v="https://www.globaltradealert.org/state-act/89263"/>
    <s v="United States of America: Definitive anti-subsidy duty on imports of hexamethylenetetramine from China and India"/>
    <s v="Red"/>
    <s v="United States of America"/>
    <s v="National"/>
    <s v="all"/>
    <x v="2"/>
    <s v="D: Contingent trade-protective measures"/>
    <x v="50"/>
    <s v="293369"/>
    <x v="1"/>
    <b v="0"/>
    <s v="2024-11-04"/>
    <s v="2025-03-07"/>
    <x v="18"/>
    <m/>
    <x v="0"/>
  </r>
  <r>
    <n v="140578"/>
    <s v="https://globaltradealert.org/intervention/140578"/>
    <n v="89267"/>
    <s v="https://www.globaltradealert.org/state-act/89267"/>
    <s v="EU: Definitive antidumping duty on imports of choline chloride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38"/>
    <s v="210610, 210690, 230990, 292310, 382499"/>
    <x v="1"/>
    <b v="0"/>
    <s v="2024-10-31"/>
    <s v="2025-07-01"/>
    <x v="18"/>
    <m/>
    <x v="0"/>
  </r>
  <r>
    <n v="140908"/>
    <s v="https://globaltradealert.org/intervention/140908"/>
    <n v="89465"/>
    <s v="https://www.globaltradealert.org/state-act/89465"/>
    <s v="Australia: Definitive antidumping duty on imports of bolted clipping system brackets from China"/>
    <s v="Red"/>
    <s v="Australia"/>
    <s v="National"/>
    <s v="all"/>
    <x v="0"/>
    <s v="D: Contingent trade-protective measures"/>
    <x v="18"/>
    <s v="731815, 732690"/>
    <x v="1"/>
    <b v="0"/>
    <s v="2024-06-25"/>
    <s v="2025-03-13"/>
    <x v="18"/>
    <m/>
    <x v="0"/>
  </r>
  <r>
    <n v="140910"/>
    <s v="https://globaltradealert.org/intervention/140910"/>
    <n v="89467"/>
    <s v="https://www.globaltradealert.org/state-act/89467"/>
    <s v="Australia: Initiation and subsequent termination of anti-subsidy investigation on imports of bolted clipping system brackets from China"/>
    <s v="Amber"/>
    <s v="Australia"/>
    <s v="National"/>
    <s v="all"/>
    <x v="2"/>
    <s v="D: Contingent trade-protective measures"/>
    <x v="18"/>
    <s v="731815, 732690"/>
    <x v="1"/>
    <b v="0"/>
    <s v="2024-06-25"/>
    <m/>
    <x v="5"/>
    <m/>
    <x v="1"/>
  </r>
  <r>
    <n v="140911"/>
    <s v="https://globaltradealert.org/intervention/140911"/>
    <n v="89468"/>
    <s v="https://www.globaltradealert.org/state-act/89468"/>
    <s v="Australia: Definitive antidumping duty on imports of bolted clipping system clip-heads from China"/>
    <s v="Red"/>
    <s v="Australia"/>
    <s v="National"/>
    <s v="all"/>
    <x v="0"/>
    <s v="D: Contingent trade-protective measures"/>
    <x v="18"/>
    <s v="732690"/>
    <x v="1"/>
    <b v="0"/>
    <s v="2024-06-25"/>
    <s v="2025-03-13"/>
    <x v="18"/>
    <m/>
    <x v="0"/>
  </r>
  <r>
    <n v="140913"/>
    <s v="https://globaltradealert.org/intervention/140913"/>
    <n v="89470"/>
    <s v="https://www.globaltradealert.org/state-act/89470"/>
    <s v="Australia: Initiation and subsequent termination of anti-subsidy investigation on imports of bolted clipping system clip-heads from China"/>
    <s v="Amber"/>
    <s v="Australia"/>
    <s v="National"/>
    <s v="all"/>
    <x v="2"/>
    <s v="D: Contingent trade-protective measures"/>
    <x v="18"/>
    <s v="732690"/>
    <x v="1"/>
    <b v="0"/>
    <s v="2024-06-25"/>
    <m/>
    <x v="5"/>
    <m/>
    <x v="1"/>
  </r>
  <r>
    <n v="140915"/>
    <s v="https://globaltradealert.org/intervention/140915"/>
    <n v="89472"/>
    <s v="https://www.globaltradealert.org/state-act/89472"/>
    <s v="Australia: Initiation and subsequent termination of antidumping investigation on imports of certain steel corner beads and angles from China"/>
    <s v="Amber"/>
    <s v="Australia"/>
    <s v="National"/>
    <s v="all"/>
    <x v="0"/>
    <s v="D: Contingent trade-protective measures"/>
    <x v="230"/>
    <s v="721661, 721669, 721691, 721699, 730890"/>
    <x v="1"/>
    <b v="0"/>
    <s v="2024-08-28"/>
    <m/>
    <x v="5"/>
    <m/>
    <x v="1"/>
  </r>
  <r>
    <n v="140918"/>
    <s v="https://globaltradealert.org/intervention/140918"/>
    <n v="89474"/>
    <s v="https://www.globaltradealert.org/state-act/89474"/>
    <s v="Australia: Initiation and subsequent termination of anti-subsidy investigation on imports of certain steel corner beads and angles from China"/>
    <s v="Amber"/>
    <s v="Australia"/>
    <s v="National"/>
    <s v="all"/>
    <x v="2"/>
    <s v="D: Contingent trade-protective measures"/>
    <x v="230"/>
    <s v="721661, 721669, 721691, 721699, 730890"/>
    <x v="1"/>
    <b v="0"/>
    <s v="2024-06-25"/>
    <m/>
    <x v="5"/>
    <m/>
    <x v="1"/>
  </r>
  <r>
    <n v="140925"/>
    <s v="https://globaltradealert.org/intervention/140925"/>
    <n v="30910"/>
    <s v="https://www.globaltradealert.org/state-act/30910"/>
    <s v="Australia: Extension of definitive antidumping duty on imports of railway wheels China and termination of provisional countervailing duty on imports from China, as well as termination of the definitive duty on imports from France"/>
    <s v="Red"/>
    <s v="Australia"/>
    <s v="National"/>
    <s v="all"/>
    <x v="0"/>
    <s v="D: Contingent trade-protective measures"/>
    <x v="180"/>
    <s v="860719"/>
    <x v="396"/>
    <b v="0"/>
    <s v="2018-04-18"/>
    <s v="2018-06-19"/>
    <x v="10"/>
    <s v="2024-07-17"/>
    <x v="1"/>
  </r>
  <r>
    <n v="140926"/>
    <s v="https://globaltradealert.org/intervention/140926"/>
    <n v="89483"/>
    <s v="https://www.globaltradealert.org/state-act/89483"/>
    <s v="Australia: Definitive antidumping duty on imports of ceiling steel framing members from China"/>
    <s v="Red"/>
    <s v="Australia"/>
    <s v="National"/>
    <s v="all"/>
    <x v="0"/>
    <s v="D: Contingent trade-protective measures"/>
    <x v="230"/>
    <s v="721661, 721669, 721691, 730890"/>
    <x v="1"/>
    <b v="0"/>
    <s v="2024-08-28"/>
    <s v="2025-11-27"/>
    <x v="18"/>
    <m/>
    <x v="0"/>
  </r>
  <r>
    <n v="140927"/>
    <s v="https://globaltradealert.org/intervention/140927"/>
    <n v="89484"/>
    <s v="https://www.globaltradealert.org/state-act/89484"/>
    <s v="Australia: Definitive anti-subsidy duty on imports of ceiling steel framing members from China"/>
    <s v="Red"/>
    <s v="Australia"/>
    <s v="National"/>
    <s v="all"/>
    <x v="2"/>
    <s v="D: Contingent trade-protective measures"/>
    <x v="230"/>
    <s v="721661, 721669, 721691, 730890"/>
    <x v="1"/>
    <b v="0"/>
    <s v="2024-08-28"/>
    <s v="2025-11-27"/>
    <x v="18"/>
    <m/>
    <x v="0"/>
  </r>
  <r>
    <n v="140931"/>
    <s v="https://globaltradealert.org/intervention/140931"/>
    <n v="89485"/>
    <s v="https://www.globaltradealert.org/state-act/89485"/>
    <s v="Australia: Definitive antidumping duty on imports of hot-rolled deformed steel reinforcing bar in lengths from Malaysia, Thailand, Türkiye, and Vietnam, as well as initiation and subsequent termination of investigation on imports from Indonesia"/>
    <s v="Red"/>
    <s v="Australia"/>
    <s v="National"/>
    <s v="all"/>
    <x v="0"/>
    <s v="D: Contingent trade-protective measures"/>
    <x v="1"/>
    <s v="721420, 722830, 722860"/>
    <x v="1073"/>
    <b v="0"/>
    <s v="2024-09-24"/>
    <s v="2025-10-22"/>
    <x v="18"/>
    <m/>
    <x v="0"/>
  </r>
  <r>
    <n v="140932"/>
    <s v="https://globaltradealert.org/intervention/140932"/>
    <n v="89486"/>
    <s v="https://www.globaltradealert.org/state-act/89486"/>
    <s v="Australia: Initiation and subsequent termination of antidumping investigation on imports of prepared or preserved tomatoes from Italy"/>
    <s v="Amber"/>
    <s v="Australia"/>
    <s v="National"/>
    <s v="all"/>
    <x v="0"/>
    <s v="D: Contingent trade-protective measures"/>
    <x v="21"/>
    <s v="200210"/>
    <x v="120"/>
    <b v="0"/>
    <s v="2024-10-15"/>
    <m/>
    <x v="5"/>
    <m/>
    <x v="1"/>
  </r>
  <r>
    <n v="140933"/>
    <s v="https://globaltradealert.org/intervention/140933"/>
    <n v="89487"/>
    <s v="https://www.globaltradealert.org/state-act/89487"/>
    <s v="Australia: Initiation and subsequent termination of anti-subsidy investigation on imports of prepared or preserved tomatoes from Italy"/>
    <s v="Amber"/>
    <s v="Australia"/>
    <s v="National"/>
    <s v="all"/>
    <x v="2"/>
    <s v="D: Contingent trade-protective measures"/>
    <x v="21"/>
    <s v="200210"/>
    <x v="120"/>
    <b v="0"/>
    <s v="2024-10-15"/>
    <m/>
    <x v="5"/>
    <m/>
    <x v="1"/>
  </r>
  <r>
    <n v="140934"/>
    <s v="https://globaltradealert.org/intervention/140934"/>
    <n v="89488"/>
    <s v="https://www.globaltradealert.org/state-act/89488"/>
    <s v="Australia: Provisional antidumping duty on imports of hot rolled coil steel from China"/>
    <s v="Red"/>
    <s v="Australia"/>
    <s v="National"/>
    <s v="all"/>
    <x v="0"/>
    <s v="D: Contingent trade-protective measures"/>
    <x v="1"/>
    <s v="720810, 720825, 720826, 720827, 720836, 720837, 720838, 720839, 720840, 720853, 720854, 720890, 721114, 721119, 722530, 722540, 722691"/>
    <x v="1"/>
    <b v="0"/>
    <s v="2024-11-15"/>
    <s v="2025-12-24"/>
    <x v="18"/>
    <m/>
    <x v="0"/>
  </r>
  <r>
    <n v="140935"/>
    <s v="https://globaltradealert.org/intervention/140935"/>
    <n v="89489"/>
    <s v="https://www.globaltradealert.org/state-act/89489"/>
    <s v="Australia: Provisional anti-subsidy duty on imports of hot rolled coil steel from China"/>
    <s v="Red"/>
    <s v="Australia"/>
    <s v="National"/>
    <s v="all"/>
    <x v="2"/>
    <s v="D: Contingent trade-protective measures"/>
    <x v="1"/>
    <s v="720810, 720825, 720826, 720827, 720836, 720837, 720838, 720839, 720840, 720853, 720854, 720890, 721114, 721119, 722530, 722540, 722691"/>
    <x v="1"/>
    <b v="0"/>
    <s v="2024-11-15"/>
    <s v="2025-12-24"/>
    <x v="18"/>
    <m/>
    <x v="0"/>
  </r>
  <r>
    <n v="141046"/>
    <s v="https://globaltradealert.org/intervention/141046"/>
    <n v="89544"/>
    <s v="https://www.globaltradealert.org/state-act/89544"/>
    <s v="China: Definitive antidumping duty on imports of rapeseed from Canada"/>
    <s v="Red"/>
    <s v="China"/>
    <s v="National"/>
    <s v="all"/>
    <x v="0"/>
    <s v="D: Contingent trade-protective measures"/>
    <x v="339"/>
    <s v="120510, 120590"/>
    <x v="633"/>
    <b v="0"/>
    <s v="2024-09-09"/>
    <s v="2025-08-14"/>
    <x v="18"/>
    <m/>
    <x v="0"/>
  </r>
  <r>
    <n v="141048"/>
    <s v="https://globaltradealert.org/intervention/141048"/>
    <n v="89545"/>
    <s v="https://www.globaltradealert.org/state-act/89545"/>
    <s v="China: Provisional antidumping duty on imports of halogenated butyl rubber from Canada and Japan, as well as termination of investigation on imports from India"/>
    <s v="Red"/>
    <s v="China"/>
    <s v="National"/>
    <s v="all"/>
    <x v="0"/>
    <s v="D: Contingent trade-protective measures"/>
    <x v="35"/>
    <s v="400239"/>
    <x v="1074"/>
    <b v="0"/>
    <s v="2024-09-14"/>
    <s v="2025-08-14"/>
    <x v="18"/>
    <m/>
    <x v="0"/>
  </r>
  <r>
    <n v="141051"/>
    <s v="https://globaltradealert.org/intervention/141051"/>
    <n v="31816"/>
    <s v="https://www.globaltradealert.org/state-act/31816"/>
    <s v="Argentina: Termination of definitive antidumping duty on imports of certain aluminium radiators for domestic use from Italy, Spain and China"/>
    <s v="Red"/>
    <s v="Argentina"/>
    <s v="National"/>
    <s v="all"/>
    <x v="0"/>
    <s v="D: Contingent trade-protective measures"/>
    <x v="18"/>
    <s v="761510"/>
    <x v="94"/>
    <b v="0"/>
    <s v="2018-06-28"/>
    <s v="2019-11-22"/>
    <x v="13"/>
    <m/>
    <x v="0"/>
  </r>
  <r>
    <n v="141052"/>
    <s v="https://globaltradealert.org/intervention/141052"/>
    <n v="89548"/>
    <s v="https://www.globaltradealert.org/state-act/89548"/>
    <s v="United States of America: Initiation of antidumping investigation on imports of paper file folders from Cambodia and definitive antidumping duty on imports from Sri Lanka"/>
    <s v="Red"/>
    <s v="United States of America"/>
    <s v="National"/>
    <s v="all"/>
    <x v="0"/>
    <s v="D: Contingent trade-protective measures"/>
    <x v="166"/>
    <s v="482030"/>
    <x v="660"/>
    <b v="0"/>
    <s v="2024-11-19"/>
    <s v="2025-05-29"/>
    <x v="18"/>
    <m/>
    <x v="0"/>
  </r>
  <r>
    <n v="141053"/>
    <s v="https://globaltradealert.org/intervention/141053"/>
    <n v="89549"/>
    <s v="https://www.globaltradealert.org/state-act/89549"/>
    <s v="United States of America: Definitive anti-subsidy duty on imports of paper file folders from Cambodia"/>
    <s v="Red"/>
    <s v="United States of America"/>
    <s v="National"/>
    <s v="all"/>
    <x v="2"/>
    <s v="D: Contingent trade-protective measures"/>
    <x v="166"/>
    <s v="482030"/>
    <x v="656"/>
    <b v="0"/>
    <s v="2024-11-19"/>
    <s v="2025-03-28"/>
    <x v="18"/>
    <m/>
    <x v="0"/>
  </r>
  <r>
    <n v="141054"/>
    <s v="https://globaltradealert.org/intervention/141054"/>
    <n v="65515"/>
    <s v="https://www.globaltradealert.org/state-act/65515"/>
    <s v="United States of America: Extension of anti-dumping duty on imports of circular welded carbon quality steel line pipe from China"/>
    <s v="Amber"/>
    <s v="United States of America"/>
    <s v="National"/>
    <s v="all"/>
    <x v="4"/>
    <s v="D: Contingent trade-protective measures"/>
    <x v="1"/>
    <s v="730619"/>
    <x v="722"/>
    <b v="0"/>
    <s v="2013-12-02"/>
    <m/>
    <x v="5"/>
    <m/>
    <x v="1"/>
  </r>
  <r>
    <n v="141055"/>
    <s v="https://globaltradealert.org/intervention/141055"/>
    <n v="65169"/>
    <s v="https://www.globaltradealert.org/state-act/65169"/>
    <s v="United States of America: Extension of countervailing duty on imports of circular welded carbon quality steel line pipe from China"/>
    <s v="Amber"/>
    <s v="United States of America"/>
    <s v="National"/>
    <s v="all"/>
    <x v="4"/>
    <s v="D: Contingent trade-protective measures"/>
    <x v="1"/>
    <s v="730619"/>
    <x v="722"/>
    <b v="0"/>
    <s v="2009-01-23"/>
    <m/>
    <x v="5"/>
    <m/>
    <x v="1"/>
  </r>
  <r>
    <n v="141058"/>
    <s v="https://globaltradealert.org/intervention/141058"/>
    <n v="89551"/>
    <s v="https://www.globaltradealert.org/state-act/89551"/>
    <s v="United States of America: Definitive antidumping duty on imports of hard empty capsules from Brazil, China, India, and Vietnam"/>
    <s v="Red"/>
    <s v="United States of America"/>
    <s v="National"/>
    <s v="all"/>
    <x v="0"/>
    <s v="D: Contingent trade-protective measures"/>
    <x v="340"/>
    <s v="190590, 210690, 350300, 392390, 960200"/>
    <x v="1075"/>
    <b v="0"/>
    <s v="2024-11-20"/>
    <s v="2025-05-29"/>
    <x v="18"/>
    <m/>
    <x v="0"/>
  </r>
  <r>
    <n v="141059"/>
    <s v="https://globaltradealert.org/intervention/141059"/>
    <n v="89553"/>
    <s v="https://www.globaltradealert.org/state-act/89553"/>
    <s v="United States of America: Definitive anti-subsidy duty on imports of hard empty capsules from Brazil, China, India, and Vietnam"/>
    <s v="Red"/>
    <s v="United States of America"/>
    <s v="National"/>
    <s v="all"/>
    <x v="2"/>
    <s v="D: Contingent trade-protective measures"/>
    <x v="340"/>
    <s v="190590, 210690, 350300, 392390, 960200"/>
    <x v="1075"/>
    <b v="0"/>
    <s v="2024-11-20"/>
    <s v="2025-03-31"/>
    <x v="18"/>
    <m/>
    <x v="0"/>
  </r>
  <r>
    <n v="141060"/>
    <s v="https://globaltradealert.org/intervention/141060"/>
    <n v="86529"/>
    <s v="https://www.globaltradealert.org/state-act/86529"/>
    <s v="United States of America: Definitive antidumping duty on imports of ferrosilicon from Brazil, Kazakhstan, Malaysia, and Russia"/>
    <s v="Red"/>
    <s v="United States of America"/>
    <s v="National"/>
    <s v="all"/>
    <x v="0"/>
    <s v="D: Contingent trade-protective measures"/>
    <x v="4"/>
    <s v="720221, 720229"/>
    <x v="77"/>
    <b v="0"/>
    <s v="2024-04-24"/>
    <s v="2024-06-28"/>
    <x v="16"/>
    <m/>
    <x v="0"/>
  </r>
  <r>
    <n v="141061"/>
    <s v="https://globaltradealert.org/intervention/141061"/>
    <n v="89554"/>
    <s v="https://www.globaltradealert.org/state-act/89554"/>
    <s v="United States of America: Definitive antidumping duty on imports of overhead door counterbalance torsion springs from China and India"/>
    <s v="Red"/>
    <s v="United States of America"/>
    <s v="National"/>
    <s v="all"/>
    <x v="0"/>
    <s v="D: Contingent trade-protective measures"/>
    <x v="341"/>
    <s v="730890, 732020, 841280, 841290"/>
    <x v="1"/>
    <b v="0"/>
    <s v="2024-11-25"/>
    <s v="2025-06-02"/>
    <x v="18"/>
    <m/>
    <x v="0"/>
  </r>
  <r>
    <n v="141062"/>
    <s v="https://globaltradealert.org/intervention/141062"/>
    <n v="89555"/>
    <s v="https://www.globaltradealert.org/state-act/89555"/>
    <s v="United States of America: Definitive anti-subsidy duty on imports of overhead door counterbalance torsion springs from China and India"/>
    <s v="Red"/>
    <s v="United States of America"/>
    <s v="National"/>
    <s v="all"/>
    <x v="2"/>
    <s v="D: Contingent trade-protective measures"/>
    <x v="341"/>
    <s v="730890, 732020, 841280, 841290"/>
    <x v="1"/>
    <b v="0"/>
    <s v="2024-11-25"/>
    <s v="2025-04-03"/>
    <x v="18"/>
    <m/>
    <x v="0"/>
  </r>
  <r>
    <n v="141378"/>
    <s v="https://globaltradealert.org/intervention/141378"/>
    <n v="89757"/>
    <s v="https://www.globaltradealert.org/state-act/89757"/>
    <s v="EU: Initiation of safeguard investigation on imports of manganese and silicon-based alloying elements"/>
    <s v="Red"/>
    <s v="Austria, Belgium, Bulgaria, Croatia, Cyprus, Czechia, Denmark, Estonia, Finland, France, Germany, Greece, Hungary, Ireland, Italy, Latvia, Lithuania, Luxembourg, Malta, Netherlands, Poland, Portugal, Romania, Slovakia, Slovenia, Spain, Sweden"/>
    <s v="Supranational"/>
    <s v="all"/>
    <x v="1"/>
    <s v="D: Contingent trade-protective measures"/>
    <x v="247"/>
    <s v="280469, 285000, 720211, 720219, 720221, 720229, 720230, 720299"/>
    <x v="1076"/>
    <b v="0"/>
    <s v="2024-12-19"/>
    <m/>
    <x v="5"/>
    <m/>
    <x v="1"/>
  </r>
  <r>
    <n v="141379"/>
    <s v="https://globaltradealert.org/intervention/141379"/>
    <n v="89758"/>
    <s v="https://www.globaltradealert.org/state-act/89758"/>
    <s v="EU: Definitive antidumping duty on imports of fused alumina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67"/>
    <s v="281810"/>
    <x v="1"/>
    <b v="0"/>
    <s v="2024-11-21"/>
    <s v="2025-07-19"/>
    <x v="18"/>
    <m/>
    <x v="0"/>
  </r>
  <r>
    <n v="141380"/>
    <s v="https://globaltradealert.org/intervention/141380"/>
    <n v="89760"/>
    <s v="https://www.globaltradealert.org/state-act/89760"/>
    <s v="EU: Definitive antidumping duty on imports of high-pressure seamless steel cylinder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42"/>
    <s v="731100, 842410, 842490, 847990"/>
    <x v="1"/>
    <b v="0"/>
    <s v="2024-12-06"/>
    <s v="2025-08-06"/>
    <x v="18"/>
    <m/>
    <x v="0"/>
  </r>
  <r>
    <n v="141382"/>
    <s v="https://globaltradealert.org/intervention/141382"/>
    <n v="89761"/>
    <s v="https://www.globaltradealert.org/state-act/89761"/>
    <s v="EU: Definitive antidumping duty on imports of prepared or preserved sweetcorn in kernels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64"/>
    <s v="200190, 200580"/>
    <x v="1"/>
    <b v="0"/>
    <s v="2024-12-09"/>
    <s v="2025-08-08"/>
    <x v="18"/>
    <m/>
    <x v="0"/>
  </r>
  <r>
    <n v="141384"/>
    <s v="https://globaltradealert.org/intervention/141384"/>
    <n v="89765"/>
    <s v="https://www.globaltradealert.org/state-act/89765"/>
    <s v="EU: Definitive antidumping duty on imports of acrylonitrile butadiene styrene resins from Chinese Taipei and the Republic of Kore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8"/>
    <s v="390330"/>
    <x v="427"/>
    <b v="0"/>
    <s v="2024-12-19"/>
    <s v="2025-08-19"/>
    <x v="18"/>
    <m/>
    <x v="0"/>
  </r>
  <r>
    <n v="141385"/>
    <s v="https://globaltradealert.org/intervention/141385"/>
    <n v="89766"/>
    <s v="https://www.globaltradealert.org/state-act/89766"/>
    <s v="EU: Definitive antidumping duty on imports of valine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2249"/>
    <x v="1"/>
    <b v="0"/>
    <s v="2024-12-19"/>
    <s v="2025-08-15"/>
    <x v="18"/>
    <m/>
    <x v="0"/>
  </r>
  <r>
    <n v="141387"/>
    <s v="https://globaltradealert.org/intervention/141387"/>
    <n v="89768"/>
    <s v="https://www.globaltradealert.org/state-act/89768"/>
    <s v="EU: Definitive antidumping duty on imports of candles, tapers and the like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68"/>
    <s v="340600"/>
    <x v="1"/>
    <b v="0"/>
    <s v="2024-12-19"/>
    <s v="2025-08-15"/>
    <x v="18"/>
    <m/>
    <x v="0"/>
  </r>
  <r>
    <n v="141396"/>
    <s v="https://globaltradealert.org/intervention/141396"/>
    <n v="65539"/>
    <s v="https://www.globaltradealert.org/state-act/65539"/>
    <s v="United States of America: Extension of definitive antidumping duties on imports of 1-hydroxyethylidene-1, 1-diphosphonic acid from China"/>
    <s v="Red"/>
    <s v="United States of America"/>
    <s v="National"/>
    <s v="all"/>
    <x v="4"/>
    <s v="D: Contingent trade-protective measures"/>
    <x v="83"/>
    <s v="281112, 281119, 293190"/>
    <x v="1"/>
    <b v="0"/>
    <s v="2016-04-28"/>
    <s v="2025-05-09"/>
    <x v="18"/>
    <m/>
    <x v="0"/>
  </r>
  <r>
    <n v="141397"/>
    <s v="https://globaltradealert.org/intervention/141397"/>
    <n v="65234"/>
    <s v="https://www.globaltradealert.org/state-act/65234"/>
    <s v="United States of America: Extension of definitive countervailing duties on imports of 1-Hydroxyethylidene-1,1-diphosphonic acid from China"/>
    <s v="Red"/>
    <s v="United States of America"/>
    <s v="National"/>
    <s v="all"/>
    <x v="4"/>
    <s v="D: Contingent trade-protective measures"/>
    <x v="83"/>
    <s v="281112, 281119, 293190"/>
    <x v="1"/>
    <b v="0"/>
    <s v="2016-04-28"/>
    <s v="2025-05-09"/>
    <x v="18"/>
    <m/>
    <x v="0"/>
  </r>
  <r>
    <n v="141398"/>
    <s v="https://globaltradealert.org/intervention/141398"/>
    <n v="65378"/>
    <s v="https://www.globaltradealert.org/state-act/65378"/>
    <s v="United States of America: Extension of anti-dumping duty on imports of oil country tubular goods from China, as well as provisional extension of duty to imports from Thailand following anti-circumvention investigation"/>
    <s v="Red"/>
    <s v="United States of America"/>
    <s v="National"/>
    <s v="all"/>
    <x v="4"/>
    <s v="D: Contingent trade-protective measures"/>
    <x v="1"/>
    <s v="730429, 730439, 730459, 730520, 730629"/>
    <x v="40"/>
    <b v="0"/>
    <s v="2009-05-04"/>
    <s v="2024-12-18"/>
    <x v="16"/>
    <m/>
    <x v="0"/>
  </r>
  <r>
    <n v="141399"/>
    <s v="https://globaltradealert.org/intervention/141399"/>
    <n v="65162"/>
    <s v="https://www.globaltradealert.org/state-act/65162"/>
    <s v="United States of America: Extension of countervailing duty on imports of oil country tubular goods from China, as well as provisional extension of duty to imports from Thailand following anti-circumvention investigation"/>
    <s v="Red"/>
    <s v="United States of America"/>
    <s v="National"/>
    <s v="all"/>
    <x v="4"/>
    <s v="D: Contingent trade-protective measures"/>
    <x v="1"/>
    <s v="730429, 730439, 730459, 730520, 730629"/>
    <x v="40"/>
    <b v="0"/>
    <s v="2009-05-05"/>
    <s v="2024-12-18"/>
    <x v="16"/>
    <m/>
    <x v="0"/>
  </r>
  <r>
    <n v="141618"/>
    <s v="https://globaltradealert.org/intervention/141618"/>
    <n v="89901"/>
    <s v="https://www.globaltradealert.org/state-act/89901"/>
    <s v="Australia: Provisional antidumping duty on imports of certain strata steel bolts from China"/>
    <s v="Red"/>
    <s v="Australia"/>
    <s v="National"/>
    <s v="all"/>
    <x v="0"/>
    <s v="D: Contingent trade-protective measures"/>
    <x v="343"/>
    <s v="730451, 730840, 731815, 731819, 731824"/>
    <x v="1"/>
    <b v="0"/>
    <s v="2024-12-19"/>
    <s v="2025-12-24"/>
    <x v="18"/>
    <m/>
    <x v="0"/>
  </r>
  <r>
    <n v="141619"/>
    <s v="https://globaltradealert.org/intervention/141619"/>
    <n v="89902"/>
    <s v="https://www.globaltradealert.org/state-act/89902"/>
    <s v="Australia: Provisional anti-subsidy on imports of certain strata steel bolts from China"/>
    <s v="Red"/>
    <s v="Australia"/>
    <s v="National"/>
    <s v="all"/>
    <x v="2"/>
    <s v="D: Contingent trade-protective measures"/>
    <x v="343"/>
    <s v="730451, 730840, 731815, 731819, 731824"/>
    <x v="1"/>
    <b v="0"/>
    <s v="2024-12-19"/>
    <s v="2026-03-07"/>
    <x v="19"/>
    <m/>
    <x v="0"/>
  </r>
  <r>
    <n v="141620"/>
    <s v="https://globaltradealert.org/intervention/141620"/>
    <n v="7667"/>
    <s v="https://www.globaltradealert.org/state-act/7667"/>
    <s v="Australia: Extension of definitive antidumping duty on imports of steel reinforcing bar from Chinese Taipei, Singapore, the Republic of Korea and Spain (Termination of the investigation after provisional duty was imposed for Malaysia, Thailand and Turkiye)"/>
    <s v="Red"/>
    <s v="Australia"/>
    <s v="National"/>
    <s v="all"/>
    <x v="0"/>
    <s v="D: Contingent trade-protective measures"/>
    <x v="1"/>
    <s v="721310, 721420, 722790, 722830"/>
    <x v="1077"/>
    <b v="0"/>
    <s v="2014-10-17"/>
    <s v="2015-03-13"/>
    <x v="1"/>
    <m/>
    <x v="0"/>
  </r>
  <r>
    <n v="141728"/>
    <s v="https://globaltradealert.org/intervention/141728"/>
    <n v="89938"/>
    <s v="https://www.globaltradealert.org/state-act/89938"/>
    <s v="China: Definitive safeguard duty on imports of certain meat of bovine animals"/>
    <s v="Red"/>
    <s v="China"/>
    <s v="National"/>
    <s v="all"/>
    <x v="1"/>
    <s v="D: Contingent trade-protective measures"/>
    <x v="38"/>
    <s v="20110, 20120, 20130, 20210, 20220, 20230"/>
    <x v="1078"/>
    <b v="0"/>
    <s v="2024-12-27"/>
    <s v="2026-01-01"/>
    <x v="19"/>
    <m/>
    <x v="0"/>
  </r>
  <r>
    <n v="141730"/>
    <s v="https://globaltradealert.org/intervention/141730"/>
    <n v="82462"/>
    <s v="https://www.globaltradealert.org/state-act/82462"/>
    <s v="United States of America: Initiation of antidumping investigation on imports of certain frozen warmwater shrimp from Ecuador and definitive antidumping duty on imports from Indonesia"/>
    <s v="Red"/>
    <s v="United States of America"/>
    <s v="National"/>
    <s v="all"/>
    <x v="0"/>
    <s v="D: Contingent trade-protective measures"/>
    <x v="77"/>
    <s v="30617, 160521, 160529"/>
    <x v="6"/>
    <b v="0"/>
    <s v="2023-11-21"/>
    <s v="2024-12-26"/>
    <x v="16"/>
    <m/>
    <x v="0"/>
  </r>
  <r>
    <n v="141731"/>
    <s v="https://globaltradealert.org/intervention/141731"/>
    <n v="82464"/>
    <s v="https://www.globaltradealert.org/state-act/82464"/>
    <s v="United States of America: Initiation of anti-subsidy investigation on imports of certain frozen warmwater shrimp from Indonesia and definitive anti-subsidy duty on imports from  Ecuador, India, and Vietnam"/>
    <s v="Red"/>
    <s v="United States of America"/>
    <s v="National"/>
    <s v="all"/>
    <x v="2"/>
    <s v="D: Contingent trade-protective measures"/>
    <x v="77"/>
    <s v="30617, 160521, 160529"/>
    <x v="1079"/>
    <b v="0"/>
    <s v="2023-11-21"/>
    <s v="2024-12-26"/>
    <x v="16"/>
    <m/>
    <x v="0"/>
  </r>
  <r>
    <n v="141732"/>
    <s v="https://globaltradealert.org/intervention/141732"/>
    <n v="83279"/>
    <s v="https://www.globaltradealert.org/state-act/83279"/>
    <s v="United States of America: Initiation of antidumping investigation on imports of certain glass wine bottles from China and Mexico, termination of investigation concerning imports from Chile"/>
    <s v="Amber"/>
    <s v="United States of America"/>
    <s v="National"/>
    <s v="all"/>
    <x v="0"/>
    <s v="D: Contingent trade-protective measures"/>
    <x v="16"/>
    <s v="701090"/>
    <x v="244"/>
    <b v="0"/>
    <s v="2024-01-25"/>
    <m/>
    <x v="5"/>
    <m/>
    <x v="1"/>
  </r>
  <r>
    <n v="141733"/>
    <s v="https://globaltradealert.org/intervention/141733"/>
    <n v="89940"/>
    <s v="https://www.globaltradealert.org/state-act/89940"/>
    <s v="United States of America: Provisional antidumping duty on imports of float glass products from China and Malaysia"/>
    <s v="Red"/>
    <s v="United States of America"/>
    <s v="National"/>
    <s v="all"/>
    <x v="0"/>
    <s v="D: Contingent trade-protective measures"/>
    <x v="16"/>
    <s v="700510, 700521, 700529, 700600, 700719, 700729, 700800, 700991, 700992"/>
    <x v="50"/>
    <b v="0"/>
    <s v="2025-01-08"/>
    <s v="2025-07-15"/>
    <x v="18"/>
    <m/>
    <x v="0"/>
  </r>
  <r>
    <n v="141734"/>
    <s v="https://globaltradealert.org/intervention/141734"/>
    <n v="89941"/>
    <s v="https://www.globaltradealert.org/state-act/89941"/>
    <s v="United States of America: Provisional anti-subsidy duty on imports of float glass products from China and Malaysia"/>
    <s v="Red"/>
    <s v="United States of America"/>
    <s v="National"/>
    <s v="all"/>
    <x v="2"/>
    <s v="D: Contingent trade-protective measures"/>
    <x v="16"/>
    <s v="700510, 700521, 700529, 700600, 700719, 700729, 700800, 700991, 700992"/>
    <x v="50"/>
    <b v="0"/>
    <s v="2025-01-08"/>
    <s v="2025-05-19"/>
    <x v="18"/>
    <m/>
    <x v="0"/>
  </r>
  <r>
    <n v="141735"/>
    <s v="https://globaltradealert.org/intervention/141735"/>
    <n v="89942"/>
    <s v="https://www.globaltradealert.org/state-act/89942"/>
    <s v="United States of America: Provisional antidumping duty on imports of erythritol from China"/>
    <s v="Red"/>
    <s v="United States of America"/>
    <s v="National"/>
    <s v="all"/>
    <x v="0"/>
    <s v="D: Contingent trade-protective measures"/>
    <x v="328"/>
    <s v="210690, 290549"/>
    <x v="1"/>
    <b v="0"/>
    <s v="2025-01-10"/>
    <s v="2025-07-16"/>
    <x v="18"/>
    <m/>
    <x v="0"/>
  </r>
  <r>
    <n v="141736"/>
    <s v="https://globaltradealert.org/intervention/141736"/>
    <n v="89943"/>
    <s v="https://www.globaltradealert.org/state-act/89943"/>
    <s v="United States of America: Provisional anti-subsidy duty on imports of erythritol from China"/>
    <s v="Red"/>
    <s v="United States of America"/>
    <s v="National"/>
    <s v="all"/>
    <x v="2"/>
    <s v="D: Contingent trade-protective measures"/>
    <x v="328"/>
    <s v="210690, 290549"/>
    <x v="1"/>
    <b v="0"/>
    <s v="2025-01-10"/>
    <s v="2025-05-16"/>
    <x v="18"/>
    <m/>
    <x v="0"/>
  </r>
  <r>
    <n v="141747"/>
    <s v="https://globaltradealert.org/intervention/141747"/>
    <n v="89944"/>
    <s v="https://www.globaltradealert.org/state-act/89944"/>
    <s v="EU: Definitive antidumping duty on imports of barium carbonate from China and Indi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2"/>
    <s v="283660"/>
    <x v="55"/>
    <b v="0"/>
    <s v="2024-12-20"/>
    <s v="2025-08-12"/>
    <x v="18"/>
    <m/>
    <x v="0"/>
  </r>
  <r>
    <n v="141748"/>
    <s v="https://globaltradealert.org/intervention/141748"/>
    <n v="3857"/>
    <s v="https://www.globaltradealert.org/state-act/3857"/>
    <s v="EU: Extension of antidumping duties on certain seamless pipes and tubes of iron or steel from Russia and Ukraine"/>
    <s v="Red"/>
    <s v="Austria, Belgium, Bulgaria, Cyprus, Czechia, Denmark, Estonia, Finland, France, Germany, Greece, Hungary, Ireland, Italy, Latvia, Lithuania, Luxembourg, Malta, Netherlands, Poland, Portugal, Romania, Slovakia, Slovenia, Spain, Sweden, United Kingdom"/>
    <s v="Supranational"/>
    <s v="all"/>
    <x v="0"/>
    <s v="D: Contingent trade-protective measures"/>
    <x v="1"/>
    <s v="730411, 730419, 730422, 730423, 730424, 730429, 730431, 730439, 730451, 730459"/>
    <x v="77"/>
    <b v="0"/>
    <s v="2011-03-29"/>
    <s v="2012-06-27"/>
    <x v="3"/>
    <m/>
    <x v="0"/>
  </r>
  <r>
    <n v="141811"/>
    <s v="https://globaltradealert.org/intervention/141811"/>
    <n v="89952"/>
    <s v="https://www.globaltradealert.org/state-act/89952"/>
    <s v="United Kingdom: Definitive countervailing duty on imports of biodiesel from Argentina"/>
    <s v="Red"/>
    <s v="United Kingdom"/>
    <s v="National"/>
    <s v="all"/>
    <x v="2"/>
    <s v="D: Contingent trade-protective measures"/>
    <x v="96"/>
    <s v="151620, 151800, 271019, 271020, 382600"/>
    <x v="145"/>
    <b v="0"/>
    <s v="2023-10-05"/>
    <s v="2025-04-23"/>
    <x v="18"/>
    <m/>
    <x v="0"/>
  </r>
  <r>
    <n v="141820"/>
    <s v="https://globaltradealert.org/intervention/141820"/>
    <n v="89953"/>
    <s v="https://www.globaltradealert.org/state-act/89953"/>
    <s v="United Kingdom: Definitive antidumping duty on imports of certain excavators from China"/>
    <s v="Red"/>
    <s v="United Kingdom"/>
    <s v="National"/>
    <s v="all"/>
    <x v="0"/>
    <s v="D: Contingent trade-protective measures"/>
    <x v="213"/>
    <s v="842952"/>
    <x v="1"/>
    <b v="0"/>
    <s v="2023-11-15"/>
    <s v="2024-12-21"/>
    <x v="16"/>
    <m/>
    <x v="0"/>
  </r>
  <r>
    <n v="141821"/>
    <s v="https://globaltradealert.org/intervention/141821"/>
    <n v="89954"/>
    <s v="https://www.globaltradealert.org/state-act/89954"/>
    <s v="United Kingdom: Definitive anti-subsidy duty on imports of certain excavators from China"/>
    <s v="Red"/>
    <s v="United Kingdom"/>
    <s v="National"/>
    <s v="all"/>
    <x v="2"/>
    <s v="D: Contingent trade-protective measures"/>
    <x v="213"/>
    <s v="842952"/>
    <x v="1"/>
    <b v="0"/>
    <s v="2023-11-15"/>
    <s v="2025-05-14"/>
    <x v="18"/>
    <m/>
    <x v="0"/>
  </r>
  <r>
    <n v="141822"/>
    <s v="https://globaltradealert.org/intervention/141822"/>
    <n v="89955"/>
    <s v="https://www.globaltradealert.org/state-act/89955"/>
    <s v="United Kingdom: Definitive antidumping duty on imports of certain suspension poly (vinyl chloride) from the United States"/>
    <s v="Red"/>
    <s v="United Kingdom"/>
    <s v="National"/>
    <s v="all"/>
    <x v="0"/>
    <s v="D: Contingent trade-protective measures"/>
    <x v="8"/>
    <s v="390410"/>
    <x v="45"/>
    <b v="0"/>
    <s v="2024-01-08"/>
    <s v="2024-11-29"/>
    <x v="16"/>
    <m/>
    <x v="0"/>
  </r>
  <r>
    <n v="141823"/>
    <s v="https://globaltradealert.org/intervention/141823"/>
    <n v="89956"/>
    <s v="https://www.globaltradealert.org/state-act/89956"/>
    <s v="United Kingdom: Definitive antidumping duty on imports of biodiesel from China"/>
    <s v="Red"/>
    <s v="United Kingdom"/>
    <s v="National"/>
    <s v="all"/>
    <x v="0"/>
    <s v="D: Contingent trade-protective measures"/>
    <x v="96"/>
    <s v="151620, 151800, 271019, 271020, 382499, 382600"/>
    <x v="1"/>
    <b v="0"/>
    <s v="2024-06-05"/>
    <s v="2025-11-25"/>
    <x v="18"/>
    <m/>
    <x v="0"/>
  </r>
  <r>
    <n v="141824"/>
    <s v="https://globaltradealert.org/intervention/141824"/>
    <n v="89957"/>
    <s v="https://www.globaltradealert.org/state-act/89957"/>
    <s v="United Kingdom: Initiation of antidumping investigation on imports of engine oils and hydraulic fluids from Lithuania and the United Arab Emirates"/>
    <s v="Amber"/>
    <s v="United Kingdom"/>
    <s v="National"/>
    <s v="all"/>
    <x v="0"/>
    <s v="D: Contingent trade-protective measures"/>
    <x v="234"/>
    <s v="271019"/>
    <x v="1080"/>
    <b v="0"/>
    <s v="2024-06-17"/>
    <m/>
    <x v="5"/>
    <m/>
    <x v="1"/>
  </r>
  <r>
    <n v="141825"/>
    <s v="https://globaltradealert.org/intervention/141825"/>
    <n v="89958"/>
    <s v="https://www.globaltradealert.org/state-act/89958"/>
    <s v="United Kingdom: Initiation of antidumping investigation on imports of tin mill products from China"/>
    <s v="Amber"/>
    <s v="United Kingdom"/>
    <s v="National"/>
    <s v="all"/>
    <x v="0"/>
    <s v="D: Contingent trade-protective measures"/>
    <x v="1"/>
    <s v="721011, 721012, 721050, 721070, 721090, 721210, 721230, 721240, 721250"/>
    <x v="1"/>
    <b v="0"/>
    <s v="2024-09-25"/>
    <m/>
    <x v="5"/>
    <m/>
    <x v="1"/>
  </r>
  <r>
    <n v="143328"/>
    <s v="https://globaltradealert.org/intervention/143328"/>
    <n v="90572"/>
    <s v="https://www.globaltradealert.org/state-act/90572"/>
    <s v="Vietnam: Initiation of antidumping investigation on imports of certain hot rolled coils from India and provisional antidumping duty on imports from China"/>
    <s v="Red"/>
    <s v="Vietnam"/>
    <s v="National"/>
    <s v="all"/>
    <x v="0"/>
    <s v="D: Contingent trade-protective measures"/>
    <x v="1"/>
    <s v="720825, 720826, 720827, 720836, 720837, 720838, 720839, 720851, 720852, 720853, 720854, 720890, 721114, 721119, 721190, 722530, 722599, 722691, 722699"/>
    <x v="1"/>
    <b v="0"/>
    <s v="2024-07-26"/>
    <s v="2025-03-08"/>
    <x v="18"/>
    <m/>
    <x v="0"/>
  </r>
  <r>
    <n v="143330"/>
    <s v="https://globaltradealert.org/intervention/143330"/>
    <n v="90572"/>
    <s v="https://www.globaltradealert.org/state-act/90572"/>
    <s v="Vietnam: Initiation of antidumping investigation on imports of certain hot rolled coils from India and provisional antidumping duty on imports from China"/>
    <s v="Amber"/>
    <s v="Vietnam"/>
    <s v="National"/>
    <s v="all"/>
    <x v="0"/>
    <s v="D: Contingent trade-protective measures"/>
    <x v="1"/>
    <s v="720825, 720826, 720827, 720836, 720837, 720838, 720839, 720851, 720852, 720853, 720854, 720890, 721114, 721119, 721190, 722530, 722599, 722691, 722699"/>
    <x v="5"/>
    <b v="0"/>
    <s v="2024-07-26"/>
    <m/>
    <x v="5"/>
    <m/>
    <x v="1"/>
  </r>
  <r>
    <n v="143452"/>
    <s v="https://globaltradealert.org/intervention/143452"/>
    <n v="90628"/>
    <s v="https://www.globaltradealert.org/state-act/90628"/>
    <s v="Mexico: Provisional antidumping duty on imports of ammonium sulphate from China"/>
    <s v="Red"/>
    <s v="Mexico"/>
    <s v="National"/>
    <s v="all"/>
    <x v="0"/>
    <s v="D: Contingent trade-protective measures"/>
    <x v="66"/>
    <s v="310221"/>
    <x v="1"/>
    <b v="0"/>
    <s v="2025-02-20"/>
    <s v="2025-11-25"/>
    <x v="18"/>
    <m/>
    <x v="0"/>
  </r>
  <r>
    <n v="143453"/>
    <s v="https://globaltradealert.org/intervention/143453"/>
    <n v="90629"/>
    <s v="https://www.globaltradealert.org/state-act/90629"/>
    <s v="Mexico: Provisional antidumping duty on imports of polycarbonate sheets from China"/>
    <s v="Red"/>
    <s v="Mexico"/>
    <s v="National"/>
    <s v="all"/>
    <x v="0"/>
    <s v="D: Contingent trade-protective measures"/>
    <x v="86"/>
    <s v="391690, 392061, 392119, 392590"/>
    <x v="1"/>
    <b v="0"/>
    <s v="2025-02-14"/>
    <s v="2025-10-08"/>
    <x v="18"/>
    <m/>
    <x v="0"/>
  </r>
  <r>
    <n v="143454"/>
    <s v="https://globaltradealert.org/intervention/143454"/>
    <n v="90630"/>
    <s v="https://www.globaltradealert.org/state-act/90630"/>
    <s v="Mexico: Provisional antidumping duty on imports of cardboard from China"/>
    <s v="Red"/>
    <s v="Mexico"/>
    <s v="National"/>
    <s v="all"/>
    <x v="0"/>
    <s v="D: Contingent trade-protective measures"/>
    <x v="24"/>
    <s v="481013, 481029, 481032, 481039, 481092, 481099"/>
    <x v="1"/>
    <b v="0"/>
    <s v="2025-02-13"/>
    <s v="2025-10-11"/>
    <x v="18"/>
    <m/>
    <x v="0"/>
  </r>
  <r>
    <n v="143456"/>
    <s v="https://globaltradealert.org/intervention/143456"/>
    <n v="90632"/>
    <s v="https://www.globaltradealert.org/state-act/90632"/>
    <s v="Mexico: Provisional antidumping duty on imports of pineapple in syrup from Thailand, Indonesia and the Philippines"/>
    <s v="Red"/>
    <s v="Mexico"/>
    <s v="National"/>
    <s v="all"/>
    <x v="0"/>
    <s v="D: Contingent trade-protective measures"/>
    <x v="107"/>
    <s v="200820"/>
    <x v="1081"/>
    <b v="0"/>
    <s v="2024-12-20"/>
    <s v="2025-10-04"/>
    <x v="18"/>
    <m/>
    <x v="0"/>
  </r>
  <r>
    <n v="143458"/>
    <s v="https://globaltradealert.org/intervention/143458"/>
    <n v="90633"/>
    <s v="https://www.globaltradealert.org/state-act/90633"/>
    <s v="Mexico: Provisional antidumping duty on imports of clear float glass from China and Malaysia"/>
    <s v="Red"/>
    <s v="Mexico"/>
    <s v="National"/>
    <s v="all"/>
    <x v="0"/>
    <s v="D: Contingent trade-protective measures"/>
    <x v="16"/>
    <s v="700529"/>
    <x v="50"/>
    <b v="0"/>
    <s v="2024-09-26"/>
    <s v="2025-06-14"/>
    <x v="18"/>
    <m/>
    <x v="0"/>
  </r>
  <r>
    <n v="143459"/>
    <s v="https://globaltradealert.org/intervention/143459"/>
    <n v="90635"/>
    <s v="https://www.globaltradealert.org/state-act/90635"/>
    <s v="Mexico: Definitive antidumping duty on imports of steel nails in coils for guns from China"/>
    <s v="Red"/>
    <s v="Mexico"/>
    <s v="National"/>
    <s v="all"/>
    <x v="0"/>
    <s v="D: Contingent trade-protective measures"/>
    <x v="18"/>
    <s v="731700"/>
    <x v="1"/>
    <b v="0"/>
    <s v="2024-09-18"/>
    <s v="2025-04-05"/>
    <x v="18"/>
    <m/>
    <x v="0"/>
  </r>
  <r>
    <n v="143460"/>
    <s v="https://globaltradealert.org/intervention/143460"/>
    <n v="90636"/>
    <s v="https://www.globaltradealert.org/state-act/90636"/>
    <s v="Mexico: Provisional antidumping duty on imports of epoxidized soybean oil from Brazil and China"/>
    <s v="Red"/>
    <s v="Mexico"/>
    <s v="National"/>
    <s v="all"/>
    <x v="0"/>
    <s v="D: Contingent trade-protective measures"/>
    <x v="198"/>
    <s v="151800, 381220"/>
    <x v="3"/>
    <b v="0"/>
    <s v="2024-09-12"/>
    <s v="2025-08-06"/>
    <x v="18"/>
    <m/>
    <x v="0"/>
  </r>
  <r>
    <n v="143462"/>
    <s v="https://globaltradealert.org/intervention/143462"/>
    <n v="90637"/>
    <s v="https://www.globaltradealert.org/state-act/90637"/>
    <s v="Mexico: Definitive antidumping duty on imports of styrene butadiene styrene thermoplastic rubber from China"/>
    <s v="Red"/>
    <s v="Mexico"/>
    <s v="National"/>
    <s v="all"/>
    <x v="0"/>
    <s v="D: Contingent trade-protective measures"/>
    <x v="344"/>
    <s v="390390, 400211, 400219, 400299"/>
    <x v="1"/>
    <b v="0"/>
    <s v="2024-08-07"/>
    <s v="2025-03-03"/>
    <x v="18"/>
    <m/>
    <x v="0"/>
  </r>
  <r>
    <n v="143463"/>
    <s v="https://globaltradealert.org/intervention/143463"/>
    <n v="90638"/>
    <s v="https://www.globaltradealert.org/state-act/90638"/>
    <s v="Mexico: Definitive antidumping duty on imports of footwear from China"/>
    <s v="Red"/>
    <s v="Mexico"/>
    <s v="National"/>
    <s v="all"/>
    <x v="0"/>
    <s v="D: Contingent trade-protective measures"/>
    <x v="169"/>
    <s v="640291, 640299, 640411, 640419"/>
    <x v="1"/>
    <b v="0"/>
    <s v="2024-04-26"/>
    <s v="2025-09-04"/>
    <x v="18"/>
    <m/>
    <x v="0"/>
  </r>
  <r>
    <n v="143464"/>
    <s v="https://globaltradealert.org/intervention/143464"/>
    <n v="90639"/>
    <s v="https://www.globaltradealert.org/state-act/90639"/>
    <s v="Mexico: Definitive antidumping duty on imports of polyester resin from China"/>
    <s v="Red"/>
    <s v="Mexico"/>
    <s v="National"/>
    <s v="all"/>
    <x v="0"/>
    <s v="D: Contingent trade-protective measures"/>
    <x v="8"/>
    <s v="390761, 390769"/>
    <x v="1"/>
    <b v="0"/>
    <s v="2024-01-29"/>
    <s v="2025-05-30"/>
    <x v="18"/>
    <m/>
    <x v="0"/>
  </r>
  <r>
    <n v="143566"/>
    <s v="https://globaltradealert.org/intervention/143566"/>
    <n v="2150"/>
    <s v="https://www.globaltradealert.org/state-act/2150"/>
    <s v="China: Extension of definitive antidumping duty on imports of dispersion unshifted single-mode optical fiber from the European Union and the United States of America, as well as extension of duty to imports of cut-off shifted single-mode optical fiber from the United States of America following anti-circumvention investigation"/>
    <s v="Red"/>
    <s v="China"/>
    <s v="National"/>
    <s v="all"/>
    <x v="4"/>
    <s v="D: Contingent trade-protective measures"/>
    <x v="93"/>
    <s v="900110"/>
    <x v="45"/>
    <b v="0"/>
    <s v="2010-04-22"/>
    <s v="2025-09-04"/>
    <x v="18"/>
    <m/>
    <x v="0"/>
  </r>
  <r>
    <n v="143770"/>
    <s v="https://globaltradealert.org/intervention/143770"/>
    <n v="90825"/>
    <s v="https://www.globaltradealert.org/state-act/90825"/>
    <s v="Turkiye: Immediate notification of proposed suspension of WTO concessions towards the United States (2018)"/>
    <s v="Amber"/>
    <s v="Turkiye"/>
    <s v="National"/>
    <s v="all"/>
    <x v="1"/>
    <s v="D: Contingent trade-protective measures"/>
    <x v="3"/>
    <m/>
    <x v="45"/>
    <b v="0"/>
    <s v="2018-05-22"/>
    <s v="2018-05-21"/>
    <x v="10"/>
    <m/>
    <x v="0"/>
  </r>
  <r>
    <n v="143779"/>
    <s v="https://globaltradealert.org/intervention/143779"/>
    <n v="90832"/>
    <s v="https://www.globaltradealert.org/state-act/90832"/>
    <s v="EU: Immediate notification of proposed suspension of WTO concessions towards the United States (May 2018)"/>
    <s v="Amber"/>
    <s v="Austria, Belgium, Bulgaria, Croatia, Cyprus, Czechia, Denmark, Estonia, Finland, France, Germany, Greece, Hungary, Ireland, Italy, Latvia, Lithuania, Luxembourg, Malta, Netherlands, Poland, Portugal, Romania, Slovakia, Slovenia, Spain, Sweden, United Kingdom"/>
    <s v="Supranational"/>
    <s v="all"/>
    <x v="1"/>
    <s v="D: Contingent trade-protective measures"/>
    <x v="3"/>
    <m/>
    <x v="45"/>
    <b v="0"/>
    <s v="2018-05-18"/>
    <s v="2018-06-20"/>
    <x v="10"/>
    <m/>
    <x v="0"/>
  </r>
  <r>
    <n v="143781"/>
    <s v="https://globaltradealert.org/intervention/143781"/>
    <n v="90834"/>
    <s v="https://www.globaltradealert.org/state-act/90834"/>
    <s v="EU: Immediate notification of proposed suspension of WTO concessions towards the United States (April 2020)"/>
    <s v="Amber"/>
    <s v="Austria, Belgium, Bulgaria, Croatia, Cyprus, Czechia, Denmark, Estonia, Finland, France, Germany, Greece, Hungary, Ireland, Italy, Latvia, Lithuania, Luxembourg, Malta, Netherlands, Poland, Portugal, Romania, Slovakia, Slovenia, Spain, Sweden, United Kingdom"/>
    <s v="Supranational"/>
    <s v="all"/>
    <x v="1"/>
    <s v="D: Contingent trade-protective measures"/>
    <x v="3"/>
    <m/>
    <x v="140"/>
    <b v="0"/>
    <s v="2020-04-07"/>
    <s v="2020-05-08"/>
    <x v="14"/>
    <m/>
    <x v="0"/>
  </r>
  <r>
    <n v="143906"/>
    <s v="https://globaltradealert.org/intervention/143906"/>
    <n v="90906"/>
    <s v="https://www.globaltradealert.org/state-act/90906"/>
    <s v="EU: Initiation of antidumping investigation on imports of continuous filament glass fibre products from  Bahrain, Egypt and Thailand"/>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6"/>
    <s v="701911, 701912, 701914, 701915"/>
    <x v="1082"/>
    <b v="0"/>
    <s v="2025-02-17"/>
    <m/>
    <x v="5"/>
    <m/>
    <x v="1"/>
  </r>
  <r>
    <n v="143907"/>
    <s v="https://globaltradealert.org/intervention/143907"/>
    <n v="90907"/>
    <s v="https://www.globaltradealert.org/state-act/90907"/>
    <s v="EU: Initiation of antidumping investigation on imports of certain cast iron articles from India and Türkiye"/>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8"/>
    <s v="732510, 732599"/>
    <x v="875"/>
    <b v="0"/>
    <s v="2025-02-26"/>
    <m/>
    <x v="5"/>
    <m/>
    <x v="1"/>
  </r>
  <r>
    <n v="143908"/>
    <s v="https://globaltradealert.org/intervention/143908"/>
    <n v="87969"/>
    <s v="https://www.globaltradealert.org/state-act/87969"/>
    <s v="EU: Definitive antidumping duty on imports of epoxy resins from China, Chinese Taipei and Thailand, as well as initiation and subsequent termination of antidumping investigation on imports from the Republic of Kore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34"/>
    <s v="291090, 382499, 390730"/>
    <x v="21"/>
    <b v="0"/>
    <s v="2024-07-01"/>
    <m/>
    <x v="5"/>
    <m/>
    <x v="1"/>
  </r>
  <r>
    <n v="143909"/>
    <s v="https://globaltradealert.org/intervention/143909"/>
    <n v="90908"/>
    <s v="https://www.globaltradealert.org/state-act/90908"/>
    <s v="EU: Provisional antidumping duty on imports of softwood plywood from Brazil"/>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7"/>
    <s v="441239"/>
    <x v="49"/>
    <b v="0"/>
    <s v="2025-03-06"/>
    <s v="2025-11-05"/>
    <x v="18"/>
    <m/>
    <x v="0"/>
  </r>
  <r>
    <n v="143911"/>
    <s v="https://globaltradealert.org/intervention/143911"/>
    <n v="90910"/>
    <s v="https://www.globaltradealert.org/state-act/90910"/>
    <s v="EU: Provisional antidumping duty on imports of adipic acid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1712"/>
    <x v="1"/>
    <b v="0"/>
    <s v="2025-03-14"/>
    <s v="2025-11-14"/>
    <x v="18"/>
    <m/>
    <x v="0"/>
  </r>
  <r>
    <n v="143914"/>
    <s v="https://globaltradealert.org/intervention/143914"/>
    <n v="90913"/>
    <s v="https://www.globaltradealert.org/state-act/90913"/>
    <s v="India: Initiation of antidumping investigation on imports of nylon filament yarn from China and Vietnam"/>
    <s v="Amber"/>
    <s v="India"/>
    <s v="National"/>
    <s v="all"/>
    <x v="0"/>
    <s v="D: Contingent trade-protective measures"/>
    <x v="36"/>
    <s v="540219, 540231, 540232, 540245, 540251, 540261"/>
    <x v="226"/>
    <b v="0"/>
    <s v="2024-12-26"/>
    <m/>
    <x v="5"/>
    <m/>
    <x v="1"/>
  </r>
  <r>
    <n v="143915"/>
    <s v="https://globaltradealert.org/intervention/143915"/>
    <n v="43202"/>
    <s v="https://www.globaltradealert.org/state-act/43202"/>
    <s v="India: Extension of definitive antidumping duty on imports of toluene diisocyanate from the EU and Saudi Arabia (definitive antidumping duty expired on imports from Chinese Taipei and the UAE)"/>
    <s v="Red"/>
    <s v="India"/>
    <s v="National"/>
    <s v="all"/>
    <x v="0"/>
    <s v="D: Contingent trade-protective measures"/>
    <x v="7"/>
    <s v="292910"/>
    <x v="1083"/>
    <b v="0"/>
    <s v="2020-01-31"/>
    <s v="2021-04-27"/>
    <x v="11"/>
    <m/>
    <x v="0"/>
  </r>
  <r>
    <n v="143919"/>
    <s v="https://globaltradealert.org/intervention/143919"/>
    <n v="90917"/>
    <s v="https://www.globaltradealert.org/state-act/90917"/>
    <s v="India: Initiation of antidumping investigation on imports of 4,4 Diamino Stilbene 2,2 Disulphonic Acid (DASDA) from China"/>
    <s v="Amber"/>
    <s v="India"/>
    <s v="National"/>
    <s v="all"/>
    <x v="0"/>
    <s v="D: Contingent trade-protective measures"/>
    <x v="7"/>
    <s v="292142, 292159"/>
    <x v="1"/>
    <b v="0"/>
    <s v="2024-12-27"/>
    <m/>
    <x v="5"/>
    <m/>
    <x v="1"/>
  </r>
  <r>
    <n v="143921"/>
    <s v="https://globaltradealert.org/intervention/143921"/>
    <n v="90919"/>
    <s v="https://www.globaltradealert.org/state-act/90919"/>
    <s v="India: Initiation of antidumping investigation on imports of liquified natural gas fuel tank (LFT) from China"/>
    <s v="Amber"/>
    <s v="India"/>
    <s v="National"/>
    <s v="all"/>
    <x v="0"/>
    <s v="D: Contingent trade-protective measures"/>
    <x v="240"/>
    <s v="731100"/>
    <x v="1"/>
    <b v="0"/>
    <s v="2024-12-24"/>
    <m/>
    <x v="5"/>
    <m/>
    <x v="1"/>
  </r>
  <r>
    <n v="143922"/>
    <s v="https://globaltradealert.org/intervention/143922"/>
    <n v="90920"/>
    <s v="https://www.globaltradealert.org/state-act/90920"/>
    <s v="India: Initiation of antidumping investigation on imports of polyvinyl chloride (PVC) paste resin from the European Union and Japan"/>
    <s v="Amber"/>
    <s v="India"/>
    <s v="National"/>
    <s v="all"/>
    <x v="0"/>
    <s v="D: Contingent trade-protective measures"/>
    <x v="8"/>
    <s v="390410"/>
    <x v="1084"/>
    <b v="0"/>
    <s v="2025-01-24"/>
    <m/>
    <x v="5"/>
    <m/>
    <x v="1"/>
  </r>
  <r>
    <n v="143923"/>
    <s v="https://globaltradealert.org/intervention/143923"/>
    <n v="90921"/>
    <s v="https://www.globaltradealert.org/state-act/90921"/>
    <s v="India: Initiation of antidumping investigation on imports of 2,2,4-Trimethyl 1,2-Dihydroquinoline (TDQ) from China"/>
    <s v="Amber"/>
    <s v="India"/>
    <s v="National"/>
    <s v="all"/>
    <x v="0"/>
    <s v="D: Contingent trade-protective measures"/>
    <x v="29"/>
    <s v="381210, 381220, 381231, 381239"/>
    <x v="1"/>
    <b v="0"/>
    <s v="2024-12-27"/>
    <m/>
    <x v="5"/>
    <m/>
    <x v="1"/>
  </r>
  <r>
    <n v="143924"/>
    <s v="https://globaltradealert.org/intervention/143924"/>
    <n v="90922"/>
    <s v="https://www.globaltradealert.org/state-act/90922"/>
    <s v="India: Initiation of antidumping investigation on imports of monoisopropylamine (MIPA) from China"/>
    <s v="Amber"/>
    <s v="India"/>
    <s v="National"/>
    <s v="all"/>
    <x v="0"/>
    <s v="D: Contingent trade-protective measures"/>
    <x v="7"/>
    <s v="292111, 292119"/>
    <x v="1"/>
    <b v="0"/>
    <s v="2024-12-30"/>
    <m/>
    <x v="5"/>
    <m/>
    <x v="1"/>
  </r>
  <r>
    <n v="143925"/>
    <s v="https://globaltradealert.org/intervention/143925"/>
    <n v="90923"/>
    <s v="https://www.globaltradealert.org/state-act/90923"/>
    <s v="India: Initiation of antidumping investigation on imports of sulphenamides accelerators from China, the European Union, and the United States"/>
    <s v="Amber"/>
    <s v="India"/>
    <s v="National"/>
    <s v="all"/>
    <x v="0"/>
    <s v="D: Contingent trade-protective measures"/>
    <x v="14"/>
    <s v="292151, 293030, 293190, 293420, 381210, 381239"/>
    <x v="1085"/>
    <b v="0"/>
    <s v="2024-12-31"/>
    <m/>
    <x v="5"/>
    <m/>
    <x v="1"/>
  </r>
  <r>
    <n v="144039"/>
    <s v="https://globaltradealert.org/intervention/144039"/>
    <n v="90999"/>
    <s v="https://www.globaltradealert.org/state-act/90999"/>
    <s v="EU: Provisional antidumping duty on imports of phosphorous acid from China"/>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2"/>
    <s v="281119"/>
    <x v="1"/>
    <b v="0"/>
    <s v="2025-03-20"/>
    <s v="2025-11-19"/>
    <x v="18"/>
    <m/>
    <x v="0"/>
  </r>
  <r>
    <n v="144040"/>
    <s v="https://globaltradealert.org/intervention/144040"/>
    <n v="91000"/>
    <s v="https://www.globaltradealert.org/state-act/91000"/>
    <s v="Canada: Definitive antidumping duty on imports of polyethylene terephthalate resin from China and Pakistan"/>
    <s v="Red"/>
    <s v="Canada"/>
    <s v="National"/>
    <s v="all"/>
    <x v="0"/>
    <s v="D: Contingent trade-protective measures"/>
    <x v="8"/>
    <s v="390761, 390769"/>
    <x v="466"/>
    <b v="0"/>
    <s v="2025-03-19"/>
    <s v="2025-06-17"/>
    <x v="18"/>
    <m/>
    <x v="0"/>
  </r>
  <r>
    <n v="144041"/>
    <s v="https://globaltradealert.org/intervention/144041"/>
    <n v="91001"/>
    <s v="https://www.globaltradealert.org/state-act/91001"/>
    <s v="Canada: Definitive anti-subsidy duty on imports of polyethylene terephthalate resin from China"/>
    <s v="Red"/>
    <s v="Canada"/>
    <s v="National"/>
    <s v="all"/>
    <x v="2"/>
    <s v="D: Contingent trade-protective measures"/>
    <x v="8"/>
    <s v="390761, 390769"/>
    <x v="1"/>
    <b v="0"/>
    <s v="2025-03-19"/>
    <s v="2025-06-17"/>
    <x v="18"/>
    <m/>
    <x v="0"/>
  </r>
  <r>
    <n v="144042"/>
    <s v="https://globaltradealert.org/intervention/144042"/>
    <n v="91002"/>
    <s v="https://www.globaltradealert.org/state-act/91002"/>
    <s v="Canada: Initiation and subsequent termination of antidumping investigation on imports of renewable diesel from the United States"/>
    <s v="Amber"/>
    <s v="Canada"/>
    <s v="National"/>
    <s v="all"/>
    <x v="0"/>
    <s v="D: Contingent trade-protective measures"/>
    <x v="234"/>
    <s v="271019"/>
    <x v="45"/>
    <b v="0"/>
    <s v="2025-03-06"/>
    <m/>
    <x v="5"/>
    <m/>
    <x v="1"/>
  </r>
  <r>
    <n v="144043"/>
    <s v="https://globaltradealert.org/intervention/144043"/>
    <n v="91003"/>
    <s v="https://www.globaltradealert.org/state-act/91003"/>
    <s v="Mexico: Initiation of antidumping investigation on imports of hot-rolled steel from China and Vietnam"/>
    <s v="Amber"/>
    <s v="Mexico"/>
    <s v="National"/>
    <s v="all"/>
    <x v="0"/>
    <s v="D: Contingent trade-protective measures"/>
    <x v="1"/>
    <s v="720810, 720825, 720826, 720827, 720836, 720837, 720838, 720839, 720840, 720851, 720852, 720853, 720854, 720890, 721113, 721114, 721119, 722530, 722540, 722691"/>
    <x v="226"/>
    <b v="0"/>
    <s v="2025-03-03"/>
    <m/>
    <x v="5"/>
    <m/>
    <x v="1"/>
  </r>
  <r>
    <n v="144044"/>
    <s v="https://globaltradealert.org/intervention/144044"/>
    <n v="91004"/>
    <s v="https://www.globaltradealert.org/state-act/91004"/>
    <s v="Mexico: Provisional antidumping duty on imports of aluminum profiles and bars from China"/>
    <s v="Red"/>
    <s v="Mexico"/>
    <s v="National"/>
    <s v="all"/>
    <x v="0"/>
    <s v="D: Contingent trade-protective measures"/>
    <x v="30"/>
    <s v="760410, 760429"/>
    <x v="1"/>
    <b v="0"/>
    <s v="2025-03-05"/>
    <s v="2025-12-30"/>
    <x v="18"/>
    <m/>
    <x v="0"/>
  </r>
  <r>
    <n v="144046"/>
    <s v="https://globaltradealert.org/intervention/144046"/>
    <n v="91006"/>
    <s v="https://www.globaltradealert.org/state-act/91006"/>
    <s v="Mexico: Provisional antidumping duty on imports of hollow aluminum profiles from China and the United States"/>
    <s v="Red"/>
    <s v="Mexico"/>
    <s v="National"/>
    <s v="all"/>
    <x v="0"/>
    <s v="D: Contingent trade-protective measures"/>
    <x v="30"/>
    <s v="760421"/>
    <x v="173"/>
    <b v="0"/>
    <s v="2025-03-05"/>
    <s v="2026-01-01"/>
    <x v="19"/>
    <m/>
    <x v="0"/>
  </r>
  <r>
    <n v="144047"/>
    <s v="https://globaltradealert.org/intervention/144047"/>
    <n v="91007"/>
    <s v="https://www.globaltradealert.org/state-act/91007"/>
    <s v="Brazil: Initiation of antidumping investigation on imports of textured polyester filaments from China"/>
    <s v="Amber"/>
    <s v="Brazil"/>
    <s v="National"/>
    <s v="all"/>
    <x v="0"/>
    <s v="D: Contingent trade-protective measures"/>
    <x v="13"/>
    <s v="540233"/>
    <x v="1"/>
    <b v="0"/>
    <s v="2024-12-27"/>
    <m/>
    <x v="5"/>
    <m/>
    <x v="1"/>
  </r>
  <r>
    <n v="144048"/>
    <s v="https://globaltradealert.org/intervention/144048"/>
    <n v="91008"/>
    <s v="https://www.globaltradealert.org/state-act/91008"/>
    <s v="Brazil: Initiation of antidumping investigation on imports of lysine for animal feed from China"/>
    <s v="Amber"/>
    <s v="Brazil"/>
    <s v="National"/>
    <s v="all"/>
    <x v="0"/>
    <s v="D: Contingent trade-protective measures"/>
    <x v="114"/>
    <s v="230990, 292241"/>
    <x v="1"/>
    <b v="0"/>
    <s v="2024-12-27"/>
    <m/>
    <x v="5"/>
    <m/>
    <x v="1"/>
  </r>
  <r>
    <n v="144049"/>
    <s v="https://globaltradealert.org/intervention/144049"/>
    <n v="91009"/>
    <s v="https://www.globaltradealert.org/state-act/91009"/>
    <s v="Brazil: Provisional antidumping duty on imports of polyester mesh from China"/>
    <s v="Red"/>
    <s v="Brazil"/>
    <s v="National"/>
    <s v="all"/>
    <x v="0"/>
    <s v="D: Contingent trade-protective measures"/>
    <x v="95"/>
    <s v="600410, 600490, 600631, 600632, 600633, 600634"/>
    <x v="1"/>
    <b v="0"/>
    <s v="2024-12-27"/>
    <s v="2025-09-30"/>
    <x v="18"/>
    <m/>
    <x v="0"/>
  </r>
  <r>
    <n v="144050"/>
    <s v="https://globaltradealert.org/intervention/144050"/>
    <n v="91010"/>
    <s v="https://www.globaltradealert.org/state-act/91010"/>
    <s v="Brazil: Initiation and subsequent termination of antidumping investigation on imports of food-grade phosphoric acid from China, Morocco and Mexico"/>
    <s v="Amber"/>
    <s v="Brazil"/>
    <s v="National"/>
    <s v="all"/>
    <x v="0"/>
    <s v="D: Contingent trade-protective measures"/>
    <x v="12"/>
    <s v="280920"/>
    <x v="1086"/>
    <b v="0"/>
    <s v="2024-12-18"/>
    <m/>
    <x v="5"/>
    <m/>
    <x v="1"/>
  </r>
  <r>
    <n v="144051"/>
    <s v="https://globaltradealert.org/intervention/144051"/>
    <n v="91011"/>
    <s v="https://www.globaltradealert.org/state-act/91011"/>
    <s v="Brazil: Initiation of antidumping investigation on imports of unfractionated whole or skimmed milk powder from Argentina and Uruguay"/>
    <s v="Amber"/>
    <s v="Brazil"/>
    <s v="National"/>
    <s v="all"/>
    <x v="0"/>
    <s v="D: Contingent trade-protective measures"/>
    <x v="110"/>
    <s v="40210, 40221, 40229"/>
    <x v="1087"/>
    <b v="0"/>
    <s v="2024-12-11"/>
    <m/>
    <x v="5"/>
    <m/>
    <x v="1"/>
  </r>
  <r>
    <n v="144052"/>
    <s v="https://globaltradealert.org/intervention/144052"/>
    <n v="91012"/>
    <s v="https://www.globaltradealert.org/state-act/91012"/>
    <s v="Brazil: Initiation of antidumping investigation on imports of ethanolamines from China"/>
    <s v="Amber"/>
    <s v="Brazil"/>
    <s v="National"/>
    <s v="all"/>
    <x v="0"/>
    <s v="D: Contingent trade-protective measures"/>
    <x v="7"/>
    <s v="292211, 292212"/>
    <x v="1"/>
    <b v="0"/>
    <s v="2024-12-03"/>
    <m/>
    <x v="5"/>
    <m/>
    <x v="1"/>
  </r>
  <r>
    <n v="144053"/>
    <s v="https://globaltradealert.org/intervention/144053"/>
    <n v="91013"/>
    <s v="https://www.globaltradealert.org/state-act/91013"/>
    <s v="Brazil: Provisional antidumping duty on imports of polyethylene resins from Canada and the United States"/>
    <s v="Red"/>
    <s v="Brazil"/>
    <s v="National"/>
    <s v="all"/>
    <x v="0"/>
    <s v="D: Contingent trade-protective measures"/>
    <x v="8"/>
    <s v="390110, 390120, 390140"/>
    <x v="175"/>
    <b v="0"/>
    <s v="2024-11-14"/>
    <s v="2025-08-29"/>
    <x v="18"/>
    <m/>
    <x v="0"/>
  </r>
  <r>
    <n v="144054"/>
    <s v="https://globaltradealert.org/intervention/144054"/>
    <n v="91014"/>
    <s v="https://www.globaltradealert.org/state-act/91014"/>
    <s v="Brazil: Definitive antidumping duty on imports of pre-painted steel from China and India"/>
    <s v="Red"/>
    <s v="Brazil"/>
    <s v="National"/>
    <s v="all"/>
    <x v="0"/>
    <s v="D: Contingent trade-protective measures"/>
    <x v="1"/>
    <s v="721070, 721240"/>
    <x v="55"/>
    <b v="0"/>
    <s v="2024-09-19"/>
    <s v="2026-02-02"/>
    <x v="19"/>
    <m/>
    <x v="0"/>
  </r>
  <r>
    <n v="144055"/>
    <s v="https://globaltradealert.org/intervention/144055"/>
    <n v="91015"/>
    <s v="https://www.globaltradealert.org/state-act/91015"/>
    <s v="Brazil: Definitive antidumping duty on imports of coated flat-rolled products from China"/>
    <s v="Red"/>
    <s v="Brazil"/>
    <s v="National"/>
    <s v="all"/>
    <x v="0"/>
    <s v="D: Contingent trade-protective measures"/>
    <x v="3"/>
    <s v="721030, 721049, 721061, 721069, 721220, 721230, 722591, 722592, 722599, 722699"/>
    <x v="1"/>
    <b v="0"/>
    <s v="2024-09-02"/>
    <s v="2026-02-18"/>
    <x v="19"/>
    <m/>
    <x v="0"/>
  </r>
  <r>
    <n v="144056"/>
    <s v="https://globaltradealert.org/intervention/144056"/>
    <n v="91016"/>
    <s v="https://www.globaltradealert.org/state-act/91016"/>
    <s v="Brazil: Definitive antidumping duty on imports of hypodermic needles from China"/>
    <s v="Red"/>
    <s v="Brazil"/>
    <s v="National"/>
    <s v="all"/>
    <x v="0"/>
    <s v="D: Contingent trade-protective measures"/>
    <x v="3"/>
    <s v="901832"/>
    <x v="1"/>
    <b v="0"/>
    <s v="2024-08-28"/>
    <s v="2026-02-18"/>
    <x v="19"/>
    <m/>
    <x v="0"/>
  </r>
  <r>
    <n v="144057"/>
    <s v="https://globaltradealert.org/intervention/144057"/>
    <n v="91017"/>
    <s v="https://www.globaltradealert.org/state-act/91017"/>
    <s v="Brazil: Definitive antidumping duty on imports of certain flat-rolled carbon steel products from China"/>
    <s v="Red"/>
    <s v="Brazil"/>
    <s v="National"/>
    <s v="all"/>
    <x v="0"/>
    <s v="D: Contingent trade-protective measures"/>
    <x v="1"/>
    <s v="720915, 720916, 720917, 720918, 720925, 720926, 720927, 720928, 720990, 721123, 721129, 722550, 722692"/>
    <x v="1"/>
    <b v="0"/>
    <s v="2024-08-19"/>
    <s v="2026-02-13"/>
    <x v="19"/>
    <m/>
    <x v="0"/>
  </r>
  <r>
    <n v="144058"/>
    <s v="https://globaltradealert.org/intervention/144058"/>
    <n v="91018"/>
    <s v="https://www.globaltradealert.org/state-act/91018"/>
    <s v="Brazil: Definitive antidumping duty on imports of optical fibers from China"/>
    <s v="Red"/>
    <s v="Brazil"/>
    <s v="National"/>
    <s v="all"/>
    <x v="0"/>
    <s v="D: Contingent trade-protective measures"/>
    <x v="93"/>
    <s v="900110"/>
    <x v="1"/>
    <b v="0"/>
    <s v="2024-08-02"/>
    <s v="2025-12-22"/>
    <x v="18"/>
    <m/>
    <x v="0"/>
  </r>
  <r>
    <n v="144059"/>
    <s v="https://globaltradealert.org/intervention/144059"/>
    <n v="91019"/>
    <s v="https://www.globaltradealert.org/state-act/91019"/>
    <s v="Brazil: Definitive antidumping duty on imports of float flat glass with thicknesses from 1.8 mm to 20.0 mm from Malaysia, Pakistan and Türkiye"/>
    <s v="Red"/>
    <s v="Brazil"/>
    <s v="National"/>
    <s v="all"/>
    <x v="0"/>
    <s v="D: Contingent trade-protective measures"/>
    <x v="16"/>
    <s v="700529"/>
    <x v="1088"/>
    <b v="0"/>
    <s v="2024-07-29"/>
    <s v="2025-12-23"/>
    <x v="18"/>
    <m/>
    <x v="0"/>
  </r>
  <r>
    <n v="144060"/>
    <s v="https://globaltradealert.org/intervention/144060"/>
    <n v="91020"/>
    <s v="https://www.globaltradealert.org/state-act/91020"/>
    <s v="Brazil: Definitive antidumping duty on imports of certain fiber optic cables from China"/>
    <s v="Red"/>
    <s v="Brazil"/>
    <s v="National"/>
    <s v="all"/>
    <x v="0"/>
    <s v="D: Contingent trade-protective measures"/>
    <x v="100"/>
    <s v="854470"/>
    <x v="1"/>
    <b v="0"/>
    <s v="2024-07-05"/>
    <s v="2025-12-22"/>
    <x v="18"/>
    <m/>
    <x v="0"/>
  </r>
  <r>
    <n v="144061"/>
    <s v="https://globaltradealert.org/intervention/144061"/>
    <n v="91021"/>
    <s v="https://www.globaltradealert.org/state-act/91021"/>
    <s v="Brazil: Initiation and subsequent termination of antidumping investigation on imports of steel cords for tires from China"/>
    <s v="Amber"/>
    <s v="Brazil"/>
    <s v="National"/>
    <s v="all"/>
    <x v="0"/>
    <s v="D: Contingent trade-protective measures"/>
    <x v="18"/>
    <s v="731210"/>
    <x v="1"/>
    <b v="0"/>
    <s v="2024-07-01"/>
    <m/>
    <x v="5"/>
    <m/>
    <x v="1"/>
  </r>
  <r>
    <n v="144062"/>
    <s v="https://globaltradealert.org/intervention/144062"/>
    <n v="91022"/>
    <s v="https://www.globaltradealert.org/state-act/91022"/>
    <s v="Brazil: Initiation and subsequent termination of antidumping investigation on imports of nebulizers from China"/>
    <s v="Amber"/>
    <s v="Brazil"/>
    <s v="National"/>
    <s v="all"/>
    <x v="0"/>
    <s v="D: Contingent trade-protective measures"/>
    <x v="9"/>
    <s v="901920"/>
    <x v="1"/>
    <b v="0"/>
    <s v="2024-05-17"/>
    <m/>
    <x v="5"/>
    <m/>
    <x v="1"/>
  </r>
  <r>
    <n v="144063"/>
    <s v="https://globaltradealert.org/intervention/144063"/>
    <n v="91023"/>
    <s v="https://www.globaltradealert.org/state-act/91023"/>
    <s v="Brazil: Definitive antidumping duty on imports of austenitic stainless steel pipes from Chinese Taipei and India"/>
    <s v="Red"/>
    <s v="Brazil"/>
    <s v="National"/>
    <s v="all"/>
    <x v="0"/>
    <s v="D: Contingent trade-protective measures"/>
    <x v="1"/>
    <s v="730640, 730690"/>
    <x v="209"/>
    <b v="0"/>
    <s v="2024-05-08"/>
    <s v="2024-12-12"/>
    <x v="16"/>
    <m/>
    <x v="0"/>
  </r>
  <r>
    <n v="144064"/>
    <s v="https://globaltradealert.org/intervention/144064"/>
    <n v="91024"/>
    <s v="https://www.globaltradealert.org/state-act/91024"/>
    <s v="Brazil: Definitive antidumping duty on imports of titanium dioxide pigments from China"/>
    <s v="Red"/>
    <s v="Brazil"/>
    <s v="National"/>
    <s v="all"/>
    <x v="0"/>
    <s v="D: Contingent trade-protective measures"/>
    <x v="45"/>
    <s v="320611"/>
    <x v="1"/>
    <b v="0"/>
    <s v="2024-04-30"/>
    <s v="2025-10-24"/>
    <x v="18"/>
    <m/>
    <x v="0"/>
  </r>
  <r>
    <n v="144084"/>
    <s v="https://globaltradealert.org/intervention/144084"/>
    <n v="91034"/>
    <s v="https://www.globaltradealert.org/state-act/91034"/>
    <s v="United States of America: Definitive antidumping duty on imports of certain ceramic abrasive grains from China"/>
    <s v="Red"/>
    <s v="United States of America"/>
    <s v="National"/>
    <s v="all"/>
    <x v="0"/>
    <s v="D: Contingent trade-protective measures"/>
    <x v="345"/>
    <s v="281810, 281820, 281830, 382499, 680422, 680510, 680520, 680530, 820412, 847490"/>
    <x v="1"/>
    <b v="0"/>
    <s v="2025-01-14"/>
    <s v="2025-06-02"/>
    <x v="18"/>
    <m/>
    <x v="0"/>
  </r>
  <r>
    <n v="144319"/>
    <s v="https://globaltradealert.org/intervention/144319"/>
    <n v="91209"/>
    <s v="https://www.globaltradealert.org/state-act/91209"/>
    <s v="China: Initiation of antidumping investigation on imports of certain medical CT tubes from India and the United States"/>
    <s v="Amber"/>
    <s v="China"/>
    <s v="National"/>
    <s v="all"/>
    <x v="0"/>
    <s v="D: Contingent trade-protective measures"/>
    <x v="9"/>
    <s v="902230"/>
    <x v="520"/>
    <b v="0"/>
    <s v="2025-04-04"/>
    <m/>
    <x v="5"/>
    <m/>
    <x v="1"/>
  </r>
  <r>
    <n v="144390"/>
    <s v="https://globaltradealert.org/intervention/144390"/>
    <n v="91263"/>
    <s v="https://www.globaltradealert.org/state-act/91263"/>
    <s v="United States of America: Definitive anti-subsidy duty on imports of certain ceramic abrasive grains from China"/>
    <s v="Red"/>
    <s v="United States of America"/>
    <s v="National"/>
    <s v="all"/>
    <x v="2"/>
    <s v="D: Contingent trade-protective measures"/>
    <x v="345"/>
    <s v="281810, 281820, 281830, 382499, 680422, 680510, 680520, 680530, 820412, 847490"/>
    <x v="1"/>
    <b v="0"/>
    <s v="2025-01-14"/>
    <s v="2025-05-22"/>
    <x v="18"/>
    <m/>
    <x v="0"/>
  </r>
  <r>
    <n v="144393"/>
    <s v="https://globaltradealert.org/intervention/144393"/>
    <n v="91265"/>
    <s v="https://www.globaltradealert.org/state-act/91265"/>
    <s v="United States of America: Provisional anti-subsidy duty on imports of certain chassis and subassemblies thereof from Mexico and Thailand"/>
    <s v="Red"/>
    <s v="United States of America"/>
    <s v="National"/>
    <s v="all"/>
    <x v="2"/>
    <s v="D: Contingent trade-protective measures"/>
    <x v="32"/>
    <s v="871639, 871690"/>
    <x v="1089"/>
    <b v="0"/>
    <s v="2025-03-24"/>
    <s v="2025-08-01"/>
    <x v="18"/>
    <m/>
    <x v="0"/>
  </r>
  <r>
    <n v="144400"/>
    <s v="https://globaltradealert.org/intervention/144400"/>
    <n v="91272"/>
    <s v="https://www.globaltradealert.org/state-act/91272"/>
    <s v="United States of America: Provisional antidumping duty on imports of methylene diphenyl diisocyanate from China"/>
    <s v="Red"/>
    <s v="United States of America"/>
    <s v="National"/>
    <s v="all"/>
    <x v="0"/>
    <s v="D: Contingent trade-protective measures"/>
    <x v="346"/>
    <s v="292910, 350691, 382499, 390931, 390950, 391190, 392099, 392113"/>
    <x v="1"/>
    <b v="0"/>
    <s v="2025-03-11"/>
    <s v="2025-09-16"/>
    <x v="18"/>
    <m/>
    <x v="0"/>
  </r>
  <r>
    <n v="144405"/>
    <s v="https://globaltradealert.org/intervention/144405"/>
    <n v="91275"/>
    <s v="https://www.globaltradealert.org/state-act/91275"/>
    <s v="United States of America: Provisional antidumping duty on imports of temporary steel fencing from China"/>
    <s v="Red"/>
    <s v="United States of America"/>
    <s v="National"/>
    <s v="all"/>
    <x v="0"/>
    <s v="D: Contingent trade-protective measures"/>
    <x v="321"/>
    <s v="730890, 732399, 732690"/>
    <x v="1"/>
    <b v="0"/>
    <s v="2025-02-11"/>
    <s v="2025-08-19"/>
    <x v="18"/>
    <m/>
    <x v="0"/>
  </r>
  <r>
    <n v="144407"/>
    <s v="https://globaltradealert.org/intervention/144407"/>
    <n v="91276"/>
    <s v="https://www.globaltradealert.org/state-act/91276"/>
    <s v="United States of America: Provisional anti-subsidy duty on imports of temporary steel fencing from China"/>
    <s v="Red"/>
    <s v="United States of America"/>
    <s v="National"/>
    <s v="all"/>
    <x v="2"/>
    <s v="D: Contingent trade-protective measures"/>
    <x v="321"/>
    <s v="730890, 732399, 732690"/>
    <x v="1"/>
    <b v="0"/>
    <s v="2025-02-11"/>
    <s v="2025-06-20"/>
    <x v="18"/>
    <m/>
    <x v="0"/>
  </r>
  <r>
    <n v="144430"/>
    <s v="https://globaltradealert.org/intervention/144430"/>
    <n v="86084"/>
    <s v="https://www.globaltradealert.org/state-act/86084"/>
    <s v="United States of America: Definitive antidumping duty on imports of melamine from Germany, India, Japan, the Netherlands, and Trinidad and Tobago, as well as initiation of investigation on imports from Qatar"/>
    <s v="Red"/>
    <s v="United States of America"/>
    <s v="National"/>
    <s v="all"/>
    <x v="0"/>
    <s v="D: Contingent trade-protective measures"/>
    <x v="7"/>
    <s v="293361"/>
    <x v="5"/>
    <b v="0"/>
    <s v="2024-03-11"/>
    <s v="2025-04-09"/>
    <x v="18"/>
    <m/>
    <x v="0"/>
  </r>
  <r>
    <n v="144431"/>
    <s v="https://globaltradealert.org/intervention/144431"/>
    <n v="86085"/>
    <s v="https://www.globaltradealert.org/state-act/86085"/>
    <s v="United States of America: Definitive anti-subsidy duty on imports of melamine from India, Germany, Qatar, and Trinidad and Tobago"/>
    <s v="Red"/>
    <s v="United States of America"/>
    <s v="National"/>
    <s v="all"/>
    <x v="2"/>
    <s v="D: Contingent trade-protective measures"/>
    <x v="7"/>
    <s v="293361"/>
    <x v="5"/>
    <b v="0"/>
    <s v="2024-03-11"/>
    <s v="2025-04-09"/>
    <x v="18"/>
    <m/>
    <x v="0"/>
  </r>
  <r>
    <n v="144591"/>
    <s v="https://globaltradealert.org/intervention/144591"/>
    <n v="91359"/>
    <s v="https://www.globaltradealert.org/state-act/91359"/>
    <s v="United States of America: Foreign Agricultural Service imposes safeguard duty on high-sugar imports"/>
    <s v="Red"/>
    <s v="United States of America"/>
    <s v="National"/>
    <s v="all"/>
    <x v="3"/>
    <s v="D: Contingent trade-protective measures"/>
    <x v="347"/>
    <s v="170191, 170290, 170490, 180610, 180620, 180690, 190120, 190190, 210112, 210120, 210690"/>
    <x v="1090"/>
    <b v="0"/>
    <s v="2025-04-16"/>
    <s v="2025-04-16"/>
    <x v="18"/>
    <s v="2025-09-30"/>
    <x v="1"/>
  </r>
  <r>
    <n v="144622"/>
    <s v="https://globaltradealert.org/intervention/144622"/>
    <n v="91385"/>
    <s v="https://www.globaltradealert.org/state-act/91385"/>
    <s v="Brazil: Initiation of antidumping investigation on imports of certain PET resin from Malaysia and Vietnam"/>
    <s v="Amber"/>
    <s v="Brazil"/>
    <s v="National"/>
    <s v="all"/>
    <x v="0"/>
    <s v="D: Contingent trade-protective measures"/>
    <x v="8"/>
    <s v="390761"/>
    <x v="97"/>
    <b v="0"/>
    <s v="2025-04-03"/>
    <m/>
    <x v="5"/>
    <m/>
    <x v="1"/>
  </r>
  <r>
    <n v="144643"/>
    <s v="https://globaltradealert.org/intervention/144643"/>
    <n v="91397"/>
    <s v="https://www.globaltradealert.org/state-act/91397"/>
    <s v="Canada: Termination of provisional antidumping duty on imports of certain corrosion-resistant steel sheets from Türkiye"/>
    <s v="Red"/>
    <s v="Canada"/>
    <s v="National"/>
    <s v="all"/>
    <x v="0"/>
    <s v="D: Contingent trade-protective measures"/>
    <x v="1"/>
    <s v="721030, 721049, 721061, 721069, 721220, 721230, 721250, 722591, 722592, 722699"/>
    <x v="20"/>
    <b v="0"/>
    <s v="2024-12-05"/>
    <s v="2025-04-17"/>
    <x v="18"/>
    <m/>
    <x v="0"/>
  </r>
  <r>
    <n v="144701"/>
    <s v="https://globaltradealert.org/intervention/144701"/>
    <n v="91413"/>
    <s v="https://www.globaltradealert.org/state-act/91413"/>
    <s v="India: Definitive safeguard duty on imports of non-alloy and alloy steel flat products"/>
    <s v="Red"/>
    <s v="India"/>
    <s v="National"/>
    <s v="all"/>
    <x v="1"/>
    <s v="D: Contingent trade-protective measures"/>
    <x v="1"/>
    <s v="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2511, 722519, 722530, 722540, 722550, 722591, 722592, 722599, 722611, 722619, 722620, 722691, 722692, 722699"/>
    <x v="1091"/>
    <b v="0"/>
    <s v="2024-12-19"/>
    <s v="2025-04-21"/>
    <x v="18"/>
    <m/>
    <x v="0"/>
  </r>
  <r>
    <n v="144722"/>
    <s v="https://globaltradealert.org/intervention/144722"/>
    <n v="91424"/>
    <s v="https://www.globaltradealert.org/state-act/91424"/>
    <s v="United States of America: Provisional antidumping duty on imports of monomers and oligomers from Chinese Taipei and the Republic of Korea"/>
    <s v="Red"/>
    <s v="United States of America"/>
    <s v="National"/>
    <s v="all"/>
    <x v="0"/>
    <s v="D: Contingent trade-protective measures"/>
    <x v="334"/>
    <s v="291612, 291614, 382499, 390729, 390730"/>
    <x v="118"/>
    <b v="0"/>
    <s v="2025-04-23"/>
    <s v="2025-09-09"/>
    <x v="18"/>
    <m/>
    <x v="0"/>
  </r>
  <r>
    <n v="144723"/>
    <s v="https://globaltradealert.org/intervention/144723"/>
    <n v="91425"/>
    <s v="https://www.globaltradealert.org/state-act/91425"/>
    <s v="United States of America: Provisional anti-subsidy duty on imports of monomers and oligomers from Chinese Taipei"/>
    <s v="Red"/>
    <s v="United States of America"/>
    <s v="National"/>
    <s v="all"/>
    <x v="2"/>
    <s v="D: Contingent trade-protective measures"/>
    <x v="334"/>
    <s v="291612, 291614, 382499, 390729, 390730"/>
    <x v="118"/>
    <b v="0"/>
    <s v="2025-04-23"/>
    <s v="2025-08-29"/>
    <x v="18"/>
    <m/>
    <x v="0"/>
  </r>
  <r>
    <n v="144726"/>
    <s v="https://globaltradealert.org/intervention/144726"/>
    <n v="86084"/>
    <s v="https://www.globaltradealert.org/state-act/86084"/>
    <s v="United States of America: Definitive antidumping duty on imports of melamine from Germany, India, Japan, the Netherlands, and Trinidad and Tobago, as well as initiation of investigation on imports from Qatar"/>
    <s v="Amber"/>
    <s v="United States of America"/>
    <s v="National"/>
    <s v="all"/>
    <x v="0"/>
    <s v="D: Contingent trade-protective measures"/>
    <x v="7"/>
    <s v="293361"/>
    <x v="1092"/>
    <b v="0"/>
    <s v="2024-03-11"/>
    <m/>
    <x v="5"/>
    <m/>
    <x v="1"/>
  </r>
  <r>
    <n v="144734"/>
    <s v="https://globaltradealert.org/intervention/144734"/>
    <n v="91432"/>
    <s v="https://www.globaltradealert.org/state-act/91432"/>
    <s v="United States of America: Provisional antidumping duty on imports of fiberglass door panels from China"/>
    <s v="Red"/>
    <s v="United States of America"/>
    <s v="National"/>
    <s v="all"/>
    <x v="0"/>
    <s v="D: Contingent trade-protective measures"/>
    <x v="348"/>
    <s v="392520, 441829, 701990"/>
    <x v="1"/>
    <b v="0"/>
    <s v="2025-04-15"/>
    <s v="2026-01-22"/>
    <x v="19"/>
    <m/>
    <x v="0"/>
  </r>
  <r>
    <n v="144735"/>
    <s v="https://globaltradealert.org/intervention/144735"/>
    <n v="91433"/>
    <s v="https://www.globaltradealert.org/state-act/91433"/>
    <s v="United States of America: Provisional anti-subsidy duty on imports of fiberglass door panels from China"/>
    <s v="Red"/>
    <s v="United States of America"/>
    <s v="National"/>
    <s v="all"/>
    <x v="2"/>
    <s v="D: Contingent trade-protective measures"/>
    <x v="348"/>
    <s v="392520, 441829, 701990"/>
    <x v="1"/>
    <b v="0"/>
    <s v="2025-04-15"/>
    <s v="2025-08-21"/>
    <x v="18"/>
    <m/>
    <x v="0"/>
  </r>
  <r>
    <n v="144736"/>
    <s v="https://globaltradealert.org/intervention/144736"/>
    <n v="91434"/>
    <s v="https://www.globaltradealert.org/state-act/91434"/>
    <s v="United States of America: Provisional antidumping duty on imports of polypropylene corrugated boxes from China and Vietnam"/>
    <s v="Red"/>
    <s v="United States of America"/>
    <s v="National"/>
    <s v="all"/>
    <x v="0"/>
    <s v="D: Contingent trade-protective measures"/>
    <x v="78"/>
    <s v="392310"/>
    <x v="1"/>
    <b v="0"/>
    <s v="2025-04-14"/>
    <s v="2025-08-28"/>
    <x v="18"/>
    <m/>
    <x v="0"/>
  </r>
  <r>
    <n v="144737"/>
    <s v="https://globaltradealert.org/intervention/144737"/>
    <n v="91435"/>
    <s v="https://www.globaltradealert.org/state-act/91435"/>
    <s v="United States of America: Provisional anti-subsidy duty on imports of polypropylene corrugated boxes from China"/>
    <s v="Red"/>
    <s v="United States of America"/>
    <s v="National"/>
    <s v="all"/>
    <x v="2"/>
    <s v="D: Contingent trade-protective measures"/>
    <x v="78"/>
    <s v="392310"/>
    <x v="1"/>
    <b v="0"/>
    <s v="2025-04-14"/>
    <s v="2025-08-20"/>
    <x v="18"/>
    <m/>
    <x v="0"/>
  </r>
  <r>
    <n v="144742"/>
    <s v="https://globaltradealert.org/intervention/144742"/>
    <n v="88449"/>
    <s v="https://www.globaltradealert.org/state-act/88449"/>
    <s v="EU: Definitive antidumping duty on imports of certain hot-rolled flat products of iron, non-alloy or other alloy steel from Egypt, Japan and Vietnam, as well as initiation and subsequent termination of antidumping investigation against Indi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0810, 720825, 720826, 720827, 720836, 720837, 720838, 720839, 720840, 720852, 720853, 720854, 721113, 721114, 721119, 722519, 722530, 722540, 722619, 722691"/>
    <x v="5"/>
    <b v="0"/>
    <s v="2024-08-08"/>
    <m/>
    <x v="5"/>
    <m/>
    <x v="1"/>
  </r>
  <r>
    <n v="144750"/>
    <s v="https://globaltradealert.org/intervention/144750"/>
    <n v="44704"/>
    <s v="https://www.globaltradealert.org/state-act/44704"/>
    <s v="Australia: Definitive antidumping duties on imports of concrete underlay film from Malaysia"/>
    <s v="Red"/>
    <s v="Australia"/>
    <s v="National"/>
    <s v="all"/>
    <x v="4"/>
    <s v="D: Contingent trade-protective measures"/>
    <x v="41"/>
    <s v="392010, 392190"/>
    <x v="117"/>
    <b v="0"/>
    <s v="2020-07-15"/>
    <s v="2025-04-23"/>
    <x v="18"/>
    <m/>
    <x v="0"/>
  </r>
  <r>
    <n v="144751"/>
    <s v="https://globaltradealert.org/intervention/144751"/>
    <n v="91444"/>
    <s v="https://www.globaltradealert.org/state-act/91444"/>
    <s v="Canada: Definitive antidumping duty on imports of carbon and alloy steel wire from China, Chinese Taipei, India, Italy, Malaysia, Portugal, Spain, Thailand, Turkiye, and Vietnam"/>
    <s v="Red"/>
    <s v="Canada"/>
    <s v="National"/>
    <s v="all"/>
    <x v="0"/>
    <s v="D: Contingent trade-protective measures"/>
    <x v="1"/>
    <s v="721710, 721720, 721730, 721790, 722920, 722990"/>
    <x v="1093"/>
    <b v="0"/>
    <s v="2025-04-22"/>
    <s v="2025-09-04"/>
    <x v="18"/>
    <m/>
    <x v="0"/>
  </r>
  <r>
    <n v="144795"/>
    <s v="https://globaltradealert.org/intervention/144795"/>
    <n v="76878"/>
    <s v="https://www.globaltradealert.org/state-act/76878"/>
    <s v="Australia: Initiation and subsequent termination of antidumping investigation on imports of food service and industrial (FSI) pineapples from Indonesia and Thailand"/>
    <s v="Amber"/>
    <s v="Australia"/>
    <s v="National"/>
    <s v="all"/>
    <x v="0"/>
    <s v="D: Contingent trade-protective measures"/>
    <x v="107"/>
    <s v="200820"/>
    <x v="40"/>
    <b v="0"/>
    <s v="2023-08-04"/>
    <m/>
    <x v="5"/>
    <m/>
    <x v="1"/>
  </r>
  <r>
    <n v="144814"/>
    <s v="https://globaltradealert.org/intervention/144814"/>
    <n v="91482"/>
    <s v="https://www.globaltradealert.org/state-act/91482"/>
    <s v="Canada: Initiation and subsequent termination of anti-subsidy investigation on imports of renewable diesel from the United States"/>
    <s v="Amber"/>
    <s v="Canada"/>
    <s v="National"/>
    <s v="all"/>
    <x v="2"/>
    <s v="D: Contingent trade-protective measures"/>
    <x v="234"/>
    <s v="271019"/>
    <x v="45"/>
    <b v="0"/>
    <s v="2025-03-06"/>
    <m/>
    <x v="5"/>
    <m/>
    <x v="1"/>
  </r>
  <r>
    <n v="144815"/>
    <s v="https://globaltradealert.org/intervention/144815"/>
    <n v="91483"/>
    <s v="https://www.globaltradealert.org/state-act/91483"/>
    <s v="Canada: Definitive anti-subsidy duty on imports of high protein content pea protein from China"/>
    <s v="Red"/>
    <s v="Canada"/>
    <s v="National"/>
    <s v="all"/>
    <x v="2"/>
    <s v="D: Contingent trade-protective measures"/>
    <x v="238"/>
    <s v="210610, 350400"/>
    <x v="1"/>
    <b v="0"/>
    <s v="2024-04-22"/>
    <s v="2024-07-22"/>
    <x v="16"/>
    <m/>
    <x v="0"/>
  </r>
  <r>
    <n v="144816"/>
    <s v="https://globaltradealert.org/intervention/144816"/>
    <n v="91484"/>
    <s v="https://www.globaltradealert.org/state-act/91484"/>
    <s v="Canada: Definitive anti-subsidy duty on imports of certain wind towers from China"/>
    <s v="Red"/>
    <s v="Canada"/>
    <s v="National"/>
    <s v="all"/>
    <x v="2"/>
    <s v="D: Contingent trade-protective measures"/>
    <x v="165"/>
    <s v="730820, 850231"/>
    <x v="1"/>
    <b v="0"/>
    <s v="2023-04-21"/>
    <s v="2023-07-20"/>
    <x v="17"/>
    <m/>
    <x v="0"/>
  </r>
  <r>
    <n v="144817"/>
    <s v="https://globaltradealert.org/intervention/144817"/>
    <n v="48756"/>
    <s v="https://www.globaltradealert.org/state-act/48756"/>
    <s v="Canada: Definitive antidumping and countervailing duty on imports of container chassis from China, as well as initiation and subsequent termination of anti-circumvention investigation on imports of the same product from Vietnam"/>
    <s v="Amber"/>
    <s v="Canada"/>
    <s v="National"/>
    <s v="all"/>
    <x v="4"/>
    <s v="D: Contingent trade-protective measures"/>
    <x v="249"/>
    <s v="870600, 871639, 871640, 871680, 871690"/>
    <x v="9"/>
    <b v="0"/>
    <s v="2021-06-10"/>
    <m/>
    <x v="5"/>
    <m/>
    <x v="1"/>
  </r>
  <r>
    <n v="144853"/>
    <s v="https://globaltradealert.org/intervention/144853"/>
    <n v="91501"/>
    <s v="https://www.globaltradealert.org/state-act/91501"/>
    <s v="United States of America: Provisional antidumping duty on imports of certain active anode material from China"/>
    <s v="Red"/>
    <s v="United States of America"/>
    <s v="National"/>
    <s v="all"/>
    <x v="0"/>
    <s v="D: Contingent trade-protective measures"/>
    <x v="349"/>
    <s v="250410, 380110, 380190"/>
    <x v="1"/>
    <b v="0"/>
    <s v="2025-01-15"/>
    <s v="2025-07-22"/>
    <x v="18"/>
    <m/>
    <x v="0"/>
  </r>
  <r>
    <n v="144854"/>
    <s v="https://globaltradealert.org/intervention/144854"/>
    <n v="91502"/>
    <s v="https://www.globaltradealert.org/state-act/91502"/>
    <s v="United States of America: Provisional anti-subsidy duty on imports of certain active anode material from China"/>
    <s v="Red"/>
    <s v="United States of America"/>
    <s v="National"/>
    <s v="all"/>
    <x v="2"/>
    <s v="D: Contingent trade-protective measures"/>
    <x v="349"/>
    <s v="250410, 380110, 380190"/>
    <x v="1"/>
    <b v="0"/>
    <s v="2025-01-15"/>
    <s v="2025-05-28"/>
    <x v="18"/>
    <m/>
    <x v="0"/>
  </r>
  <r>
    <n v="144857"/>
    <s v="https://globaltradealert.org/intervention/144857"/>
    <n v="91505"/>
    <s v="https://www.globaltradealert.org/state-act/91505"/>
    <s v="United States of America: Definitive antidumping duty on imports of slag pots from China"/>
    <s v="Red"/>
    <s v="United States of America"/>
    <s v="National"/>
    <s v="all"/>
    <x v="0"/>
    <s v="D: Contingent trade-protective measures"/>
    <x v="350"/>
    <s v="730900, 731600, 732510, 732599, 732619, 845420"/>
    <x v="1"/>
    <b v="0"/>
    <s v="2025-01-28"/>
    <s v="2025-06-17"/>
    <x v="18"/>
    <m/>
    <x v="0"/>
  </r>
  <r>
    <n v="144858"/>
    <s v="https://globaltradealert.org/intervention/144858"/>
    <n v="91506"/>
    <s v="https://www.globaltradealert.org/state-act/91506"/>
    <s v="United States of America: Definitive anti-subsidy duty on imports of slag pots from China"/>
    <s v="Red"/>
    <s v="United States of America"/>
    <s v="National"/>
    <s v="all"/>
    <x v="2"/>
    <s v="D: Contingent trade-protective measures"/>
    <x v="350"/>
    <s v="730900, 731600, 732510, 732599, 732619, 845420"/>
    <x v="1"/>
    <b v="0"/>
    <s v="2025-01-28"/>
    <s v="2025-04-03"/>
    <x v="18"/>
    <m/>
    <x v="0"/>
  </r>
  <r>
    <n v="144860"/>
    <s v="https://globaltradealert.org/intervention/144860"/>
    <n v="91507"/>
    <s v="https://www.globaltradealert.org/state-act/91507"/>
    <s v="Eurasian Economic Union: Definitive antidumping duty on imports of certain electrodes from China"/>
    <s v="Red"/>
    <s v="Armenia, Belarus, Kazakhstan, Kyrgyzstan, Russia"/>
    <s v="Supranational"/>
    <s v="all"/>
    <x v="0"/>
    <s v="D: Contingent trade-protective measures"/>
    <x v="19"/>
    <s v="854511"/>
    <x v="1"/>
    <b v="0"/>
    <s v="2025-02-28"/>
    <m/>
    <x v="5"/>
    <m/>
    <x v="1"/>
  </r>
  <r>
    <n v="144861"/>
    <s v="https://globaltradealert.org/intervention/144861"/>
    <n v="91508"/>
    <s v="https://www.globaltradealert.org/state-act/91508"/>
    <s v="Eurasian Economic Union: Definitive antidumping duty on imports of certain aluminum foil from China"/>
    <s v="Red"/>
    <s v="Armenia, Belarus, Kazakhstan, Kyrgyzstan, Russia"/>
    <s v="Supranational"/>
    <s v="all"/>
    <x v="0"/>
    <s v="D: Contingent trade-protective measures"/>
    <x v="30"/>
    <s v="760711, 760719, 760720"/>
    <x v="1"/>
    <b v="0"/>
    <s v="2024-03-28"/>
    <s v="2025-11-16"/>
    <x v="18"/>
    <m/>
    <x v="0"/>
  </r>
  <r>
    <n v="144912"/>
    <s v="https://globaltradealert.org/intervention/144912"/>
    <n v="91551"/>
    <s v="https://www.globaltradealert.org/state-act/91551"/>
    <s v="Saudi Arabia: Definitive antidumping duty on imports of titanium dioxide from China"/>
    <s v="Red"/>
    <s v="Saudi Arabia"/>
    <s v="National"/>
    <s v="all"/>
    <x v="0"/>
    <s v="D: Contingent trade-protective measures"/>
    <x v="327"/>
    <s v="282300, 320611"/>
    <x v="1"/>
    <b v="0"/>
    <s v="2024-10-09"/>
    <s v="2025-10-28"/>
    <x v="18"/>
    <m/>
    <x v="0"/>
  </r>
  <r>
    <n v="144913"/>
    <s v="https://globaltradealert.org/intervention/144913"/>
    <n v="91552"/>
    <s v="https://www.globaltradealert.org/state-act/91552"/>
    <s v="Saudi Arabia: Definitive antidumping duty on imports of certain stainless steel pipes from China and Chinese Taipei"/>
    <s v="Red"/>
    <s v="Saudi Arabia"/>
    <s v="National"/>
    <s v="all"/>
    <x v="0"/>
    <s v="D: Contingent trade-protective measures"/>
    <x v="1"/>
    <s v="730611, 730621, 730640, 730650"/>
    <x v="13"/>
    <b v="0"/>
    <s v="2024-05-02"/>
    <s v="2025-06-30"/>
    <x v="18"/>
    <m/>
    <x v="0"/>
  </r>
  <r>
    <n v="144914"/>
    <s v="https://globaltradealert.org/intervention/144914"/>
    <n v="91553"/>
    <s v="https://www.globaltradealert.org/state-act/91553"/>
    <s v="Saudi Arabia: Definitive antidumping duty on imports of textile or fabrics coated with polyvinyl chloride (PVC) from China and the Republic of Korea"/>
    <s v="Red"/>
    <s v="Saudi Arabia"/>
    <s v="National"/>
    <s v="all"/>
    <x v="0"/>
    <s v="D: Contingent trade-protective measures"/>
    <x v="351"/>
    <s v="392690, 590310"/>
    <x v="28"/>
    <b v="0"/>
    <s v="2023-11-30"/>
    <s v="2024-12-17"/>
    <x v="16"/>
    <m/>
    <x v="0"/>
  </r>
  <r>
    <n v="144915"/>
    <s v="https://globaltradealert.org/intervention/144915"/>
    <n v="91554"/>
    <s v="https://www.globaltradealert.org/state-act/91554"/>
    <s v="Saudi Arabia: Definitive antidumping duty on imports of sulphonated naphthalene formaldehyde (SNF) from China and Russia"/>
    <s v="Red"/>
    <s v="Saudi Arabia"/>
    <s v="National"/>
    <s v="all"/>
    <x v="0"/>
    <s v="D: Contingent trade-protective measures"/>
    <x v="14"/>
    <s v="290410, 382440"/>
    <x v="76"/>
    <b v="0"/>
    <s v="2023-11-20"/>
    <s v="2024-12-03"/>
    <x v="16"/>
    <m/>
    <x v="0"/>
  </r>
  <r>
    <n v="144946"/>
    <s v="https://globaltradealert.org/intervention/144946"/>
    <n v="91568"/>
    <s v="https://www.globaltradealert.org/state-act/91568"/>
    <s v="United States of America: Provisional antidumping duty on imports of certain cranes from Japan"/>
    <s v="Red"/>
    <s v="United States of America"/>
    <s v="National"/>
    <s v="all"/>
    <x v="0"/>
    <s v="D: Contingent trade-protective measures"/>
    <x v="336"/>
    <s v="842519, 842649, 843149"/>
    <x v="119"/>
    <b v="0"/>
    <s v="2025-05-07"/>
    <m/>
    <x v="5"/>
    <m/>
    <x v="1"/>
  </r>
  <r>
    <n v="144947"/>
    <s v="https://globaltradealert.org/intervention/144947"/>
    <n v="91569"/>
    <s v="https://www.globaltradealert.org/state-act/91569"/>
    <s v="India: Provisional antidumping duty on imports of certain aluminium foil from China"/>
    <s v="Red"/>
    <s v="India"/>
    <s v="National"/>
    <s v="all"/>
    <x v="0"/>
    <s v="D: Contingent trade-protective measures"/>
    <x v="30"/>
    <s v="760711, 760719, 760720"/>
    <x v="1"/>
    <b v="0"/>
    <s v="2024-03-21"/>
    <s v="2025-03-17"/>
    <x v="18"/>
    <m/>
    <x v="0"/>
  </r>
  <r>
    <n v="144997"/>
    <s v="https://globaltradealert.org/intervention/144997"/>
    <n v="91595"/>
    <s v="https://www.globaltradealert.org/state-act/91595"/>
    <s v="Indonesia: Initiation of antidumping investigation on imports of duplex paper from the Republic of Korea, Malaysia and Chinese Taipei"/>
    <s v="Amber"/>
    <s v="Indonesia"/>
    <s v="National"/>
    <s v="all"/>
    <x v="0"/>
    <s v="D: Contingent trade-protective measures"/>
    <x v="24"/>
    <s v="481032, 481092"/>
    <x v="622"/>
    <b v="0"/>
    <s v="2024-09-10"/>
    <m/>
    <x v="5"/>
    <m/>
    <x v="1"/>
  </r>
  <r>
    <n v="144998"/>
    <s v="https://globaltradealert.org/intervention/144998"/>
    <n v="91596"/>
    <s v="https://www.globaltradealert.org/state-act/91596"/>
    <s v="Indonesia: Initiation of antidumping investigation on imports of certain PP Homopolymer from Malaysia, Vietnam, Thailand, China, Singapore, Saudi Arabia, the Philippines, and the Republic of Korea"/>
    <s v="Amber"/>
    <s v="Indonesia"/>
    <s v="National"/>
    <s v="all"/>
    <x v="0"/>
    <s v="D: Contingent trade-protective measures"/>
    <x v="8"/>
    <s v="390210"/>
    <x v="1094"/>
    <b v="0"/>
    <s v="2024-12-04"/>
    <m/>
    <x v="5"/>
    <m/>
    <x v="1"/>
  </r>
  <r>
    <n v="145065"/>
    <s v="https://globaltradealert.org/intervention/145065"/>
    <n v="91629"/>
    <s v="https://www.globaltradealert.org/state-act/91629"/>
    <s v="Canada: Definitive antidumping duty on imports of steel strapping from China and Türkiye, as well as termination of provisional antidumping duty on imports from the Republic of Korea and Vietnam"/>
    <s v="Red"/>
    <s v="Canada"/>
    <s v="National"/>
    <s v="all"/>
    <x v="0"/>
    <s v="D: Contingent trade-protective measures"/>
    <x v="25"/>
    <s v="721220, 721230, 721240, 721250, 721260, 721710, 721720, 721730, 722699, 731290, 732620"/>
    <x v="48"/>
    <b v="0"/>
    <s v="2025-05-12"/>
    <s v="2025-09-16"/>
    <x v="18"/>
    <m/>
    <x v="0"/>
  </r>
  <r>
    <n v="145066"/>
    <s v="https://globaltradealert.org/intervention/145066"/>
    <n v="91630"/>
    <s v="https://www.globaltradealert.org/state-act/91630"/>
    <s v="Canada: Definitive anti-subsidy duty on imports of steel strapping from China"/>
    <s v="Red"/>
    <s v="Canada"/>
    <s v="National"/>
    <s v="all"/>
    <x v="2"/>
    <s v="D: Contingent trade-protective measures"/>
    <x v="25"/>
    <s v="721220, 721230, 721240, 721250, 721260, 721710, 721720, 721730, 722699, 731290, 732620"/>
    <x v="1"/>
    <b v="0"/>
    <s v="2025-05-12"/>
    <s v="2025-09-16"/>
    <x v="18"/>
    <m/>
    <x v="0"/>
  </r>
  <r>
    <n v="145095"/>
    <s v="https://globaltradealert.org/intervention/145095"/>
    <n v="91646"/>
    <s v="https://www.globaltradealert.org/state-act/91646"/>
    <s v="United States of America: Definitive antidumping duty on imports of thermoformed molded fiber products from China and Vietnam"/>
    <s v="Red"/>
    <s v="United States of America"/>
    <s v="National"/>
    <s v="all"/>
    <x v="0"/>
    <s v="D: Contingent trade-protective measures"/>
    <x v="24"/>
    <s v="482361, 482369, 482370, 482390"/>
    <x v="226"/>
    <b v="0"/>
    <s v="2024-11-04"/>
    <s v="2025-05-12"/>
    <x v="18"/>
    <m/>
    <x v="0"/>
  </r>
  <r>
    <n v="145101"/>
    <s v="https://globaltradealert.org/intervention/145101"/>
    <n v="91649"/>
    <s v="https://www.globaltradealert.org/state-act/91649"/>
    <s v="United States of America: Definitive anti-subsidy duty on imports of thermoformed molded fiber products from China and Vietnam"/>
    <s v="Red"/>
    <s v="United States of America"/>
    <s v="National"/>
    <s v="all"/>
    <x v="2"/>
    <s v="D: Contingent trade-protective measures"/>
    <x v="24"/>
    <s v="482361, 482369, 482370, 482390"/>
    <x v="226"/>
    <b v="0"/>
    <s v="2024-11-04"/>
    <s v="2025-03-14"/>
    <x v="18"/>
    <m/>
    <x v="0"/>
  </r>
  <r>
    <n v="145249"/>
    <s v="https://globaltradealert.org/intervention/145249"/>
    <n v="91726"/>
    <s v="https://www.globaltradealert.org/state-act/91726"/>
    <s v="Turkiye: Initiation of antidumping investigation on imports of certain flat steel from China and the Republic of Korea"/>
    <s v="Amber"/>
    <s v="Turkiye"/>
    <s v="National"/>
    <s v="all"/>
    <x v="0"/>
    <s v="D: Contingent trade-protective measures"/>
    <x v="1"/>
    <s v="720915, 720916, 720917, 720918, 720925, 720926, 720927, 720928, 720990, 721041, 721049, 721070, 721090, 721123, 721129, 721190, 721230, 721240, 721250, 722550, 722592, 722599, 722692, 722699"/>
    <x v="28"/>
    <b v="0"/>
    <s v="2024-12-25"/>
    <m/>
    <x v="5"/>
    <m/>
    <x v="1"/>
  </r>
  <r>
    <n v="145251"/>
    <s v="https://globaltradealert.org/intervention/145251"/>
    <n v="91728"/>
    <s v="https://www.globaltradealert.org/state-act/91728"/>
    <s v="Turkiye: Definitive antidumping duty on imports of acrylic fiber from China"/>
    <s v="Red"/>
    <s v="Turkiye"/>
    <s v="National"/>
    <s v="all"/>
    <x v="0"/>
    <s v="D: Contingent trade-protective measures"/>
    <x v="13"/>
    <s v="550130"/>
    <x v="1"/>
    <b v="0"/>
    <s v="2024-12-25"/>
    <s v="2025-12-17"/>
    <x v="18"/>
    <m/>
    <x v="0"/>
  </r>
  <r>
    <n v="145253"/>
    <s v="https://globaltradealert.org/intervention/145253"/>
    <n v="91730"/>
    <s v="https://www.globaltradealert.org/state-act/91730"/>
    <s v="Turkiye: Definitive antidumping duty on imports of granite from Egypt"/>
    <s v="Red"/>
    <s v="Turkiye"/>
    <s v="National"/>
    <s v="all"/>
    <x v="0"/>
    <s v="D: Contingent trade-protective measures"/>
    <x v="131"/>
    <s v="680223, 680293"/>
    <x v="305"/>
    <b v="0"/>
    <s v="2024-08-09"/>
    <s v="2025-07-19"/>
    <x v="18"/>
    <m/>
    <x v="0"/>
  </r>
  <r>
    <n v="145254"/>
    <s v="https://globaltradealert.org/intervention/145254"/>
    <n v="91731"/>
    <s v="https://www.globaltradealert.org/state-act/91731"/>
    <s v="Turkiye: Definitive antidumping duty on imports of glass fiber reinforcement materials from Egypt and Bahrain"/>
    <s v="Red"/>
    <s v="Turkiye"/>
    <s v="National"/>
    <s v="all"/>
    <x v="0"/>
    <s v="D: Contingent trade-protective measures"/>
    <x v="16"/>
    <s v="701911, 701912, 701913, 701915, 701919"/>
    <x v="724"/>
    <b v="0"/>
    <s v="2024-08-06"/>
    <s v="2025-07-19"/>
    <x v="18"/>
    <m/>
    <x v="0"/>
  </r>
  <r>
    <n v="145255"/>
    <s v="https://globaltradealert.org/intervention/145255"/>
    <n v="91732"/>
    <s v="https://www.globaltradealert.org/state-act/91732"/>
    <s v="Turkiye: Definitive antidumping duty on imports of certain tin-coated products from Germany, China, Japan, the Republic of Korea and Serbia"/>
    <s v="Red"/>
    <s v="Turkiye"/>
    <s v="National"/>
    <s v="all"/>
    <x v="0"/>
    <s v="D: Contingent trade-protective measures"/>
    <x v="1"/>
    <s v="721011, 721012, 721090, 721210, 721240"/>
    <x v="1095"/>
    <b v="0"/>
    <s v="2024-06-28"/>
    <s v="2025-12-20"/>
    <x v="18"/>
    <m/>
    <x v="0"/>
  </r>
  <r>
    <n v="145256"/>
    <s v="https://globaltradealert.org/intervention/145256"/>
    <n v="91733"/>
    <s v="https://www.globaltradealert.org/state-act/91733"/>
    <s v="Turkiye: Definitive antidumping duty on imports of certain cold rolled stainless flat steel products from China, as well as initiation and subsequent termination of investigation on imports from Indonesia"/>
    <s v="Red"/>
    <s v="Turkiye"/>
    <s v="National"/>
    <s v="all"/>
    <x v="0"/>
    <s v="D: Contingent trade-protective measures"/>
    <x v="1"/>
    <s v="721931, 721932, 721933, 721934, 721935, 722020"/>
    <x v="1"/>
    <b v="0"/>
    <s v="2024-06-28"/>
    <s v="2025-12-27"/>
    <x v="18"/>
    <m/>
    <x v="0"/>
  </r>
  <r>
    <n v="145259"/>
    <s v="https://globaltradealert.org/intervention/145259"/>
    <n v="91736"/>
    <s v="https://www.globaltradealert.org/state-act/91736"/>
    <s v="Turkiye: Definitive antidumping duty on imports of polystyrene from China, Chinese Taipei, India, the Republic of Korea, Russia and Thailand"/>
    <s v="Red"/>
    <s v="Turkiye"/>
    <s v="National"/>
    <s v="all"/>
    <x v="0"/>
    <s v="D: Contingent trade-protective measures"/>
    <x v="8"/>
    <s v="390319, 390390"/>
    <x v="1096"/>
    <b v="0"/>
    <s v="2024-05-14"/>
    <s v="2025-11-12"/>
    <x v="18"/>
    <m/>
    <x v="0"/>
  </r>
  <r>
    <n v="145260"/>
    <s v="https://globaltradealert.org/intervention/145260"/>
    <n v="91737"/>
    <s v="https://www.globaltradealert.org/state-act/91737"/>
    <s v="Turkiye: Definitive antidumping duty on imports of hot rolled flat steel not in coils from the Republic of Korea"/>
    <s v="Red"/>
    <s v="Turkiye"/>
    <s v="National"/>
    <s v="all"/>
    <x v="0"/>
    <s v="D: Contingent trade-protective measures"/>
    <x v="1"/>
    <s v="720851, 720852, 720890, 721113, 721114, 721119, 722540, 722599"/>
    <x v="21"/>
    <b v="0"/>
    <s v="2024-04-02"/>
    <s v="2025-08-30"/>
    <x v="18"/>
    <m/>
    <x v="0"/>
  </r>
  <r>
    <n v="145261"/>
    <s v="https://globaltradealert.org/intervention/145261"/>
    <n v="91738"/>
    <s v="https://www.globaltradealert.org/state-act/91738"/>
    <s v="Turkiye: Definitive antidumping duty on imports of biaxially oriented polypropylene film from China, Egypt and Russia"/>
    <s v="Red"/>
    <s v="Turkiye"/>
    <s v="National"/>
    <s v="all"/>
    <x v="0"/>
    <s v="D: Contingent trade-protective measures"/>
    <x v="41"/>
    <s v="392020"/>
    <x v="1097"/>
    <b v="0"/>
    <s v="2024-02-01"/>
    <s v="2025-07-23"/>
    <x v="18"/>
    <m/>
    <x v="0"/>
  </r>
  <r>
    <n v="145287"/>
    <s v="https://globaltradealert.org/intervention/145287"/>
    <n v="12216"/>
    <s v="https://www.globaltradealert.org/state-act/12216"/>
    <s v="Turkiye: Extension of the definitive antidumping duty on imports of solar panels from China"/>
    <s v="Red"/>
    <s v="Turkiye"/>
    <s v="National"/>
    <s v="all"/>
    <x v="4"/>
    <s v="D: Contingent trade-protective measures"/>
    <x v="62"/>
    <s v="854143"/>
    <x v="1098"/>
    <b v="0"/>
    <s v="2016-07-01"/>
    <s v="2024-09-27"/>
    <x v="16"/>
    <m/>
    <x v="0"/>
  </r>
  <r>
    <n v="145293"/>
    <s v="https://globaltradealert.org/intervention/145293"/>
    <n v="6572"/>
    <s v="https://www.globaltradealert.org/state-act/6572"/>
    <s v="Turkiye: Extension of anti-dumping duty on imports of certain finished or semi-finished artificial leather from China"/>
    <s v="Red"/>
    <s v="Turkiye"/>
    <s v="National"/>
    <s v="all"/>
    <x v="4"/>
    <s v="D: Contingent trade-protective measures"/>
    <x v="60"/>
    <s v="392113, 560314"/>
    <x v="140"/>
    <b v="0"/>
    <s v="2009-04-18"/>
    <s v="2024-01-19"/>
    <x v="16"/>
    <m/>
    <x v="0"/>
  </r>
  <r>
    <n v="145294"/>
    <s v="https://globaltradealert.org/intervention/145294"/>
    <n v="6602"/>
    <s v="https://www.globaltradealert.org/state-act/6602"/>
    <s v="Turkiye: Extension of antidumping duty on imports of textile fabrics impregnated, coated, covered or laminated with polyurethane/ leather substitutes from China"/>
    <s v="Red"/>
    <s v="Turkiye"/>
    <s v="National"/>
    <s v="all"/>
    <x v="4"/>
    <s v="D: Contingent trade-protective measures"/>
    <x v="58"/>
    <s v="590320"/>
    <x v="1099"/>
    <b v="0"/>
    <s v="2010-01-22"/>
    <s v="2024-01-18"/>
    <x v="16"/>
    <m/>
    <x v="0"/>
  </r>
  <r>
    <n v="145298"/>
    <s v="https://globaltradealert.org/intervention/145298"/>
    <n v="91756"/>
    <s v="https://www.globaltradealert.org/state-act/91756"/>
    <s v="United States of America: Extension of anti-subsidy duty on imports of carbon and certain alloy steel wire rod from China"/>
    <s v="Red"/>
    <s v="United States of America"/>
    <s v="National"/>
    <s v="all"/>
    <x v="2"/>
    <s v="D: Contingent trade-protective measures"/>
    <x v="1"/>
    <s v="721391, 721399, 722720, 722790"/>
    <x v="1"/>
    <b v="0"/>
    <s v="2014-02-06"/>
    <s v="2014-07-08"/>
    <x v="0"/>
    <m/>
    <x v="0"/>
  </r>
  <r>
    <n v="145299"/>
    <s v="https://globaltradealert.org/intervention/145299"/>
    <n v="91757"/>
    <s v="https://www.globaltradealert.org/state-act/91757"/>
    <s v="Turkiye: Initiation of safeguard investigation on imports of ethyl acetate"/>
    <s v="Amber"/>
    <s v="Turkiye"/>
    <s v="National"/>
    <s v="all"/>
    <x v="1"/>
    <s v="D: Contingent trade-protective measures"/>
    <x v="7"/>
    <s v="291531"/>
    <x v="1100"/>
    <b v="0"/>
    <s v="2024-04-06"/>
    <m/>
    <x v="5"/>
    <m/>
    <x v="1"/>
  </r>
  <r>
    <n v="145301"/>
    <s v="https://globaltradealert.org/intervention/145301"/>
    <n v="65628"/>
    <s v="https://www.globaltradealert.org/state-act/65628"/>
    <s v="United States of America: Definitive antidumping duties on imports of standard steel welded wire mesh from Mexico, as well as provisional extension of duty to imports of certain low-carbon steel wire from Mexico following anti-circumvention investigation"/>
    <s v="Red"/>
    <s v="United States of America"/>
    <s v="National"/>
    <s v="all"/>
    <x v="4"/>
    <s v="D: Contingent trade-protective measures"/>
    <x v="1"/>
    <s v="721710"/>
    <x v="30"/>
    <b v="0"/>
    <s v="2020-07-27"/>
    <s v="2024-04-02"/>
    <x v="16"/>
    <m/>
    <x v="0"/>
  </r>
  <r>
    <n v="145302"/>
    <s v="https://globaltradealert.org/intervention/145302"/>
    <n v="65303"/>
    <s v="https://www.globaltradealert.org/state-act/65303"/>
    <s v="United States of America: Definitive countervailing duties on imports of standard steel welded wire mesh from Mexico, as well as provisional extension of duty to imports of certain low-carbon steel wire from Mexico following anti-circumvention investigation"/>
    <s v="Red"/>
    <s v="United States of America"/>
    <s v="National"/>
    <s v="all"/>
    <x v="4"/>
    <s v="D: Contingent trade-protective measures"/>
    <x v="1"/>
    <s v="721710"/>
    <x v="30"/>
    <b v="0"/>
    <s v="2020-07-27"/>
    <s v="2024-04-02"/>
    <x v="16"/>
    <m/>
    <x v="0"/>
  </r>
  <r>
    <n v="145318"/>
    <s v="https://globaltradealert.org/intervention/145318"/>
    <n v="91772"/>
    <s v="https://www.globaltradealert.org/state-act/91772"/>
    <s v="United States of America: Provisional antidumping duty on imports of silicon metal from Angola, Australia, the Lao People's Democratic Republic, and Norway"/>
    <s v="Red"/>
    <s v="United States of America"/>
    <s v="National"/>
    <s v="all"/>
    <x v="0"/>
    <s v="D: Contingent trade-protective measures"/>
    <x v="12"/>
    <s v="280469"/>
    <x v="1101"/>
    <b v="0"/>
    <s v="2025-05-21"/>
    <s v="2026-02-09"/>
    <x v="19"/>
    <m/>
    <x v="0"/>
  </r>
  <r>
    <n v="145319"/>
    <s v="https://globaltradealert.org/intervention/145319"/>
    <n v="91773"/>
    <s v="https://www.globaltradealert.org/state-act/91773"/>
    <s v="United States of America: Provisional anti-subsidy duty on imports of silicon metal from Australia, Laos, Norway, and Thailand"/>
    <s v="Red"/>
    <s v="United States of America"/>
    <s v="National"/>
    <s v="all"/>
    <x v="2"/>
    <s v="D: Contingent trade-protective measures"/>
    <x v="12"/>
    <s v="280469"/>
    <x v="1102"/>
    <b v="0"/>
    <s v="2025-05-21"/>
    <s v="2025-09-26"/>
    <x v="18"/>
    <m/>
    <x v="0"/>
  </r>
  <r>
    <n v="145320"/>
    <s v="https://globaltradealert.org/intervention/145320"/>
    <n v="91774"/>
    <s v="https://www.globaltradealert.org/state-act/91774"/>
    <s v="EU: Initiation of antidumping investigation on imports of certain pneumatic tires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22"/>
    <s v="401110, 401120"/>
    <x v="1"/>
    <b v="0"/>
    <s v="2025-05-21"/>
    <m/>
    <x v="5"/>
    <m/>
    <x v="1"/>
  </r>
  <r>
    <n v="145322"/>
    <s v="https://globaltradealert.org/intervention/145322"/>
    <n v="91776"/>
    <s v="https://www.globaltradealert.org/state-act/91776"/>
    <s v="EU: Initiation of antidumping investigation on imports of certain polyethylene terephthalate from Vietnam"/>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8"/>
    <s v="390761"/>
    <x v="9"/>
    <b v="0"/>
    <s v="2025-05-22"/>
    <s v="2025-05-22"/>
    <x v="18"/>
    <m/>
    <x v="0"/>
  </r>
  <r>
    <n v="145590"/>
    <s v="https://globaltradealert.org/intervention/145590"/>
    <n v="91944"/>
    <s v="https://www.globaltradealert.org/state-act/91944"/>
    <s v="United States of America: Definitive antidumping duty on imports of certain epoxy resins from the Republic of Korea, Chinese Taipei, and Thailand, as well as provisional antidumping duty on imports from China and India"/>
    <s v="Red"/>
    <s v="United States of America"/>
    <s v="National"/>
    <s v="all"/>
    <x v="0"/>
    <s v="D: Contingent trade-protective measures"/>
    <x v="352"/>
    <s v="151800, 291090, 321410, 382499, 390729, 390730"/>
    <x v="55"/>
    <b v="0"/>
    <s v="2024-04-29"/>
    <s v="2024-11-13"/>
    <x v="16"/>
    <m/>
    <x v="0"/>
  </r>
  <r>
    <n v="145593"/>
    <s v="https://globaltradealert.org/intervention/145593"/>
    <n v="91944"/>
    <s v="https://www.globaltradealert.org/state-act/91944"/>
    <s v="United States of America: Definitive antidumping duty on imports of certain epoxy resins from the Republic of Korea, Chinese Taipei, and Thailand, as well as provisional antidumping duty on imports from China and India"/>
    <s v="Red"/>
    <s v="United States of America"/>
    <s v="National"/>
    <s v="all"/>
    <x v="0"/>
    <s v="D: Contingent trade-protective measures"/>
    <x v="352"/>
    <s v="151800, 291090, 321410, 382499, 390729, 390730"/>
    <x v="980"/>
    <b v="0"/>
    <s v="2024-04-29"/>
    <s v="2024-11-13"/>
    <x v="16"/>
    <m/>
    <x v="0"/>
  </r>
  <r>
    <n v="145594"/>
    <s v="https://globaltradealert.org/intervention/145594"/>
    <n v="91946"/>
    <s v="https://www.globaltradealert.org/state-act/91946"/>
    <s v="United States of America: Definitive anti-subsidy duty on imports of certain epoxy resins from the Republic of Korea and Chinese Taipei, as well as provisional anti-subsidy duty on imports from China and India"/>
    <s v="Red"/>
    <s v="United States of America"/>
    <s v="National"/>
    <s v="all"/>
    <x v="2"/>
    <s v="D: Contingent trade-protective measures"/>
    <x v="352"/>
    <s v="151800, 291090, 321410, 382499, 390729, 390730"/>
    <x v="55"/>
    <b v="0"/>
    <s v="2024-04-29"/>
    <s v="2024-09-13"/>
    <x v="16"/>
    <m/>
    <x v="0"/>
  </r>
  <r>
    <n v="145595"/>
    <s v="https://globaltradealert.org/intervention/145595"/>
    <n v="91946"/>
    <s v="https://www.globaltradealert.org/state-act/91946"/>
    <s v="United States of America: Definitive anti-subsidy duty on imports of certain epoxy resins from the Republic of Korea and Chinese Taipei, as well as provisional anti-subsidy duty on imports from China and India"/>
    <s v="Red"/>
    <s v="United States of America"/>
    <s v="National"/>
    <s v="all"/>
    <x v="2"/>
    <s v="D: Contingent trade-protective measures"/>
    <x v="352"/>
    <s v="151800, 291090, 321410, 382499, 390729, 390730"/>
    <x v="21"/>
    <b v="0"/>
    <s v="2024-04-29"/>
    <s v="2025-05-27"/>
    <x v="18"/>
    <m/>
    <x v="0"/>
  </r>
  <r>
    <n v="145596"/>
    <s v="https://globaltradealert.org/intervention/145596"/>
    <n v="91946"/>
    <s v="https://www.globaltradealert.org/state-act/91946"/>
    <s v="United States of America: Definitive anti-subsidy duty on imports of certain epoxy resins from the Republic of Korea and Chinese Taipei, as well as provisional anti-subsidy duty on imports from China and India"/>
    <s v="Red"/>
    <s v="United States of America"/>
    <s v="National"/>
    <s v="all"/>
    <x v="2"/>
    <s v="D: Contingent trade-protective measures"/>
    <x v="352"/>
    <s v="151800, 291090, 321410, 382499, 390729, 390730"/>
    <x v="118"/>
    <b v="0"/>
    <s v="2024-04-29"/>
    <s v="2024-09-13"/>
    <x v="16"/>
    <m/>
    <x v="0"/>
  </r>
  <r>
    <n v="145660"/>
    <s v="https://globaltradealert.org/intervention/145660"/>
    <n v="89548"/>
    <s v="https://www.globaltradealert.org/state-act/89548"/>
    <s v="United States of America: Initiation of antidumping investigation on imports of paper file folders from Cambodia and definitive antidumping duty on imports from Sri Lanka"/>
    <s v="Amber"/>
    <s v="United States of America"/>
    <s v="National"/>
    <s v="all"/>
    <x v="0"/>
    <s v="D: Contingent trade-protective measures"/>
    <x v="166"/>
    <s v="482030"/>
    <x v="656"/>
    <b v="0"/>
    <s v="2024-11-19"/>
    <m/>
    <x v="5"/>
    <m/>
    <x v="1"/>
  </r>
  <r>
    <n v="145737"/>
    <s v="https://globaltradealert.org/intervention/145737"/>
    <n v="37159"/>
    <s v="https://www.globaltradealert.org/state-act/37159"/>
    <s v="Eurasian Economic Union: Extension of definitive anti-dumping duty on imports of aluminium strip from Azerbaijan and China following an anti-circumvention investigation"/>
    <s v="Red"/>
    <s v="Armenia, Belarus, Kazakhstan, Kyrgyzstan, Russia"/>
    <s v="Supranational"/>
    <s v="all"/>
    <x v="4"/>
    <s v="D: Contingent trade-protective measures"/>
    <x v="30"/>
    <s v="760611, 760711"/>
    <x v="1103"/>
    <b v="0"/>
    <s v="2019-05-07"/>
    <s v="2024-09-27"/>
    <x v="16"/>
    <m/>
    <x v="0"/>
  </r>
  <r>
    <n v="145760"/>
    <s v="https://globaltradealert.org/intervention/145760"/>
    <n v="92038"/>
    <s v="https://www.globaltradealert.org/state-act/92038"/>
    <s v="EU: Provisional antidumping duty on imports of 1,4-Butanediol from China, Saudi Arabia, and the United States"/>
    <s v="Red"/>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0539"/>
    <x v="1104"/>
    <b v="0"/>
    <s v="2025-06-06"/>
    <s v="2026-02-06"/>
    <x v="19"/>
    <m/>
    <x v="0"/>
  </r>
  <r>
    <n v="145780"/>
    <s v="https://globaltradealert.org/intervention/145780"/>
    <n v="92046"/>
    <s v="https://www.globaltradealert.org/state-act/92046"/>
    <s v="Australia: Provisional antidumping duty on imports of steel corner beads and angles from China"/>
    <s v="Red"/>
    <s v="Australia"/>
    <s v="National"/>
    <s v="all"/>
    <x v="0"/>
    <s v="D: Contingent trade-protective measures"/>
    <x v="230"/>
    <s v="721661, 721669, 721691, 721699, 730890"/>
    <x v="1"/>
    <b v="0"/>
    <s v="2025-05-29"/>
    <s v="2025-10-15"/>
    <x v="18"/>
    <m/>
    <x v="0"/>
  </r>
  <r>
    <n v="145781"/>
    <s v="https://globaltradealert.org/intervention/145781"/>
    <n v="92047"/>
    <s v="https://www.globaltradealert.org/state-act/92047"/>
    <s v="Australia: Initiation of anti-subsidy investigation on imports of steel corner beads and angles from China"/>
    <s v="Amber"/>
    <s v="Australia"/>
    <s v="National"/>
    <s v="all"/>
    <x v="2"/>
    <s v="D: Contingent trade-protective measures"/>
    <x v="230"/>
    <s v="721661, 721669, 721691, 721699, 730890"/>
    <x v="1"/>
    <b v="0"/>
    <s v="2025-05-29"/>
    <m/>
    <x v="5"/>
    <m/>
    <x v="1"/>
  </r>
  <r>
    <n v="145888"/>
    <s v="https://globaltradealert.org/intervention/145888"/>
    <n v="92107"/>
    <s v="https://www.globaltradealert.org/state-act/92107"/>
    <s v="United States of America: Provisional antidumping duty on imports of hardwood and decorative plywood from China, Indonesia, and Vietnam"/>
    <s v="Red"/>
    <s v="United States of America"/>
    <s v="National"/>
    <s v="all"/>
    <x v="0"/>
    <s v="D: Contingent trade-protective measures"/>
    <x v="27"/>
    <s v="441210, 441231, 441233, 441234, 441239, 441241, 441242, 441251, 441252, 441291, 441292, 441299"/>
    <x v="774"/>
    <b v="0"/>
    <s v="2025-06-16"/>
    <m/>
    <x v="5"/>
    <m/>
    <x v="1"/>
  </r>
  <r>
    <n v="145889"/>
    <s v="https://globaltradealert.org/intervention/145889"/>
    <n v="92108"/>
    <s v="https://www.globaltradealert.org/state-act/92108"/>
    <s v="United States of America: Provisional anti-subsidy duty on imports of hardwood and decorative plywood from China, Indonesia, and Vietnam"/>
    <s v="Red"/>
    <s v="United States of America"/>
    <s v="National"/>
    <s v="all"/>
    <x v="2"/>
    <s v="D: Contingent trade-protective measures"/>
    <x v="353"/>
    <s v="441210, 441231, 441233, 441234, 441239, 441241, 441242, 441251, 441252, 441259, 441291, 441292, 441299, 940391, 940399"/>
    <x v="774"/>
    <b v="0"/>
    <s v="2025-06-16"/>
    <s v="2026-01-22"/>
    <x v="19"/>
    <m/>
    <x v="0"/>
  </r>
  <r>
    <n v="145911"/>
    <s v="https://globaltradealert.org/intervention/145911"/>
    <n v="92120"/>
    <s v="https://www.globaltradealert.org/state-act/92120"/>
    <s v="Canada: Definitive antidumping duty on imports of certain thermal paper rolls from China"/>
    <s v="Red"/>
    <s v="Canada"/>
    <s v="National"/>
    <s v="all"/>
    <x v="0"/>
    <s v="D: Contingent trade-protective measures"/>
    <x v="24"/>
    <s v="481190"/>
    <x v="1"/>
    <b v="0"/>
    <s v="2025-06-12"/>
    <s v="2025-09-10"/>
    <x v="18"/>
    <m/>
    <x v="0"/>
  </r>
  <r>
    <n v="145912"/>
    <s v="https://globaltradealert.org/intervention/145912"/>
    <n v="92121"/>
    <s v="https://www.globaltradealert.org/state-act/92121"/>
    <s v="Canada: Definitive anti-subsidy duty on imports of certain thermal paper rolls from China"/>
    <s v="Red"/>
    <s v="Canada"/>
    <s v="National"/>
    <s v="all"/>
    <x v="2"/>
    <s v="D: Contingent trade-protective measures"/>
    <x v="24"/>
    <s v="481190"/>
    <x v="1"/>
    <b v="0"/>
    <s v="2025-06-12"/>
    <s v="2025-09-10"/>
    <x v="18"/>
    <m/>
    <x v="0"/>
  </r>
  <r>
    <n v="145924"/>
    <s v="https://globaltradealert.org/intervention/145924"/>
    <n v="92133"/>
    <s v="https://www.globaltradealert.org/state-act/92133"/>
    <s v="Canada: Extension of anti-subsidy duty on imports of certain silicon metal from China"/>
    <s v="Red"/>
    <s v="Canada"/>
    <s v="National"/>
    <s v="all"/>
    <x v="2"/>
    <s v="D: Contingent trade-protective measures"/>
    <x v="12"/>
    <s v="280469"/>
    <x v="1"/>
    <b v="0"/>
    <s v="2013-04-22"/>
    <s v="2013-07-22"/>
    <x v="7"/>
    <m/>
    <x v="0"/>
  </r>
  <r>
    <n v="145928"/>
    <s v="https://globaltradealert.org/intervention/145928"/>
    <n v="31925"/>
    <s v="https://www.globaltradealert.org/state-act/31925"/>
    <s v="Argentina: Termination of definitive antidumping duty on imports of certain boilers for central heating from Slovakia and termination of definitive duty on imports from Italy"/>
    <s v="Red"/>
    <s v="Argentina"/>
    <s v="National"/>
    <s v="all"/>
    <x v="0"/>
    <s v="D: Contingent trade-protective measures"/>
    <x v="70"/>
    <s v="840310"/>
    <x v="1105"/>
    <b v="0"/>
    <s v="2018-09-24"/>
    <s v="2020-03-26"/>
    <x v="14"/>
    <m/>
    <x v="0"/>
  </r>
  <r>
    <n v="146198"/>
    <s v="https://globaltradealert.org/intervention/146198"/>
    <n v="92359"/>
    <s v="https://www.globaltradealert.org/state-act/92359"/>
    <s v="United States of America: Provisional antidumping duty on imports of L-lysine from China"/>
    <s v="Red"/>
    <s v="United States of America"/>
    <s v="National"/>
    <s v="all"/>
    <x v="0"/>
    <s v="D: Contingent trade-protective measures"/>
    <x v="354"/>
    <s v="230990, 292241, 292249"/>
    <x v="1"/>
    <b v="0"/>
    <s v="2025-06-24"/>
    <s v="2026-03-06"/>
    <x v="19"/>
    <m/>
    <x v="0"/>
  </r>
  <r>
    <n v="146199"/>
    <s v="https://globaltradealert.org/intervention/146199"/>
    <n v="92360"/>
    <s v="https://www.globaltradealert.org/state-act/92360"/>
    <s v="United States of America: Provisional anti-subsidy duty on imports of L-lysine from China"/>
    <s v="Red"/>
    <s v="United States of America"/>
    <s v="National"/>
    <s v="all"/>
    <x v="2"/>
    <s v="D: Contingent trade-protective measures"/>
    <x v="354"/>
    <s v="230990, 292241, 292249"/>
    <x v="1"/>
    <b v="0"/>
    <s v="2025-06-24"/>
    <s v="2026-01-22"/>
    <x v="19"/>
    <m/>
    <x v="0"/>
  </r>
  <r>
    <n v="146293"/>
    <s v="https://globaltradealert.org/intervention/146293"/>
    <n v="92430"/>
    <s v="https://www.globaltradealert.org/state-act/92430"/>
    <s v="India: Initiation of antidumping investigation on imports of methyl acetoacetate from Switzerland"/>
    <s v="Amber"/>
    <s v="India"/>
    <s v="National"/>
    <s v="all"/>
    <x v="0"/>
    <s v="D: Contingent trade-protective measures"/>
    <x v="7"/>
    <s v="291830"/>
    <x v="315"/>
    <b v="0"/>
    <s v="2025-06-27"/>
    <m/>
    <x v="5"/>
    <m/>
    <x v="1"/>
  </r>
  <r>
    <n v="146369"/>
    <s v="https://globaltradealert.org/intervention/146369"/>
    <n v="31549"/>
    <s v="https://www.globaltradealert.org/state-act/31549"/>
    <s v="China: Extension of antidumping duty on imports of stainless steel billet and hot-rolled stainless steel plate (coil) from the EU, the UK, the Republic of Korea and Indonesia"/>
    <s v="Red"/>
    <s v="China"/>
    <s v="National"/>
    <s v="all"/>
    <x v="0"/>
    <s v="D: Contingent trade-protective measures"/>
    <x v="26"/>
    <s v="721891, 721899, 721911, 721912, 721913, 721914, 721921, 721922, 721923, 721924, 722011, 722012"/>
    <x v="119"/>
    <b v="0"/>
    <s v="2018-07-25"/>
    <s v="2019-03-23"/>
    <x v="13"/>
    <m/>
    <x v="0"/>
  </r>
  <r>
    <n v="146374"/>
    <s v="https://globaltradealert.org/intervention/146374"/>
    <n v="3718"/>
    <s v="https://www.globaltradealert.org/state-act/3718"/>
    <s v="China: Extension of definitive antidumping duty on imports of toluidine from the European Union, as well as termination of the definitive duty on imports from the United Kingdom"/>
    <s v="Red"/>
    <s v="China"/>
    <s v="National"/>
    <s v="all"/>
    <x v="0"/>
    <s v="D: Contingent trade-protective measures"/>
    <x v="7"/>
    <s v="292143"/>
    <x v="16"/>
    <b v="0"/>
    <s v="2012-06-29"/>
    <s v="2013-03-01"/>
    <x v="7"/>
    <s v="2024-06-27"/>
    <x v="1"/>
  </r>
  <r>
    <n v="146375"/>
    <s v="https://globaltradealert.org/intervention/146375"/>
    <n v="92480"/>
    <s v="https://www.globaltradealert.org/state-act/92480"/>
    <s v="United States of America: Provisional antidumping duty on imports of steel concrete reinforcing bar from Algeria, as well as initiation of antidumping investigation on imports from Bulgaria, Egypt, and Vietnam"/>
    <s v="Red"/>
    <s v="United States of America"/>
    <s v="National"/>
    <s v="all"/>
    <x v="0"/>
    <s v="D: Contingent trade-protective measures"/>
    <x v="1"/>
    <s v="721310, 721420, 722100, 722211, 722230, 722720, 722790, 722820, 722830, 722860"/>
    <x v="1106"/>
    <b v="0"/>
    <s v="2025-06-30"/>
    <s v="2025-12-19"/>
    <x v="18"/>
    <m/>
    <x v="0"/>
  </r>
  <r>
    <n v="146378"/>
    <s v="https://globaltradealert.org/intervention/146378"/>
    <n v="92482"/>
    <s v="https://www.globaltradealert.org/state-act/92482"/>
    <s v="United States of America: Provisional anti-subsidy duty on imports of steel concrete reinforcing bar from Algeria, Egypt, and Vietnam"/>
    <s v="Red"/>
    <s v="United States of America"/>
    <s v="National"/>
    <s v="all"/>
    <x v="2"/>
    <s v="D: Contingent trade-protective measures"/>
    <x v="1"/>
    <s v="721310, 721420, 722100, 722211, 722230, 722720, 722790, 722820, 722830, 722860"/>
    <x v="1107"/>
    <b v="0"/>
    <s v="2025-06-30"/>
    <s v="2026-01-13"/>
    <x v="19"/>
    <m/>
    <x v="0"/>
  </r>
  <r>
    <n v="146445"/>
    <s v="https://globaltradealert.org/intervention/146445"/>
    <n v="65347"/>
    <s v="https://www.globaltradealert.org/state-act/65347"/>
    <s v="United States of America: Extension of anti-dumping duty on imports of certain oil country tubular goods from India, the Republic of Korea, Ukraine, Turkiye and Vietnam (termination of duty for imports from Philippines, Kingdom of Saudi Arabia, Chinese Taipei, Thailand)"/>
    <s v="Red"/>
    <s v="United States of America"/>
    <s v="National"/>
    <s v="all"/>
    <x v="0"/>
    <s v="D: Contingent trade-protective measures"/>
    <x v="1"/>
    <s v="730429, 730439, 730459, 730520, 730531, 730629, 730630, 730650"/>
    <x v="9"/>
    <b v="0"/>
    <s v="2013-07-29"/>
    <s v="2014-02-25"/>
    <x v="0"/>
    <m/>
    <x v="0"/>
  </r>
  <r>
    <n v="146484"/>
    <s v="https://globaltradealert.org/intervention/146484"/>
    <n v="65283"/>
    <s v="https://www.globaltradealert.org/state-act/65283"/>
    <s v="United States of America: Definitive countervailing duties on imports of utility scale wind towers from Canada, Indonesia and Vietnam"/>
    <s v="Red"/>
    <s v="United States of America"/>
    <s v="National"/>
    <s v="all"/>
    <x v="2"/>
    <s v="D: Contingent trade-protective measures"/>
    <x v="165"/>
    <s v="730820, 850231"/>
    <x v="6"/>
    <b v="0"/>
    <s v="2019-08-06"/>
    <s v="2019-12-13"/>
    <x v="13"/>
    <m/>
    <x v="0"/>
  </r>
  <r>
    <n v="146551"/>
    <s v="https://globaltradealert.org/intervention/146551"/>
    <n v="92567"/>
    <s v="https://www.globaltradealert.org/state-act/92567"/>
    <s v="Australia: Initiation of antidumping investigation on imports of light gauge steel stud and track from China"/>
    <s v="Amber"/>
    <s v="Australia"/>
    <s v="National"/>
    <s v="all"/>
    <x v="0"/>
    <s v="D: Contingent trade-protective measures"/>
    <x v="230"/>
    <s v="721661, 721669, 730890"/>
    <x v="1"/>
    <b v="0"/>
    <s v="2025-06-30"/>
    <m/>
    <x v="5"/>
    <m/>
    <x v="1"/>
  </r>
  <r>
    <n v="146552"/>
    <s v="https://globaltradealert.org/intervention/146552"/>
    <n v="92568"/>
    <s v="https://www.globaltradealert.org/state-act/92568"/>
    <s v="Australia: Initiation of anti-subsidy investigation on imports of light gauge steel stud and track from China"/>
    <s v="Amber"/>
    <s v="Australia"/>
    <s v="National"/>
    <s v="all"/>
    <x v="2"/>
    <s v="D: Contingent trade-protective measures"/>
    <x v="230"/>
    <s v="721661, 721669, 730890"/>
    <x v="1"/>
    <b v="0"/>
    <s v="2025-06-30"/>
    <m/>
    <x v="5"/>
    <m/>
    <x v="1"/>
  </r>
  <r>
    <n v="146553"/>
    <s v="https://globaltradealert.org/intervention/146553"/>
    <n v="92569"/>
    <s v="https://www.globaltradealert.org/state-act/92569"/>
    <s v="Brazil: Initiation of antidumping investigation on imports of hot-rolled stainless steel flat products from China, Indonesia, and India"/>
    <s v="Amber"/>
    <s v="Brazil"/>
    <s v="National"/>
    <s v="all"/>
    <x v="0"/>
    <s v="D: Contingent trade-protective measures"/>
    <x v="1"/>
    <s v="721911, 721912, 721913, 721914, 721921, 721922, 721923, 721924, 722011, 722012"/>
    <x v="448"/>
    <b v="0"/>
    <s v="2025-06-30"/>
    <m/>
    <x v="5"/>
    <m/>
    <x v="1"/>
  </r>
  <r>
    <n v="146554"/>
    <s v="https://globaltradealert.org/intervention/146554"/>
    <n v="92570"/>
    <s v="https://www.globaltradealert.org/state-act/92570"/>
    <s v="Brazil: Initiation of antidumping investigation on imports of decorative paper from China"/>
    <s v="Amber"/>
    <s v="Brazil"/>
    <s v="National"/>
    <s v="all"/>
    <x v="0"/>
    <s v="D: Contingent trade-protective measures"/>
    <x v="24"/>
    <s v="480591"/>
    <x v="1"/>
    <b v="0"/>
    <s v="2025-06-30"/>
    <m/>
    <x v="5"/>
    <m/>
    <x v="1"/>
  </r>
  <r>
    <n v="146560"/>
    <s v="https://globaltradealert.org/intervention/146560"/>
    <n v="3720"/>
    <s v="https://www.globaltradealert.org/state-act/3720"/>
    <s v="Brazil: Extension of definitive antidumping duty on imports of certain seamed tubes of austenitic stainless steel from China (termination of duty on imports from Chinese Taipei)"/>
    <s v="Red"/>
    <s v="Brazil"/>
    <s v="National"/>
    <s v="all"/>
    <x v="0"/>
    <s v="D: Contingent trade-protective measures"/>
    <x v="1"/>
    <s v="730640, 730690"/>
    <x v="118"/>
    <b v="0"/>
    <s v="2012-03-07"/>
    <s v="2013-07-29"/>
    <x v="7"/>
    <s v="2019-07-25"/>
    <x v="1"/>
  </r>
  <r>
    <n v="146561"/>
    <s v="https://globaltradealert.org/intervention/146561"/>
    <n v="92573"/>
    <s v="https://www.globaltradealert.org/state-act/92573"/>
    <s v="Brazil: Initiation of antidumping investigation on imports of carbon steel wire rod from China and Russia"/>
    <s v="Amber"/>
    <s v="Brazil"/>
    <s v="National"/>
    <s v="all"/>
    <x v="0"/>
    <s v="D: Contingent trade-protective measures"/>
    <x v="1"/>
    <s v="721320, 721391, 721399, 722720, 722790"/>
    <x v="76"/>
    <b v="0"/>
    <s v="2025-06-17"/>
    <m/>
    <x v="5"/>
    <m/>
    <x v="1"/>
  </r>
  <r>
    <n v="146563"/>
    <s v="https://globaltradealert.org/intervention/146563"/>
    <n v="92574"/>
    <s v="https://www.globaltradealert.org/state-act/92574"/>
    <s v="Brazil: Initiation of antidumping investigation on imports of certain hot-rolled flat-rolled iron or steel products from China"/>
    <s v="Amber"/>
    <s v="Brazil"/>
    <s v="National"/>
    <s v="all"/>
    <x v="0"/>
    <s v="D: Contingent trade-protective measures"/>
    <x v="1"/>
    <s v="720810, 720825, 720826, 720827, 720836, 720837, 720838, 720839, 720840, 720853, 720854, 720890, 721113, 721114, 721119, 721190, 722530, 722540, 722691"/>
    <x v="1"/>
    <b v="0"/>
    <s v="2025-06-03"/>
    <m/>
    <x v="5"/>
    <m/>
    <x v="1"/>
  </r>
  <r>
    <n v="146565"/>
    <s v="https://globaltradealert.org/intervention/146565"/>
    <n v="92575"/>
    <s v="https://www.globaltradealert.org/state-act/92575"/>
    <s v="Brazil: Initiation of antidumping investigation on imports of flat-rolled steel sheets from Germany, Japan, and Netherlands"/>
    <s v="Amber"/>
    <s v="Brazil"/>
    <s v="National"/>
    <s v="all"/>
    <x v="0"/>
    <s v="D: Contingent trade-protective measures"/>
    <x v="1"/>
    <s v="721012, 721050, 721210, 721250"/>
    <x v="1108"/>
    <b v="0"/>
    <s v="2025-06-02"/>
    <m/>
    <x v="5"/>
    <m/>
    <x v="1"/>
  </r>
  <r>
    <n v="146733"/>
    <s v="https://globaltradealert.org/intervention/146733"/>
    <n v="92629"/>
    <s v="https://www.globaltradealert.org/state-act/92629"/>
    <s v="Brazil: Initiation of antidumping investigation on imports of agricultural diagonal tyres from India"/>
    <s v="Amber"/>
    <s v="Brazil"/>
    <s v="National"/>
    <s v="all"/>
    <x v="0"/>
    <s v="D: Contingent trade-protective measures"/>
    <x v="22"/>
    <s v="401170, 401180, 401190"/>
    <x v="5"/>
    <b v="0"/>
    <s v="2025-07-08"/>
    <m/>
    <x v="5"/>
    <m/>
    <x v="1"/>
  </r>
  <r>
    <n v="146734"/>
    <s v="https://globaltradealert.org/intervention/146734"/>
    <n v="65608"/>
    <s v="https://www.globaltradealert.org/state-act/65608"/>
    <s v="United States of America: Definitive antidumping duties on imports of certain vertical shaft engines between 99cc and up to 225cc and parts thereof from China"/>
    <s v="Amber"/>
    <s v="United States of America"/>
    <s v="National"/>
    <s v="all"/>
    <x v="4"/>
    <s v="D: Contingent trade-protective measures"/>
    <x v="285"/>
    <s v="840790, 840991, 842430, 843311"/>
    <x v="1"/>
    <b v="0"/>
    <s v="2020-04-14"/>
    <m/>
    <x v="5"/>
    <m/>
    <x v="1"/>
  </r>
  <r>
    <n v="146735"/>
    <s v="https://globaltradealert.org/intervention/146735"/>
    <n v="65291"/>
    <s v="https://www.globaltradealert.org/state-act/65291"/>
    <s v="United States of America: Definitive countervailing duties on imports of certain vertical shaft engines between 99cc and up to 225cc and parts thereof from China"/>
    <s v="Amber"/>
    <s v="United States of America"/>
    <s v="National"/>
    <s v="all"/>
    <x v="4"/>
    <s v="D: Contingent trade-protective measures"/>
    <x v="285"/>
    <s v="840790, 840991, 842430, 843311"/>
    <x v="1"/>
    <b v="0"/>
    <s v="2020-04-14"/>
    <m/>
    <x v="5"/>
    <m/>
    <x v="1"/>
  </r>
  <r>
    <n v="146758"/>
    <s v="https://globaltradealert.org/intervention/146758"/>
    <n v="87585"/>
    <s v="https://www.globaltradealert.org/state-act/87585"/>
    <s v="United States of America: Definitive anti-subsidy duty on imports of certain aluminum containers, pans, trays, and lids from China, as well as initiation of anti-circumvention investigation on imports from Thailand and Vietnam"/>
    <s v="Amber"/>
    <s v="United States of America"/>
    <s v="National"/>
    <s v="all"/>
    <x v="4"/>
    <s v="D: Contingent trade-protective measures"/>
    <x v="18"/>
    <s v="761290, 761510, 830990"/>
    <x v="342"/>
    <b v="0"/>
    <s v="2024-06-12"/>
    <m/>
    <x v="5"/>
    <m/>
    <x v="1"/>
  </r>
  <r>
    <n v="146759"/>
    <s v="https://globaltradealert.org/intervention/146759"/>
    <n v="87584"/>
    <s v="https://www.globaltradealert.org/state-act/87584"/>
    <s v="United States of America: Definitive antidumping duty on imports of certain aluminum containers, pans, trays, and lids from China, as well as initiation of anti-circumvention investigation on imports from Thailand and Vietnam"/>
    <s v="Amber"/>
    <s v="United States of America"/>
    <s v="National"/>
    <s v="all"/>
    <x v="4"/>
    <s v="D: Contingent trade-protective measures"/>
    <x v="18"/>
    <s v="761290, 761510, 830990"/>
    <x v="342"/>
    <b v="0"/>
    <s v="2024-06-12"/>
    <m/>
    <x v="5"/>
    <m/>
    <x v="1"/>
  </r>
  <r>
    <n v="146805"/>
    <s v="https://globaltradealert.org/intervention/146805"/>
    <n v="3673"/>
    <s v="https://www.globaltradealert.org/state-act/3673"/>
    <s v="EU: Extension of definitive antidumping duty on imports of threaded tube or pipe cast fittings of malleable cast iron from China and Thailand (Termination of the investigation for Indonesia)"/>
    <s v="Amber"/>
    <s v="Austria, Belgium, Bulgaria, Croatia, Cyprus, Czechia, Denmark, Estonia, Finland, France, Germany, Greece, Hungary, Ireland, Italy, Latvia, Lithuania, Luxembourg, Malta, Netherlands, Poland, Portugal, Romania, Slovakia, Slovenia, Spain, Sweden"/>
    <s v="Supranational"/>
    <s v="all"/>
    <x v="4"/>
    <s v="D: Contingent trade-protective measures"/>
    <x v="1"/>
    <s v="730719"/>
    <x v="1"/>
    <b v="0"/>
    <s v="2012-02-16"/>
    <m/>
    <x v="5"/>
    <m/>
    <x v="1"/>
  </r>
  <r>
    <n v="146807"/>
    <s v="https://globaltradealert.org/intervention/146807"/>
    <n v="92673"/>
    <s v="https://www.globaltradealert.org/state-act/92673"/>
    <s v="India: Initiation of antidumping investigation on imports of linear low-density polyethylene from Kuwait, Malaysia, Oman, Qatar, Saudi Arabia and the United Arab Emirates"/>
    <s v="Amber"/>
    <s v="India"/>
    <s v="National"/>
    <s v="all"/>
    <x v="0"/>
    <s v="D: Contingent trade-protective measures"/>
    <x v="8"/>
    <s v="390110, 390140"/>
    <x v="1109"/>
    <b v="0"/>
    <s v="2025-06-30"/>
    <m/>
    <x v="5"/>
    <m/>
    <x v="1"/>
  </r>
  <r>
    <n v="146817"/>
    <s v="https://globaltradealert.org/intervention/146817"/>
    <n v="92680"/>
    <s v="https://www.globaltradealert.org/state-act/92680"/>
    <s v="Canada: Definitive antidumping duty on imports of cast iron soil pipe from China"/>
    <s v="Red"/>
    <s v="Canada"/>
    <s v="National"/>
    <s v="all"/>
    <x v="0"/>
    <s v="D: Contingent trade-protective measures"/>
    <x v="1"/>
    <s v="730300"/>
    <x v="1"/>
    <b v="0"/>
    <s v="2025-07-11"/>
    <s v="2025-10-09"/>
    <x v="18"/>
    <m/>
    <x v="0"/>
  </r>
  <r>
    <n v="146819"/>
    <s v="https://globaltradealert.org/intervention/146819"/>
    <n v="92681"/>
    <s v="https://www.globaltradealert.org/state-act/92681"/>
    <s v="Canada: Definitive anti-subsidy duty on imports of cast iron soil pipe from China"/>
    <s v="Red"/>
    <s v="Canada"/>
    <s v="National"/>
    <s v="all"/>
    <x v="2"/>
    <s v="D: Contingent trade-protective measures"/>
    <x v="1"/>
    <s v="730300"/>
    <x v="1"/>
    <b v="0"/>
    <s v="2025-07-11"/>
    <s v="2025-10-09"/>
    <x v="18"/>
    <m/>
    <x v="0"/>
  </r>
  <r>
    <n v="146832"/>
    <s v="https://globaltradealert.org/intervention/146832"/>
    <n v="92688"/>
    <s v="https://www.globaltradealert.org/state-act/92688"/>
    <s v="United Kingdom: Termination of transition antidumping investigation on imports of chamois leather from China"/>
    <s v="Amber"/>
    <s v="United Kingdom"/>
    <s v="National"/>
    <s v="all"/>
    <x v="0"/>
    <s v="D: Contingent trade-protective measures"/>
    <x v="139"/>
    <s v="411410"/>
    <x v="1"/>
    <b v="0"/>
    <s v="2024-02-20"/>
    <m/>
    <x v="5"/>
    <m/>
    <x v="1"/>
  </r>
  <r>
    <n v="146838"/>
    <s v="https://globaltradealert.org/intervention/146838"/>
    <n v="3648"/>
    <s v="https://www.globaltradealert.org/state-act/3648"/>
    <s v="EU: Extension of definitive antidumping duty on organic coated steel from China"/>
    <s v="Red"/>
    <s v="United Kingdom"/>
    <s v="National"/>
    <s v="all"/>
    <x v="0"/>
    <s v="D: Contingent trade-protective measures"/>
    <x v="1"/>
    <s v="721070, 721240, 722599, 722699"/>
    <x v="1"/>
    <b v="0"/>
    <s v="2011-12-21"/>
    <s v="2012-09-19"/>
    <x v="3"/>
    <s v="2024-05-03"/>
    <x v="1"/>
  </r>
  <r>
    <n v="146840"/>
    <s v="https://globaltradealert.org/intervention/146840"/>
    <n v="92692"/>
    <s v="https://www.globaltradealert.org/state-act/92692"/>
    <s v="United Kingdom: Definitive antidumping duty on imports of organic coated steel products from China"/>
    <s v="Red"/>
    <s v="United Kingdom"/>
    <s v="National"/>
    <s v="all"/>
    <x v="0"/>
    <s v="D: Contingent trade-protective measures"/>
    <x v="1"/>
    <s v="721070, 721240, 722599, 722699"/>
    <x v="1"/>
    <b v="0"/>
    <s v="2024-04-15"/>
    <s v="2024-05-04"/>
    <x v="16"/>
    <m/>
    <x v="0"/>
  </r>
  <r>
    <n v="146842"/>
    <s v="https://globaltradealert.org/intervention/146842"/>
    <n v="92694"/>
    <s v="https://www.globaltradealert.org/state-act/92694"/>
    <s v="United Kingdom: Definitive countervailing duty on imports of organic coated steel products from China"/>
    <s v="Red"/>
    <s v="United Kingdom"/>
    <s v="National"/>
    <s v="all"/>
    <x v="2"/>
    <s v="D: Contingent trade-protective measures"/>
    <x v="1"/>
    <s v="721070, 721240, 722599, 722699"/>
    <x v="1"/>
    <b v="0"/>
    <s v="2024-04-15"/>
    <s v="2024-05-04"/>
    <x v="16"/>
    <m/>
    <x v="0"/>
  </r>
  <r>
    <n v="146843"/>
    <s v="https://globaltradealert.org/intervention/146843"/>
    <n v="4250"/>
    <s v="https://www.globaltradealert.org/state-act/4250"/>
    <s v="EU: Extension of definitive countervailing duty on imports of certain organic coated steel from China"/>
    <s v="Red"/>
    <s v="United Kingdom"/>
    <s v="National"/>
    <s v="all"/>
    <x v="2"/>
    <s v="D: Contingent trade-protective measures"/>
    <x v="1"/>
    <s v="721070, 721240, 722599, 722699"/>
    <x v="1"/>
    <b v="0"/>
    <s v="2012-02-22"/>
    <s v="2013-03-11"/>
    <x v="7"/>
    <s v="2024-05-03"/>
    <x v="1"/>
  </r>
  <r>
    <n v="146846"/>
    <s v="https://globaltradealert.org/intervention/146846"/>
    <n v="92696"/>
    <s v="https://www.globaltradealert.org/state-act/92696"/>
    <s v="United Kingdom: Definitive antidumping duty on imports of certain corrosion resistant steels from China"/>
    <s v="Red"/>
    <s v="United Kingdom"/>
    <s v="National"/>
    <s v="all"/>
    <x v="0"/>
    <s v="D: Contingent trade-protective measures"/>
    <x v="1"/>
    <s v="721041, 721049, 721061, 721069, 721090, 721230, 721250, 722592, 722599, 722699"/>
    <x v="1"/>
    <b v="0"/>
    <s v="2023-02-02"/>
    <s v="2023-02-09"/>
    <x v="17"/>
    <m/>
    <x v="0"/>
  </r>
  <r>
    <n v="146849"/>
    <s v="https://globaltradealert.org/intervention/146849"/>
    <n v="12966"/>
    <s v="https://www.globaltradealert.org/state-act/12966"/>
    <s v="EU: Extension of definitive countervailing duty on certain stainless steel bars from India"/>
    <s v="Red"/>
    <s v="United Kingdom"/>
    <s v="National"/>
    <s v="all"/>
    <x v="2"/>
    <s v="D: Contingent trade-protective measures"/>
    <x v="1"/>
    <s v="722220"/>
    <x v="5"/>
    <b v="0"/>
    <s v="2010-12-30"/>
    <s v="2010-12-30"/>
    <x v="8"/>
    <s v="2022-06-29"/>
    <x v="1"/>
  </r>
  <r>
    <n v="146856"/>
    <s v="https://globaltradealert.org/intervention/146856"/>
    <n v="2366"/>
    <s v="https://www.globaltradealert.org/state-act/2366"/>
    <s v="EU: Extension of anti-dumping duty on imports of biodiesel from the United States of America, and from Canada following an anti-circumvention investigation"/>
    <s v="Red"/>
    <s v="United Kingdom"/>
    <s v="National"/>
    <s v="all"/>
    <x v="0"/>
    <s v="D: Contingent trade-protective measures"/>
    <x v="96"/>
    <s v="151620, 151630, 151800, 271019, 271020, 382499"/>
    <x v="175"/>
    <b v="0"/>
    <s v="2009-03-11"/>
    <s v="2009-03-13"/>
    <x v="6"/>
    <s v="2021-01-30"/>
    <x v="1"/>
  </r>
  <r>
    <n v="146857"/>
    <s v="https://globaltradealert.org/intervention/146857"/>
    <n v="6297"/>
    <s v="https://www.globaltradealert.org/state-act/6297"/>
    <s v="EU: Extension of countervailing duty on imports of biodiesel from the United States of America, and from Canada following an anti-circumvention investigation"/>
    <s v="Red"/>
    <s v="United Kingdom"/>
    <s v="National"/>
    <s v="all"/>
    <x v="2"/>
    <s v="D: Contingent trade-protective measures"/>
    <x v="96"/>
    <s v="151620, 151630, 151800, 271019, 271020, 382499"/>
    <x v="175"/>
    <b v="0"/>
    <s v="2009-03-11"/>
    <s v="2009-03-13"/>
    <x v="6"/>
    <s v="2021-01-30"/>
    <x v="1"/>
  </r>
  <r>
    <n v="146858"/>
    <s v="https://globaltradealert.org/intervention/146858"/>
    <n v="3672"/>
    <s v="https://www.globaltradealert.org/state-act/3672"/>
    <s v="EU: Extension of definitive antidumping duty on imports of ceramic tableware and kitchenware imported from China"/>
    <s v="Red"/>
    <s v="United Kingdom"/>
    <s v="National"/>
    <s v="all"/>
    <x v="0"/>
    <s v="D: Contingent trade-protective measures"/>
    <x v="76"/>
    <s v="691110, 691200"/>
    <x v="1"/>
    <b v="0"/>
    <s v="2012-02-16"/>
    <s v="2012-11-15"/>
    <x v="3"/>
    <s v="2024-07-16"/>
    <x v="1"/>
  </r>
  <r>
    <n v="146860"/>
    <s v="https://globaltradealert.org/intervention/146860"/>
    <n v="92704"/>
    <s v="https://www.globaltradealert.org/state-act/92704"/>
    <s v="United Kingdom: Definitive antidumping duty on imports of certain ceramic tableware and kitchenware products from China"/>
    <s v="Red"/>
    <s v="United Kingdom"/>
    <s v="National"/>
    <s v="all"/>
    <x v="0"/>
    <s v="D: Contingent trade-protective measures"/>
    <x v="76"/>
    <s v="691110, 691200"/>
    <x v="1"/>
    <b v="0"/>
    <s v="2024-05-15"/>
    <s v="2024-07-16"/>
    <x v="16"/>
    <m/>
    <x v="0"/>
  </r>
  <r>
    <n v="146887"/>
    <s v="https://globaltradealert.org/intervention/146887"/>
    <n v="92721"/>
    <s v="https://www.globaltradealert.org/state-act/92721"/>
    <s v="United Kingdom: Initiation of transition antidumping investigation on imports of certain aluminium foil in rolls from China"/>
    <s v="Amber"/>
    <s v="United Kingdom"/>
    <s v="National"/>
    <s v="all"/>
    <x v="0"/>
    <s v="D: Contingent trade-protective measures"/>
    <x v="30"/>
    <s v="760711, 760719"/>
    <x v="1"/>
    <b v="0"/>
    <s v="2024-05-20"/>
    <m/>
    <x v="5"/>
    <m/>
    <x v="1"/>
  </r>
  <r>
    <n v="146888"/>
    <s v="https://globaltradealert.org/intervention/146888"/>
    <n v="92722"/>
    <s v="https://www.globaltradealert.org/state-act/92722"/>
    <s v="United Kingdom: Initiation of transition anti-subsidy investigation on imports of certain polyethylene terephthalate from India"/>
    <s v="Amber"/>
    <s v="United Kingdom"/>
    <s v="National"/>
    <s v="all"/>
    <x v="2"/>
    <s v="D: Contingent trade-protective measures"/>
    <x v="8"/>
    <s v="390761"/>
    <x v="5"/>
    <b v="0"/>
    <s v="2024-07-10"/>
    <m/>
    <x v="5"/>
    <m/>
    <x v="1"/>
  </r>
  <r>
    <n v="146889"/>
    <s v="https://globaltradealert.org/intervention/146889"/>
    <n v="92723"/>
    <s v="https://www.globaltradealert.org/state-act/92723"/>
    <s v="United Kingdom: Initiation of transition antidumping investigation on imports of certain bicycles and certain bicycle parts originating in China, including bicycles consigned from Cambodia, Indonesia, Malaysia, Pakistan, the Philippines, Sri Lanka and Tunisia"/>
    <s v="Amber"/>
    <s v="United Kingdom"/>
    <s v="National"/>
    <s v="all"/>
    <x v="0"/>
    <s v="D: Contingent trade-protective measures"/>
    <x v="118"/>
    <s v="871200, 871491, 871493, 871494, 871496, 871499"/>
    <x v="1110"/>
    <b v="0"/>
    <s v="2024-08-23"/>
    <m/>
    <x v="5"/>
    <m/>
    <x v="1"/>
  </r>
  <r>
    <n v="146892"/>
    <s v="https://globaltradealert.org/intervention/146892"/>
    <n v="803"/>
    <s v="https://www.globaltradealert.org/state-act/803"/>
    <s v="EU: Extension of definitive antidumping duty on imports of ironing boards from China (Termination of duty on imports from Ukraine)"/>
    <s v="Red"/>
    <s v="United Kingdom"/>
    <s v="National"/>
    <s v="all"/>
    <x v="0"/>
    <s v="D: Contingent trade-protective measures"/>
    <x v="201"/>
    <s v="392490, 442120, 442191, 442199, 732393, 732399, 851679, 851690"/>
    <x v="1"/>
    <b v="0"/>
    <s v="2009-08-20"/>
    <s v="2013-07-23"/>
    <x v="7"/>
    <s v="2024-10-03"/>
    <x v="1"/>
  </r>
  <r>
    <n v="146893"/>
    <s v="https://globaltradealert.org/intervention/146893"/>
    <n v="92725"/>
    <s v="https://www.globaltradealert.org/state-act/92725"/>
    <s v="United Kingdom: Definitive antidumping duty on imports of certain ironing boards from China"/>
    <s v="Red"/>
    <s v="United Kingdom"/>
    <s v="National"/>
    <s v="all"/>
    <x v="0"/>
    <s v="D: Contingent trade-protective measures"/>
    <x v="201"/>
    <s v="392490, 442199, 732393, 732399, 851679, 851690"/>
    <x v="1"/>
    <b v="0"/>
    <s v="2024-09-30"/>
    <s v="2024-10-03"/>
    <x v="16"/>
    <m/>
    <x v="0"/>
  </r>
  <r>
    <n v="146894"/>
    <s v="https://globaltradealert.org/intervention/146894"/>
    <n v="35496"/>
    <s v="https://www.globaltradealert.org/state-act/35496"/>
    <s v="EU: Extension of definitive anti-subsidy duty on imports of biodiesel from Indonesia"/>
    <s v="Red"/>
    <s v="United Kingdom"/>
    <s v="National"/>
    <s v="all"/>
    <x v="2"/>
    <s v="D: Contingent trade-protective measures"/>
    <x v="96"/>
    <s v="151620, 151630, 151800, 271019, 271020, 382499, 382600"/>
    <x v="6"/>
    <b v="0"/>
    <s v="2018-12-06"/>
    <s v="2019-08-14"/>
    <x v="13"/>
    <m/>
    <x v="0"/>
  </r>
  <r>
    <n v="146896"/>
    <s v="https://globaltradealert.org/intervention/146896"/>
    <n v="92727"/>
    <s v="https://www.globaltradealert.org/state-act/92727"/>
    <s v="United Kingdom: Initiation of transition anti-subsidy investigation on imports of certain biodiesel from Indonesia"/>
    <s v="Amber"/>
    <s v="United Kingdom"/>
    <s v="National"/>
    <s v="all"/>
    <x v="2"/>
    <s v="D: Contingent trade-protective measures"/>
    <x v="96"/>
    <s v="151620, 151800, 271019, 271020, 382499, 382600"/>
    <x v="6"/>
    <b v="0"/>
    <s v="2024-12-06"/>
    <m/>
    <x v="5"/>
    <m/>
    <x v="1"/>
  </r>
  <r>
    <n v="146897"/>
    <s v="https://globaltradealert.org/intervention/146897"/>
    <n v="37466"/>
    <s v="https://www.globaltradealert.org/state-act/37466"/>
    <s v="EU: Definitive countervailing duty on imports of certain filament glass fibre products from Egypt"/>
    <s v="Red"/>
    <s v="United Kingdom"/>
    <s v="National"/>
    <s v="all"/>
    <x v="2"/>
    <s v="D: Contingent trade-protective measures"/>
    <x v="16"/>
    <s v="701911, 701912, 701914, 701915, 701919"/>
    <x v="305"/>
    <b v="0"/>
    <s v="2019-06-07"/>
    <s v="2020-03-07"/>
    <x v="14"/>
    <s v="2025-06-26"/>
    <x v="1"/>
  </r>
  <r>
    <n v="146898"/>
    <s v="https://globaltradealert.org/intervention/146898"/>
    <n v="92728"/>
    <s v="https://www.globaltradealert.org/state-act/92728"/>
    <s v="United Kingdom: Initiation and subsequent termination of transition anti-subsidy investigation on imports of certain filament glass fibre products from Egypt"/>
    <s v="Amber"/>
    <s v="United Kingdom"/>
    <s v="National"/>
    <s v="all"/>
    <x v="2"/>
    <s v="D: Contingent trade-protective measures"/>
    <x v="16"/>
    <s v="701911, 701912"/>
    <x v="305"/>
    <b v="0"/>
    <s v="2025-03-18"/>
    <m/>
    <x v="5"/>
    <m/>
    <x v="1"/>
  </r>
  <r>
    <n v="146899"/>
    <s v="https://globaltradealert.org/intervention/146899"/>
    <n v="92729"/>
    <s v="https://www.globaltradealert.org/state-act/92729"/>
    <s v="United Kingdom: Initiation of transition antidumping investigation on imports of certain ammonium nitrate from Russia"/>
    <s v="Amber"/>
    <s v="United Kingdom"/>
    <s v="National"/>
    <s v="all"/>
    <x v="0"/>
    <s v="D: Contingent trade-protective measures"/>
    <x v="192"/>
    <s v="310229, 310230, 310240, 310260, 310290, 310510, 310520, 310551, 310559, 310590, 360200"/>
    <x v="77"/>
    <b v="0"/>
    <s v="2025-03-19"/>
    <m/>
    <x v="5"/>
    <m/>
    <x v="1"/>
  </r>
  <r>
    <n v="146952"/>
    <s v="https://globaltradealert.org/intervention/146952"/>
    <n v="92741"/>
    <s v="https://www.globaltradealert.org/state-act/92741"/>
    <s v="United Kingdom: Initiation of antidumping investigation on imports of hot-rolled steel plates from the Republic of Korea"/>
    <s v="Amber"/>
    <s v="United Kingdom"/>
    <s v="National"/>
    <s v="all"/>
    <x v="0"/>
    <s v="D: Contingent trade-protective measures"/>
    <x v="1"/>
    <s v="720851, 720852, 720890, 721090, 722540"/>
    <x v="21"/>
    <b v="0"/>
    <s v="2025-06-06"/>
    <s v="2025-06-06"/>
    <x v="18"/>
    <m/>
    <x v="0"/>
  </r>
  <r>
    <n v="146953"/>
    <s v="https://globaltradealert.org/intervention/146953"/>
    <n v="92742"/>
    <s v="https://www.globaltradealert.org/state-act/92742"/>
    <s v="United Kingdom: Initiation of antidumping investigation on imports of hydrotreated vegetable oil (HVO) from the United States"/>
    <s v="Amber"/>
    <s v="United Kingdom"/>
    <s v="National"/>
    <s v="all"/>
    <x v="0"/>
    <s v="D: Contingent trade-protective measures"/>
    <x v="96"/>
    <s v="151620, 151800, 271019, 271020, 382499, 382600"/>
    <x v="45"/>
    <b v="0"/>
    <s v="2025-03-17"/>
    <m/>
    <x v="5"/>
    <m/>
    <x v="1"/>
  </r>
  <r>
    <n v="146954"/>
    <s v="https://globaltradealert.org/intervention/146954"/>
    <n v="92743"/>
    <s v="https://www.globaltradealert.org/state-act/92743"/>
    <s v="United Kingdom: Initiation of anti-subsidy investigation on imports of hydrotreated vegetable oil (HVO) from the United States"/>
    <s v="Amber"/>
    <s v="United Kingdom"/>
    <s v="National"/>
    <s v="all"/>
    <x v="2"/>
    <s v="D: Contingent trade-protective measures"/>
    <x v="96"/>
    <s v="151620, 151800, 271019, 271020, 382499, 382600"/>
    <x v="45"/>
    <b v="0"/>
    <s v="2025-03-17"/>
    <m/>
    <x v="5"/>
    <m/>
    <x v="1"/>
  </r>
  <r>
    <n v="146961"/>
    <s v="https://globaltradealert.org/intervention/146961"/>
    <n v="92749"/>
    <s v="https://www.globaltradealert.org/state-act/92749"/>
    <s v="Eurasian Economic Union: Initiation of antidumping investigation on imports of spark plugs from China"/>
    <s v="Amber"/>
    <s v="Armenia, Belarus, Kazakhstan, Kyrgyzstan, Russia"/>
    <s v="Supranational"/>
    <s v="all"/>
    <x v="0"/>
    <s v="D: Contingent trade-protective measures"/>
    <x v="19"/>
    <s v="851110"/>
    <x v="1"/>
    <b v="0"/>
    <s v="2025-07-15"/>
    <m/>
    <x v="5"/>
    <m/>
    <x v="1"/>
  </r>
  <r>
    <n v="147902"/>
    <s v="https://globaltradealert.org/intervention/147902"/>
    <n v="93638"/>
    <s v="https://www.globaltradealert.org/state-act/93638"/>
    <s v="United States of America: Initiation of antidumping investigation on imports of oleoresin paprika from India"/>
    <s v="Amber"/>
    <s v="United States of America"/>
    <s v="National"/>
    <s v="all"/>
    <x v="0"/>
    <s v="D: Contingent trade-protective measures"/>
    <x v="355"/>
    <s v="130190, 130219, 320300, 320500, 330190"/>
    <x v="5"/>
    <b v="0"/>
    <s v="2025-07-22"/>
    <m/>
    <x v="5"/>
    <m/>
    <x v="1"/>
  </r>
  <r>
    <n v="147903"/>
    <s v="https://globaltradealert.org/intervention/147903"/>
    <n v="93639"/>
    <s v="https://www.globaltradealert.org/state-act/93639"/>
    <s v="United States of America: Provisional anti-subsidy duty on imports of oleoresin paprika from India"/>
    <s v="Red"/>
    <s v="United States of America"/>
    <s v="National"/>
    <s v="all"/>
    <x v="2"/>
    <s v="D: Contingent trade-protective measures"/>
    <x v="355"/>
    <s v="130190, 130219, 320300, 320500, 330190"/>
    <x v="5"/>
    <b v="0"/>
    <s v="2025-07-22"/>
    <s v="2026-02-06"/>
    <x v="19"/>
    <m/>
    <x v="0"/>
  </r>
  <r>
    <n v="147906"/>
    <s v="https://globaltradealert.org/intervention/147906"/>
    <n v="93641"/>
    <s v="https://www.globaltradealert.org/state-act/93641"/>
    <s v="Japan: Initiation of antidumping investigation on imports of nickel-based stainless steel cold-rolled steel strips and sheets from China and Chinese Taipei"/>
    <s v="Amber"/>
    <s v="Japan"/>
    <s v="National"/>
    <s v="all"/>
    <x v="0"/>
    <s v="D: Contingent trade-protective measures"/>
    <x v="1"/>
    <s v="721931, 721932, 721933, 721934, 721935, 721990, 722020, 722090"/>
    <x v="13"/>
    <b v="0"/>
    <s v="2025-07-22"/>
    <m/>
    <x v="5"/>
    <m/>
    <x v="1"/>
  </r>
  <r>
    <n v="147907"/>
    <s v="https://globaltradealert.org/intervention/147907"/>
    <n v="65500"/>
    <s v="https://www.globaltradealert.org/state-act/65500"/>
    <s v="United States of America: Extension of antidumping duty on imports of circular welded carbon quality steel pipe from China, as well as initiation of anti-circumvention investigations on imports from Vietnam and Oman"/>
    <s v="Red"/>
    <s v="United States of America"/>
    <s v="National"/>
    <s v="all"/>
    <x v="4"/>
    <s v="D: Contingent trade-protective measures"/>
    <x v="1"/>
    <s v="730619, 730630, 730650"/>
    <x v="722"/>
    <b v="0"/>
    <s v="2013-06-03"/>
    <s v="2024-11-19"/>
    <x v="16"/>
    <m/>
    <x v="0"/>
  </r>
  <r>
    <n v="147908"/>
    <s v="https://globaltradealert.org/intervention/147908"/>
    <n v="65204"/>
    <s v="https://www.globaltradealert.org/state-act/65204"/>
    <s v="United States of America: Extension of countervailing duty on imports of circular welded carbon quality steel pipe from China, as well as initiation of anti-circumvention investigations on imports from Vietnam and Oman"/>
    <s v="Red"/>
    <s v="United States of America"/>
    <s v="National"/>
    <s v="all"/>
    <x v="4"/>
    <s v="D: Contingent trade-protective measures"/>
    <x v="1"/>
    <s v="730619, 730630, 730650"/>
    <x v="722"/>
    <b v="0"/>
    <s v="2013-06-03"/>
    <s v="2024-11-19"/>
    <x v="16"/>
    <m/>
    <x v="0"/>
  </r>
  <r>
    <n v="147945"/>
    <s v="https://globaltradealert.org/intervention/147945"/>
    <n v="4201"/>
    <s v="https://www.globaltradealert.org/state-act/4201"/>
    <s v="EU: Extension of definitive antidumping duty on imports of solar glass from China"/>
    <s v="Red"/>
    <s v="United Kingdom"/>
    <s v="National"/>
    <s v="all"/>
    <x v="0"/>
    <s v="D: Contingent trade-protective measures"/>
    <x v="16"/>
    <s v="700719"/>
    <x v="1"/>
    <b v="0"/>
    <s v="2013-02-28"/>
    <s v="2013-11-27"/>
    <x v="7"/>
    <m/>
    <x v="0"/>
  </r>
  <r>
    <n v="147948"/>
    <s v="https://globaltradealert.org/intervention/147948"/>
    <n v="4723"/>
    <s v="https://www.globaltradealert.org/state-act/4723"/>
    <s v="EU: Extension of definitive countervailing duty on imports of solar glass from China"/>
    <s v="Red"/>
    <s v="United Kingdom"/>
    <s v="National"/>
    <s v="all"/>
    <x v="2"/>
    <s v="D: Contingent trade-protective measures"/>
    <x v="16"/>
    <s v="700719"/>
    <x v="1"/>
    <b v="0"/>
    <s v="2013-04-27"/>
    <s v="2014-05-15"/>
    <x v="0"/>
    <m/>
    <x v="0"/>
  </r>
  <r>
    <n v="148061"/>
    <s v="https://globaltradealert.org/intervention/148061"/>
    <n v="93718"/>
    <s v="https://www.globaltradealert.org/state-act/93718"/>
    <s v="EU: Initiation of antidumping investigation on imports of yarns of polyamide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6"/>
    <s v="540231, 540245, 540251, 540261"/>
    <x v="1"/>
    <b v="0"/>
    <s v="2025-07-29"/>
    <m/>
    <x v="5"/>
    <m/>
    <x v="1"/>
  </r>
  <r>
    <n v="148062"/>
    <s v="https://globaltradealert.org/intervention/148062"/>
    <n v="93719"/>
    <s v="https://www.globaltradealert.org/state-act/93719"/>
    <s v="Eurasian Economic Union: Initiation of antidumping investigation on imports of polypropylene and propylene copolymers from Azerbaijan and Turkmenistan"/>
    <s v="Amber"/>
    <s v="Armenia, Belarus, Kazakhstan, Kyrgyzstan, Russia"/>
    <s v="Supranational"/>
    <s v="all"/>
    <x v="0"/>
    <s v="D: Contingent trade-protective measures"/>
    <x v="8"/>
    <s v="390210, 390230"/>
    <x v="1111"/>
    <b v="0"/>
    <s v="2025-07-24"/>
    <m/>
    <x v="5"/>
    <m/>
    <x v="1"/>
  </r>
  <r>
    <n v="148063"/>
    <s v="https://globaltradealert.org/intervention/148063"/>
    <n v="93720"/>
    <s v="https://www.globaltradealert.org/state-act/93720"/>
    <s v="Eurasian Economic Union: Initiation of antidumping investigation on imports of high-density polyethylene from Azerbaijan"/>
    <s v="Amber"/>
    <s v="Armenia, Belarus, Kazakhstan, Kyrgyzstan, Russia"/>
    <s v="Supranational"/>
    <s v="all"/>
    <x v="0"/>
    <s v="D: Contingent trade-protective measures"/>
    <x v="8"/>
    <s v="390120"/>
    <x v="1103"/>
    <b v="0"/>
    <s v="2025-07-24"/>
    <m/>
    <x v="5"/>
    <m/>
    <x v="1"/>
  </r>
  <r>
    <n v="148222"/>
    <s v="https://globaltradealert.org/intervention/148222"/>
    <n v="93813"/>
    <s v="https://www.globaltradealert.org/state-act/93813"/>
    <s v="Brazil: Initiation of antidumping investigation on imports of glass fibres from China and Egypt"/>
    <s v="Amber"/>
    <s v="Brazil"/>
    <s v="National"/>
    <s v="all"/>
    <x v="0"/>
    <s v="D: Contingent trade-protective measures"/>
    <x v="16"/>
    <s v="701912"/>
    <x v="711"/>
    <b v="0"/>
    <s v="2025-08-06"/>
    <m/>
    <x v="5"/>
    <m/>
    <x v="1"/>
  </r>
  <r>
    <n v="148223"/>
    <s v="https://globaltradealert.org/intervention/148223"/>
    <n v="3001"/>
    <s v="https://www.globaltradealert.org/state-act/3001"/>
    <s v="EU: Extension of definitive anti-dumping duties on imports of aluminium foil in rolls from China, and from Thailand following to an anti-circumvention investigation"/>
    <s v="Red"/>
    <s v="United Kingdom"/>
    <s v="National"/>
    <s v="all"/>
    <x v="0"/>
    <s v="D: Contingent trade-protective measures"/>
    <x v="30"/>
    <s v="760711, 760719"/>
    <x v="1"/>
    <b v="0"/>
    <s v="2011-12-20"/>
    <s v="2012-09-18"/>
    <x v="3"/>
    <m/>
    <x v="0"/>
  </r>
  <r>
    <n v="148225"/>
    <s v="https://globaltradealert.org/intervention/148225"/>
    <n v="93814"/>
    <s v="https://www.globaltradealert.org/state-act/93814"/>
    <s v="SACU: Initiation of safeguard investigation on imports of corrosion-resistant thick steel coil"/>
    <s v="Amber"/>
    <s v="Botswana, Eswatini, Lesotho, Namibia, South Africa"/>
    <s v="Supranational"/>
    <s v="all"/>
    <x v="1"/>
    <s v="D: Contingent trade-protective measures"/>
    <x v="1"/>
    <s v="721049, 721061, 722592"/>
    <x v="1112"/>
    <b v="0"/>
    <s v="2025-07-25"/>
    <m/>
    <x v="5"/>
    <m/>
    <x v="1"/>
  </r>
  <r>
    <n v="148263"/>
    <s v="https://globaltradealert.org/intervention/148263"/>
    <n v="93835"/>
    <s v="https://www.globaltradealert.org/state-act/93835"/>
    <s v="India: Initiation of anti-dumping investigation on imports of N-(1,3-dimethylbutyl)-N'-phenyl-p-phenylenediamine from China, the European Union, the Republic of Korea, and Thailand"/>
    <s v="Amber"/>
    <s v="India"/>
    <s v="National"/>
    <s v="all"/>
    <x v="0"/>
    <s v="D: Contingent trade-protective measures"/>
    <x v="14"/>
    <s v="292151, 381210, 381220, 381231, 381239"/>
    <x v="1113"/>
    <b v="0"/>
    <s v="2025-03-28"/>
    <m/>
    <x v="5"/>
    <m/>
    <x v="1"/>
  </r>
  <r>
    <n v="148264"/>
    <s v="https://globaltradealert.org/intervention/148264"/>
    <n v="93836"/>
    <s v="https://www.globaltradealert.org/state-act/93836"/>
    <s v="India: Initiation of anti-dumping investigation on imports of virgin multi-layer paperboard from Indonesia"/>
    <s v="Amber"/>
    <s v="India"/>
    <s v="National"/>
    <s v="all"/>
    <x v="0"/>
    <s v="D: Contingent trade-protective measures"/>
    <x v="24"/>
    <s v="480220, 480257, 480419, 480439, 480442, 480452, 480459, 480519, 480591, 480592, 480593, 481013, 481014, 481019, 481022, 481029, 481031, 481032, 481039, 481092, 481099, 481151, 481159, 481190, 481910, 481920"/>
    <x v="6"/>
    <b v="0"/>
    <s v="2025-06-30"/>
    <m/>
    <x v="5"/>
    <m/>
    <x v="1"/>
  </r>
  <r>
    <n v="148265"/>
    <s v="https://globaltradealert.org/intervention/148265"/>
    <n v="93837"/>
    <s v="https://www.globaltradealert.org/state-act/93837"/>
    <s v="India: Initiation of anti-dumping investigation on imports of 4-(Bromomethyl)-2'-cyanobiphenyl from China"/>
    <s v="Amber"/>
    <s v="India"/>
    <s v="National"/>
    <s v="all"/>
    <x v="0"/>
    <s v="D: Contingent trade-protective measures"/>
    <x v="7"/>
    <s v="291529, 292690, 293329, 293399, 294200"/>
    <x v="1"/>
    <b v="0"/>
    <s v="2025-06-30"/>
    <m/>
    <x v="5"/>
    <m/>
    <x v="1"/>
  </r>
  <r>
    <n v="148266"/>
    <s v="https://globaltradealert.org/intervention/148266"/>
    <n v="93838"/>
    <s v="https://www.globaltradealert.org/state-act/93838"/>
    <s v="India: Initiation of antidumping investigation on imports of para-tertiary butyl phenol from China and Chinese Taipei"/>
    <s v="Amber"/>
    <s v="India"/>
    <s v="National"/>
    <s v="all"/>
    <x v="0"/>
    <s v="D: Contingent trade-protective measures"/>
    <x v="7"/>
    <s v="290719"/>
    <x v="13"/>
    <b v="0"/>
    <s v="2025-06-27"/>
    <m/>
    <x v="5"/>
    <m/>
    <x v="1"/>
  </r>
  <r>
    <n v="148267"/>
    <s v="https://globaltradealert.org/intervention/148267"/>
    <n v="93839"/>
    <s v="https://www.globaltradealert.org/state-act/93839"/>
    <s v="India: Initiation of anti-dumping investigation on imports of thermoplastic polyurethane (TPU)–based surface/paint protection film from China"/>
    <s v="Amber"/>
    <s v="India"/>
    <s v="National"/>
    <s v="all"/>
    <x v="0"/>
    <s v="D: Contingent trade-protective measures"/>
    <x v="356"/>
    <s v="390950, 391910, 391990, 392010, 392061, 392062, 392069, 392094, 392099, 392113, 392119, 392190, 392690"/>
    <x v="1"/>
    <b v="0"/>
    <s v="2025-06-16"/>
    <m/>
    <x v="5"/>
    <m/>
    <x v="1"/>
  </r>
  <r>
    <n v="148268"/>
    <s v="https://globaltradealert.org/intervention/148268"/>
    <n v="93840"/>
    <s v="https://www.globaltradealert.org/state-act/93840"/>
    <s v="India: Initiation of anti-dumping investigation on imports of para nitrotoluene (PNT) from the European Union"/>
    <s v="Amber"/>
    <s v="India"/>
    <s v="National"/>
    <s v="all"/>
    <x v="0"/>
    <s v="D: Contingent trade-protective measures"/>
    <x v="7"/>
    <s v="290420"/>
    <x v="1070"/>
    <b v="0"/>
    <s v="2025-06-16"/>
    <m/>
    <x v="5"/>
    <m/>
    <x v="1"/>
  </r>
  <r>
    <n v="148270"/>
    <s v="https://globaltradealert.org/intervention/148270"/>
    <n v="93842"/>
    <s v="https://www.globaltradealert.org/state-act/93842"/>
    <s v="India: Initiation of anti-dumping investigation on imports of faced glass wool in rolls from Egypt"/>
    <s v="Amber"/>
    <s v="India"/>
    <s v="National"/>
    <s v="all"/>
    <x v="0"/>
    <s v="D: Contingent trade-protective measures"/>
    <x v="31"/>
    <s v="701919, 701962, 701963, 701964, 701966, 701969, 701972, 701973, 701980, 701990"/>
    <x v="305"/>
    <b v="0"/>
    <s v="2025-06-16"/>
    <m/>
    <x v="5"/>
    <m/>
    <x v="1"/>
  </r>
  <r>
    <n v="148466"/>
    <s v="https://globaltradealert.org/intervention/148466"/>
    <n v="89545"/>
    <s v="https://www.globaltradealert.org/state-act/89545"/>
    <s v="China: Provisional antidumping duty on imports of halogenated butyl rubber from Canada and Japan, as well as termination of investigation on imports from India"/>
    <s v="Amber"/>
    <s v="China"/>
    <s v="National"/>
    <s v="all"/>
    <x v="0"/>
    <s v="D: Contingent trade-protective measures"/>
    <x v="35"/>
    <s v="400239"/>
    <x v="5"/>
    <b v="0"/>
    <s v="2024-09-14"/>
    <m/>
    <x v="5"/>
    <m/>
    <x v="1"/>
  </r>
  <r>
    <n v="148468"/>
    <s v="https://globaltradealert.org/intervention/148468"/>
    <n v="93915"/>
    <s v="https://www.globaltradealert.org/state-act/93915"/>
    <s v="China: Initiation of antidumping investigation on imports of pea starch from Canada"/>
    <s v="Amber"/>
    <s v="China"/>
    <s v="National"/>
    <s v="all"/>
    <x v="0"/>
    <s v="D: Contingent trade-protective measures"/>
    <x v="17"/>
    <s v="110819"/>
    <x v="633"/>
    <b v="0"/>
    <s v="2025-08-12"/>
    <m/>
    <x v="5"/>
    <m/>
    <x v="1"/>
  </r>
  <r>
    <n v="148471"/>
    <s v="https://globaltradealert.org/intervention/148471"/>
    <n v="93917"/>
    <s v="https://www.globaltradealert.org/state-act/93917"/>
    <s v="Japan: Initiation of antidumping investigation on imports of certain steel products from the Republic of Korea and China"/>
    <s v="Amber"/>
    <s v="Japan"/>
    <s v="National"/>
    <s v="all"/>
    <x v="0"/>
    <s v="D: Contingent trade-protective measures"/>
    <x v="1"/>
    <s v="721049, 721230, 722592, 722699"/>
    <x v="28"/>
    <b v="0"/>
    <s v="2025-08-13"/>
    <m/>
    <x v="5"/>
    <m/>
    <x v="1"/>
  </r>
  <r>
    <n v="148473"/>
    <s v="https://globaltradealert.org/intervention/148473"/>
    <n v="93919"/>
    <s v="https://www.globaltradealert.org/state-act/93919"/>
    <s v="EU: Initiation of antidumping investigation on imports of terephthalic acid from the Republic of Korea and Mexico"/>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1736"/>
    <x v="398"/>
    <b v="0"/>
    <s v="2025-08-13"/>
    <m/>
    <x v="5"/>
    <m/>
    <x v="1"/>
  </r>
  <r>
    <n v="148485"/>
    <s v="https://globaltradealert.org/intervention/148485"/>
    <n v="93925"/>
    <s v="https://www.globaltradealert.org/state-act/93925"/>
    <s v="United States of America: Initiation of antidumping investigation on imports of crystalline silicon photovoltaic cells from India, Indonesia, and the Lao People's Democratic Republic"/>
    <s v="Amber"/>
    <s v="United States of America"/>
    <s v="National"/>
    <s v="all"/>
    <x v="0"/>
    <s v="D: Contingent trade-protective measures"/>
    <x v="250"/>
    <s v="850171, 850172, 850180, 850720, 854142, 854143"/>
    <x v="1114"/>
    <b v="0"/>
    <s v="2025-08-12"/>
    <m/>
    <x v="5"/>
    <m/>
    <x v="1"/>
  </r>
  <r>
    <n v="148486"/>
    <s v="https://globaltradealert.org/intervention/148486"/>
    <n v="93926"/>
    <s v="https://www.globaltradealert.org/state-act/93926"/>
    <s v="United States of America: Provisional anti-subsidy duty on imports of crystalline silicon photovoltaic cells from India, Indonesia, and the Lao People's Democratic Republic"/>
    <s v="Red"/>
    <s v="United States of America"/>
    <s v="National"/>
    <s v="all"/>
    <x v="2"/>
    <s v="D: Contingent trade-protective measures"/>
    <x v="250"/>
    <s v="850171, 850172, 850180, 850720, 854142, 854143"/>
    <x v="1114"/>
    <b v="0"/>
    <s v="2025-08-12"/>
    <s v="2026-02-26"/>
    <x v="19"/>
    <m/>
    <x v="0"/>
  </r>
  <r>
    <n v="148487"/>
    <s v="https://globaltradealert.org/intervention/148487"/>
    <n v="93927"/>
    <s v="https://www.globaltradealert.org/state-act/93927"/>
    <s v="Canada: Initiation of antidumping investigation on imports of oil country tubular goods from Mexico, the Philippines, Türkiye, the Republic of Korea, and the United States"/>
    <s v="Amber"/>
    <s v="Canada"/>
    <s v="National"/>
    <s v="all"/>
    <x v="0"/>
    <s v="D: Contingent trade-protective measures"/>
    <x v="1"/>
    <s v="730429, 730629"/>
    <x v="1115"/>
    <b v="0"/>
    <s v="2025-08-11"/>
    <m/>
    <x v="5"/>
    <m/>
    <x v="1"/>
  </r>
  <r>
    <n v="148488"/>
    <s v="https://globaltradealert.org/intervention/148488"/>
    <n v="93928"/>
    <s v="https://www.globaltradealert.org/state-act/93928"/>
    <s v="Canada: Initiation of anti-subsidy investigation on imports of oil country tubular goods from Mexico, the Philippines, Türkiye, the Republic of Korea, and the United States"/>
    <s v="Amber"/>
    <s v="Canada"/>
    <s v="National"/>
    <s v="all"/>
    <x v="2"/>
    <s v="D: Contingent trade-protective measures"/>
    <x v="1"/>
    <s v="730429, 730629"/>
    <x v="1115"/>
    <b v="0"/>
    <s v="2025-08-11"/>
    <m/>
    <x v="5"/>
    <m/>
    <x v="1"/>
  </r>
  <r>
    <n v="148528"/>
    <s v="https://globaltradealert.org/intervention/148528"/>
    <n v="93947"/>
    <s v="https://www.globaltradealert.org/state-act/93947"/>
    <s v="SACU: Initiation of a safeguard investigation on certain flat-rolled steel products"/>
    <s v="Amber"/>
    <s v="Botswana, Eswatini, Lesotho, Namibia, South Africa"/>
    <s v="Supranational"/>
    <s v="all"/>
    <x v="1"/>
    <s v="D: Contingent trade-protective measures"/>
    <x v="1"/>
    <s v="721061, 722592"/>
    <x v="1116"/>
    <b v="0"/>
    <s v="2024-12-27"/>
    <m/>
    <x v="5"/>
    <m/>
    <x v="1"/>
  </r>
  <r>
    <n v="148538"/>
    <s v="https://globaltradealert.org/intervention/148538"/>
    <n v="93950"/>
    <s v="https://www.globaltradealert.org/state-act/93950"/>
    <s v="SACU: Initiation of safeguard investigation on certain flat-rolled products of iron and steel"/>
    <s v="Amber"/>
    <s v="Botswana, Eswatini, Lesotho, Namibia, South Africa"/>
    <s v="Supranational"/>
    <s v="all"/>
    <x v="1"/>
    <s v="D: Contingent trade-protective measures"/>
    <x v="1"/>
    <s v="720810, 720825, 720826, 720827, 720836, 720837, 720838, 720839, 720840, 720851, 720852, 720853, 720854, 720890, 721113, 721114, 721119, 722530, 722540, 722599, 722691, 722699"/>
    <x v="1117"/>
    <b v="0"/>
    <s v="2024-02-23"/>
    <m/>
    <x v="5"/>
    <m/>
    <x v="1"/>
  </r>
  <r>
    <n v="148551"/>
    <s v="https://globaltradealert.org/intervention/148551"/>
    <n v="93959"/>
    <s v="https://www.globaltradealert.org/state-act/93959"/>
    <s v="United States of America: Initiation of antidumping investigation on imports of certain freight rail couplers and parts thereof from the Czech Republic and India"/>
    <s v="Amber"/>
    <s v="United States of America"/>
    <s v="National"/>
    <s v="all"/>
    <x v="0"/>
    <s v="D: Contingent trade-protective measures"/>
    <x v="318"/>
    <s v="732599, 732690, 860610, 860691, 860692, 860699, 860730"/>
    <x v="1118"/>
    <b v="0"/>
    <s v="2025-08-18"/>
    <m/>
    <x v="5"/>
    <m/>
    <x v="1"/>
  </r>
  <r>
    <n v="148552"/>
    <s v="https://globaltradealert.org/intervention/148552"/>
    <n v="93960"/>
    <s v="https://www.globaltradealert.org/state-act/93960"/>
    <s v="United States of America: Provisional anti-subsidy duty on imports of certain freight rail couplers and parts thereof from India"/>
    <s v="Red"/>
    <s v="United States of America"/>
    <s v="National"/>
    <s v="all"/>
    <x v="2"/>
    <s v="D: Contingent trade-protective measures"/>
    <x v="318"/>
    <s v="732599, 732690, 860610, 860691, 860692, 860699, 860730"/>
    <x v="5"/>
    <b v="0"/>
    <s v="2025-08-18"/>
    <s v="2026-03-03"/>
    <x v="19"/>
    <m/>
    <x v="0"/>
  </r>
  <r>
    <n v="148752"/>
    <s v="https://globaltradealert.org/intervention/148752"/>
    <n v="94088"/>
    <s v="https://www.globaltradealert.org/state-act/94088"/>
    <s v="United States of America: Provisional antidumping duty on imports of unwrought palladium from Russia"/>
    <s v="Red"/>
    <s v="United States of America"/>
    <s v="National"/>
    <s v="all"/>
    <x v="0"/>
    <s v="D: Contingent trade-protective measures"/>
    <x v="357"/>
    <s v="711021, 711029"/>
    <x v="77"/>
    <b v="0"/>
    <s v="2025-08-22"/>
    <s v="2026-02-19"/>
    <x v="19"/>
    <m/>
    <x v="0"/>
  </r>
  <r>
    <n v="148753"/>
    <s v="https://globaltradealert.org/intervention/148753"/>
    <n v="94089"/>
    <s v="https://www.globaltradealert.org/state-act/94089"/>
    <s v="United States of America: Initiation of anti-subsidy investigation on imports of unwrought palladium from Russia"/>
    <s v="Amber"/>
    <s v="United States of America"/>
    <s v="National"/>
    <s v="all"/>
    <x v="2"/>
    <s v="D: Contingent trade-protective measures"/>
    <x v="357"/>
    <s v="711021, 711029"/>
    <x v="77"/>
    <b v="0"/>
    <s v="2025-08-22"/>
    <m/>
    <x v="5"/>
    <m/>
    <x v="1"/>
  </r>
  <r>
    <n v="148754"/>
    <s v="https://globaltradealert.org/intervention/148754"/>
    <n v="94090"/>
    <s v="https://www.globaltradealert.org/state-act/94090"/>
    <s v="Japan: Initiation of antidumping investigation on imports of bisphenol A from the Republic of Korea and Chinese Taipei"/>
    <s v="Amber"/>
    <s v="Japan"/>
    <s v="National"/>
    <s v="all"/>
    <x v="0"/>
    <s v="D: Contingent trade-protective measures"/>
    <x v="7"/>
    <s v="290723"/>
    <x v="427"/>
    <b v="0"/>
    <s v="2025-08-20"/>
    <m/>
    <x v="5"/>
    <m/>
    <x v="1"/>
  </r>
  <r>
    <n v="148755"/>
    <s v="https://globaltradealert.org/intervention/148755"/>
    <n v="85741"/>
    <s v="https://www.globaltradealert.org/state-act/85741"/>
    <s v="United States of America: Definitive antidumping duty on imports of certain paper plates from China, Thailand and Vietnam, as well as initiation of anti-circumvention investigation on imports from Cambodia and Malaysia"/>
    <s v="Amber"/>
    <s v="United States of America"/>
    <s v="National"/>
    <s v="all"/>
    <x v="4"/>
    <s v="D: Contingent trade-protective measures"/>
    <x v="24"/>
    <s v="482370"/>
    <x v="1119"/>
    <b v="0"/>
    <s v="2024-02-26"/>
    <m/>
    <x v="5"/>
    <m/>
    <x v="1"/>
  </r>
  <r>
    <n v="148756"/>
    <s v="https://globaltradealert.org/intervention/148756"/>
    <n v="85742"/>
    <s v="https://www.globaltradealert.org/state-act/85742"/>
    <s v="United States of America: Definitive anti-subsidy duty on imports of certain paper plates from China and Vietnam, as well as initiation of anti-circumvention investigation on imports from Cambodia and Malaysia"/>
    <s v="Amber"/>
    <s v="United States of America"/>
    <s v="National"/>
    <s v="all"/>
    <x v="4"/>
    <s v="D: Contingent trade-protective measures"/>
    <x v="24"/>
    <s v="482370"/>
    <x v="1119"/>
    <b v="0"/>
    <s v="2024-02-21"/>
    <m/>
    <x v="5"/>
    <m/>
    <x v="1"/>
  </r>
  <r>
    <n v="148780"/>
    <s v="https://globaltradealert.org/intervention/148780"/>
    <n v="94103"/>
    <s v="https://www.globaltradealert.org/state-act/94103"/>
    <s v="India: Definitive antidumping duty on imports of plastic processing machines from China and Chinese Taipei"/>
    <s v="Red"/>
    <s v="India"/>
    <s v="National"/>
    <s v="all"/>
    <x v="0"/>
    <s v="D: Contingent trade-protective measures"/>
    <x v="184"/>
    <s v="847710, 847790"/>
    <x v="13"/>
    <b v="0"/>
    <s v="2024-03-29"/>
    <s v="2025-06-26"/>
    <x v="18"/>
    <m/>
    <x v="0"/>
  </r>
  <r>
    <n v="148790"/>
    <s v="https://globaltradealert.org/intervention/148790"/>
    <n v="65198"/>
    <s v="https://www.globaltradealert.org/state-act/65198"/>
    <s v="United States of America: Extension of countervailing duty on imports of steel wire garment hangers from Viet Nam, as well as initiation of anti-circumvention investigation on imports from Cambodia"/>
    <s v="Amber"/>
    <s v="United States of America"/>
    <s v="National"/>
    <s v="all"/>
    <x v="4"/>
    <s v="D: Contingent trade-protective measures"/>
    <x v="18"/>
    <s v="732399, 732620"/>
    <x v="656"/>
    <b v="0"/>
    <s v="2012-01-25"/>
    <m/>
    <x v="5"/>
    <m/>
    <x v="1"/>
  </r>
  <r>
    <n v="148791"/>
    <s v="https://globaltradealert.org/intervention/148791"/>
    <n v="65522"/>
    <s v="https://www.globaltradealert.org/state-act/65522"/>
    <s v="United States of America: Extension of anti-dumping duty on imports of steel wire garment hangers from China, as well as initiation of anti-circumvention investigation on imports from Cambodia"/>
    <s v="Amber"/>
    <s v="United States of America"/>
    <s v="National"/>
    <s v="all"/>
    <x v="4"/>
    <s v="D: Contingent trade-protective measures"/>
    <x v="18"/>
    <s v="732399, 732620"/>
    <x v="656"/>
    <b v="0"/>
    <s v="2013-09-03"/>
    <m/>
    <x v="5"/>
    <m/>
    <x v="1"/>
  </r>
  <r>
    <n v="148792"/>
    <s v="https://globaltradealert.org/intervention/148792"/>
    <n v="65338"/>
    <s v="https://www.globaltradealert.org/state-act/65338"/>
    <s v="United States of America: Extension of anti-dumping duty on imports of steel wire garment hangers from Chinese Taipei and Viet Nam, as well as initiation of anti-circumvention investigation on imports from Cambodia"/>
    <s v="Amber"/>
    <s v="United States of America"/>
    <s v="National"/>
    <s v="all"/>
    <x v="4"/>
    <s v="D: Contingent trade-protective measures"/>
    <x v="18"/>
    <s v="732399, 732620"/>
    <x v="656"/>
    <b v="0"/>
    <s v="2012-01-25"/>
    <m/>
    <x v="5"/>
    <m/>
    <x v="1"/>
  </r>
  <r>
    <n v="148890"/>
    <s v="https://globaltradealert.org/intervention/148890"/>
    <n v="94165"/>
    <s v="https://www.globaltradealert.org/state-act/94165"/>
    <s v="EU: Initiation of antidumping investigation on imports of pea protein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58"/>
    <s v="210610, 210690, 230310, 230910, 230990, 350400"/>
    <x v="1"/>
    <b v="0"/>
    <s v="2025-08-29"/>
    <m/>
    <x v="5"/>
    <m/>
    <x v="1"/>
  </r>
  <r>
    <n v="148893"/>
    <s v="https://globaltradealert.org/intervention/148893"/>
    <n v="91434"/>
    <s v="https://www.globaltradealert.org/state-act/91434"/>
    <s v="United States of America: Provisional antidumping duty on imports of polypropylene corrugated boxes from China and Vietnam"/>
    <s v="Red"/>
    <s v="United States of America"/>
    <s v="National"/>
    <s v="all"/>
    <x v="0"/>
    <s v="D: Contingent trade-protective measures"/>
    <x v="78"/>
    <s v="392310"/>
    <x v="9"/>
    <b v="0"/>
    <s v="2025-04-14"/>
    <s v="2025-12-31"/>
    <x v="18"/>
    <m/>
    <x v="0"/>
  </r>
  <r>
    <n v="149099"/>
    <s v="https://globaltradealert.org/intervention/149099"/>
    <n v="94273"/>
    <s v="https://www.globaltradealert.org/state-act/94273"/>
    <s v="Thailand: Initiation of a safeguard investigation on imports of certain polypropylene products"/>
    <s v="Amber"/>
    <s v="Thailand"/>
    <s v="National"/>
    <s v="all"/>
    <x v="1"/>
    <s v="D: Contingent trade-protective measures"/>
    <x v="8"/>
    <s v="390210, 390230, 390290"/>
    <x v="1120"/>
    <b v="0"/>
    <s v="2025-09-03"/>
    <m/>
    <x v="5"/>
    <m/>
    <x v="1"/>
  </r>
  <r>
    <n v="149100"/>
    <s v="https://globaltradealert.org/intervention/149100"/>
    <n v="94274"/>
    <s v="https://www.globaltradealert.org/state-act/94274"/>
    <s v="United States of America: Initiation of antidumping investigation on imports of high purity dissolving pulp from Brazil and Norway"/>
    <s v="Amber"/>
    <s v="United States of America"/>
    <s v="National"/>
    <s v="all"/>
    <x v="0"/>
    <s v="D: Contingent trade-protective measures"/>
    <x v="24"/>
    <s v="470200, 470630, 470692"/>
    <x v="1121"/>
    <b v="0"/>
    <s v="2025-09-08"/>
    <m/>
    <x v="5"/>
    <m/>
    <x v="1"/>
  </r>
  <r>
    <n v="149101"/>
    <s v="https://globaltradealert.org/intervention/149101"/>
    <n v="94275"/>
    <s v="https://www.globaltradealert.org/state-act/94275"/>
    <s v="United States of America: Initiation of anti-subsidy investigation on imports of high purity dissolving pulp from Brazil"/>
    <s v="Amber"/>
    <s v="United States of America"/>
    <s v="National"/>
    <s v="all"/>
    <x v="2"/>
    <s v="D: Contingent trade-protective measures"/>
    <x v="24"/>
    <s v="470200, 470630, 470692"/>
    <x v="49"/>
    <b v="0"/>
    <s v="2025-09-08"/>
    <m/>
    <x v="5"/>
    <m/>
    <x v="1"/>
  </r>
  <r>
    <n v="149105"/>
    <s v="https://globaltradealert.org/intervention/149105"/>
    <n v="91424"/>
    <s v="https://www.globaltradealert.org/state-act/91424"/>
    <s v="United States of America: Provisional antidumping duty on imports of monomers and oligomers from Chinese Taipei and the Republic of Korea"/>
    <s v="Red"/>
    <s v="United States of America"/>
    <s v="National"/>
    <s v="all"/>
    <x v="0"/>
    <s v="D: Contingent trade-protective measures"/>
    <x v="334"/>
    <s v="291612, 291614, 382499, 390729, 390730"/>
    <x v="21"/>
    <b v="0"/>
    <s v="2025-04-23"/>
    <s v="2026-01-05"/>
    <x v="19"/>
    <m/>
    <x v="0"/>
  </r>
  <r>
    <n v="149123"/>
    <s v="https://globaltradealert.org/intervention/149123"/>
    <n v="89263"/>
    <s v="https://www.globaltradealert.org/state-act/89263"/>
    <s v="United States of America: Definitive anti-subsidy duty on imports of hexamethylenetetramine from China and India"/>
    <s v="Red"/>
    <s v="United States of America"/>
    <s v="National"/>
    <s v="all"/>
    <x v="2"/>
    <s v="D: Contingent trade-protective measures"/>
    <x v="50"/>
    <s v="293369"/>
    <x v="5"/>
    <b v="0"/>
    <s v="2024-11-04"/>
    <s v="2025-03-07"/>
    <x v="18"/>
    <m/>
    <x v="0"/>
  </r>
  <r>
    <n v="149125"/>
    <s v="https://globaltradealert.org/intervention/149125"/>
    <n v="89262"/>
    <s v="https://www.globaltradealert.org/state-act/89262"/>
    <s v="United States of America: Definitive antidumping duty on imports of hexamethylenetetramine from China, Germany, India, and Saudi Arabia"/>
    <s v="Red"/>
    <s v="United States of America"/>
    <s v="National"/>
    <s v="all"/>
    <x v="0"/>
    <s v="D: Contingent trade-protective measures"/>
    <x v="50"/>
    <s v="293369"/>
    <x v="1122"/>
    <b v="0"/>
    <s v="2024-11-04"/>
    <s v="2025-05-06"/>
    <x v="18"/>
    <m/>
    <x v="0"/>
  </r>
  <r>
    <n v="149140"/>
    <s v="https://globaltradealert.org/intervention/149140"/>
    <n v="65511"/>
    <s v="https://www.globaltradealert.org/state-act/65511"/>
    <s v="United States of America: Extension of definitive anti-dumping duty on imports of steel concrete reinforcing bar from Mexico, as well as termination of duty on imports from Turkiye"/>
    <s v="Red"/>
    <s v="United States of America"/>
    <s v="National"/>
    <s v="all"/>
    <x v="0"/>
    <s v="D: Contingent trade-protective measures"/>
    <x v="1"/>
    <s v="721310, 721420, 721590, 722100, 722211, 722230, 722720, 722790, 722820, 722830, 722860"/>
    <x v="20"/>
    <b v="0"/>
    <s v="2013-10-02"/>
    <s v="2014-04-24"/>
    <x v="0"/>
    <s v="2014-09-15"/>
    <x v="1"/>
  </r>
  <r>
    <n v="149141"/>
    <s v="https://globaltradealert.org/intervention/149141"/>
    <n v="94292"/>
    <s v="https://www.globaltradealert.org/state-act/94292"/>
    <s v="Brazil: Definitive antidumping duty on imports of polyester staple fibers from China, India, Vietnam, and Thailand, as well as initiation and subsequent termination of antidumping investigation on imports from Malaysia"/>
    <s v="Red"/>
    <s v="Brazil"/>
    <s v="National"/>
    <s v="all"/>
    <x v="0"/>
    <s v="D: Contingent trade-protective measures"/>
    <x v="13"/>
    <s v="550320"/>
    <x v="915"/>
    <b v="0"/>
    <s v="2024-03-21"/>
    <s v="2025-09-01"/>
    <x v="18"/>
    <m/>
    <x v="0"/>
  </r>
  <r>
    <n v="149142"/>
    <s v="https://globaltradealert.org/intervention/149142"/>
    <n v="94292"/>
    <s v="https://www.globaltradealert.org/state-act/94292"/>
    <s v="Brazil: Definitive antidumping duty on imports of polyester staple fibers from China, India, Vietnam, and Thailand, as well as initiation and subsequent termination of antidumping investigation on imports from Malaysia"/>
    <s v="Amber"/>
    <s v="Brazil"/>
    <s v="National"/>
    <s v="all"/>
    <x v="0"/>
    <s v="D: Contingent trade-protective measures"/>
    <x v="13"/>
    <s v="550320"/>
    <x v="117"/>
    <b v="0"/>
    <s v="2024-03-21"/>
    <m/>
    <x v="5"/>
    <m/>
    <x v="1"/>
  </r>
  <r>
    <n v="149193"/>
    <s v="https://globaltradealert.org/intervention/149193"/>
    <n v="94314"/>
    <s v="https://www.globaltradealert.org/state-act/94314"/>
    <s v="Philippines: Provisional safeguard duty on imports of corrugating medium"/>
    <s v="Red"/>
    <s v="Philippines"/>
    <s v="National"/>
    <s v="all"/>
    <x v="1"/>
    <s v="D: Contingent trade-protective measures"/>
    <x v="24"/>
    <s v="480512, 480519"/>
    <x v="1123"/>
    <b v="0"/>
    <s v="2025-02-13"/>
    <s v="2025-10-08"/>
    <x v="18"/>
    <m/>
    <x v="0"/>
  </r>
  <r>
    <n v="149201"/>
    <s v="https://globaltradealert.org/intervention/149201"/>
    <n v="94320"/>
    <s v="https://www.globaltradealert.org/state-act/94320"/>
    <s v="China: Initiation of antidumping investigation on certain analog IC chips from the United States"/>
    <s v="Amber"/>
    <s v="China"/>
    <s v="National"/>
    <s v="all"/>
    <x v="0"/>
    <s v="D: Contingent trade-protective measures"/>
    <x v="62"/>
    <s v="854239"/>
    <x v="45"/>
    <b v="0"/>
    <s v="2025-09-13"/>
    <m/>
    <x v="5"/>
    <m/>
    <x v="1"/>
  </r>
  <r>
    <n v="149234"/>
    <s v="https://globaltradealert.org/intervention/149234"/>
    <n v="94347"/>
    <s v="https://www.globaltradealert.org/state-act/94347"/>
    <s v="Egypt: Provisional safeguard duty on imports of cold-rolled coil, galvanised steel and pre-painted steel products"/>
    <s v="Red"/>
    <s v="Egypt"/>
    <s v="National"/>
    <s v="all"/>
    <x v="1"/>
    <s v="D: Contingent trade-protective measures"/>
    <x v="1"/>
    <s v="720915, 720916, 720917, 720918, 720925, 720926, 720927, 720928, 720990, 721041, 721049, 721070, 721090, 721123, 721129, 721190, 721230, 721240, 721250, 721260, 722592, 722599, 722692, 722699"/>
    <x v="1124"/>
    <b v="0"/>
    <s v="2025-09-10"/>
    <s v="2025-09-14"/>
    <x v="18"/>
    <m/>
    <x v="0"/>
  </r>
  <r>
    <n v="149236"/>
    <s v="https://globaltradealert.org/intervention/149236"/>
    <n v="94348"/>
    <s v="https://www.globaltradealert.org/state-act/94348"/>
    <s v="EU: Initiation of antidumping investigation on imports of PET spunbond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58"/>
    <s v="560313, 560314"/>
    <x v="1"/>
    <b v="0"/>
    <s v="2025-09-15"/>
    <m/>
    <x v="5"/>
    <m/>
    <x v="1"/>
  </r>
  <r>
    <n v="149305"/>
    <s v="https://globaltradealert.org/intervention/149305"/>
    <n v="94385"/>
    <s v="https://www.globaltradealert.org/state-act/94385"/>
    <s v="Indonesia: Initiation of an antidumping investigation on imports of hot-rolled coils from China"/>
    <s v="Amber"/>
    <s v="Indonesia"/>
    <s v="National"/>
    <s v="all"/>
    <x v="0"/>
    <s v="D: Contingent trade-protective measures"/>
    <x v="1"/>
    <s v="720810, 720825, 720826, 720827, 720836, 720837, 720838, 720839, 720890"/>
    <x v="1"/>
    <b v="0"/>
    <s v="2025-09-01"/>
    <m/>
    <x v="5"/>
    <m/>
    <x v="1"/>
  </r>
  <r>
    <n v="149306"/>
    <s v="https://globaltradealert.org/intervention/149306"/>
    <n v="94387"/>
    <s v="https://www.globaltradealert.org/state-act/94387"/>
    <s v="Brazil: Initiation of antidumping investigation on imports of acrylic acid from China"/>
    <s v="Amber"/>
    <s v="Brazil"/>
    <s v="National"/>
    <s v="all"/>
    <x v="0"/>
    <s v="D: Contingent trade-protective measures"/>
    <x v="7"/>
    <s v="291611"/>
    <x v="1"/>
    <b v="0"/>
    <s v="2025-09-18"/>
    <m/>
    <x v="5"/>
    <m/>
    <x v="1"/>
  </r>
  <r>
    <n v="149322"/>
    <s v="https://globaltradealert.org/intervention/149322"/>
    <n v="94400"/>
    <s v="https://www.globaltradealert.org/state-act/94400"/>
    <s v="Mexico: Initiation of antidumping investigation on imports of adult bicycles from China"/>
    <s v="Amber"/>
    <s v="Mexico"/>
    <s v="National"/>
    <s v="all"/>
    <x v="0"/>
    <s v="D: Contingent trade-protective measures"/>
    <x v="118"/>
    <s v="871200"/>
    <x v="1"/>
    <b v="0"/>
    <s v="2025-08-13"/>
    <m/>
    <x v="5"/>
    <m/>
    <x v="1"/>
  </r>
  <r>
    <n v="149324"/>
    <s v="https://globaltradealert.org/intervention/149324"/>
    <n v="94402"/>
    <s v="https://www.globaltradealert.org/state-act/94402"/>
    <s v="Mexico: Initiation of antidumping investigation on imports of ceramic coatings from India"/>
    <s v="Amber"/>
    <s v="Mexico"/>
    <s v="National"/>
    <s v="all"/>
    <x v="0"/>
    <s v="D: Contingent trade-protective measures"/>
    <x v="57"/>
    <s v="690721, 690722, 690723"/>
    <x v="5"/>
    <b v="0"/>
    <s v="2025-08-13"/>
    <m/>
    <x v="5"/>
    <m/>
    <x v="1"/>
  </r>
  <r>
    <n v="149343"/>
    <s v="https://globaltradealert.org/intervention/149343"/>
    <n v="94343"/>
    <s v="https://www.globaltradealert.org/state-act/94343"/>
    <s v="Egypt: Provisional safeguard duty on semi-finished products of iron or non-alloy steel (billets)"/>
    <s v="Red"/>
    <s v="Egypt"/>
    <s v="National"/>
    <s v="all"/>
    <x v="1"/>
    <s v="D: Contingent trade-protective measures"/>
    <x v="4"/>
    <s v="720711, 720712, 720719, 720720"/>
    <x v="1125"/>
    <b v="0"/>
    <s v="2025-09-10"/>
    <s v="2025-09-14"/>
    <x v="18"/>
    <m/>
    <x v="0"/>
  </r>
  <r>
    <n v="149346"/>
    <s v="https://globaltradealert.org/intervention/149346"/>
    <n v="94412"/>
    <s v="https://www.globaltradealert.org/state-act/94412"/>
    <s v="Egypt: Provisional safeguard duty on imports of hot-rolled steel flat products"/>
    <s v="Red"/>
    <s v="Egypt"/>
    <s v="National"/>
    <s v="all"/>
    <x v="1"/>
    <s v="D: Contingent trade-protective measures"/>
    <x v="1"/>
    <s v="720810, 720825, 720826, 720827, 720836, 720837, 720838, 720839, 720840, 720851, 720852, 720853, 720854, 720890, 721114, 721119, 722530, 722540, 722691, 722699"/>
    <x v="1126"/>
    <b v="0"/>
    <s v="2025-09-10"/>
    <s v="2025-09-14"/>
    <x v="18"/>
    <m/>
    <x v="0"/>
  </r>
  <r>
    <n v="149362"/>
    <s v="https://globaltradealert.org/intervention/149362"/>
    <n v="94418"/>
    <s v="https://www.globaltradealert.org/state-act/94418"/>
    <s v="Mexico: Provisional antidumping duty on imports of dinnerware and loose ceramic dinnerware pieces, including porcelain, from China"/>
    <s v="Red"/>
    <s v="Mexico"/>
    <s v="National"/>
    <s v="all"/>
    <x v="0"/>
    <s v="D: Contingent trade-protective measures"/>
    <x v="76"/>
    <s v="691110, 691200"/>
    <x v="1"/>
    <b v="0"/>
    <s v="2025-05-15"/>
    <s v="2026-02-27"/>
    <x v="19"/>
    <m/>
    <x v="0"/>
  </r>
  <r>
    <n v="149363"/>
    <s v="https://globaltradealert.org/intervention/149363"/>
    <n v="94419"/>
    <s v="https://www.globaltradealert.org/state-act/94419"/>
    <s v="Mexico: Initiation of antidumping investigation on imports of suspension PVC homopolymer from the United States of America"/>
    <s v="Amber"/>
    <s v="Mexico"/>
    <s v="National"/>
    <s v="all"/>
    <x v="0"/>
    <s v="D: Contingent trade-protective measures"/>
    <x v="8"/>
    <s v="390410"/>
    <x v="45"/>
    <b v="0"/>
    <s v="2025-04-28"/>
    <m/>
    <x v="5"/>
    <m/>
    <x v="1"/>
  </r>
  <r>
    <n v="149365"/>
    <s v="https://globaltradealert.org/intervention/149365"/>
    <n v="94421"/>
    <s v="https://www.globaltradealert.org/state-act/94421"/>
    <s v="India: Provisional antidumping duty on imports of low ash metallurgical coke from Australia, China, Colombia, Indonesia, Japan and Russia"/>
    <s v="Red"/>
    <s v="India"/>
    <s v="National"/>
    <s v="all"/>
    <x v="0"/>
    <s v="D: Contingent trade-protective measures"/>
    <x v="33"/>
    <s v="270400"/>
    <x v="1127"/>
    <b v="0"/>
    <s v="2025-03-29"/>
    <s v="2025-12-31"/>
    <x v="18"/>
    <m/>
    <x v="0"/>
  </r>
  <r>
    <n v="149366"/>
    <s v="https://globaltradealert.org/intervention/149366"/>
    <n v="94422"/>
    <s v="https://www.globaltradealert.org/state-act/94422"/>
    <s v="India: Initiation of anti-dumping investigation on imports of beta naphthol from China"/>
    <s v="Amber"/>
    <s v="India"/>
    <s v="National"/>
    <s v="all"/>
    <x v="0"/>
    <s v="D: Contingent trade-protective measures"/>
    <x v="7"/>
    <s v="290715"/>
    <x v="1"/>
    <b v="0"/>
    <s v="2025-03-29"/>
    <m/>
    <x v="5"/>
    <m/>
    <x v="1"/>
  </r>
  <r>
    <n v="149367"/>
    <s v="https://globaltradealert.org/intervention/149367"/>
    <n v="94423"/>
    <s v="https://www.globaltradealert.org/state-act/94423"/>
    <s v="India: Initiation of antidumping investigation on imports of viscose rayon filament yarn above 75 deniers from China"/>
    <s v="Amber"/>
    <s v="India"/>
    <s v="National"/>
    <s v="all"/>
    <x v="0"/>
    <s v="D: Contingent trade-protective measures"/>
    <x v="36"/>
    <s v="540310, 540331, 540332, 540333, 540339, 540341, 540349"/>
    <x v="1"/>
    <b v="0"/>
    <s v="2025-03-29"/>
    <m/>
    <x v="5"/>
    <m/>
    <x v="1"/>
  </r>
  <r>
    <n v="149368"/>
    <s v="https://globaltradealert.org/intervention/149368"/>
    <n v="94424"/>
    <s v="https://www.globaltradealert.org/state-act/94424"/>
    <s v="India: Initiation of anti-dumping investigation on imports of emulsion styrene butadiene rubber of 1500 series from the European Union, Japan, the Republic of Korea, Russia and Thailand"/>
    <s v="Amber"/>
    <s v="India"/>
    <s v="National"/>
    <s v="all"/>
    <x v="0"/>
    <s v="D: Contingent trade-protective measures"/>
    <x v="35"/>
    <s v="400219"/>
    <x v="1128"/>
    <b v="0"/>
    <s v="2025-03-29"/>
    <m/>
    <x v="5"/>
    <m/>
    <x v="1"/>
  </r>
  <r>
    <n v="149369"/>
    <s v="https://globaltradealert.org/intervention/149369"/>
    <n v="94425"/>
    <s v="https://www.globaltradealert.org/state-act/94425"/>
    <s v="India: Initiation of antidumping investigation on imports of elastomeric filament yarns from China and Vietnam"/>
    <s v="Amber"/>
    <s v="India"/>
    <s v="National"/>
    <s v="all"/>
    <x v="0"/>
    <s v="D: Contingent trade-protective measures"/>
    <x v="13"/>
    <s v="540244, 540411"/>
    <x v="9"/>
    <b v="0"/>
    <s v="2025-03-28"/>
    <m/>
    <x v="5"/>
    <m/>
    <x v="1"/>
  </r>
  <r>
    <n v="149370"/>
    <s v="https://globaltradealert.org/intervention/149370"/>
    <n v="94426"/>
    <s v="https://www.globaltradealert.org/state-act/94426"/>
    <s v="India: Initiation of antidumping investigation on imports of ethylene diamine from China, European Union, Saudi Arabia and Chinese Taipei"/>
    <s v="Amber"/>
    <s v="India"/>
    <s v="National"/>
    <s v="all"/>
    <x v="0"/>
    <s v="D: Contingent trade-protective measures"/>
    <x v="7"/>
    <s v="292121"/>
    <x v="1129"/>
    <b v="0"/>
    <s v="2025-03-25"/>
    <m/>
    <x v="5"/>
    <m/>
    <x v="1"/>
  </r>
  <r>
    <n v="149371"/>
    <s v="https://globaltradealert.org/intervention/149371"/>
    <n v="94427"/>
    <s v="https://www.globaltradealert.org/state-act/94427"/>
    <s v="India: Initiation of anti-dumping investigation on imports of flexible slabstock polyol from China and Thailand"/>
    <s v="Amber"/>
    <s v="India"/>
    <s v="National"/>
    <s v="all"/>
    <x v="0"/>
    <s v="D: Contingent trade-protective measures"/>
    <x v="8"/>
    <s v="390729"/>
    <x v="81"/>
    <b v="0"/>
    <s v="2025-03-18"/>
    <m/>
    <x v="5"/>
    <m/>
    <x v="1"/>
  </r>
  <r>
    <n v="149403"/>
    <s v="https://globaltradealert.org/intervention/149403"/>
    <n v="94452"/>
    <s v="https://www.globaltradealert.org/state-act/94452"/>
    <s v="EU: Initiation of anti-dumping investigation on imports of certain alkyl phosphonic acids and their sodium salts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3149"/>
    <x v="1"/>
    <b v="0"/>
    <s v="2025-09-18"/>
    <m/>
    <x v="5"/>
    <m/>
    <x v="1"/>
  </r>
  <r>
    <n v="149404"/>
    <s v="https://globaltradealert.org/intervention/149404"/>
    <n v="94453"/>
    <s v="https://www.globaltradealert.org/state-act/94453"/>
    <s v="EU: Initiation of anti-dumping investigation on imports of certain cold-rolled flat steel products from India, Japan, Chinese Taipei, Türkiye and Vietnam"/>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0915, 720916, 720917, 720918, 720925, 720926, 720927, 720928, 721123, 721129, 722550, 722692"/>
    <x v="118"/>
    <b v="0"/>
    <s v="2025-09-18"/>
    <m/>
    <x v="5"/>
    <m/>
    <x v="1"/>
  </r>
  <r>
    <n v="149415"/>
    <s v="https://globaltradealert.org/intervention/149415"/>
    <n v="94455"/>
    <s v="https://www.globaltradealert.org/state-act/94455"/>
    <s v="Indonesia: Initiation of a safeguard investigation on imports of polyethylene"/>
    <s v="Amber"/>
    <s v="Indonesia"/>
    <s v="National"/>
    <s v="all"/>
    <x v="1"/>
    <s v="D: Contingent trade-protective measures"/>
    <x v="8"/>
    <s v="390110"/>
    <x v="1130"/>
    <b v="0"/>
    <s v="2024-09-09"/>
    <m/>
    <x v="5"/>
    <m/>
    <x v="1"/>
  </r>
  <r>
    <n v="149493"/>
    <s v="https://globaltradealert.org/intervention/149493"/>
    <n v="94500"/>
    <s v="https://www.globaltradealert.org/state-act/94500"/>
    <s v="China: Initiation of antidumping investigation on imports of pecans from Mexico and the United States"/>
    <s v="Amber"/>
    <s v="China"/>
    <s v="National"/>
    <s v="all"/>
    <x v="0"/>
    <s v="D: Contingent trade-protective measures"/>
    <x v="359"/>
    <s v="80299"/>
    <x v="1131"/>
    <b v="0"/>
    <s v="2025-09-25"/>
    <m/>
    <x v="5"/>
    <m/>
    <x v="1"/>
  </r>
  <r>
    <n v="149494"/>
    <s v="https://globaltradealert.org/intervention/149494"/>
    <n v="94501"/>
    <s v="https://www.globaltradealert.org/state-act/94501"/>
    <s v="EU: Initiation of anti-dumping investigation on imports of urea from Russi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66"/>
    <s v="310210"/>
    <x v="77"/>
    <b v="0"/>
    <s v="2025-09-25"/>
    <m/>
    <x v="5"/>
    <m/>
    <x v="1"/>
  </r>
  <r>
    <n v="149525"/>
    <s v="https://globaltradealert.org/intervention/149525"/>
    <n v="94527"/>
    <s v="https://www.globaltradealert.org/state-act/94527"/>
    <s v="United States of America: Provisional antidumping duty on imports of certain chassis and subassemblies thereof from Mexico, Thailand, and Vietnam"/>
    <s v="Red"/>
    <s v="United States of America"/>
    <s v="National"/>
    <s v="all"/>
    <x v="0"/>
    <s v="D: Contingent trade-protective measures"/>
    <x v="32"/>
    <s v="871639, 871690"/>
    <x v="1132"/>
    <b v="0"/>
    <s v="2025-03-24"/>
    <s v="2025-09-29"/>
    <x v="18"/>
    <m/>
    <x v="0"/>
  </r>
  <r>
    <n v="149670"/>
    <s v="https://globaltradealert.org/intervention/149670"/>
    <n v="94624"/>
    <s v="https://www.globaltradealert.org/state-act/94624"/>
    <s v="Brazil: Initiation of antidumping investigation on imports of disposable syringes from India and Paraguay"/>
    <s v="Amber"/>
    <s v="Brazil"/>
    <s v="National"/>
    <s v="all"/>
    <x v="0"/>
    <s v="D: Contingent trade-protective measures"/>
    <x v="9"/>
    <s v="901831"/>
    <x v="1133"/>
    <b v="0"/>
    <s v="2025-10-03"/>
    <m/>
    <x v="5"/>
    <m/>
    <x v="1"/>
  </r>
  <r>
    <n v="149672"/>
    <s v="https://globaltradealert.org/intervention/149672"/>
    <n v="94626"/>
    <s v="https://www.globaltradealert.org/state-act/94626"/>
    <s v="Brazil: Initiation of antidumping investigation on imports of basic and non-basic refractories from China"/>
    <s v="Amber"/>
    <s v="Brazil"/>
    <s v="National"/>
    <s v="all"/>
    <x v="0"/>
    <s v="D: Contingent trade-protective measures"/>
    <x v="145"/>
    <s v="681591, 681599, 690210, 690220, 690290"/>
    <x v="1"/>
    <b v="0"/>
    <s v="2025-09-30"/>
    <m/>
    <x v="5"/>
    <m/>
    <x v="1"/>
  </r>
  <r>
    <n v="149673"/>
    <s v="https://globaltradealert.org/intervention/149673"/>
    <n v="94627"/>
    <s v="https://www.globaltradealert.org/state-act/94627"/>
    <s v="Mexico: Initiation of antidumping investigation on imports of screws and threaded bolts of steel from China"/>
    <s v="Amber"/>
    <s v="Mexico"/>
    <s v="National"/>
    <s v="all"/>
    <x v="0"/>
    <s v="D: Contingent trade-protective measures"/>
    <x v="18"/>
    <s v="731815"/>
    <x v="1"/>
    <b v="0"/>
    <s v="2025-10-02"/>
    <m/>
    <x v="5"/>
    <m/>
    <x v="1"/>
  </r>
  <r>
    <n v="149674"/>
    <s v="https://globaltradealert.org/intervention/149674"/>
    <n v="94628"/>
    <s v="https://www.globaltradealert.org/state-act/94628"/>
    <s v="Mexico: Initiation of antidumping investigation on imports of polyvinyl chloride canvas with textile reinforcement from China"/>
    <s v="Amber"/>
    <s v="Mexico"/>
    <s v="National"/>
    <s v="all"/>
    <x v="0"/>
    <s v="D: Contingent trade-protective measures"/>
    <x v="86"/>
    <s v="392112, 392190, 392690"/>
    <x v="1"/>
    <b v="0"/>
    <s v="2025-09-30"/>
    <m/>
    <x v="5"/>
    <m/>
    <x v="1"/>
  </r>
  <r>
    <n v="149675"/>
    <s v="https://globaltradealert.org/intervention/149675"/>
    <n v="94629"/>
    <s v="https://www.globaltradealert.org/state-act/94629"/>
    <s v="Mexico: Initiation of antidumping investigation on imports of steel wire ropes from Malaysia and Vietnam"/>
    <s v="Amber"/>
    <s v="Mexico"/>
    <s v="National"/>
    <s v="all"/>
    <x v="0"/>
    <s v="D: Contingent trade-protective measures"/>
    <x v="18"/>
    <s v="731210"/>
    <x v="1134"/>
    <b v="0"/>
    <s v="2025-09-30"/>
    <m/>
    <x v="5"/>
    <m/>
    <x v="1"/>
  </r>
  <r>
    <n v="149676"/>
    <s v="https://globaltradealert.org/intervention/149676"/>
    <n v="94630"/>
    <s v="https://www.globaltradealert.org/state-act/94630"/>
    <s v="Mexico: Initiation of antidumping investigation on imports of self-adhesive paper tapes from China"/>
    <s v="Amber"/>
    <s v="Mexico"/>
    <s v="National"/>
    <s v="all"/>
    <x v="0"/>
    <s v="D: Contingent trade-protective measures"/>
    <x v="24"/>
    <s v="481141"/>
    <x v="1"/>
    <b v="0"/>
    <s v="2025-09-29"/>
    <m/>
    <x v="5"/>
    <m/>
    <x v="1"/>
  </r>
  <r>
    <n v="149677"/>
    <s v="https://globaltradealert.org/intervention/149677"/>
    <n v="94631"/>
    <s v="https://www.globaltradealert.org/state-act/94631"/>
    <s v="Mexico: Initiation of antidumping investigation on imports of coloured float glass from China"/>
    <s v="Amber"/>
    <s v="Mexico"/>
    <s v="National"/>
    <s v="all"/>
    <x v="0"/>
    <s v="D: Contingent trade-protective measures"/>
    <x v="16"/>
    <s v="700521"/>
    <x v="1"/>
    <b v="0"/>
    <s v="2025-09-26"/>
    <m/>
    <x v="5"/>
    <m/>
    <x v="1"/>
  </r>
  <r>
    <n v="149678"/>
    <s v="https://globaltradealert.org/intervention/149678"/>
    <n v="94632"/>
    <s v="https://www.globaltradealert.org/state-act/94632"/>
    <s v="Saudi Arabia: Initiation of anti-dumping investigation on imports of easy-open aluminium can lids from China"/>
    <s v="Amber"/>
    <s v="Saudi Arabia"/>
    <s v="National"/>
    <s v="all"/>
    <x v="0"/>
    <s v="D: Contingent trade-protective measures"/>
    <x v="18"/>
    <s v="830990"/>
    <x v="1"/>
    <b v="0"/>
    <s v="2025-09-30"/>
    <m/>
    <x v="5"/>
    <m/>
    <x v="1"/>
  </r>
  <r>
    <n v="149710"/>
    <s v="https://globaltradealert.org/intervention/149710"/>
    <n v="94662"/>
    <s v="https://www.globaltradealert.org/state-act/94662"/>
    <s v="India: Initiation of anti-subsidy investigation on imports of clear float glass from Malaysia and Indonesia"/>
    <s v="Amber"/>
    <s v="India"/>
    <s v="National"/>
    <s v="all"/>
    <x v="2"/>
    <s v="D: Contingent trade-protective measures"/>
    <x v="16"/>
    <s v="700510"/>
    <x v="453"/>
    <b v="0"/>
    <s v="2025-09-29"/>
    <m/>
    <x v="5"/>
    <m/>
    <x v="1"/>
  </r>
  <r>
    <n v="149714"/>
    <s v="https://globaltradealert.org/intervention/149714"/>
    <n v="94665"/>
    <s v="https://www.globaltradealert.org/state-act/94665"/>
    <s v="India: Initiation of anti-subsidy investigation on imports of aluminium foil 80 microns and below from China"/>
    <s v="Amber"/>
    <s v="India"/>
    <s v="National"/>
    <s v="all"/>
    <x v="2"/>
    <s v="D: Contingent trade-protective measures"/>
    <x v="30"/>
    <s v="760711, 760719, 760720"/>
    <x v="1"/>
    <b v="0"/>
    <s v="2025-09-29"/>
    <m/>
    <x v="5"/>
    <m/>
    <x v="1"/>
  </r>
  <r>
    <n v="149716"/>
    <s v="https://globaltradealert.org/intervention/149716"/>
    <n v="94667"/>
    <s v="https://www.globaltradealert.org/state-act/94667"/>
    <s v="India: Initiation of antidumping investigation on imports of nylon 6 in any form, with relative viscosity of RV-3.0 to 3.6 from China, Russia, Chinese Taipei and Thailand"/>
    <s v="Amber"/>
    <s v="India"/>
    <s v="National"/>
    <s v="all"/>
    <x v="0"/>
    <s v="D: Contingent trade-protective measures"/>
    <x v="8"/>
    <s v="390810, 390890"/>
    <x v="1135"/>
    <b v="0"/>
    <s v="2025-09-30"/>
    <m/>
    <x v="5"/>
    <m/>
    <x v="1"/>
  </r>
  <r>
    <n v="149717"/>
    <s v="https://globaltradealert.org/intervention/149717"/>
    <n v="94668"/>
    <s v="https://www.globaltradealert.org/state-act/94668"/>
    <s v="India: Initiation of antidumping investigation on imports of polyethylene terephthalate film from Bangladesh, China, Thailand and the United States"/>
    <s v="Amber"/>
    <s v="India"/>
    <s v="National"/>
    <s v="all"/>
    <x v="0"/>
    <s v="D: Contingent trade-protective measures"/>
    <x v="41"/>
    <s v="392062, 392069, 392190"/>
    <x v="1136"/>
    <b v="0"/>
    <s v="2025-09-30"/>
    <m/>
    <x v="5"/>
    <m/>
    <x v="1"/>
  </r>
  <r>
    <n v="149720"/>
    <s v="https://globaltradealert.org/intervention/149720"/>
    <n v="94670"/>
    <s v="https://www.globaltradealert.org/state-act/94670"/>
    <s v="India: Initiation of anti-dumping investigation on imports of borosilicate table and kitchen glassware from China"/>
    <s v="Amber"/>
    <s v="India"/>
    <s v="National"/>
    <s v="all"/>
    <x v="0"/>
    <s v="D: Contingent trade-protective measures"/>
    <x v="16"/>
    <s v="701328, 701337, 701342, 701349, 701399"/>
    <x v="1"/>
    <b v="0"/>
    <s v="2025-09-30"/>
    <m/>
    <x v="5"/>
    <m/>
    <x v="1"/>
  </r>
  <r>
    <n v="149721"/>
    <s v="https://globaltradealert.org/intervention/149721"/>
    <n v="94671"/>
    <s v="https://www.globaltradealert.org/state-act/94671"/>
    <s v="India: Initiation of antidumping investigation on imports of medical examination rubber gloves from Malaysia and Thailand"/>
    <s v="Amber"/>
    <s v="India"/>
    <s v="National"/>
    <s v="all"/>
    <x v="0"/>
    <s v="D: Contingent trade-protective measures"/>
    <x v="113"/>
    <s v="401512, 401519, 401590"/>
    <x v="1137"/>
    <b v="0"/>
    <s v="2025-09-30"/>
    <m/>
    <x v="5"/>
    <m/>
    <x v="1"/>
  </r>
  <r>
    <n v="149722"/>
    <s v="https://globaltradealert.org/intervention/149722"/>
    <n v="94672"/>
    <s v="https://www.globaltradealert.org/state-act/94672"/>
    <s v="India: Initiation of anti-dumping investigation on imports of 4-aminodiphenylamine from China and the European Union"/>
    <s v="Amber"/>
    <s v="India"/>
    <s v="National"/>
    <s v="all"/>
    <x v="0"/>
    <s v="D: Contingent trade-protective measures"/>
    <x v="7"/>
    <s v="292144, 292151"/>
    <x v="1138"/>
    <b v="0"/>
    <s v="2025-09-29"/>
    <m/>
    <x v="5"/>
    <m/>
    <x v="1"/>
  </r>
  <r>
    <n v="149723"/>
    <s v="https://globaltradealert.org/intervention/149723"/>
    <n v="94673"/>
    <s v="https://www.globaltradealert.org/state-act/94673"/>
    <s v="India: Initiation of anti-dumping investigation on imports of mobile covers from China"/>
    <s v="Amber"/>
    <s v="India"/>
    <s v="National"/>
    <s v="all"/>
    <x v="0"/>
    <s v="D: Contingent trade-protective measures"/>
    <x v="360"/>
    <s v="392610, 392620, 392640, 392690, 851769, 851779"/>
    <x v="1"/>
    <b v="0"/>
    <s v="2025-09-29"/>
    <m/>
    <x v="5"/>
    <m/>
    <x v="1"/>
  </r>
  <r>
    <n v="149724"/>
    <s v="https://globaltradealert.org/intervention/149724"/>
    <n v="94674"/>
    <s v="https://www.globaltradealert.org/state-act/94674"/>
    <s v="India: Initiation of antidumping investigation on imports of solar encapsulants (excluding EVA encapsulants) from China"/>
    <s v="Amber"/>
    <s v="India"/>
    <s v="National"/>
    <s v="all"/>
    <x v="0"/>
    <s v="D: Contingent trade-protective measures"/>
    <x v="227"/>
    <s v="390190, 392010, 392020, 392062, 392099"/>
    <x v="1"/>
    <b v="0"/>
    <s v="2025-09-29"/>
    <m/>
    <x v="5"/>
    <m/>
    <x v="1"/>
  </r>
  <r>
    <n v="149725"/>
    <s v="https://globaltradealert.org/intervention/149725"/>
    <n v="94675"/>
    <s v="https://www.globaltradealert.org/state-act/94675"/>
    <s v="India: Initiation of anti-dumping investigation on imports of solar encapsulants from the Republic of Korea, Thailand and Vietnam"/>
    <s v="Amber"/>
    <s v="India"/>
    <s v="National"/>
    <s v="all"/>
    <x v="0"/>
    <s v="D: Contingent trade-protective measures"/>
    <x v="227"/>
    <s v="390190, 392010, 392020, 392061, 392062, 392099"/>
    <x v="1139"/>
    <b v="0"/>
    <s v="2025-09-29"/>
    <m/>
    <x v="5"/>
    <m/>
    <x v="1"/>
  </r>
  <r>
    <n v="149726"/>
    <s v="https://globaltradealert.org/intervention/149726"/>
    <n v="94676"/>
    <s v="https://www.globaltradealert.org/state-act/94676"/>
    <s v="India: Initiation of anti-dumping investigation on imports of cold rolled flat products of stainless steel 300 and 400 series from China, Indonesia and Vietnam"/>
    <s v="Amber"/>
    <s v="India"/>
    <s v="National"/>
    <s v="all"/>
    <x v="0"/>
    <s v="D: Contingent trade-protective measures"/>
    <x v="1"/>
    <s v="721911, 721912, 721913, 721914, 721921, 721922, 721923, 721924, 721931, 721932, 721933, 721934, 721935, 721990, 722011, 722012, 722020, 722090"/>
    <x v="1140"/>
    <b v="0"/>
    <s v="2025-09-29"/>
    <m/>
    <x v="5"/>
    <m/>
    <x v="1"/>
  </r>
  <r>
    <n v="149727"/>
    <s v="https://globaltradealert.org/intervention/149727"/>
    <n v="94677"/>
    <s v="https://www.globaltradealert.org/state-act/94677"/>
    <s v="India: Initiation of anti-dumping investigation on imports of certain organophosphonates - phosphonic acids viz., HEDP acid and ATMP acid from China"/>
    <s v="Amber"/>
    <s v="India"/>
    <s v="National"/>
    <s v="all"/>
    <x v="0"/>
    <s v="D: Contingent trade-protective measures"/>
    <x v="14"/>
    <s v="291829, 292219, 293149, 293159, 293190, 294200, 380992, 382499"/>
    <x v="1"/>
    <b v="0"/>
    <s v="2025-09-29"/>
    <m/>
    <x v="5"/>
    <m/>
    <x v="1"/>
  </r>
  <r>
    <n v="149728"/>
    <s v="https://globaltradealert.org/intervention/149728"/>
    <n v="94678"/>
    <s v="https://www.globaltradealert.org/state-act/94678"/>
    <s v="India: Initiation of anti-dumping investigation on imports of sublimation paper from China and the Republic of Korea"/>
    <s v="Amber"/>
    <s v="India"/>
    <s v="National"/>
    <s v="all"/>
    <x v="0"/>
    <s v="D: Contingent trade-protective measures"/>
    <x v="24"/>
    <s v="480210, 480700, 480890, 480990, 481013, 481014, 481019, 481022, 481029, 481099, 481149, 481190, 481690, 482190, 482369, 482370, 482390"/>
    <x v="28"/>
    <b v="0"/>
    <s v="2025-09-29"/>
    <m/>
    <x v="5"/>
    <m/>
    <x v="1"/>
  </r>
  <r>
    <n v="149729"/>
    <s v="https://globaltradealert.org/intervention/149729"/>
    <n v="94679"/>
    <s v="https://www.globaltradealert.org/state-act/94679"/>
    <s v="India: Initiation of anti-dumping investigation on imports of BIS (2,2,6,6-Tetramethyl-4-Peridyl) Sebacate (UV 770) from the European Union and China"/>
    <s v="Amber"/>
    <s v="India"/>
    <s v="National"/>
    <s v="all"/>
    <x v="0"/>
    <s v="D: Contingent trade-protective measures"/>
    <x v="14"/>
    <s v="293339, 381239"/>
    <x v="1141"/>
    <b v="0"/>
    <s v="2025-09-27"/>
    <m/>
    <x v="5"/>
    <m/>
    <x v="1"/>
  </r>
  <r>
    <n v="149730"/>
    <s v="https://globaltradealert.org/intervention/149730"/>
    <n v="94680"/>
    <s v="https://www.globaltradealert.org/state-act/94680"/>
    <s v="India: Initiation of anti-dumping investigation on imports of belting fabric made of 80% or more of polyester or nylon from China"/>
    <s v="Amber"/>
    <s v="India"/>
    <s v="National"/>
    <s v="all"/>
    <x v="0"/>
    <s v="D: Contingent trade-protective measures"/>
    <x v="113"/>
    <s v="590699"/>
    <x v="1"/>
    <b v="0"/>
    <s v="2025-09-27"/>
    <m/>
    <x v="5"/>
    <m/>
    <x v="1"/>
  </r>
  <r>
    <n v="149731"/>
    <s v="https://globaltradealert.org/intervention/149731"/>
    <n v="94681"/>
    <s v="https://www.globaltradealert.org/state-act/94681"/>
    <s v="India: Initiation of anti-dumping investigation on imports of diisononyl phthalate from Malaysia"/>
    <s v="Amber"/>
    <s v="India"/>
    <s v="National"/>
    <s v="all"/>
    <x v="0"/>
    <s v="D: Contingent trade-protective measures"/>
    <x v="7"/>
    <s v="291732, 291733, 291734, 291739, 293399"/>
    <x v="117"/>
    <b v="0"/>
    <s v="2025-09-27"/>
    <m/>
    <x v="5"/>
    <m/>
    <x v="1"/>
  </r>
  <r>
    <n v="149732"/>
    <s v="https://globaltradealert.org/intervention/149732"/>
    <n v="94682"/>
    <s v="https://www.globaltradealert.org/state-act/94682"/>
    <s v="India: Initiation of anti-dumping investigation on imports of wallpapers from China"/>
    <s v="Amber"/>
    <s v="India"/>
    <s v="National"/>
    <s v="all"/>
    <x v="0"/>
    <s v="D: Contingent trade-protective measures"/>
    <x v="24"/>
    <s v="481420, 481490"/>
    <x v="1"/>
    <b v="0"/>
    <s v="2025-09-27"/>
    <m/>
    <x v="5"/>
    <m/>
    <x v="1"/>
  </r>
  <r>
    <n v="149733"/>
    <s v="https://globaltradealert.org/intervention/149733"/>
    <n v="94683"/>
    <s v="https://www.globaltradealert.org/state-act/94683"/>
    <s v="India: Initiation of anti-dumping investigation on imports of normal butanol from Chinese Taipei and Saudi Arabia"/>
    <s v="Amber"/>
    <s v="India"/>
    <s v="National"/>
    <s v="all"/>
    <x v="0"/>
    <s v="D: Contingent trade-protective measures"/>
    <x v="7"/>
    <s v="290513"/>
    <x v="419"/>
    <b v="0"/>
    <s v="2025-09-27"/>
    <m/>
    <x v="5"/>
    <m/>
    <x v="1"/>
  </r>
  <r>
    <n v="149734"/>
    <s v="https://globaltradealert.org/intervention/149734"/>
    <n v="94684"/>
    <s v="https://www.globaltradealert.org/state-act/94684"/>
    <s v="India: Initiation of anti-dumping investigation on imports of printed circuit board tools from China"/>
    <s v="Amber"/>
    <s v="India"/>
    <s v="National"/>
    <s v="all"/>
    <x v="0"/>
    <s v="D: Contingent trade-protective measures"/>
    <x v="18"/>
    <s v="820750, 820770, 820790"/>
    <x v="1"/>
    <b v="0"/>
    <s v="2025-09-26"/>
    <m/>
    <x v="5"/>
    <m/>
    <x v="1"/>
  </r>
  <r>
    <n v="149735"/>
    <s v="https://globaltradealert.org/intervention/149735"/>
    <n v="94685"/>
    <s v="https://www.globaltradealert.org/state-act/94685"/>
    <s v="India: Initiation of anti-dumping investigation on imports of hydrofluorocarbon (HFC) component R-125 from China"/>
    <s v="Amber"/>
    <s v="India"/>
    <s v="National"/>
    <s v="all"/>
    <x v="0"/>
    <s v="D: Contingent trade-protective measures"/>
    <x v="14"/>
    <s v="290342, 290344, 382763"/>
    <x v="1"/>
    <b v="0"/>
    <s v="2025-09-24"/>
    <m/>
    <x v="5"/>
    <m/>
    <x v="1"/>
  </r>
  <r>
    <n v="149736"/>
    <s v="https://globaltradealert.org/intervention/149736"/>
    <n v="94686"/>
    <s v="https://www.globaltradealert.org/state-act/94686"/>
    <s v="India: Initiation of anti-dumping investigation on imports of ethambutol hydrochloride from China and Thailand"/>
    <s v="Amber"/>
    <s v="India"/>
    <s v="National"/>
    <s v="all"/>
    <x v="0"/>
    <s v="D: Contingent trade-protective measures"/>
    <x v="7"/>
    <s v="290514"/>
    <x v="449"/>
    <b v="0"/>
    <s v="2025-09-23"/>
    <m/>
    <x v="5"/>
    <m/>
    <x v="1"/>
  </r>
  <r>
    <n v="149880"/>
    <s v="https://globaltradealert.org/intervention/149880"/>
    <n v="94790"/>
    <s v="https://www.globaltradealert.org/state-act/94790"/>
    <s v="Brazil: Initiation of anti-dumping investigation on imports of high carbon, high strength, circular section, cold drawn, smooth or notched surface, low or normal relaxation steel wires from Egypt, Spain, and Malaysia"/>
    <s v="Amber"/>
    <s v="Brazil"/>
    <s v="National"/>
    <s v="all"/>
    <x v="0"/>
    <s v="D: Contingent trade-protective measures"/>
    <x v="1"/>
    <s v="721710"/>
    <x v="1142"/>
    <b v="0"/>
    <s v="2025-10-10"/>
    <m/>
    <x v="5"/>
    <m/>
    <x v="1"/>
  </r>
  <r>
    <n v="149925"/>
    <s v="https://globaltradealert.org/intervention/149925"/>
    <n v="94822"/>
    <s v="https://www.globaltradealert.org/state-act/94822"/>
    <s v="Canada: Provisional antidumping duty on imports of thermoformed molded fibre tableware from China"/>
    <s v="Red"/>
    <s v="Canada"/>
    <s v="National"/>
    <s v="all"/>
    <x v="0"/>
    <s v="D: Contingent trade-protective measures"/>
    <x v="24"/>
    <s v="482361, 482369, 482370, 482390"/>
    <x v="1143"/>
    <b v="0"/>
    <s v="2025-10-15"/>
    <s v="2026-02-27"/>
    <x v="19"/>
    <m/>
    <x v="0"/>
  </r>
  <r>
    <n v="149926"/>
    <s v="https://globaltradealert.org/intervention/149926"/>
    <n v="94823"/>
    <s v="https://www.globaltradealert.org/state-act/94823"/>
    <s v="Canada: Provisional anti-subsidy duty on imports of thermoformed molded fibre tableware from China"/>
    <s v="Red"/>
    <s v="Canada"/>
    <s v="National"/>
    <s v="all"/>
    <x v="2"/>
    <s v="D: Contingent trade-protective measures"/>
    <x v="24"/>
    <s v="482361, 482369, 482370, 482390"/>
    <x v="1"/>
    <b v="0"/>
    <s v="2025-10-15"/>
    <s v="2026-02-27"/>
    <x v="19"/>
    <m/>
    <x v="0"/>
  </r>
  <r>
    <n v="149934"/>
    <s v="https://globaltradealert.org/intervention/149934"/>
    <n v="5476"/>
    <s v="https://www.globaltradealert.org/state-act/5476"/>
    <s v="Brazil: Extension of definitive antidumping duty on imports of heavy plates from China, Republic of Korea and Ukraine (Termination of the investigation for imports from Australia and Russia, as well as termination of definitive duty on imports from South Africa)"/>
    <s v="Red"/>
    <s v="Brazil"/>
    <s v="National"/>
    <s v="all"/>
    <x v="0"/>
    <s v="D: Contingent trade-protective measures"/>
    <x v="1"/>
    <s v="720851, 720852"/>
    <x v="261"/>
    <b v="0"/>
    <s v="2011-12-26"/>
    <s v="2013-10-03"/>
    <x v="7"/>
    <m/>
    <x v="0"/>
  </r>
  <r>
    <n v="149963"/>
    <s v="https://globaltradealert.org/intervention/149963"/>
    <n v="91772"/>
    <s v="https://www.globaltradealert.org/state-act/91772"/>
    <s v="United States of America: Provisional antidumping duty on imports of silicon metal from Angola, Australia, the Lao People's Democratic Republic, and Norway"/>
    <s v="Red"/>
    <s v="United States of America"/>
    <s v="National"/>
    <s v="all"/>
    <x v="0"/>
    <s v="D: Contingent trade-protective measures"/>
    <x v="12"/>
    <s v="280469"/>
    <x v="637"/>
    <b v="0"/>
    <s v="2025-05-21"/>
    <s v="2025-09-30"/>
    <x v="18"/>
    <m/>
    <x v="0"/>
  </r>
  <r>
    <n v="149965"/>
    <s v="https://globaltradealert.org/intervention/149965"/>
    <n v="91772"/>
    <s v="https://www.globaltradealert.org/state-act/91772"/>
    <s v="United States of America: Provisional antidumping duty on imports of silicon metal from Angola, Australia, the Lao People's Democratic Republic, and Norway"/>
    <s v="Red"/>
    <s v="United States of America"/>
    <s v="National"/>
    <s v="all"/>
    <x v="0"/>
    <s v="D: Contingent trade-protective measures"/>
    <x v="12"/>
    <s v="280469"/>
    <x v="1144"/>
    <b v="0"/>
    <s v="2025-05-21"/>
    <s v="2025-09-30"/>
    <x v="18"/>
    <m/>
    <x v="0"/>
  </r>
  <r>
    <n v="149970"/>
    <s v="https://globaltradealert.org/intervention/149970"/>
    <n v="94848"/>
    <s v="https://www.globaltradealert.org/state-act/94848"/>
    <s v="Türkiye: Initiation of anti-dumping investigation on imports of dental milling/carving machines from China"/>
    <s v="Amber"/>
    <s v="Turkiye"/>
    <s v="National"/>
    <s v="all"/>
    <x v="0"/>
    <s v="D: Contingent trade-protective measures"/>
    <x v="361"/>
    <s v="847989, 901841, 901849"/>
    <x v="1"/>
    <b v="0"/>
    <s v="2025-10-11"/>
    <m/>
    <x v="5"/>
    <m/>
    <x v="1"/>
  </r>
  <r>
    <n v="149971"/>
    <s v="https://globaltradealert.org/intervention/149971"/>
    <n v="94849"/>
    <s v="https://www.globaltradealert.org/state-act/94849"/>
    <s v="Türkiye: Initiation of anti-dumping investigation on imports of certain tyres from Czechia, Hungary, the Republic of Korea, Serbia, Slovakia, and India"/>
    <s v="Amber"/>
    <s v="Turkiye"/>
    <s v="National"/>
    <s v="all"/>
    <x v="0"/>
    <s v="D: Contingent trade-protective measures"/>
    <x v="22"/>
    <s v="401120"/>
    <x v="1145"/>
    <b v="0"/>
    <s v="2025-10-10"/>
    <m/>
    <x v="5"/>
    <m/>
    <x v="1"/>
  </r>
  <r>
    <n v="149972"/>
    <s v="https://globaltradealert.org/intervention/149972"/>
    <n v="94849"/>
    <s v="https://www.globaltradealert.org/state-act/94849"/>
    <s v="Türkiye: Initiation of anti-dumping investigation on imports of certain tyres from Czechia, Hungary, the Republic of Korea, Serbia, Slovakia, and India"/>
    <s v="Amber"/>
    <s v="Turkiye"/>
    <s v="National"/>
    <s v="all"/>
    <x v="0"/>
    <s v="D: Contingent trade-protective measures"/>
    <x v="22"/>
    <s v="401120"/>
    <x v="1146"/>
    <b v="0"/>
    <s v="2025-10-10"/>
    <m/>
    <x v="5"/>
    <m/>
    <x v="1"/>
  </r>
  <r>
    <n v="149973"/>
    <s v="https://globaltradealert.org/intervention/149973"/>
    <n v="94849"/>
    <s v="https://www.globaltradealert.org/state-act/94849"/>
    <s v="Türkiye: Initiation of anti-dumping investigation on imports of certain tyres from Czechia, Hungary, the Republic of Korea, Serbia, Slovakia, and India"/>
    <s v="Amber"/>
    <s v="Turkiye"/>
    <s v="National"/>
    <s v="all"/>
    <x v="0"/>
    <s v="D: Contingent trade-protective measures"/>
    <x v="22"/>
    <s v="401170"/>
    <x v="1118"/>
    <b v="0"/>
    <s v="2025-10-10"/>
    <m/>
    <x v="5"/>
    <m/>
    <x v="1"/>
  </r>
  <r>
    <n v="149974"/>
    <s v="https://globaltradealert.org/intervention/149974"/>
    <n v="94850"/>
    <s v="https://www.globaltradealert.org/state-act/94850"/>
    <s v="Turkiye: Initiation of anti-dumping investigation on imports of pipe fittings from Egypt"/>
    <s v="Amber"/>
    <s v="Turkiye"/>
    <s v="National"/>
    <s v="all"/>
    <x v="0"/>
    <s v="D: Contingent trade-protective measures"/>
    <x v="1"/>
    <s v="730719"/>
    <x v="305"/>
    <b v="0"/>
    <s v="2025-08-30"/>
    <m/>
    <x v="5"/>
    <m/>
    <x v="1"/>
  </r>
  <r>
    <n v="149975"/>
    <s v="https://globaltradealert.org/intervention/149975"/>
    <n v="94851"/>
    <s v="https://www.globaltradealert.org/state-act/94851"/>
    <s v="Türkiye: Initiation of anti-dumping investigation on imports of glass household articles from China and Egypt"/>
    <s v="Amber"/>
    <s v="Turkiye"/>
    <s v="National"/>
    <s v="all"/>
    <x v="0"/>
    <s v="D: Contingent trade-protective measures"/>
    <x v="16"/>
    <s v="701310, 701322, 701328, 701333, 701337, 701341, 701342, 701349, 701391, 701399"/>
    <x v="1147"/>
    <b v="0"/>
    <s v="2025-08-29"/>
    <m/>
    <x v="5"/>
    <m/>
    <x v="1"/>
  </r>
  <r>
    <n v="149976"/>
    <s v="https://globaltradealert.org/intervention/149976"/>
    <n v="94852"/>
    <s v="https://www.globaltradealert.org/state-act/94852"/>
    <s v="Türkiye: Initiation of anti-dumping investigation on imports of plastic baby feeding, breastfeeding and care products from China and Thailand"/>
    <s v="Amber"/>
    <s v="Turkiye"/>
    <s v="National"/>
    <s v="all"/>
    <x v="0"/>
    <s v="D: Contingent trade-protective measures"/>
    <x v="232"/>
    <s v="392321, 392329, 392330, 392410, 392490, 392690, 841410"/>
    <x v="81"/>
    <b v="0"/>
    <s v="2025-08-07"/>
    <m/>
    <x v="5"/>
    <m/>
    <x v="1"/>
  </r>
  <r>
    <n v="149977"/>
    <s v="https://globaltradealert.org/intervention/149977"/>
    <n v="94853"/>
    <s v="https://www.globaltradealert.org/state-act/94853"/>
    <s v="Türkiye: Initiation of anti-dumping investigation on imports of wind turbine blades from China"/>
    <s v="Amber"/>
    <s v="Turkiye"/>
    <s v="National"/>
    <s v="all"/>
    <x v="0"/>
    <s v="D: Contingent trade-protective measures"/>
    <x v="362"/>
    <s v="841210, 841221, 841229, 841231, 841239, 841280, 841290, 850211, 850212, 850213, 850220, 850231, 850239, 850240, 850300"/>
    <x v="1"/>
    <b v="0"/>
    <s v="2025-06-28"/>
    <m/>
    <x v="5"/>
    <m/>
    <x v="1"/>
  </r>
  <r>
    <n v="149978"/>
    <s v="https://globaltradealert.org/intervention/149978"/>
    <n v="94854"/>
    <s v="https://www.globaltradealert.org/state-act/94854"/>
    <s v="Türkiye: Initiation of anti-dumping investigation on imports of sodium gluconate from China"/>
    <s v="Amber"/>
    <s v="Turkiye"/>
    <s v="National"/>
    <s v="all"/>
    <x v="0"/>
    <s v="D: Contingent trade-protective measures"/>
    <x v="7"/>
    <s v="291816"/>
    <x v="1"/>
    <b v="0"/>
    <s v="2025-05-25"/>
    <m/>
    <x v="5"/>
    <m/>
    <x v="1"/>
  </r>
  <r>
    <n v="149979"/>
    <s v="https://globaltradealert.org/intervention/149979"/>
    <n v="94855"/>
    <s v="https://www.globaltradealert.org/state-act/94855"/>
    <s v="Türkiye: Initiation of anti-dumping investigation on imports of junction boxes for solar panels from China"/>
    <s v="Amber"/>
    <s v="Turkiye"/>
    <s v="National"/>
    <s v="all"/>
    <x v="0"/>
    <s v="D: Contingent trade-protective measures"/>
    <x v="100"/>
    <s v="854442, 854460"/>
    <x v="1"/>
    <b v="0"/>
    <s v="2025-05-25"/>
    <m/>
    <x v="5"/>
    <m/>
    <x v="1"/>
  </r>
  <r>
    <n v="149980"/>
    <s v="https://globaltradealert.org/intervention/149980"/>
    <n v="94856"/>
    <s v="https://www.globaltradealert.org/state-act/94856"/>
    <s v="Türkiye: Provisional anti-dumping duty on imports of aluminium frames for photovoltaic panels from China"/>
    <s v="Red"/>
    <s v="Turkiye"/>
    <s v="National"/>
    <s v="all"/>
    <x v="0"/>
    <s v="D: Contingent trade-protective measures"/>
    <x v="62"/>
    <s v="854190"/>
    <x v="1"/>
    <b v="0"/>
    <s v="2025-05-25"/>
    <s v="2025-12-13"/>
    <x v="18"/>
    <m/>
    <x v="0"/>
  </r>
  <r>
    <n v="149985"/>
    <s v="https://globaltradealert.org/intervention/149985"/>
    <n v="94859"/>
    <s v="https://www.globaltradealert.org/state-act/94859"/>
    <s v="Republic of Korea: Initiation of anti-dumping investigation on imports of butyl acrylate from China"/>
    <s v="Amber"/>
    <s v="Republic of Korea"/>
    <s v="National"/>
    <s v="all"/>
    <x v="0"/>
    <s v="D: Contingent trade-protective measures"/>
    <x v="7"/>
    <s v="291612"/>
    <x v="1"/>
    <b v="0"/>
    <s v="2025-09-29"/>
    <m/>
    <x v="5"/>
    <m/>
    <x v="1"/>
  </r>
  <r>
    <n v="149988"/>
    <s v="https://globaltradealert.org/intervention/149988"/>
    <n v="94861"/>
    <s v="https://www.globaltradealert.org/state-act/94861"/>
    <s v="Republic of Korea: Initiation of anti-dumping investigation on imports of seamless copper tubes and pipes from Thailand"/>
    <s v="Amber"/>
    <s v="Republic of Korea"/>
    <s v="National"/>
    <s v="all"/>
    <x v="0"/>
    <s v="D: Contingent trade-protective measures"/>
    <x v="30"/>
    <s v="741110"/>
    <x v="40"/>
    <b v="0"/>
    <s v="2025-09-12"/>
    <m/>
    <x v="5"/>
    <m/>
    <x v="1"/>
  </r>
  <r>
    <n v="149989"/>
    <s v="https://globaltradealert.org/intervention/149989"/>
    <n v="94862"/>
    <s v="https://www.globaltradealert.org/state-act/94862"/>
    <s v="Republic of Korea: Provisional antidumping duty on imports of polyvinyl chloride paste resin from Germany, France, Norway, and Sweden"/>
    <s v="Red"/>
    <s v="Republic of Korea"/>
    <s v="National"/>
    <s v="all"/>
    <x v="0"/>
    <s v="D: Contingent trade-protective measures"/>
    <x v="8"/>
    <s v="390410"/>
    <x v="1148"/>
    <b v="0"/>
    <s v="2025-08-06"/>
    <m/>
    <x v="5"/>
    <m/>
    <x v="1"/>
  </r>
  <r>
    <n v="149990"/>
    <s v="https://globaltradealert.org/intervention/149990"/>
    <n v="94863"/>
    <s v="https://www.globaltradealert.org/state-act/94863"/>
    <s v="Republic of Korea: Provisional antidumping duty on imports of fibreboard from Thailand"/>
    <s v="Red"/>
    <s v="Republic of Korea"/>
    <s v="National"/>
    <s v="all"/>
    <x v="0"/>
    <s v="D: Contingent trade-protective measures"/>
    <x v="27"/>
    <s v="441112, 441192, 441193, 441194"/>
    <x v="40"/>
    <b v="0"/>
    <s v="2025-05-07"/>
    <s v="2025-11-28"/>
    <x v="18"/>
    <m/>
    <x v="0"/>
  </r>
  <r>
    <n v="149992"/>
    <s v="https://globaltradealert.org/intervention/149992"/>
    <n v="94865"/>
    <s v="https://www.globaltradealert.org/state-act/94865"/>
    <s v="Republic of Korea: Provisional anti-dumping duty on imports of 4-axis or more vertical articulated industrial robots from Japan and China"/>
    <s v="Red"/>
    <s v="Republic of Korea"/>
    <s v="National"/>
    <s v="all"/>
    <x v="0"/>
    <s v="D: Contingent trade-protective measures"/>
    <x v="363"/>
    <s v="847950, 851521, 851531"/>
    <x v="32"/>
    <b v="0"/>
    <s v="2025-05-02"/>
    <s v="2025-11-21"/>
    <x v="18"/>
    <m/>
    <x v="0"/>
  </r>
  <r>
    <n v="149993"/>
    <s v="https://globaltradealert.org/intervention/149993"/>
    <n v="94866"/>
    <s v="https://www.globaltradealert.org/state-act/94866"/>
    <s v="Republic of Korea: Provisional antidumping duty on imports of single-mode optical fiber from China"/>
    <s v="Red"/>
    <s v="Republic of Korea"/>
    <s v="National"/>
    <s v="all"/>
    <x v="0"/>
    <s v="D: Contingent trade-protective measures"/>
    <x v="93"/>
    <s v="900110"/>
    <x v="1"/>
    <b v="0"/>
    <s v="2025-03-07"/>
    <s v="2025-09-19"/>
    <x v="18"/>
    <m/>
    <x v="0"/>
  </r>
  <r>
    <n v="149994"/>
    <s v="https://globaltradealert.org/intervention/149994"/>
    <n v="94867"/>
    <s v="https://www.globaltradealert.org/state-act/94867"/>
    <s v="Republic of Korea: Provisional antidumping duty on imports of carbon steel and other alloy steel hot-rolled products from Japan and China"/>
    <s v="Red"/>
    <s v="Republic of Korea"/>
    <s v="National"/>
    <s v="all"/>
    <x v="0"/>
    <s v="D: Contingent trade-protective measures"/>
    <x v="1"/>
    <s v="720810, 720825, 720826, 720827, 720836, 720837, 720838, 720839, 720840, 720853, 720854, 720890, 721113, 721114, 721119, 722530, 722540, 722620, 722691"/>
    <x v="1149"/>
    <b v="0"/>
    <s v="2025-03-04"/>
    <s v="2025-09-23"/>
    <x v="18"/>
    <m/>
    <x v="0"/>
  </r>
  <r>
    <n v="149995"/>
    <s v="https://globaltradealert.org/intervention/149995"/>
    <n v="94868"/>
    <s v="https://www.globaltradealert.org/state-act/94868"/>
    <s v="Republic of Korea: Definitive antidumping duty on imports of sodium dithionite from China"/>
    <s v="Red"/>
    <s v="Republic of Korea"/>
    <s v="National"/>
    <s v="all"/>
    <x v="0"/>
    <s v="D: Contingent trade-protective measures"/>
    <x v="12"/>
    <s v="283110"/>
    <x v="1"/>
    <b v="0"/>
    <s v="2024-12-18"/>
    <s v="2025-06-21"/>
    <x v="18"/>
    <m/>
    <x v="0"/>
  </r>
  <r>
    <n v="149996"/>
    <s v="https://globaltradealert.org/intervention/149996"/>
    <n v="94869"/>
    <s v="https://www.globaltradealert.org/state-act/94869"/>
    <s v="Republic of Korea: Definitive antidumping duty on imports of particle board from Thailand"/>
    <s v="Red"/>
    <s v="Republic of Korea"/>
    <s v="National"/>
    <s v="all"/>
    <x v="0"/>
    <s v="D: Contingent trade-protective measures"/>
    <x v="27"/>
    <s v="441011"/>
    <x v="40"/>
    <b v="0"/>
    <s v="2024-12-16"/>
    <s v="2025-07-04"/>
    <x v="18"/>
    <m/>
    <x v="0"/>
  </r>
  <r>
    <n v="149997"/>
    <s v="https://globaltradealert.org/intervention/149997"/>
    <n v="94870"/>
    <s v="https://www.globaltradealert.org/state-act/94870"/>
    <s v="Republic of Korea: Definitive antidumping duty on imports of carbon and other alloy steel hot-rolled plate products from China"/>
    <s v="Red"/>
    <s v="Republic of Korea"/>
    <s v="National"/>
    <s v="all"/>
    <x v="0"/>
    <s v="D: Contingent trade-protective measures"/>
    <x v="1"/>
    <s v="720851, 720852, 722540"/>
    <x v="1"/>
    <b v="0"/>
    <s v="2024-10-04"/>
    <s v="2025-04-24"/>
    <x v="18"/>
    <m/>
    <x v="0"/>
  </r>
  <r>
    <n v="149998"/>
    <s v="https://globaltradealert.org/intervention/149998"/>
    <n v="94871"/>
    <s v="https://www.globaltradealert.org/state-act/94871"/>
    <s v="Republic of Korea: Definitive antidumping duty on imports of stainless steel plate from China"/>
    <s v="Red"/>
    <s v="Republic of Korea"/>
    <s v="National"/>
    <s v="all"/>
    <x v="0"/>
    <s v="D: Contingent trade-protective measures"/>
    <x v="1"/>
    <s v="721921, 721922"/>
    <x v="1"/>
    <b v="0"/>
    <s v="2024-09-06"/>
    <s v="2025-03-25"/>
    <x v="18"/>
    <m/>
    <x v="0"/>
  </r>
  <r>
    <n v="149999"/>
    <s v="https://globaltradealert.org/intervention/149999"/>
    <n v="94872"/>
    <s v="https://www.globaltradealert.org/state-act/94872"/>
    <s v="Republic of Korea: Definitive antidumping duty on imports of petroleum resin from China and Chinese Taipei"/>
    <s v="Red"/>
    <s v="Republic of Korea"/>
    <s v="National"/>
    <s v="all"/>
    <x v="0"/>
    <s v="D: Contingent trade-protective measures"/>
    <x v="8"/>
    <s v="391110"/>
    <x v="13"/>
    <b v="0"/>
    <s v="2024-08-02"/>
    <s v="2025-02-21"/>
    <x v="18"/>
    <m/>
    <x v="0"/>
  </r>
  <r>
    <n v="150028"/>
    <s v="https://globaltradealert.org/intervention/150028"/>
    <n v="9191"/>
    <s v="https://www.globaltradealert.org/state-act/9191"/>
    <s v="India: Definitive antidumping duty on imports of normal butanol from the European Union, Malaysia, Singapore, South Africa and the United States"/>
    <s v="Red"/>
    <s v="India"/>
    <s v="National"/>
    <s v="all"/>
    <x v="0"/>
    <s v="D: Contingent trade-protective measures"/>
    <x v="7"/>
    <s v="290513"/>
    <x v="1150"/>
    <b v="0"/>
    <s v="2014-11-20"/>
    <s v="2016-04-13"/>
    <x v="2"/>
    <m/>
    <x v="0"/>
  </r>
  <r>
    <n v="150029"/>
    <s v="https://globaltradealert.org/intervention/150029"/>
    <n v="2998"/>
    <s v="https://www.globaltradealert.org/state-act/2998"/>
    <s v="Australia: Extension of definitive antidumping duty on imports of certain hollow structural sections from China, Chinese Taipei, Malaysia and the Republic of Korea (termination of the investigation without duty concerning Thailand) and definitive countervailing duty on imports from China"/>
    <s v="Amber"/>
    <s v="Australia"/>
    <s v="National"/>
    <s v="all"/>
    <x v="4"/>
    <s v="D: Contingent trade-protective measures"/>
    <x v="90"/>
    <s v="730890"/>
    <x v="1"/>
    <b v="0"/>
    <s v="2011-08-12"/>
    <m/>
    <x v="5"/>
    <m/>
    <x v="1"/>
  </r>
  <r>
    <n v="150068"/>
    <s v="https://globaltradealert.org/intervention/150068"/>
    <n v="94916"/>
    <s v="https://www.globaltradealert.org/state-act/94916"/>
    <s v="India: Initiation of antidumping investigation on imports of melamine from China"/>
    <s v="Amber"/>
    <s v="India"/>
    <s v="National"/>
    <s v="all"/>
    <x v="0"/>
    <s v="D: Contingent trade-protective measures"/>
    <x v="7"/>
    <s v="293361"/>
    <x v="1"/>
    <b v="0"/>
    <s v="2025-09-29"/>
    <m/>
    <x v="5"/>
    <m/>
    <x v="1"/>
  </r>
  <r>
    <n v="150104"/>
    <s v="https://globaltradealert.org/intervention/150104"/>
    <n v="89485"/>
    <s v="https://www.globaltradealert.org/state-act/89485"/>
    <s v="Australia: Definitive antidumping duty on imports of hot-rolled deformed steel reinforcing bar in lengths from Malaysia, Thailand, Türkiye, and Vietnam, as well as initiation and subsequent termination of investigation on imports from Indonesia"/>
    <s v="Amber"/>
    <s v="Australia"/>
    <s v="National"/>
    <s v="all"/>
    <x v="0"/>
    <s v="D: Contingent trade-protective measures"/>
    <x v="1"/>
    <s v="721420, 722830, 722860"/>
    <x v="6"/>
    <b v="0"/>
    <s v="2024-09-24"/>
    <m/>
    <x v="5"/>
    <m/>
    <x v="1"/>
  </r>
  <r>
    <n v="150107"/>
    <s v="https://globaltradealert.org/intervention/150107"/>
    <n v="94940"/>
    <s v="https://www.globaltradealert.org/state-act/94940"/>
    <s v="Australia: Provisional antidumping duty on imports of freight railway wheels from China"/>
    <s v="Red"/>
    <s v="Australia"/>
    <s v="National"/>
    <s v="all"/>
    <x v="0"/>
    <s v="D: Contingent trade-protective measures"/>
    <x v="180"/>
    <s v="860719"/>
    <x v="1"/>
    <b v="0"/>
    <s v="2025-10-23"/>
    <s v="2025-12-22"/>
    <x v="18"/>
    <m/>
    <x v="0"/>
  </r>
  <r>
    <n v="150108"/>
    <s v="https://globaltradealert.org/intervention/150108"/>
    <n v="94941"/>
    <s v="https://www.globaltradealert.org/state-act/94941"/>
    <s v="Australia: Initiation of anti-subsidy investigation on imports of freight railway wheels from China"/>
    <s v="Amber"/>
    <s v="Australia"/>
    <s v="National"/>
    <s v="all"/>
    <x v="2"/>
    <s v="D: Contingent trade-protective measures"/>
    <x v="180"/>
    <s v="860719"/>
    <x v="1"/>
    <b v="0"/>
    <s v="2025-10-23"/>
    <m/>
    <x v="5"/>
    <m/>
    <x v="1"/>
  </r>
  <r>
    <n v="150109"/>
    <s v="https://globaltradealert.org/intervention/150109"/>
    <n v="94942"/>
    <s v="https://www.globaltradealert.org/state-act/94942"/>
    <s v="Australia: Initiation of antidumping investigation on imports of certain flat rolled steel products from China and the Republic of Korea"/>
    <s v="Amber"/>
    <s v="Australia"/>
    <s v="National"/>
    <s v="all"/>
    <x v="0"/>
    <s v="D: Contingent trade-protective measures"/>
    <x v="1"/>
    <s v="720840, 720851, 720852, 720890, 722540"/>
    <x v="28"/>
    <b v="0"/>
    <s v="2025-10-24"/>
    <m/>
    <x v="5"/>
    <m/>
    <x v="1"/>
  </r>
  <r>
    <n v="150110"/>
    <s v="https://globaltradealert.org/intervention/150110"/>
    <n v="94943"/>
    <s v="https://www.globaltradealert.org/state-act/94943"/>
    <s v="Australia: Initiation of anti-subsidy investigation on imports of certain flat rolled steel products from China"/>
    <s v="Amber"/>
    <s v="Australia"/>
    <s v="National"/>
    <s v="all"/>
    <x v="2"/>
    <s v="D: Contingent trade-protective measures"/>
    <x v="1"/>
    <s v="720840, 720851, 720852, 720890, 722540"/>
    <x v="1"/>
    <b v="0"/>
    <s v="2025-10-24"/>
    <m/>
    <x v="5"/>
    <m/>
    <x v="1"/>
  </r>
  <r>
    <n v="150142"/>
    <s v="https://globaltradealert.org/intervention/150142"/>
    <n v="94963"/>
    <s v="https://www.globaltradealert.org/state-act/94963"/>
    <s v="Canada: Preliminary antidumping duty on imports of truck bodies from China"/>
    <s v="Red"/>
    <s v="Canada"/>
    <s v="National"/>
    <s v="all"/>
    <x v="0"/>
    <s v="D: Contingent trade-protective measures"/>
    <x v="32"/>
    <s v="870790, 870829"/>
    <x v="1"/>
    <b v="0"/>
    <s v="2025-10-24"/>
    <s v="2026-03-06"/>
    <x v="19"/>
    <m/>
    <x v="0"/>
  </r>
  <r>
    <n v="150143"/>
    <s v="https://globaltradealert.org/intervention/150143"/>
    <n v="94964"/>
    <s v="https://www.globaltradealert.org/state-act/94964"/>
    <s v="Canada: Preliminary anti-subsidy duty on imports of truck bodies from China"/>
    <s v="Red"/>
    <s v="Canada"/>
    <s v="National"/>
    <s v="all"/>
    <x v="2"/>
    <s v="D: Contingent trade-protective measures"/>
    <x v="32"/>
    <s v="870790, 870829"/>
    <x v="1"/>
    <b v="0"/>
    <s v="2025-10-24"/>
    <s v="2026-03-06"/>
    <x v="19"/>
    <m/>
    <x v="0"/>
  </r>
  <r>
    <n v="150144"/>
    <s v="https://globaltradealert.org/intervention/150144"/>
    <n v="94965"/>
    <s v="https://www.globaltradealert.org/state-act/94965"/>
    <s v="SACU: Initiation of anti-dumping investigation on imports of tubes and pipes having circular cross-sections, with an external diameter which exceeds 406.4 mm, of iron or steel from Mozambique"/>
    <s v="Amber"/>
    <s v="Botswana, Eswatini, Lesotho, Namibia, South Africa"/>
    <s v="Supranational"/>
    <s v="all"/>
    <x v="0"/>
    <s v="D: Contingent trade-protective measures"/>
    <x v="1"/>
    <s v="730519"/>
    <x v="1151"/>
    <b v="0"/>
    <s v="2025-10-24"/>
    <m/>
    <x v="5"/>
    <m/>
    <x v="1"/>
  </r>
  <r>
    <n v="150145"/>
    <s v="https://globaltradealert.org/intervention/150145"/>
    <n v="94966"/>
    <s v="https://www.globaltradealert.org/state-act/94966"/>
    <s v="SACU: Provisional antidumping duty on imports of clear float glass from Tanzania"/>
    <s v="Red"/>
    <s v="Botswana, Eswatini, Lesotho, Namibia, South Africa"/>
    <s v="Supranational"/>
    <s v="all"/>
    <x v="0"/>
    <s v="D: Contingent trade-protective measures"/>
    <x v="16"/>
    <s v="700529"/>
    <x v="1152"/>
    <b v="0"/>
    <s v="2025-06-06"/>
    <s v="2026-01-23"/>
    <x v="19"/>
    <m/>
    <x v="0"/>
  </r>
  <r>
    <n v="150146"/>
    <s v="https://globaltradealert.org/intervention/150146"/>
    <n v="94967"/>
    <s v="https://www.globaltradealert.org/state-act/94967"/>
    <s v="SACU: Initiation of anti-dumping investigation on imports of thin gauge corrosion resistant steel coil from China"/>
    <s v="Amber"/>
    <s v="Botswana, Eswatini, Lesotho, Namibia, South Africa"/>
    <s v="Supranational"/>
    <s v="all"/>
    <x v="0"/>
    <s v="D: Contingent trade-protective measures"/>
    <x v="1"/>
    <s v="721061, 722592"/>
    <x v="1"/>
    <b v="0"/>
    <s v="2025-03-20"/>
    <m/>
    <x v="5"/>
    <m/>
    <x v="1"/>
  </r>
  <r>
    <n v="150147"/>
    <s v="https://globaltradealert.org/intervention/150147"/>
    <n v="94968"/>
    <s v="https://www.globaltradealert.org/state-act/94968"/>
    <s v="SACU: Provisional antidumping duty on imports of fully automatic top load machines, of a dry linen capacity exceeding 10 kg but less than 17 kg, from China and Thailand"/>
    <s v="Red"/>
    <s v="Botswana, Eswatini, Lesotho, Namibia, South Africa"/>
    <s v="Supranational"/>
    <s v="all"/>
    <x v="0"/>
    <s v="D: Contingent trade-protective measures"/>
    <x v="85"/>
    <s v="845020"/>
    <x v="81"/>
    <b v="0"/>
    <s v="2024-10-25"/>
    <s v="2025-07-18"/>
    <x v="18"/>
    <m/>
    <x v="0"/>
  </r>
  <r>
    <n v="150148"/>
    <s v="https://globaltradealert.org/intervention/150148"/>
    <n v="94969"/>
    <s v="https://www.globaltradealert.org/state-act/94969"/>
    <s v="SACU: Initiation of anti-dumping investigation on imports of certain flat-rolled products of iron, non-alloy or other alloy steel of a width of 600mm or more from China, Japan and Chinese Taipei"/>
    <s v="Amber"/>
    <s v="Botswana, Eswatini, Lesotho, Namibia, South Africa"/>
    <s v="Supranational"/>
    <s v="all"/>
    <x v="0"/>
    <s v="D: Contingent trade-protective measures"/>
    <x v="1"/>
    <s v="720810, 720825, 720826, 720827, 720836, 720837, 720838, 720839, 720851, 720852, 722530, 722540"/>
    <x v="1153"/>
    <b v="0"/>
    <s v="2024-09-20"/>
    <m/>
    <x v="5"/>
    <m/>
    <x v="1"/>
  </r>
  <r>
    <n v="150149"/>
    <s v="https://globaltradealert.org/intervention/150149"/>
    <n v="94970"/>
    <s v="https://www.globaltradealert.org/state-act/94970"/>
    <s v="SACU: Provisional antidumping duty on imports of certain U-sections, I-sections, and H-sections of iron or non-alloy steel from China and Thailand"/>
    <s v="Red"/>
    <s v="Botswana, Eswatini, Lesotho, Namibia, South Africa"/>
    <s v="Supranational"/>
    <s v="all"/>
    <x v="0"/>
    <s v="D: Contingent trade-protective measures"/>
    <x v="1"/>
    <s v="721631, 721632, 721633, 721650"/>
    <x v="449"/>
    <b v="0"/>
    <s v="2024-09-20"/>
    <s v="2024-11-29"/>
    <x v="16"/>
    <m/>
    <x v="0"/>
  </r>
  <r>
    <n v="150150"/>
    <s v="https://globaltradealert.org/intervention/150150"/>
    <n v="94971"/>
    <s v="https://www.globaltradealert.org/state-act/94971"/>
    <s v="SACU: Termination of provisional antidumping duty on imports of other screws fully threaded with hexagon heads and other bolts with hexagon heads, excluding bolt ends, screw studs, and screw studding from China"/>
    <s v="Red"/>
    <s v="Botswana, Eswatini, Lesotho, Namibia, South Africa"/>
    <s v="Supranational"/>
    <s v="all"/>
    <x v="0"/>
    <s v="D: Contingent trade-protective measures"/>
    <x v="18"/>
    <s v="731815"/>
    <x v="1"/>
    <b v="0"/>
    <s v="2024-07-26"/>
    <s v="2025-03-14"/>
    <x v="18"/>
    <s v="2026-02-05"/>
    <x v="1"/>
  </r>
  <r>
    <n v="150151"/>
    <s v="https://globaltradealert.org/intervention/150151"/>
    <n v="94972"/>
    <s v="https://www.globaltradealert.org/state-act/94972"/>
    <s v="Philippines: Definitive safeguard duty on imports of cement"/>
    <s v="Red"/>
    <s v="Philippines"/>
    <s v="National"/>
    <s v="all"/>
    <x v="1"/>
    <s v="D: Contingent trade-protective measures"/>
    <x v="3"/>
    <s v="252329, 252390"/>
    <x v="1154"/>
    <b v="0"/>
    <s v="2024-10-31"/>
    <s v="2025-03-21"/>
    <x v="18"/>
    <m/>
    <x v="0"/>
  </r>
  <r>
    <n v="150211"/>
    <s v="https://globaltradealert.org/intervention/150211"/>
    <n v="95005"/>
    <s v="https://www.globaltradealert.org/state-act/95005"/>
    <s v="Brazil: Initiation of anti-dumping investigation on imports of non-woven fabrics from China, Egypt, and Israel"/>
    <s v="Amber"/>
    <s v="Brazil"/>
    <s v="National"/>
    <s v="all"/>
    <x v="0"/>
    <s v="D: Contingent trade-protective measures"/>
    <x v="58"/>
    <s v="560311, 560312, 560313, 560391, 560392, 560393"/>
    <x v="1155"/>
    <b v="0"/>
    <s v="2025-10-28"/>
    <m/>
    <x v="5"/>
    <m/>
    <x v="1"/>
  </r>
  <r>
    <n v="150348"/>
    <s v="https://globaltradealert.org/intervention/150348"/>
    <n v="95081"/>
    <s v="https://www.globaltradealert.org/state-act/95081"/>
    <s v="India: Initiation of antidumping investigation on imports of halo-isobutene-isoprene rubber from China, Singapore and the United States"/>
    <s v="Amber"/>
    <s v="India"/>
    <s v="National"/>
    <s v="all"/>
    <x v="0"/>
    <s v="D: Contingent trade-protective measures"/>
    <x v="35"/>
    <s v="400219, 400231, 400239, 400249"/>
    <x v="1156"/>
    <b v="0"/>
    <s v="2025-11-03"/>
    <m/>
    <x v="5"/>
    <m/>
    <x v="1"/>
  </r>
  <r>
    <n v="150417"/>
    <s v="https://globaltradealert.org/intervention/150417"/>
    <n v="95129"/>
    <s v="https://www.globaltradealert.org/state-act/95129"/>
    <s v="EU: Initiation of anti-subsidy investigation on imports of new pneumatic tyres, of rubber, of a kind used on motor cars, buses or lorries with a load index not exceeding 121 from China"/>
    <s v="Amber"/>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22"/>
    <s v="401110, 401120"/>
    <x v="1"/>
    <b v="0"/>
    <s v="2025-11-06"/>
    <m/>
    <x v="5"/>
    <m/>
    <x v="1"/>
  </r>
  <r>
    <n v="150418"/>
    <s v="https://globaltradealert.org/intervention/150418"/>
    <n v="95130"/>
    <s v="https://www.globaltradealert.org/state-act/95130"/>
    <s v="Saudi Arabia: Initiation of anti-dumping investigation on imports of cast iron pipes and hollow tubes (ductile iron pipes) from India"/>
    <s v="Amber"/>
    <s v="Saudi Arabia"/>
    <s v="National"/>
    <s v="all"/>
    <x v="0"/>
    <s v="D: Contingent trade-protective measures"/>
    <x v="1"/>
    <s v="730300"/>
    <x v="5"/>
    <b v="0"/>
    <s v="2025-07-23"/>
    <m/>
    <x v="5"/>
    <m/>
    <x v="1"/>
  </r>
  <r>
    <n v="150428"/>
    <s v="https://globaltradealert.org/intervention/150428"/>
    <n v="37154"/>
    <s v="https://www.globaltradealert.org/state-act/37154"/>
    <s v="Argentina: Definitive antidumping duty on imports of certain aluminium tubes from China and termination of the definitive duty on imports from Brazil"/>
    <s v="Red"/>
    <s v="Argentina"/>
    <s v="National"/>
    <s v="all"/>
    <x v="0"/>
    <s v="D: Contingent trade-protective measures"/>
    <x v="30"/>
    <s v="760810, 760820"/>
    <x v="1"/>
    <b v="0"/>
    <s v="2019-05-07"/>
    <s v="2019-11-11"/>
    <x v="13"/>
    <m/>
    <x v="0"/>
  </r>
  <r>
    <n v="150453"/>
    <s v="https://globaltradealert.org/intervention/150453"/>
    <n v="95144"/>
    <s v="https://www.globaltradealert.org/state-act/95144"/>
    <s v="EU: Initiation of anti-subsidy investigation on imports of certain lightweight thermal paper from China"/>
    <s v="Amber"/>
    <s v="Austria, Belgium, Bulgaria, Croatia, Cyprus, Czechia, Denmark, Estonia, Finland, France, Germany, Greece, Hungary, Ireland, Italy, Latvia, Lithuania, Luxembourg, Malta, Netherlands, Poland, Portugal, Romania, Slovakia, Slovenia, Spain, Sweden"/>
    <s v="Supranational"/>
    <s v="all"/>
    <x v="2"/>
    <s v="D: Contingent trade-protective measures"/>
    <x v="24"/>
    <s v="480990, 481190, 481690, 482390"/>
    <x v="1"/>
    <b v="0"/>
    <s v="2025-11-07"/>
    <m/>
    <x v="5"/>
    <m/>
    <x v="1"/>
  </r>
  <r>
    <n v="150454"/>
    <s v="https://globaltradealert.org/intervention/150454"/>
    <n v="60477"/>
    <s v="https://www.globaltradealert.org/state-act/60477"/>
    <s v="Canada: Extension of antidumping duty on imports of carbon steel welded pipe from Chinese Taipei, India, Oman, the Republic of Korea, Thailand, and United Arab Emirates, and countervailing duty on imports from India"/>
    <s v="Red"/>
    <s v="Canada"/>
    <s v="National"/>
    <s v="all"/>
    <x v="0"/>
    <s v="D: Contingent trade-protective measures"/>
    <x v="1"/>
    <s v="730630"/>
    <x v="20"/>
    <b v="0"/>
    <s v="2012-05-14"/>
    <s v="2012-08-28"/>
    <x v="3"/>
    <m/>
    <x v="0"/>
  </r>
  <r>
    <n v="150479"/>
    <s v="https://globaltradealert.org/intervention/150479"/>
    <n v="95167"/>
    <s v="https://www.globaltradealert.org/state-act/95167"/>
    <s v="Canada: Extension of definitive anti-subsidy duty on certain aluminium extrusions from China"/>
    <s v="Red"/>
    <s v="Canada"/>
    <s v="National"/>
    <s v="all"/>
    <x v="2"/>
    <s v="D: Contingent trade-protective measures"/>
    <x v="72"/>
    <s v="760410, 760421, 760429, 760810, 760820, 761010, 761090"/>
    <x v="1"/>
    <b v="0"/>
    <s v="2008-11-17"/>
    <s v="2008-11-17"/>
    <x v="12"/>
    <m/>
    <x v="0"/>
  </r>
  <r>
    <n v="150513"/>
    <s v="https://globaltradealert.org/intervention/150513"/>
    <n v="95183"/>
    <s v="https://www.globaltradealert.org/state-act/95183"/>
    <s v="Canada: Definitive anti-subsidy duty on imports of certain corrosion-resistant steel sheet from Turkiye, as well as initiation and subsequent termination of anti-subsidy investigation on imports from Vietnam and the United Arab Emirates"/>
    <s v="Red"/>
    <s v="Canada"/>
    <s v="National"/>
    <s v="all"/>
    <x v="2"/>
    <s v="D: Contingent trade-protective measures"/>
    <x v="1"/>
    <s v="721030, 721049, 721061, 721069, 721220, 721230, 721250, 722591, 722592, 722699"/>
    <x v="20"/>
    <b v="0"/>
    <s v="2019-11-08"/>
    <s v="2020-03-20"/>
    <x v="14"/>
    <m/>
    <x v="0"/>
  </r>
  <r>
    <n v="150514"/>
    <s v="https://globaltradealert.org/intervention/150514"/>
    <n v="95183"/>
    <s v="https://www.globaltradealert.org/state-act/95183"/>
    <s v="Canada: Definitive anti-subsidy duty on imports of certain corrosion-resistant steel sheet from Turkiye, as well as initiation and subsequent termination of anti-subsidy investigation on imports from Vietnam and the United Arab Emirates"/>
    <s v="Amber"/>
    <s v="Canada"/>
    <s v="National"/>
    <s v="all"/>
    <x v="2"/>
    <s v="D: Contingent trade-protective measures"/>
    <x v="1"/>
    <s v="721030, 721049, 721061, 721069, 721220, 721230, 721250, 722591, 722592, 722699"/>
    <x v="1157"/>
    <b v="0"/>
    <s v="2019-11-08"/>
    <m/>
    <x v="5"/>
    <m/>
    <x v="1"/>
  </r>
  <r>
    <n v="150515"/>
    <s v="https://globaltradealert.org/intervention/150515"/>
    <n v="38437"/>
    <s v="https://www.globaltradealert.org/state-act/38437"/>
    <s v="India: Definitive antidumping duty on imports of flexible slabstock polyol from Saudi Arabia and the United Arab Emirates"/>
    <s v="Red"/>
    <s v="India"/>
    <s v="National"/>
    <s v="all"/>
    <x v="0"/>
    <s v="D: Contingent trade-protective measures"/>
    <x v="8"/>
    <s v="390721, 390729"/>
    <x v="99"/>
    <b v="0"/>
    <s v="2019-09-18"/>
    <s v="2021-04-05"/>
    <x v="11"/>
    <m/>
    <x v="0"/>
  </r>
  <r>
    <n v="150516"/>
    <s v="https://globaltradealert.org/intervention/150516"/>
    <n v="95184"/>
    <s v="https://www.globaltradealert.org/state-act/95184"/>
    <s v="India: Definitive antidumping duty on imports of titanium dioxide from China"/>
    <s v="Red"/>
    <s v="India"/>
    <s v="National"/>
    <s v="all"/>
    <x v="0"/>
    <s v="D: Contingent trade-protective measures"/>
    <x v="327"/>
    <s v="282300, 320611"/>
    <x v="1"/>
    <b v="0"/>
    <s v="2024-03-28"/>
    <s v="2025-05-10"/>
    <x v="18"/>
    <m/>
    <x v="0"/>
  </r>
  <r>
    <n v="150551"/>
    <s v="https://globaltradealert.org/intervention/150551"/>
    <n v="95203"/>
    <s v="https://www.globaltradealert.org/state-act/95203"/>
    <s v="Eurasian Economic Union: Initiation of anti-dumping investigation on imports of truck tyres from Thailand and Vietnam"/>
    <s v="Amber"/>
    <s v="Armenia, Belarus, Kazakhstan, Kyrgyzstan, Russia"/>
    <s v="Supranational"/>
    <s v="all"/>
    <x v="0"/>
    <s v="D: Contingent trade-protective measures"/>
    <x v="22"/>
    <s v="401120"/>
    <x v="342"/>
    <b v="0"/>
    <s v="2025-11-11"/>
    <m/>
    <x v="5"/>
    <m/>
    <x v="1"/>
  </r>
  <r>
    <n v="150672"/>
    <s v="https://globaltradealert.org/intervention/150672"/>
    <n v="95248"/>
    <s v="https://www.globaltradealert.org/state-act/95248"/>
    <s v="Brazil: Initiation of antidumping investigation on imports of seamless carbon steel pipelines from Malaysia, India, and Thailand"/>
    <s v="Amber"/>
    <s v="Brazil"/>
    <s v="National"/>
    <s v="all"/>
    <x v="0"/>
    <s v="D: Contingent trade-protective measures"/>
    <x v="1"/>
    <s v="730419"/>
    <x v="482"/>
    <b v="0"/>
    <s v="2025-11-14"/>
    <m/>
    <x v="5"/>
    <m/>
    <x v="1"/>
  </r>
  <r>
    <n v="150676"/>
    <s v="https://globaltradealert.org/intervention/150676"/>
    <n v="95250"/>
    <s v="https://www.globaltradealert.org/state-act/95250"/>
    <s v="India: Initiation of antidumping investigation on imports of polytetrafluoroethylene (PTFE) from China and Russia"/>
    <s v="Amber"/>
    <s v="India"/>
    <s v="National"/>
    <s v="all"/>
    <x v="0"/>
    <s v="D: Contingent trade-protective measures"/>
    <x v="8"/>
    <s v="390461"/>
    <x v="76"/>
    <b v="0"/>
    <s v="2024-09-30"/>
    <m/>
    <x v="5"/>
    <m/>
    <x v="1"/>
  </r>
  <r>
    <n v="150789"/>
    <s v="https://globaltradealert.org/intervention/150789"/>
    <n v="95312"/>
    <s v="https://www.globaltradealert.org/state-act/95312"/>
    <s v="EU: Initiation of antidumping investigation on imports of robot lawn mowers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30"/>
    <s v="843311"/>
    <x v="1"/>
    <b v="0"/>
    <s v="2025-11-19"/>
    <m/>
    <x v="5"/>
    <m/>
    <x v="1"/>
  </r>
  <r>
    <n v="150808"/>
    <s v="https://globaltradealert.org/intervention/150808"/>
    <n v="95325"/>
    <s v="https://www.globaltradealert.org/state-act/95325"/>
    <s v="Canada: Extension of definitive anti-dumping duty on imports of certain concrete reinforcing bar from China, the Republic of Korea, and Türkiye"/>
    <s v="Red"/>
    <s v="Canada"/>
    <s v="National"/>
    <s v="all"/>
    <x v="0"/>
    <s v="D: Contingent trade-protective measures"/>
    <x v="1"/>
    <s v="721310, 721420, 721590, 722790, 722830"/>
    <x v="1158"/>
    <b v="0"/>
    <s v="2014-06-13"/>
    <s v="2014-09-11"/>
    <x v="0"/>
    <m/>
    <x v="0"/>
  </r>
  <r>
    <n v="150854"/>
    <s v="https://globaltradealert.org/intervention/150854"/>
    <n v="95354"/>
    <s v="https://www.globaltradealert.org/state-act/95354"/>
    <s v="India: Initiation of anti-dumping investigation on imports of polyester textured yarn from China"/>
    <s v="Amber"/>
    <s v="India"/>
    <s v="National"/>
    <s v="all"/>
    <x v="0"/>
    <s v="D: Contingent trade-protective measures"/>
    <x v="13"/>
    <s v="540233"/>
    <x v="1"/>
    <b v="0"/>
    <s v="2025-11-20"/>
    <m/>
    <x v="5"/>
    <m/>
    <x v="1"/>
  </r>
  <r>
    <n v="150882"/>
    <s v="https://globaltradealert.org/intervention/150882"/>
    <n v="66368"/>
    <s v="https://www.globaltradealert.org/state-act/66368"/>
    <s v="SACU: Definitive antidumping duty on imports of windscreens for vehicles from China"/>
    <s v="Red"/>
    <s v="Botswana, Eswatini, Lesotho, Namibia, South Africa"/>
    <s v="Supranational"/>
    <s v="all"/>
    <x v="4"/>
    <s v="D: Contingent trade-protective measures"/>
    <x v="23"/>
    <s v="700721, 870822"/>
    <x v="117"/>
    <b v="0"/>
    <s v="2022-07-22"/>
    <s v="2025-10-31"/>
    <x v="18"/>
    <m/>
    <x v="0"/>
  </r>
  <r>
    <n v="150883"/>
    <s v="https://globaltradealert.org/intervention/150883"/>
    <n v="63061"/>
    <s v="https://www.globaltradealert.org/state-act/63061"/>
    <s v="SACU: Definitive antidumping duty on imports of pneumatic tyres of rubber on motor cars and buses from China"/>
    <s v="Red"/>
    <s v="Botswana, Eswatini, Lesotho, Namibia, South Africa"/>
    <s v="Supranational"/>
    <s v="all"/>
    <x v="4"/>
    <s v="D: Contingent trade-protective measures"/>
    <x v="22"/>
    <s v="401110, 401120"/>
    <x v="1159"/>
    <b v="0"/>
    <s v="2022-01-31"/>
    <s v="2025-05-30"/>
    <x v="18"/>
    <m/>
    <x v="0"/>
  </r>
  <r>
    <n v="150904"/>
    <s v="https://globaltradealert.org/intervention/150904"/>
    <n v="95381"/>
    <s v="https://www.globaltradealert.org/state-act/95381"/>
    <s v="SACU: Initiation of antidumping investigation on imports of certain ceramic and porcelain tiles from India, Mozambique, Zambia, and Zimbabwe"/>
    <s v="Amber"/>
    <s v="Botswana, Eswatini, Lesotho, Namibia, South Africa"/>
    <s v="Supranational"/>
    <s v="all"/>
    <x v="0"/>
    <s v="D: Contingent trade-protective measures"/>
    <x v="57"/>
    <s v="690490, 690721, 690722, 690740"/>
    <x v="1160"/>
    <b v="0"/>
    <s v="2025-11-21"/>
    <m/>
    <x v="5"/>
    <m/>
    <x v="1"/>
  </r>
  <r>
    <n v="150905"/>
    <s v="https://globaltradealert.org/intervention/150905"/>
    <n v="95382"/>
    <s v="https://www.globaltradealert.org/state-act/95382"/>
    <s v="Australia: Initiation of antidumping investigation on imports of certain welded steel mesh sheets from China and Malaysia"/>
    <s v="Amber"/>
    <s v="Australia"/>
    <s v="National"/>
    <s v="all"/>
    <x v="0"/>
    <s v="D: Contingent trade-protective measures"/>
    <x v="18"/>
    <s v="731420, 731431, 731439"/>
    <x v="50"/>
    <b v="0"/>
    <s v="2025-11-25"/>
    <m/>
    <x v="5"/>
    <m/>
    <x v="1"/>
  </r>
  <r>
    <n v="150906"/>
    <s v="https://globaltradealert.org/intervention/150906"/>
    <n v="95383"/>
    <s v="https://www.globaltradealert.org/state-act/95383"/>
    <s v="Australia: Initiation of antidumping investigation on imports of aluminium windows and doors from China"/>
    <s v="Amber"/>
    <s v="Australia"/>
    <s v="National"/>
    <s v="all"/>
    <x v="0"/>
    <s v="D: Contingent trade-protective measures"/>
    <x v="90"/>
    <s v="761010"/>
    <x v="1"/>
    <b v="0"/>
    <s v="2025-11-25"/>
    <m/>
    <x v="5"/>
    <m/>
    <x v="1"/>
  </r>
  <r>
    <n v="150907"/>
    <s v="https://globaltradealert.org/intervention/150907"/>
    <n v="95384"/>
    <s v="https://www.globaltradealert.org/state-act/95384"/>
    <s v="Australia: Initiation of anti-subsidy investigation on imports of aluminium windows and doors from China"/>
    <s v="Amber"/>
    <s v="Australia"/>
    <s v="National"/>
    <s v="all"/>
    <x v="2"/>
    <s v="D: Contingent trade-protective measures"/>
    <x v="90"/>
    <s v="761010"/>
    <x v="1"/>
    <b v="0"/>
    <s v="2025-11-25"/>
    <m/>
    <x v="5"/>
    <m/>
    <x v="1"/>
  </r>
  <r>
    <n v="151009"/>
    <s v="https://globaltradealert.org/intervention/151009"/>
    <n v="95460"/>
    <s v="https://www.globaltradealert.org/state-act/95460"/>
    <s v="Republic of Korea: Initiation of antidumping investigation on imports of zinc and zinc-alloy surface-treated cold-rolled products from China"/>
    <s v="Amber"/>
    <s v="Republic of Korea"/>
    <s v="National"/>
    <s v="all"/>
    <x v="0"/>
    <s v="D: Contingent trade-protective measures"/>
    <x v="1"/>
    <s v="721041, 721049, 721061, 721070, 721230, 721240, 722592, 722699"/>
    <x v="1"/>
    <b v="0"/>
    <s v="2025-11-28"/>
    <m/>
    <x v="5"/>
    <m/>
    <x v="1"/>
  </r>
  <r>
    <n v="151021"/>
    <s v="https://globaltradealert.org/intervention/151021"/>
    <n v="95470"/>
    <s v="https://www.globaltradealert.org/state-act/95470"/>
    <s v="Morocco: Definitive safeguard duty on imports of coated wood fibreboard"/>
    <s v="Red"/>
    <s v="Morocco"/>
    <s v="National"/>
    <s v="all"/>
    <x v="1"/>
    <s v="D: Contingent trade-protective measures"/>
    <x v="27"/>
    <s v="441112, 441113, 441114, 441192, 441193, 441194"/>
    <x v="1161"/>
    <b v="0"/>
    <s v="2024-02-20"/>
    <s v="2025-04-17"/>
    <x v="18"/>
    <m/>
    <x v="0"/>
  </r>
  <r>
    <n v="151059"/>
    <s v="https://globaltradealert.org/intervention/151059"/>
    <n v="95497"/>
    <s v="https://www.globaltradealert.org/state-act/95497"/>
    <s v="Brazil: Initiation of antidumping investigation on imports of purified phosphoric acid from China, Morocco, and Mexico"/>
    <s v="Amber"/>
    <s v="Brazil"/>
    <s v="National"/>
    <s v="all"/>
    <x v="0"/>
    <s v="D: Contingent trade-protective measures"/>
    <x v="12"/>
    <s v="280920"/>
    <x v="1086"/>
    <b v="0"/>
    <s v="2025-11-21"/>
    <m/>
    <x v="5"/>
    <m/>
    <x v="1"/>
  </r>
  <r>
    <n v="151175"/>
    <s v="https://globaltradealert.org/intervention/151175"/>
    <n v="6836"/>
    <s v="https://www.globaltradealert.org/state-act/6836"/>
    <s v="Canada: Extension of definitive anti-dumping duty on imports of certain oil country tubular goods from Chinese Taipei, India, Indonesia, the Republic of Korea, Thailand, Türkiye, Ukraine, and Vietnam, as well as termination of definitive anti-dumping duty on imports from the Philippines"/>
    <s v="Red"/>
    <s v="Canada"/>
    <s v="National"/>
    <s v="all"/>
    <x v="0"/>
    <s v="D: Contingent trade-protective measures"/>
    <x v="1"/>
    <s v="730429, 730439, 730459, 730629, 730630, 730650, 730690"/>
    <x v="437"/>
    <b v="0"/>
    <s v="2014-07-21"/>
    <s v="2014-12-03"/>
    <x v="0"/>
    <s v="2020-12-30"/>
    <x v="1"/>
  </r>
  <r>
    <n v="151180"/>
    <s v="https://globaltradealert.org/intervention/151180"/>
    <n v="95563"/>
    <s v="https://www.globaltradealert.org/state-act/95563"/>
    <s v="Canada: Initiation and subsequent termination of anti-subsidy investigation on imports of certain oil country tubular goods from India, Indonesia, the Philippines, the Republic of Korea, Thailand, Türkiye, Ukraine, and Vietnam"/>
    <s v="Red"/>
    <s v="Canada"/>
    <s v="National"/>
    <s v="all"/>
    <x v="2"/>
    <s v="D: Contingent trade-protective measures"/>
    <x v="1"/>
    <s v="730429, 730439, 730459, 730629, 730630, 730650, 730690"/>
    <x v="1162"/>
    <b v="0"/>
    <s v="2014-07-21"/>
    <s v="2014-12-03"/>
    <x v="0"/>
    <s v="2015-04-02"/>
    <x v="1"/>
  </r>
  <r>
    <n v="151181"/>
    <s v="https://globaltradealert.org/intervention/151181"/>
    <n v="95563"/>
    <s v="https://www.globaltradealert.org/state-act/95563"/>
    <s v="Canada: Initiation and subsequent termination of anti-subsidy investigation on imports of certain oil country tubular goods from India, Indonesia, the Philippines, the Republic of Korea, Thailand, Türkiye, Ukraine, and Vietnam"/>
    <s v="Red"/>
    <s v="Canada"/>
    <s v="National"/>
    <s v="all"/>
    <x v="2"/>
    <s v="D: Contingent trade-protective measures"/>
    <x v="1"/>
    <s v="730429, 730439, 730459, 730629, 730630, 730650, 730690"/>
    <x v="1163"/>
    <b v="0"/>
    <s v="2014-07-21"/>
    <s v="2014-12-03"/>
    <x v="0"/>
    <s v="2015-03-03"/>
    <x v="1"/>
  </r>
  <r>
    <n v="151182"/>
    <s v="https://globaltradealert.org/intervention/151182"/>
    <n v="95563"/>
    <s v="https://www.globaltradealert.org/state-act/95563"/>
    <s v="Canada: Initiation and subsequent termination of anti-subsidy investigation on imports of certain oil country tubular goods from India, Indonesia, the Philippines, the Republic of Korea, Thailand, Türkiye, Ukraine, and Vietnam"/>
    <s v="Amber"/>
    <s v="Canada"/>
    <s v="National"/>
    <s v="all"/>
    <x v="2"/>
    <s v="D: Contingent trade-protective measures"/>
    <x v="1"/>
    <s v="730429, 730439, 730459, 730629, 730630, 730650, 730690"/>
    <x v="476"/>
    <b v="0"/>
    <s v="2014-07-21"/>
    <m/>
    <x v="5"/>
    <m/>
    <x v="1"/>
  </r>
  <r>
    <n v="151183"/>
    <s v="https://globaltradealert.org/intervention/151183"/>
    <n v="95564"/>
    <s v="https://www.globaltradealert.org/state-act/95564"/>
    <s v="Brazil: Initiation of anti-dumping investigation on imports of butyl acrylate from China"/>
    <s v="Amber"/>
    <s v="Brazil"/>
    <s v="National"/>
    <s v="all"/>
    <x v="0"/>
    <s v="D: Contingent trade-protective measures"/>
    <x v="7"/>
    <s v="291612"/>
    <x v="1"/>
    <b v="0"/>
    <s v="2025-12-01"/>
    <m/>
    <x v="5"/>
    <m/>
    <x v="1"/>
  </r>
  <r>
    <n v="151219"/>
    <s v="https://globaltradealert.org/intervention/151219"/>
    <n v="95586"/>
    <s v="https://www.globaltradealert.org/state-act/95586"/>
    <s v="GCC: Definitive anti-dumping duty on imports of electric accumulators used for starting piston engines from China and Malaysia"/>
    <s v="Red"/>
    <s v="Bahrain, Kuwait, Oman, Qatar, Saudi Arabia, United Arab Emirates"/>
    <s v="Supranational"/>
    <s v="all"/>
    <x v="0"/>
    <s v="D: Contingent trade-protective measures"/>
    <x v="15"/>
    <s v="850710"/>
    <x v="50"/>
    <b v="0"/>
    <s v="2024-08-14"/>
    <s v="2026-01-13"/>
    <x v="19"/>
    <m/>
    <x v="0"/>
  </r>
  <r>
    <n v="151235"/>
    <s v="https://globaltradealert.org/intervention/151235"/>
    <n v="95601"/>
    <s v="https://www.globaltradealert.org/state-act/95601"/>
    <s v="GCC: Definitive antidumping duty on imports of certain painted and/or coated aluminium products from China"/>
    <s v="Red"/>
    <s v="Bahrain, Kuwait, Oman, Qatar, Saudi Arabia, United Arab Emirates"/>
    <s v="Supranational"/>
    <s v="all"/>
    <x v="0"/>
    <s v="D: Contingent trade-protective measures"/>
    <x v="30"/>
    <s v="760612"/>
    <x v="1"/>
    <b v="0"/>
    <s v="2023-11-16"/>
    <s v="2025-04-25"/>
    <x v="18"/>
    <m/>
    <x v="0"/>
  </r>
  <r>
    <n v="151242"/>
    <s v="https://globaltradealert.org/intervention/151242"/>
    <n v="95605"/>
    <s v="https://www.globaltradealert.org/state-act/95605"/>
    <s v="GCC: Definitive antidumping duty on imports of ceramic sinks-wash basins, wash basin pedestals, baths, bidets, water closet pans, flushing cisterns, urinals and similar sanitary fixtures from China and India"/>
    <s v="Red"/>
    <s v="Bahrain, Kuwait, Oman, Qatar, Saudi Arabia, United Arab Emirates"/>
    <s v="Supranational"/>
    <s v="all"/>
    <x v="0"/>
    <s v="D: Contingent trade-protective measures"/>
    <x v="76"/>
    <s v="691010, 691090"/>
    <x v="55"/>
    <b v="0"/>
    <s v="2023-08-13"/>
    <s v="2025-07-08"/>
    <x v="18"/>
    <m/>
    <x v="0"/>
  </r>
  <r>
    <n v="151244"/>
    <s v="https://globaltradealert.org/intervention/151244"/>
    <n v="95607"/>
    <s v="https://www.globaltradealert.org/state-act/95607"/>
    <s v="GCC: Initiation of antidumping investigation on imports of certain glass products from China"/>
    <s v="Amber"/>
    <s v="Bahrain, Kuwait, Oman, Qatar, Saudi Arabia, United Arab Emirates"/>
    <s v="Supranational"/>
    <s v="all"/>
    <x v="0"/>
    <s v="D: Contingent trade-protective measures"/>
    <x v="16"/>
    <s v="700510, 700529"/>
    <x v="1"/>
    <b v="0"/>
    <s v="2024-10-28"/>
    <m/>
    <x v="5"/>
    <m/>
    <x v="1"/>
  </r>
  <r>
    <n v="151246"/>
    <s v="https://globaltradealert.org/intervention/151246"/>
    <n v="62696"/>
    <s v="https://www.globaltradealert.org/state-act/62696"/>
    <s v="GCC: Definitive antidumping duty on imports of electric accumulators including separators, whether or not rectangular lead acid from India and Turkiye (termination of investigation on imports from Spain)"/>
    <s v="Amber"/>
    <s v="Bahrain, Kuwait, Oman, Qatar, Saudi Arabia, United Arab Emirates"/>
    <s v="Supranational"/>
    <s v="all"/>
    <x v="0"/>
    <s v="D: Contingent trade-protective measures"/>
    <x v="15"/>
    <s v="850710"/>
    <x v="94"/>
    <b v="0"/>
    <s v="2021-04-27"/>
    <m/>
    <x v="5"/>
    <m/>
    <x v="1"/>
  </r>
  <r>
    <n v="151254"/>
    <s v="https://globaltradealert.org/intervention/151254"/>
    <n v="95614"/>
    <s v="https://www.globaltradealert.org/state-act/95614"/>
    <s v="United States: Initiation of safeguard investigation on imports of quartz surface products"/>
    <s v="Amber"/>
    <s v="United States of America"/>
    <s v="National"/>
    <s v="all"/>
    <x v="1"/>
    <s v="D: Contingent trade-protective measures"/>
    <x v="156"/>
    <s v="681099, 702000"/>
    <x v="1164"/>
    <b v="0"/>
    <s v="2025-12-01"/>
    <m/>
    <x v="5"/>
    <m/>
    <x v="1"/>
  </r>
  <r>
    <n v="151255"/>
    <s v="https://globaltradealert.org/intervention/151255"/>
    <n v="95615"/>
    <s v="https://www.globaltradealert.org/state-act/95615"/>
    <s v="United States: Definitive quantitative safeguard measure on imports of fine denier polyester staple fibre"/>
    <s v="Red"/>
    <s v="United States of America"/>
    <s v="National"/>
    <s v="all"/>
    <x v="1"/>
    <s v="D: Contingent trade-protective measures"/>
    <x v="13"/>
    <s v="550320"/>
    <x v="1165"/>
    <b v="0"/>
    <s v="2024-03-11"/>
    <s v="2024-11-23"/>
    <x v="16"/>
    <m/>
    <x v="0"/>
  </r>
  <r>
    <n v="151310"/>
    <s v="https://globaltradealert.org/intervention/151310"/>
    <n v="95648"/>
    <s v="https://www.globaltradealert.org/state-act/95648"/>
    <s v="EU: Initiation of anti-dumping investigation on imports of certain wires of silicomanganese steel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1"/>
    <s v="722920"/>
    <x v="1"/>
    <b v="0"/>
    <s v="2025-12-11"/>
    <m/>
    <x v="5"/>
    <m/>
    <x v="1"/>
  </r>
  <r>
    <n v="151372"/>
    <s v="https://globaltradealert.org/intervention/151372"/>
    <n v="95677"/>
    <s v="https://www.globaltradealert.org/state-act/95677"/>
    <s v="Mexico: Initiation of anti-dumping investigation on imports of pork leg and shoulder from the United States of America"/>
    <s v="Amber"/>
    <s v="Mexico"/>
    <s v="National"/>
    <s v="all"/>
    <x v="0"/>
    <s v="D: Contingent trade-protective measures"/>
    <x v="38"/>
    <s v="20312, 20319, 20322, 20329"/>
    <x v="45"/>
    <b v="0"/>
    <s v="2025-12-15"/>
    <m/>
    <x v="5"/>
    <m/>
    <x v="1"/>
  </r>
  <r>
    <n v="151373"/>
    <s v="https://globaltradealert.org/intervention/151373"/>
    <n v="95678"/>
    <s v="https://www.globaltradealert.org/state-act/95678"/>
    <s v="Mexico: Initiation of anti-subsidy investigation on imports of pork leg and shoulder from the United States of America"/>
    <s v="Amber"/>
    <s v="Mexico"/>
    <s v="National"/>
    <s v="all"/>
    <x v="2"/>
    <s v="D: Contingent trade-protective measures"/>
    <x v="38"/>
    <s v="20312, 20319, 20322, 20329"/>
    <x v="45"/>
    <b v="0"/>
    <s v="2025-12-15"/>
    <m/>
    <x v="5"/>
    <m/>
    <x v="1"/>
  </r>
  <r>
    <n v="151375"/>
    <s v="https://globaltradealert.org/intervention/151375"/>
    <n v="95680"/>
    <s v="https://www.globaltradealert.org/state-act/95680"/>
    <s v="Türkiye: Initiation of anti-dumping investigation on imports of angiography catheters and PTCA balloon catheters from China"/>
    <s v="Amber"/>
    <s v="Turkiye"/>
    <s v="National"/>
    <s v="all"/>
    <x v="0"/>
    <s v="D: Contingent trade-protective measures"/>
    <x v="9"/>
    <s v="901839"/>
    <x v="1"/>
    <b v="0"/>
    <s v="2025-11-26"/>
    <m/>
    <x v="5"/>
    <m/>
    <x v="1"/>
  </r>
  <r>
    <n v="151377"/>
    <s v="https://globaltradealert.org/intervention/151377"/>
    <n v="63068"/>
    <s v="https://www.globaltradealert.org/state-act/63068"/>
    <s v="SACU: Definitive antidumping duty on imports of laminated safety glass from China, as well as extension of definitive duty to imports from Malaysia following anti-circumvention investigation"/>
    <s v="Red"/>
    <s v="Botswana, Eswatini, Lesotho, Namibia, South Africa"/>
    <s v="Supranational"/>
    <s v="all"/>
    <x v="4"/>
    <s v="D: Contingent trade-protective measures"/>
    <x v="16"/>
    <s v="700729"/>
    <x v="117"/>
    <b v="0"/>
    <s v="2021-10-22"/>
    <m/>
    <x v="5"/>
    <m/>
    <x v="1"/>
  </r>
  <r>
    <n v="151378"/>
    <s v="https://globaltradealert.org/intervention/151378"/>
    <n v="11405"/>
    <s v="https://www.globaltradealert.org/state-act/11405"/>
    <s v="Argentina: Extension of definitive antidumping duty on imports of certain air conditioning equipment from China, as well as initiation of anti-circumvention investigation on imports from Indonesia"/>
    <s v="Amber"/>
    <s v="Argentina"/>
    <s v="National"/>
    <s v="all"/>
    <x v="4"/>
    <s v="D: Contingent trade-protective measures"/>
    <x v="39"/>
    <s v="841510, 841590"/>
    <x v="117"/>
    <b v="0"/>
    <s v="2011-02-17"/>
    <m/>
    <x v="5"/>
    <m/>
    <x v="1"/>
  </r>
  <r>
    <n v="151446"/>
    <s v="https://globaltradealert.org/intervention/151446"/>
    <n v="95722"/>
    <s v="https://www.globaltradealert.org/state-act/95722"/>
    <s v="EU: Initiation of anti-dumping investigation on imports of benzyl alcohol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0621"/>
    <x v="1"/>
    <b v="0"/>
    <s v="2025-12-19"/>
    <m/>
    <x v="5"/>
    <m/>
    <x v="1"/>
  </r>
  <r>
    <n v="151447"/>
    <s v="https://globaltradealert.org/intervention/151447"/>
    <n v="95723"/>
    <s v="https://www.globaltradealert.org/state-act/95723"/>
    <s v="EU: Initiation of anti-dumping investigation on imports of sodium benzoate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7"/>
    <s v="291631"/>
    <x v="1"/>
    <b v="0"/>
    <s v="2025-12-19"/>
    <m/>
    <x v="5"/>
    <m/>
    <x v="1"/>
  </r>
  <r>
    <n v="151448"/>
    <s v="https://globaltradealert.org/intervention/151448"/>
    <n v="95724"/>
    <s v="https://www.globaltradealert.org/state-act/95724"/>
    <s v="EU: Initiation of anti-dumping investigation on imports of new mobile cranes from China"/>
    <s v="Amber"/>
    <s v="Austria, Belgium, Bulgaria, Croatia, Cyprus, Czechia, Denmark, Estonia, Finland, France, Germany, Greece, Hungary, Ireland, Italy, Latvia, Lithuania, Luxembourg, Malta, Netherlands, Poland, Portugal, Romania, Slovakia, Slovenia, Spain, Sweden"/>
    <s v="Supranational"/>
    <s v="all"/>
    <x v="0"/>
    <s v="D: Contingent trade-protective measures"/>
    <x v="364"/>
    <s v="730820, 730890, 842649, 843141, 843149, 870510, 870829, 870850, 870899"/>
    <x v="1"/>
    <b v="0"/>
    <s v="2025-12-19"/>
    <m/>
    <x v="5"/>
    <m/>
    <x v="1"/>
  </r>
  <r>
    <n v="151456"/>
    <s v="https://globaltradealert.org/intervention/151456"/>
    <n v="95732"/>
    <s v="https://www.globaltradealert.org/state-act/95732"/>
    <s v="United Kingdom: Initiation of anti-dumping investigation on imports of boom lifts from China"/>
    <s v="Amber"/>
    <s v="United Kingdom"/>
    <s v="National"/>
    <s v="all"/>
    <x v="0"/>
    <s v="D: Contingent trade-protective measures"/>
    <x v="75"/>
    <s v="842710, 842720, 842790, 842810, 842890, 843120, 843131, 843139"/>
    <x v="1"/>
    <b v="0"/>
    <s v="2025-12-19"/>
    <m/>
    <x v="5"/>
    <m/>
    <x v="1"/>
  </r>
  <r>
    <n v="151457"/>
    <s v="https://globaltradealert.org/intervention/151457"/>
    <n v="95733"/>
    <s v="https://www.globaltradealert.org/state-act/95733"/>
    <s v="SACU: Initiation of anti-dumping investigation on imports of flat-rolled products of iron or non-alloy steel, of a width of 600 mm or more, clad, plated or coated, painted, varnished or coated with plastics from China"/>
    <s v="Amber"/>
    <s v="Botswana, Eswatini, Lesotho, Namibia, South Africa"/>
    <s v="Supranational"/>
    <s v="all"/>
    <x v="0"/>
    <s v="D: Contingent trade-protective measures"/>
    <x v="1"/>
    <s v="721070"/>
    <x v="1"/>
    <b v="0"/>
    <s v="2025-12-17"/>
    <m/>
    <x v="5"/>
    <m/>
    <x v="1"/>
  </r>
  <r>
    <n v="151458"/>
    <s v="https://globaltradealert.org/intervention/151458"/>
    <n v="95734"/>
    <s v="https://www.globaltradealert.org/state-act/95734"/>
    <s v="Türkiye: Initiation of anti-dumping investigation on imports of prepared drying agents (siccatives) from Egypt"/>
    <s v="Amber"/>
    <s v="Turkiye"/>
    <s v="National"/>
    <s v="all"/>
    <x v="0"/>
    <s v="D: Contingent trade-protective measures"/>
    <x v="44"/>
    <s v="321100"/>
    <x v="305"/>
    <b v="0"/>
    <s v="2025-12-17"/>
    <m/>
    <x v="5"/>
    <m/>
    <x v="1"/>
  </r>
  <r>
    <n v="151459"/>
    <s v="https://globaltradealert.org/intervention/151459"/>
    <n v="95735"/>
    <s v="https://www.globaltradealert.org/state-act/95735"/>
    <s v="India: Initiation of anti-dumping investigation on imports of copper data cables from China"/>
    <s v="Amber"/>
    <s v="India"/>
    <s v="National"/>
    <s v="all"/>
    <x v="0"/>
    <s v="D: Contingent trade-protective measures"/>
    <x v="100"/>
    <s v="854449"/>
    <x v="1"/>
    <b v="0"/>
    <s v="2025-09-18"/>
    <m/>
    <x v="5"/>
    <m/>
    <x v="1"/>
  </r>
  <r>
    <n v="151463"/>
    <s v="https://globaltradealert.org/intervention/151463"/>
    <n v="37606"/>
    <s v="https://www.globaltradealert.org/state-act/37606"/>
    <s v="China: Definitive antidumping duty on imports of EPDM from the United States, the Republic of Korea and the European Union, as well as termination of the definitive duty on imports from the United Kingdom"/>
    <s v="Red"/>
    <s v="China"/>
    <s v="National"/>
    <s v="all"/>
    <x v="0"/>
    <s v="D: Contingent trade-protective measures"/>
    <x v="35"/>
    <s v="400270"/>
    <x v="16"/>
    <b v="0"/>
    <s v="2019-06-19"/>
    <s v="2021-10-28"/>
    <x v="11"/>
    <m/>
    <x v="0"/>
  </r>
  <r>
    <n v="151468"/>
    <s v="https://globaltradealert.org/intervention/151468"/>
    <n v="92480"/>
    <s v="https://www.globaltradealert.org/state-act/92480"/>
    <s v="United States of America: Provisional antidumping duty on imports of steel concrete reinforcing bar from Algeria, as well as initiation of antidumping investigation on imports from Bulgaria, Egypt, and Vietnam"/>
    <s v="Amber"/>
    <s v="United States of America"/>
    <s v="National"/>
    <s v="all"/>
    <x v="0"/>
    <s v="D: Contingent trade-protective measures"/>
    <x v="1"/>
    <s v="721310, 721420, 722100, 722211, 722230, 722720, 722790, 722820, 722830, 722860"/>
    <x v="1166"/>
    <b v="0"/>
    <s v="2025-06-30"/>
    <m/>
    <x v="5"/>
    <m/>
    <x v="1"/>
  </r>
  <r>
    <n v="151549"/>
    <s v="https://globaltradealert.org/intervention/151549"/>
    <n v="95778"/>
    <s v="https://www.globaltradealert.org/state-act/95778"/>
    <s v="United Kingdom: Initiation of anti-subsidy investigation on imports of boom lifts from China"/>
    <s v="Amber"/>
    <s v="United Kingdom"/>
    <s v="National"/>
    <s v="all"/>
    <x v="2"/>
    <s v="D: Contingent trade-protective measures"/>
    <x v="75"/>
    <s v="842710, 842720, 842790, 842810, 842890, 843120, 843131, 843139"/>
    <x v="1"/>
    <b v="0"/>
    <s v="2025-12-19"/>
    <m/>
    <x v="5"/>
    <m/>
    <x v="1"/>
  </r>
  <r>
    <n v="151550"/>
    <s v="https://globaltradealert.org/intervention/151550"/>
    <n v="4656"/>
    <s v="https://www.globaltradealert.org/state-act/4656"/>
    <s v="Brazil: Extension of definitive antidumping duty on imports of tyres for motor cars from Thailand (Termination of duties on imports from Ukraine and the Republic of Korea, and suspension of duties on imports from Chinese Taipei)"/>
    <s v="Red"/>
    <s v="Brazil"/>
    <s v="National"/>
    <s v="all"/>
    <x v="0"/>
    <s v="D: Contingent trade-protective measures"/>
    <x v="22"/>
    <s v="401110"/>
    <x v="118"/>
    <b v="0"/>
    <s v="2012-07-20"/>
    <s v="2014-01-16"/>
    <x v="0"/>
    <m/>
    <x v="0"/>
  </r>
  <r>
    <n v="151551"/>
    <s v="https://globaltradealert.org/intervention/151551"/>
    <n v="4656"/>
    <s v="https://www.globaltradealert.org/state-act/4656"/>
    <s v="Brazil: Extension of definitive antidumping duty on imports of tyres for motor cars from Thailand (Termination of duties on imports from Ukraine and the Republic of Korea, and suspension of duties on imports from Chinese Taipei)"/>
    <s v="Red"/>
    <s v="Brazil"/>
    <s v="National"/>
    <s v="all"/>
    <x v="0"/>
    <s v="D: Contingent trade-protective measures"/>
    <x v="22"/>
    <s v="401110"/>
    <x v="21"/>
    <b v="0"/>
    <s v="2012-07-20"/>
    <s v="2014-01-16"/>
    <x v="0"/>
    <s v="2025-01-16"/>
    <x v="1"/>
  </r>
  <r>
    <n v="151552"/>
    <s v="https://globaltradealert.org/intervention/151552"/>
    <n v="4656"/>
    <s v="https://www.globaltradealert.org/state-act/4656"/>
    <s v="Brazil: Extension of definitive antidumping duty on imports of tyres for motor cars from Thailand (Termination of duties on imports from Ukraine and the Republic of Korea, and suspension of duties on imports from Chinese Taipei)"/>
    <s v="Red"/>
    <s v="Brazil"/>
    <s v="National"/>
    <s v="all"/>
    <x v="0"/>
    <s v="D: Contingent trade-protective measures"/>
    <x v="22"/>
    <s v="401110"/>
    <x v="54"/>
    <b v="0"/>
    <s v="2012-07-20"/>
    <s v="2014-01-16"/>
    <x v="0"/>
    <s v="2020-01-16"/>
    <x v="1"/>
  </r>
  <r>
    <n v="151579"/>
    <s v="https://globaltradealert.org/intervention/151579"/>
    <n v="95791"/>
    <s v="https://www.globaltradealert.org/state-act/95791"/>
    <s v="GCC (Oman and Qatar): Initiation of anti-dumping investigation on imports of calcium chloride from India and Egypt"/>
    <s v="Amber"/>
    <s v="Oman, Qatar"/>
    <s v="Supranational"/>
    <s v="all"/>
    <x v="0"/>
    <s v="D: Contingent trade-protective measures"/>
    <x v="12"/>
    <s v="282720"/>
    <x v="1167"/>
    <b v="0"/>
    <s v="2025-12-23"/>
    <m/>
    <x v="5"/>
    <m/>
    <x v="1"/>
  </r>
  <r>
    <n v="151688"/>
    <s v="https://globaltradealert.org/intervention/151688"/>
    <n v="95851"/>
    <s v="https://www.globaltradealert.org/state-act/95851"/>
    <s v="Mexico: Initiation of anti-dumping investigation on imports of acrylic sheet from China"/>
    <s v="Amber"/>
    <s v="Mexico"/>
    <s v="National"/>
    <s v="all"/>
    <x v="0"/>
    <s v="D: Contingent trade-protective measures"/>
    <x v="41"/>
    <s v="392051, 392059"/>
    <x v="1"/>
    <b v="0"/>
    <s v="2025-12-26"/>
    <m/>
    <x v="5"/>
    <m/>
    <x v="1"/>
  </r>
  <r>
    <n v="151689"/>
    <s v="https://globaltradealert.org/intervention/151689"/>
    <n v="95852"/>
    <s v="https://www.globaltradealert.org/state-act/95852"/>
    <s v="Mexico: Initiation of anti-dumping investigation on imports of distilled beef tallow fatty acid from Argentina"/>
    <s v="Amber"/>
    <s v="Mexico"/>
    <s v="National"/>
    <s v="all"/>
    <x v="0"/>
    <s v="D: Contingent trade-protective measures"/>
    <x v="7"/>
    <s v="382319"/>
    <x v="145"/>
    <b v="0"/>
    <s v="2025-12-26"/>
    <m/>
    <x v="5"/>
    <m/>
    <x v="1"/>
  </r>
  <r>
    <n v="151690"/>
    <s v="https://globaltradealert.org/intervention/151690"/>
    <n v="91733"/>
    <s v="https://www.globaltradealert.org/state-act/91733"/>
    <s v="Turkiye: Definitive antidumping duty on imports of certain cold rolled stainless flat steel products from China, as well as initiation and subsequent termination of investigation on imports from Indonesia"/>
    <s v="Amber"/>
    <s v="Turkiye"/>
    <s v="National"/>
    <s v="all"/>
    <x v="0"/>
    <s v="D: Contingent trade-protective measures"/>
    <x v="1"/>
    <s v="721931, 721932, 721933, 721934, 721935, 722020"/>
    <x v="6"/>
    <b v="0"/>
    <s v="2024-06-28"/>
    <m/>
    <x v="5"/>
    <m/>
    <x v="1"/>
  </r>
  <r>
    <n v="151794"/>
    <s v="https://globaltradealert.org/intervention/151794"/>
    <n v="95917"/>
    <s v="https://www.globaltradealert.org/state-act/95917"/>
    <s v="India: Initiation of anti-dumping investigation on imports of Nylon 6 chips and granules with relative viscosity below 3 from China and Russia"/>
    <s v="Amber"/>
    <s v="India"/>
    <s v="National"/>
    <s v="all"/>
    <x v="0"/>
    <s v="D: Contingent trade-protective measures"/>
    <x v="8"/>
    <s v="390810, 390890"/>
    <x v="76"/>
    <b v="0"/>
    <s v="2025-12-31"/>
    <m/>
    <x v="5"/>
    <m/>
    <x v="1"/>
  </r>
  <r>
    <n v="151795"/>
    <s v="https://globaltradealert.org/intervention/151795"/>
    <n v="95918"/>
    <s v="https://www.globaltradealert.org/state-act/95918"/>
    <s v="United States of America: Initiation of anti-dumping investigation on imports of chromium trioxide from India and Türkiye"/>
    <s v="Amber"/>
    <s v="United States of America"/>
    <s v="National"/>
    <s v="all"/>
    <x v="0"/>
    <s v="D: Contingent trade-protective measures"/>
    <x v="12"/>
    <s v="281910"/>
    <x v="1168"/>
    <b v="0"/>
    <s v="2026-01-05"/>
    <m/>
    <x v="5"/>
    <m/>
    <x v="1"/>
  </r>
  <r>
    <n v="151796"/>
    <s v="https://globaltradealert.org/intervention/151796"/>
    <n v="95919"/>
    <s v="https://www.globaltradealert.org/state-act/95919"/>
    <s v="United States of America: Initiation of anti-subsidy investigation on imports of chromium trioxide from India"/>
    <s v="Amber"/>
    <s v="United States of America"/>
    <s v="National"/>
    <s v="all"/>
    <x v="2"/>
    <s v="D: Contingent trade-protective measures"/>
    <x v="12"/>
    <s v="281910"/>
    <x v="5"/>
    <b v="0"/>
    <s v="2026-01-05"/>
    <m/>
    <x v="5"/>
    <m/>
    <x v="1"/>
  </r>
  <r>
    <n v="151837"/>
    <s v="https://globaltradealert.org/intervention/151837"/>
    <n v="95944"/>
    <s v="https://www.globaltradealert.org/state-act/95944"/>
    <s v="Turkiye: Provisional safeguard duty on imports of PET Resin"/>
    <s v="Red"/>
    <s v="Turkiye"/>
    <s v="National"/>
    <s v="all"/>
    <x v="1"/>
    <s v="D: Contingent trade-protective measures"/>
    <x v="8"/>
    <s v="390761"/>
    <x v="1169"/>
    <b v="0"/>
    <s v="2025-12-31"/>
    <s v="2025-12-31"/>
    <x v="18"/>
    <m/>
    <x v="0"/>
  </r>
  <r>
    <n v="151838"/>
    <s v="https://globaltradealert.org/intervention/151838"/>
    <n v="95945"/>
    <s v="https://www.globaltradealert.org/state-act/95945"/>
    <s v="Turkiye: Initiation of safeguard investigation on imports of terephthalic acid"/>
    <s v="Amber"/>
    <s v="Turkiye"/>
    <s v="National"/>
    <s v="all"/>
    <x v="1"/>
    <s v="D: Contingent trade-protective measures"/>
    <x v="7"/>
    <s v="291736"/>
    <x v="1170"/>
    <b v="0"/>
    <s v="2025-12-31"/>
    <m/>
    <x v="5"/>
    <m/>
    <x v="1"/>
  </r>
  <r>
    <n v="151839"/>
    <s v="https://globaltradealert.org/intervention/151839"/>
    <n v="95946"/>
    <s v="https://www.globaltradealert.org/state-act/95946"/>
    <s v="Turkiye: Initiation of safeguard investigation on imports of certain paper and paperboard"/>
    <s v="Amber"/>
    <s v="Turkiye"/>
    <s v="National"/>
    <s v="all"/>
    <x v="1"/>
    <s v="D: Contingent trade-protective measures"/>
    <x v="24"/>
    <s v="481029, 481092"/>
    <x v="1171"/>
    <b v="0"/>
    <s v="2025-12-31"/>
    <m/>
    <x v="5"/>
    <m/>
    <x v="1"/>
  </r>
  <r>
    <n v="151848"/>
    <s v="https://globaltradealert.org/intervention/151848"/>
    <n v="95953"/>
    <s v="https://www.globaltradealert.org/state-act/95953"/>
    <s v="China: Initiation of anti-dumping investigation on imports of dichlorosilane from Japan"/>
    <s v="Amber"/>
    <s v="China"/>
    <s v="National"/>
    <s v="all"/>
    <x v="0"/>
    <s v="D: Contingent trade-protective measures"/>
    <x v="12"/>
    <s v="285390"/>
    <x v="119"/>
    <b v="0"/>
    <s v="2026-01-07"/>
    <m/>
    <x v="5"/>
    <m/>
    <x v="1"/>
  </r>
  <r>
    <n v="151892"/>
    <s v="https://globaltradealert.org/intervention/151892"/>
    <n v="95985"/>
    <s v="https://www.globaltradealert.org/state-act/95985"/>
    <s v="Mexico: Initiation of anti-dumping investigation on imports of apples from the United States of America"/>
    <s v="Amber"/>
    <s v="Mexico"/>
    <s v="National"/>
    <s v="all"/>
    <x v="0"/>
    <s v="D: Contingent trade-protective measures"/>
    <x v="204"/>
    <s v="80810"/>
    <x v="45"/>
    <b v="0"/>
    <s v="2026-01-07"/>
    <m/>
    <x v="5"/>
    <m/>
    <x v="1"/>
  </r>
  <r>
    <n v="151893"/>
    <s v="https://globaltradealert.org/intervention/151893"/>
    <n v="95986"/>
    <s v="https://www.globaltradealert.org/state-act/95986"/>
    <s v="United States of America: Initiation of anti-dumping investigation on imports of fresh mushrooms from Canada"/>
    <s v="Amber"/>
    <s v="United States of America"/>
    <s v="National"/>
    <s v="all"/>
    <x v="0"/>
    <s v="D: Contingent trade-protective measures"/>
    <x v="69"/>
    <s v="70951"/>
    <x v="633"/>
    <b v="0"/>
    <s v="2026-01-08"/>
    <m/>
    <x v="5"/>
    <m/>
    <x v="1"/>
  </r>
  <r>
    <n v="151894"/>
    <s v="https://globaltradealert.org/intervention/151894"/>
    <n v="95987"/>
    <s v="https://www.globaltradealert.org/state-act/95987"/>
    <s v="United States of America: Initiation of anti-subsidy investigation on imports of fresh mushrooms from Canada"/>
    <s v="Amber"/>
    <s v="United States of America"/>
    <s v="National"/>
    <s v="all"/>
    <x v="2"/>
    <s v="D: Contingent trade-protective measures"/>
    <x v="69"/>
    <s v="70951"/>
    <x v="633"/>
    <b v="0"/>
    <s v="2026-01-08"/>
    <m/>
    <x v="5"/>
    <m/>
    <x v="1"/>
  </r>
  <r>
    <n v="151920"/>
    <s v="https://globaltradealert.org/intervention/151920"/>
    <n v="96002"/>
    <s v="https://www.globaltradealert.org/state-act/96002"/>
    <s v="Canada: Initiation of anti-dumping investigation on imports of forged grinding media from China"/>
    <s v="Amber"/>
    <s v="Canada"/>
    <s v="National"/>
    <s v="all"/>
    <x v="0"/>
    <s v="D: Contingent trade-protective measures"/>
    <x v="18"/>
    <s v="732611"/>
    <x v="1"/>
    <b v="0"/>
    <s v="2026-01-09"/>
    <m/>
    <x v="5"/>
    <m/>
    <x v="1"/>
  </r>
  <r>
    <n v="151921"/>
    <s v="https://globaltradealert.org/intervention/151921"/>
    <n v="96003"/>
    <s v="https://www.globaltradealert.org/state-act/96003"/>
    <s v="Canada: Initiation of anti-subsidy investigation on imports of forged grinding media from China"/>
    <s v="Amber"/>
    <s v="Canada"/>
    <s v="National"/>
    <s v="all"/>
    <x v="2"/>
    <s v="D: Contingent trade-protective measures"/>
    <x v="18"/>
    <s v="732611"/>
    <x v="1"/>
    <b v="0"/>
    <s v="2026-01-09"/>
    <m/>
    <x v="5"/>
    <m/>
    <x v="1"/>
  </r>
  <r>
    <n v="151960"/>
    <s v="https://globaltradealert.org/intervention/151960"/>
    <n v="44061"/>
    <s v="https://www.globaltradealert.org/state-act/44061"/>
    <s v="Canada: Definitive antidumping duty of certain heavy plate from Chinese Taipei and Germany (termination of provisional duties on imports from Turkiye and termination of investigation on imports from the Republic of Korea and Malaysia)"/>
    <s v="Amber"/>
    <s v="Canada"/>
    <s v="National"/>
    <s v="all"/>
    <x v="0"/>
    <s v="D: Contingent trade-protective measures"/>
    <x v="1"/>
    <s v="720851, 720852"/>
    <x v="568"/>
    <b v="0"/>
    <s v="2020-05-27"/>
    <m/>
    <x v="5"/>
    <m/>
    <x v="1"/>
  </r>
  <r>
    <n v="151998"/>
    <s v="https://globaltradealert.org/intervention/151998"/>
    <n v="7283"/>
    <s v="https://www.globaltradealert.org/state-act/7283"/>
    <s v="Australia: Extension of antidumping duty on imports of 2,4-Dichlorophenoxyacetic acid (2,4-D) from China, as well as initiation of anti-circumvention investigation on imports from Malaysia"/>
    <s v="Amber"/>
    <s v="Australia"/>
    <s v="National"/>
    <s v="all"/>
    <x v="4"/>
    <s v="D: Contingent trade-protective measures"/>
    <x v="179"/>
    <s v="291899, 380893"/>
    <x v="117"/>
    <b v="0"/>
    <s v="2012-08-10"/>
    <m/>
    <x v="5"/>
    <m/>
    <x v="1"/>
  </r>
  <r>
    <n v="152028"/>
    <s v="https://globaltradealert.org/intervention/152028"/>
    <n v="96064"/>
    <s v="https://www.globaltradealert.org/state-act/96064"/>
    <s v="United Kingdom: Initiation of anti-subsidy investigation on imports of creamy/white limestone from Portugal"/>
    <s v="Amber"/>
    <s v="United Kingdom"/>
    <s v="National"/>
    <s v="all"/>
    <x v="2"/>
    <s v="D: Contingent trade-protective measures"/>
    <x v="131"/>
    <s v="680100, 680221, 680229, 680291, 680292"/>
    <x v="299"/>
    <b v="0"/>
    <s v="2026-01-14"/>
    <m/>
    <x v="5"/>
    <m/>
    <x v="1"/>
  </r>
  <r>
    <n v="152039"/>
    <s v="https://globaltradealert.org/intervention/152039"/>
    <n v="96071"/>
    <s v="https://www.globaltradealert.org/state-act/96071"/>
    <s v="Argentina: Initiation of anti-dumping investigation on imports of washing machines from China"/>
    <s v="Amber"/>
    <s v="Argentina"/>
    <s v="National"/>
    <s v="all"/>
    <x v="0"/>
    <s v="D: Contingent trade-protective measures"/>
    <x v="221"/>
    <s v="845011, 845012, 845019, 845020"/>
    <x v="1"/>
    <b v="0"/>
    <s v="2026-01-14"/>
    <m/>
    <x v="5"/>
    <m/>
    <x v="1"/>
  </r>
  <r>
    <n v="152062"/>
    <s v="https://globaltradealert.org/intervention/152062"/>
    <n v="96087"/>
    <s v="https://www.globaltradealert.org/state-act/96087"/>
    <s v="Brazil: Initiation of anti-dumping investigation on imports of phenolic resins in solid form from China"/>
    <s v="Amber"/>
    <s v="Brazil"/>
    <s v="National"/>
    <s v="all"/>
    <x v="0"/>
    <s v="D: Contingent trade-protective measures"/>
    <x v="8"/>
    <s v="390940"/>
    <x v="1"/>
    <b v="0"/>
    <s v="2026-01-16"/>
    <m/>
    <x v="5"/>
    <m/>
    <x v="1"/>
  </r>
  <r>
    <n v="152063"/>
    <s v="https://globaltradealert.org/intervention/152063"/>
    <n v="91629"/>
    <s v="https://www.globaltradealert.org/state-act/91629"/>
    <s v="Canada: Definitive antidumping duty on imports of steel strapping from China and Türkiye, as well as termination of provisional antidumping duty on imports from the Republic of Korea and Vietnam"/>
    <s v="Red"/>
    <s v="Canada"/>
    <s v="National"/>
    <s v="all"/>
    <x v="0"/>
    <s v="D: Contingent trade-protective measures"/>
    <x v="25"/>
    <s v="721220, 721230, 721240, 721250, 721260, 721710, 721720, 721730, 722699, 731290, 732620"/>
    <x v="1172"/>
    <b v="0"/>
    <s v="2025-05-12"/>
    <s v="2025-09-16"/>
    <x v="18"/>
    <s v="2026-01-14"/>
    <x v="1"/>
  </r>
  <r>
    <n v="152081"/>
    <s v="https://globaltradealert.org/intervention/152081"/>
    <n v="65604"/>
    <s v="https://www.globaltradealert.org/state-act/65604"/>
    <s v="United States of America: Definitive anti-dumping duties on imports of wood mouldings and millwork products from China (termination of investigation on imports from Brazil)"/>
    <s v="Red"/>
    <s v="United States of America"/>
    <s v="National"/>
    <s v="all"/>
    <x v="0"/>
    <s v="D: Contingent trade-protective measures"/>
    <x v="194"/>
    <s v="440910, 440922, 440929"/>
    <x v="1"/>
    <b v="0"/>
    <s v="2020-02-05"/>
    <s v="2020-08-12"/>
    <x v="14"/>
    <m/>
    <x v="0"/>
  </r>
  <r>
    <n v="152120"/>
    <s v="https://globaltradealert.org/intervention/152120"/>
    <n v="5399"/>
    <s v="https://www.globaltradealert.org/state-act/5399"/>
    <s v="Canada: Extension of definitive antidumping duties on imports of certain hot-rolled carbon steel plate and high-strength low alloy steel plate from Brazil, Denmark, Indonesia, Italy, Japan, and the Republic of Korea, as well as termination of provisional antidumping duty of imports from Chinese Taipei"/>
    <s v="Red"/>
    <s v="Canada"/>
    <s v="National"/>
    <s v="all"/>
    <x v="0"/>
    <s v="D: Contingent trade-protective measures"/>
    <x v="1"/>
    <s v="720851, 720852"/>
    <x v="118"/>
    <b v="0"/>
    <s v="2013-09-05"/>
    <s v="2013-09-05"/>
    <x v="7"/>
    <s v="2014-04-17"/>
    <x v="1"/>
  </r>
  <r>
    <n v="152121"/>
    <s v="https://globaltradealert.org/intervention/152121"/>
    <n v="96127"/>
    <s v="https://www.globaltradealert.org/state-act/96127"/>
    <s v="Canada: Extension of definitive anti-subsidy duty on imports of certain copper tube from China"/>
    <s v="Red"/>
    <s v="Canada"/>
    <s v="National"/>
    <s v="all"/>
    <x v="2"/>
    <s v="D: Contingent trade-protective measures"/>
    <x v="30"/>
    <s v="741110"/>
    <x v="1"/>
    <b v="0"/>
    <s v="2013-05-22"/>
    <s v="2013-08-20"/>
    <x v="7"/>
    <m/>
    <x v="0"/>
  </r>
  <r>
    <n v="152124"/>
    <s v="https://globaltradealert.org/intervention/152124"/>
    <n v="757"/>
    <s v="https://www.globaltradealert.org/state-act/757"/>
    <s v="Argentina: Extension of definitive antidumping duty on imports of dinner service and coffee &amp; tea sets made of porcelain or ceramic from China"/>
    <s v="Amber"/>
    <s v="Argentina"/>
    <s v="National"/>
    <s v="all"/>
    <x v="4"/>
    <s v="D: Contingent trade-protective measures"/>
    <x v="76"/>
    <s v="691110, 691190, 691200"/>
    <x v="1173"/>
    <b v="0"/>
    <s v="2009-04-07"/>
    <m/>
    <x v="5"/>
    <m/>
    <x v="1"/>
  </r>
  <r>
    <n v="152130"/>
    <s v="https://globaltradealert.org/intervention/152130"/>
    <n v="89554"/>
    <s v="https://www.globaltradealert.org/state-act/89554"/>
    <s v="United States of America: Definitive antidumping duty on imports of overhead door counterbalance torsion springs from China and India"/>
    <s v="Red"/>
    <s v="United States of America"/>
    <s v="National"/>
    <s v="all"/>
    <x v="0"/>
    <s v="D: Contingent trade-protective measures"/>
    <x v="341"/>
    <s v="730890, 732020, 841280, 841290"/>
    <x v="5"/>
    <b v="0"/>
    <s v="2024-11-25"/>
    <s v="2025-06-02"/>
    <x v="18"/>
    <m/>
    <x v="0"/>
  </r>
  <r>
    <n v="152131"/>
    <s v="https://globaltradealert.org/intervention/152131"/>
    <n v="89555"/>
    <s v="https://www.globaltradealert.org/state-act/89555"/>
    <s v="United States of America: Definitive anti-subsidy duty on imports of overhead door counterbalance torsion springs from China and India"/>
    <s v="Red"/>
    <s v="United States of America"/>
    <s v="National"/>
    <s v="all"/>
    <x v="2"/>
    <s v="D: Contingent trade-protective measures"/>
    <x v="341"/>
    <s v="730890, 732020, 841280, 841290"/>
    <x v="5"/>
    <b v="0"/>
    <s v="2024-11-25"/>
    <s v="2025-04-03"/>
    <x v="18"/>
    <m/>
    <x v="0"/>
  </r>
  <r>
    <n v="152150"/>
    <s v="https://globaltradealert.org/intervention/152150"/>
    <n v="96145"/>
    <s v="https://www.globaltradealert.org/state-act/96145"/>
    <s v="United States of America: Initiation of anti-dumping investigation on imports of van-type trailers and subassemblies thereof from Canada, China and Mexico"/>
    <s v="Amber"/>
    <s v="United States of America"/>
    <s v="National"/>
    <s v="all"/>
    <x v="0"/>
    <s v="D: Contingent trade-protective measures"/>
    <x v="365"/>
    <s v="730830, 730890, 732690, 870829, 870899, 871639, 871690"/>
    <x v="978"/>
    <b v="0"/>
    <s v="2026-01-26"/>
    <m/>
    <x v="5"/>
    <m/>
    <x v="1"/>
  </r>
  <r>
    <n v="152151"/>
    <s v="https://globaltradealert.org/intervention/152151"/>
    <n v="96146"/>
    <s v="https://www.globaltradealert.org/state-act/96146"/>
    <s v="United States of America: Initiation of anti-subsidy investigation on imports of van-type trailers and subassemblies thereof from Canada, China and Mexico"/>
    <s v="Amber"/>
    <s v="United States of America"/>
    <s v="National"/>
    <s v="all"/>
    <x v="2"/>
    <s v="D: Contingent trade-protective measures"/>
    <x v="365"/>
    <s v="730830, 730890, 732690, 870829, 870899, 871639, 871690"/>
    <x v="978"/>
    <b v="0"/>
    <s v="2026-01-26"/>
    <m/>
    <x v="5"/>
    <m/>
    <x v="1"/>
  </r>
  <r>
    <n v="152173"/>
    <s v="https://globaltradealert.org/intervention/152173"/>
    <n v="96159"/>
    <s v="https://www.globaltradealert.org/state-act/96159"/>
    <s v="Saudi Arabia: Initiation of antidumping investigation on imports of epoxy resins from China, the Republic of Korea, India, and Chinese Taipei"/>
    <s v="Amber"/>
    <s v="Saudi Arabia"/>
    <s v="National"/>
    <s v="all"/>
    <x v="0"/>
    <s v="D: Contingent trade-protective measures"/>
    <x v="8"/>
    <s v="390730"/>
    <x v="1174"/>
    <b v="0"/>
    <s v="2026-01-22"/>
    <m/>
    <x v="5"/>
    <m/>
    <x v="1"/>
  </r>
  <r>
    <n v="152236"/>
    <s v="https://globaltradealert.org/intervention/152236"/>
    <n v="87869"/>
    <s v="https://www.globaltradealert.org/state-act/87869"/>
    <s v="United States of America: Definitive antidumping duty on imports of certain brake drums from China and Türkiye"/>
    <s v="Amber"/>
    <s v="United States of America"/>
    <s v="National"/>
    <s v="all"/>
    <x v="4"/>
    <s v="D: Contingent trade-protective measures"/>
    <x v="366"/>
    <s v="870410, 870423, 870432, 870443, 870452, 870460, 870830, 870850, 871631, 871639, 871640, 871690"/>
    <x v="1"/>
    <b v="0"/>
    <s v="2024-07-17"/>
    <m/>
    <x v="5"/>
    <m/>
    <x v="1"/>
  </r>
  <r>
    <n v="152261"/>
    <s v="https://globaltradealert.org/intervention/152261"/>
    <n v="44049"/>
    <s v="https://www.globaltradealert.org/state-act/44049"/>
    <s v="India: Definitive anti-dumping duty on imports of phthalic anhydride from China, Indonesia, the Republic of Korea and Thailand"/>
    <s v="Red"/>
    <s v="India"/>
    <s v="National"/>
    <s v="all"/>
    <x v="0"/>
    <s v="D: Contingent trade-protective measures"/>
    <x v="7"/>
    <s v="291735"/>
    <x v="6"/>
    <b v="0"/>
    <s v="2020-05-21"/>
    <s v="2021-08-09"/>
    <x v="11"/>
    <m/>
    <x v="0"/>
  </r>
  <r>
    <n v="152448"/>
    <s v="https://globaltradealert.org/intervention/152448"/>
    <n v="96289"/>
    <s v="https://www.globaltradealert.org/state-act/96289"/>
    <s v="Canada: Initiation of anti-dumping investigation on imports of oil and gas well casing from Austria"/>
    <s v="Amber"/>
    <s v="Canada"/>
    <s v="National"/>
    <s v="all"/>
    <x v="0"/>
    <s v="D: Contingent trade-protective measures"/>
    <x v="1"/>
    <s v="730429, 730629"/>
    <x v="134"/>
    <b v="0"/>
    <s v="2026-02-02"/>
    <m/>
    <x v="5"/>
    <m/>
    <x v="1"/>
  </r>
  <r>
    <n v="152498"/>
    <s v="https://globaltradealert.org/intervention/152498"/>
    <n v="96325"/>
    <s v="https://www.globaltradealert.org/state-act/96325"/>
    <s v="Australia: Initiation of safeguard investigation on imports of fabricated structural steel"/>
    <s v="Amber"/>
    <s v="Australia"/>
    <s v="National"/>
    <s v="all"/>
    <x v="1"/>
    <s v="D: Contingent trade-protective measures"/>
    <x v="90"/>
    <s v="730810, 730890"/>
    <x v="1175"/>
    <b v="0"/>
    <s v="2026-01-23"/>
    <m/>
    <x v="5"/>
    <m/>
    <x v="1"/>
  </r>
  <r>
    <n v="152531"/>
    <s v="https://globaltradealert.org/intervention/152531"/>
    <n v="96339"/>
    <s v="https://www.globaltradealert.org/state-act/96339"/>
    <s v="Philippines: Initiation of safeguard investigation on imports of ceramic tiles"/>
    <s v="Amber"/>
    <s v="Philippines"/>
    <s v="National"/>
    <s v="all"/>
    <x v="1"/>
    <s v="D: Contingent trade-protective measures"/>
    <x v="57"/>
    <s v="690722, 690723"/>
    <x v="1176"/>
    <b v="0"/>
    <s v="2026-02-05"/>
    <m/>
    <x v="5"/>
    <m/>
    <x v="1"/>
  </r>
  <r>
    <n v="152642"/>
    <s v="https://globaltradealert.org/intervention/152642"/>
    <n v="65595"/>
    <s v="https://www.globaltradealert.org/state-act/65595"/>
    <s v="United States of America: Extension of definitive anti-dumping duties on imports of certain collated steel staples from China, as well as initiation and subsequent termination of investigation on imports from the Republic of Korea and Chinese Taipei"/>
    <s v="Amber"/>
    <s v="United States of America"/>
    <s v="National"/>
    <s v="all"/>
    <x v="0"/>
    <s v="D: Contingent trade-protective measures"/>
    <x v="18"/>
    <s v="830520"/>
    <x v="427"/>
    <b v="0"/>
    <s v="2019-07-03"/>
    <m/>
    <x v="5"/>
    <m/>
    <x v="1"/>
  </r>
  <r>
    <n v="152727"/>
    <s v="https://globaltradealert.org/intervention/152727"/>
    <n v="65605"/>
    <s v="https://www.globaltradealert.org/state-act/65605"/>
    <s v="United States of America: Definitive anti-dumping duties on imports of mattresses from Cambodia, Indonesia, Malaysia, Serbia, Thailand, Turkiye and Viet Nam"/>
    <s v="Amber"/>
    <s v="United States of America"/>
    <s v="National"/>
    <s v="all"/>
    <x v="4"/>
    <s v="D: Contingent trade-protective measures"/>
    <x v="63"/>
    <s v="940421, 940429"/>
    <x v="117"/>
    <b v="0"/>
    <s v="2020-04-24"/>
    <m/>
    <x v="5"/>
    <m/>
    <x v="1"/>
  </r>
  <r>
    <n v="152729"/>
    <s v="https://globaltradealert.org/intervention/152729"/>
    <n v="77421"/>
    <s v="https://www.globaltradealert.org/state-act/77421"/>
    <s v="United States of America: Definitive antidumping duty on imports of mattresses from Kosovo, Mexico, Spain, Bosnia and Herzegovina, Bulgaria, Burma, Italy, the Philippines, Poland, Slovenia, and Chinese Taipei"/>
    <s v="Amber"/>
    <s v="United States of America"/>
    <s v="National"/>
    <s v="all"/>
    <x v="4"/>
    <s v="D: Contingent trade-protective measures"/>
    <x v="63"/>
    <s v="940421, 940429"/>
    <x v="30"/>
    <b v="0"/>
    <s v="2023-08-23"/>
    <m/>
    <x v="5"/>
    <m/>
    <x v="1"/>
  </r>
  <r>
    <n v="152730"/>
    <s v="https://globaltradealert.org/intervention/152730"/>
    <n v="77421"/>
    <s v="https://www.globaltradealert.org/state-act/77421"/>
    <s v="United States of America: Definitive antidumping duty on imports of mattresses from Kosovo, Mexico, Spain, Bosnia and Herzegovina, Bulgaria, Burma, Italy, the Philippines, Poland, Slovenia, and Chinese Taipei"/>
    <s v="Amber"/>
    <s v="United States of America"/>
    <s v="National"/>
    <s v="all"/>
    <x v="4"/>
    <s v="D: Contingent trade-protective measures"/>
    <x v="63"/>
    <s v="940421, 940429"/>
    <x v="1019"/>
    <b v="0"/>
    <s v="2023-08-23"/>
    <m/>
    <x v="5"/>
    <m/>
    <x v="1"/>
  </r>
  <r>
    <n v="152732"/>
    <s v="https://globaltradealert.org/intervention/152732"/>
    <n v="87584"/>
    <s v="https://www.globaltradealert.org/state-act/87584"/>
    <s v="United States of America: Definitive antidumping duty on imports of certain aluminum containers, pans, trays, and lids from China, as well as initiation of anti-circumvention investigation on imports from Thailand and Vietnam"/>
    <s v="Amber"/>
    <s v="United States of America"/>
    <s v="National"/>
    <s v="all"/>
    <x v="4"/>
    <s v="D: Contingent trade-protective measures"/>
    <x v="18"/>
    <s v="761290, 761510, 830990"/>
    <x v="1"/>
    <b v="0"/>
    <s v="2024-06-12"/>
    <m/>
    <x v="5"/>
    <m/>
    <x v="1"/>
  </r>
  <r>
    <n v="152733"/>
    <s v="https://globaltradealert.org/intervention/152733"/>
    <n v="87585"/>
    <s v="https://www.globaltradealert.org/state-act/87585"/>
    <s v="United States of America: Definitive anti-subsidy duty on imports of certain aluminum containers, pans, trays, and lids from China, as well as initiation of anti-circumvention investigation on imports from Thailand and Vietnam"/>
    <s v="Amber"/>
    <s v="United States of America"/>
    <s v="National"/>
    <s v="all"/>
    <x v="4"/>
    <s v="D: Contingent trade-protective measures"/>
    <x v="18"/>
    <s v="761290, 761510, 830990"/>
    <x v="1"/>
    <b v="0"/>
    <s v="2024-06-12"/>
    <m/>
    <x v="5"/>
    <m/>
    <x v="1"/>
  </r>
  <r>
    <n v="152817"/>
    <s v="https://globaltradealert.org/intervention/152817"/>
    <n v="96439"/>
    <s v="https://www.globaltradealert.org/state-act/96439"/>
    <s v="United States of America: Initiation of anti-dumping investigation on imports of fresh winter strawberries from Mexico"/>
    <s v="Amber"/>
    <s v="United States of America"/>
    <s v="National"/>
    <s v="all"/>
    <x v="0"/>
    <s v="D: Contingent trade-protective measures"/>
    <x v="204"/>
    <s v="81010"/>
    <x v="30"/>
    <b v="0"/>
    <s v="2026-02-13"/>
    <m/>
    <x v="5"/>
    <m/>
    <x v="1"/>
  </r>
  <r>
    <n v="152828"/>
    <s v="https://globaltradealert.org/intervention/152828"/>
    <n v="96443"/>
    <s v="https://www.globaltradealert.org/state-act/96443"/>
    <s v="United States of America: Initiation of anti-dumping investigation on imports of citric acid and certain citrate salts from Canada and India"/>
    <s v="Amber"/>
    <s v="United States of America"/>
    <s v="National"/>
    <s v="all"/>
    <x v="0"/>
    <s v="D: Contingent trade-protective measures"/>
    <x v="14"/>
    <s v="291814, 291815, 382499"/>
    <x v="1177"/>
    <b v="0"/>
    <s v="2026-02-17"/>
    <m/>
    <x v="5"/>
    <m/>
    <x v="1"/>
  </r>
  <r>
    <n v="152829"/>
    <s v="https://globaltradealert.org/intervention/152829"/>
    <n v="96444"/>
    <s v="https://www.globaltradealert.org/state-act/96444"/>
    <s v="United States of America: Initiation of anti-subsidy investigation on imports of citric acid and certain citrate salts from Canada and India"/>
    <s v="Amber"/>
    <s v="United States of America"/>
    <s v="National"/>
    <s v="all"/>
    <x v="2"/>
    <s v="D: Contingent trade-protective measures"/>
    <x v="14"/>
    <s v="291814, 291815, 382499"/>
    <x v="1177"/>
    <b v="0"/>
    <s v="2026-02-17"/>
    <m/>
    <x v="5"/>
    <m/>
    <x v="1"/>
  </r>
  <r>
    <n v="152879"/>
    <s v="https://globaltradealert.org/intervention/152879"/>
    <n v="96475"/>
    <s v="https://www.globaltradealert.org/state-act/96475"/>
    <s v="Mexico: Initiation of antidumping investigation on imports of cold-rolled steel from China, Malaysia, and the United States"/>
    <s v="Amber"/>
    <s v="Mexico"/>
    <s v="National"/>
    <s v="all"/>
    <x v="0"/>
    <s v="D: Contingent trade-protective measures"/>
    <x v="1"/>
    <s v="720915, 720916, 720917, 720918, 720925, 720926, 720927, 720928, 720990, 721123, 721129, 721190, 722550, 722692"/>
    <x v="1178"/>
    <b v="0"/>
    <s v="2026-02-16"/>
    <m/>
    <x v="5"/>
    <m/>
    <x v="1"/>
  </r>
  <r>
    <n v="152880"/>
    <s v="https://globaltradealert.org/intervention/152880"/>
    <n v="96476"/>
    <s v="https://www.globaltradealert.org/state-act/96476"/>
    <s v="Mexico: Initiation of anti-subsidy investigation on imports of cold-rolled steel from the United States"/>
    <s v="Amber"/>
    <s v="Mexico"/>
    <s v="National"/>
    <s v="all"/>
    <x v="2"/>
    <s v="D: Contingent trade-protective measures"/>
    <x v="1"/>
    <s v="720915, 720916, 720917, 720918, 720925, 720926, 720927, 720928, 720990, 721123, 721129, 721190, 722550, 722692"/>
    <x v="45"/>
    <b v="0"/>
    <s v="2026-02-16"/>
    <m/>
    <x v="5"/>
    <m/>
    <x v="1"/>
  </r>
  <r>
    <n v="153000"/>
    <s v="https://globaltradealert.org/intervention/153000"/>
    <n v="96528"/>
    <s v="https://www.globaltradealert.org/state-act/96528"/>
    <s v="Brazil: Initiation of anti-dumping investigation on imports of laminated flat glass from China"/>
    <s v="Amber"/>
    <s v="Brazil"/>
    <s v="National"/>
    <s v="all"/>
    <x v="0"/>
    <s v="D: Contingent trade-protective measures"/>
    <x v="16"/>
    <s v="700729"/>
    <x v="1"/>
    <b v="0"/>
    <s v="2026-02-20"/>
    <m/>
    <x v="5"/>
    <m/>
    <x v="1"/>
  </r>
  <r>
    <n v="153222"/>
    <s v="https://globaltradealert.org/intervention/153222"/>
    <n v="96610"/>
    <s v="https://www.globaltradealert.org/state-act/96610"/>
    <s v="India: Initiation of anti-subsidy investigation on imports of PVC suspension resins from China"/>
    <s v="Amber"/>
    <s v="India"/>
    <s v="National"/>
    <s v="all"/>
    <x v="2"/>
    <s v="D: Contingent trade-protective measures"/>
    <x v="8"/>
    <s v="390410, 390421, 390422, 390490"/>
    <x v="1"/>
    <b v="0"/>
    <s v="2026-02-26"/>
    <m/>
    <x v="5"/>
    <m/>
    <x v="1"/>
  </r>
  <r>
    <n v="153269"/>
    <s v="https://globaltradealert.org/intervention/153269"/>
    <n v="65601"/>
    <s v="https://www.globaltradealert.org/state-act/65601"/>
    <s v="United States of America: Definitive anti-dumping duty on imports of common alloy aluminium sheet from Kingdom of Bahrain, Brazil, Croatia, Egypt, Germany, India, Indonesia, Italy, Oman, Romania, Serbia, Slovenia, South Africa, Spain, Chinese Taipei and Turkiye (termination of provisional duties from the Republic of Korea and Greece)"/>
    <s v="Red"/>
    <s v="United States of America"/>
    <s v="National"/>
    <s v="all"/>
    <x v="0"/>
    <s v="D: Contingent trade-protective measures"/>
    <x v="30"/>
    <s v="760611, 760612, 760691, 760692"/>
    <x v="1179"/>
    <b v="0"/>
    <s v="2020-04-07"/>
    <s v="2020-10-15"/>
    <x v="14"/>
    <s v="2021-03-08"/>
    <x v="1"/>
  </r>
  <r>
    <n v="153280"/>
    <s v="https://globaltradealert.org/intervention/153280"/>
    <n v="96636"/>
    <s v="https://www.globaltradealert.org/state-act/96636"/>
    <s v="United Kingdom: Initiation of anti-dumping investigation on imports of rutile titanium dioxide from China"/>
    <s v="Amber"/>
    <s v="United Kingdom"/>
    <s v="National"/>
    <s v="all"/>
    <x v="0"/>
    <s v="D: Contingent trade-protective measures"/>
    <x v="327"/>
    <s v="282300, 320611"/>
    <x v="1"/>
    <b v="0"/>
    <s v="2026-03-03"/>
    <m/>
    <x v="5"/>
    <m/>
    <x v="1"/>
  </r>
  <r>
    <n v="153282"/>
    <s v="https://globaltradealert.org/intervention/153282"/>
    <n v="96638"/>
    <s v="https://www.globaltradealert.org/state-act/96638"/>
    <s v="Eurasian Economic Union: Initiation of safeguard investigation on imports of tinplate"/>
    <s v="Amber"/>
    <s v="Armenia, Belarus, Kazakhstan, Kyrgyzstan, Russia"/>
    <s v="Supranational"/>
    <s v="all"/>
    <x v="1"/>
    <s v="D: Contingent trade-protective measures"/>
    <x v="1"/>
    <s v="721012"/>
    <x v="1"/>
    <b v="0"/>
    <s v="2026-03-04"/>
    <m/>
    <x v="5"/>
    <m/>
    <x v="1"/>
  </r>
  <r>
    <n v="153325"/>
    <s v="https://globaltradealert.org/intervention/153325"/>
    <n v="96665"/>
    <s v="https://www.globaltradealert.org/state-act/96665"/>
    <s v="United Kingdom: Initiation of anti-subsidy investigation on imports of glass containers from Turkiye"/>
    <s v="Amber"/>
    <s v="United Kingdom"/>
    <s v="National"/>
    <s v="all"/>
    <x v="2"/>
    <s v="D: Contingent trade-protective measures"/>
    <x v="16"/>
    <s v="701090"/>
    <x v="20"/>
    <b v="0"/>
    <s v="2026-03-05"/>
    <m/>
    <x v="5"/>
    <m/>
    <x v="1"/>
  </r>
  <r>
    <n v="153342"/>
    <s v="https://globaltradealert.org/intervention/153342"/>
    <n v="96673"/>
    <s v="https://www.globaltradealert.org/state-act/96673"/>
    <s v="United Kingdom: Initiation of anti-dumping investigation on imports of glass containers from China"/>
    <s v="Amber"/>
    <s v="United Kingdom"/>
    <s v="National"/>
    <s v="all"/>
    <x v="0"/>
    <s v="D: Contingent trade-protective measures"/>
    <x v="16"/>
    <s v="701090"/>
    <x v="1"/>
    <b v="0"/>
    <s v="2026-03-05"/>
    <m/>
    <x v="5"/>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ACBF19-6E26-487E-8026-1FE77476686D}"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4:D55" firstHeaderRow="1" firstDataRow="2" firstDataCol="1" rowPageCount="3" colPageCount="1"/>
  <pivotFields count="20">
    <pivotField dataField="1" showAll="0"/>
    <pivotField showAll="0"/>
    <pivotField showAll="0"/>
    <pivotField showAll="0"/>
    <pivotField showAll="0"/>
    <pivotField showAll="0"/>
    <pivotField showAll="0"/>
    <pivotField showAll="0"/>
    <pivotField showAll="0"/>
    <pivotField axis="axisPage" showAll="0">
      <items count="6">
        <item x="4"/>
        <item x="0"/>
        <item x="2"/>
        <item x="1"/>
        <item x="3"/>
        <item t="default"/>
      </items>
    </pivotField>
    <pivotField showAll="0"/>
    <pivotField axis="axisPage" multipleItemSelectionAllowed="1" showAll="0">
      <items count="369">
        <item h="1" x="154"/>
        <item h="1" x="195"/>
        <item h="1" x="115"/>
        <item h="1" x="219"/>
        <item h="1" x="69"/>
        <item h="1" x="252"/>
        <item h="1" x="295"/>
        <item h="1" x="210"/>
        <item h="1" x="121"/>
        <item h="1" x="204"/>
        <item h="1" x="59"/>
        <item h="1" x="251"/>
        <item h="1" x="311"/>
        <item h="1" x="339"/>
        <item h="1" x="20"/>
        <item h="1" x="189"/>
        <item h="1" x="152"/>
        <item h="1" x="196"/>
        <item h="1" x="282"/>
        <item h="1" x="278"/>
        <item h="1" x="126"/>
        <item h="1" x="349"/>
        <item h="1" x="220"/>
        <item h="1" x="226"/>
        <item h="1" x="170"/>
        <item h="1" x="217"/>
        <item h="1" x="10"/>
        <item h="1" x="61"/>
        <item h="1" x="203"/>
        <item h="1" x="38"/>
        <item h="1" x="333"/>
        <item h="1" x="105"/>
        <item x="228"/>
        <item h="1" x="77"/>
        <item h="1" x="21"/>
        <item h="1" x="164"/>
        <item h="1" x="235"/>
        <item h="1" x="107"/>
        <item h="1" x="283"/>
        <item h="1" x="302"/>
        <item h="1" x="141"/>
        <item h="1" x="233"/>
        <item h="1" x="96"/>
        <item h="1" x="287"/>
        <item h="1" x="225"/>
        <item h="1" x="214"/>
        <item h="1" x="218"/>
        <item h="1" x="110"/>
        <item h="1" x="104"/>
        <item h="1" x="123"/>
        <item h="1" x="347"/>
        <item h="1" x="17"/>
        <item h="1" x="48"/>
        <item h="1" x="108"/>
        <item x="243"/>
        <item h="1" x="338"/>
        <item h="1" x="102"/>
        <item h="1" x="358"/>
        <item h="1" x="354"/>
        <item h="1" x="114"/>
        <item h="1" x="47"/>
        <item h="1" x="65"/>
        <item h="1" x="224"/>
        <item h="1" x="270"/>
        <item h="1" x="116"/>
        <item h="1" x="328"/>
        <item h="1" x="197"/>
        <item h="1" x="271"/>
        <item h="1" x="208"/>
        <item h="1" x="238"/>
        <item h="1" x="340"/>
        <item h="1" x="211"/>
        <item h="1" x="329"/>
        <item h="1" x="112"/>
        <item h="1" x="216"/>
        <item h="1" x="119"/>
        <item h="1" x="92"/>
        <item h="1" x="316"/>
        <item h="1" x="161"/>
        <item h="1" x="191"/>
        <item h="1" x="149"/>
        <item h="1" x="11"/>
        <item h="1" x="134"/>
        <item h="1" x="36"/>
        <item h="1" x="162"/>
        <item h="1" x="53"/>
        <item h="1" x="74"/>
        <item h="1" x="111"/>
        <item h="1" x="236"/>
        <item h="1" x="94"/>
        <item h="1" x="79"/>
        <item h="1" x="54"/>
        <item h="1" x="182"/>
        <item h="1" x="99"/>
        <item h="1" x="98"/>
        <item h="1" x="348"/>
        <item h="1" x="31"/>
        <item h="1" x="103"/>
        <item h="1" x="320"/>
        <item h="1" x="88"/>
        <item h="1" x="277"/>
        <item h="1" x="265"/>
        <item h="1" x="261"/>
        <item h="1" x="190"/>
        <item h="1" x="246"/>
        <item h="1" x="331"/>
        <item h="1" x="229"/>
        <item h="1" x="106"/>
        <item h="1" x="242"/>
        <item h="1" x="200"/>
        <item h="1" x="312"/>
        <item h="1" x="286"/>
        <item h="1" x="58"/>
        <item h="1" x="60"/>
        <item h="1" x="351"/>
        <item h="1" x="306"/>
        <item h="1" x="95"/>
        <item h="1" x="81"/>
        <item h="1" x="322"/>
        <item h="1" x="360"/>
        <item h="1" x="317"/>
        <item h="1" x="269"/>
        <item h="1" x="139"/>
        <item h="1" x="127"/>
        <item h="1" x="222"/>
        <item h="1" x="169"/>
        <item h="1" x="64"/>
        <item h="1" x="142"/>
        <item h="1" x="109"/>
        <item h="1" x="313"/>
        <item h="1" x="275"/>
        <item h="1" x="258"/>
        <item h="1" x="194"/>
        <item h="1" x="266"/>
        <item h="1" x="27"/>
        <item h="1" x="353"/>
        <item h="1" x="132"/>
        <item h="1" x="188"/>
        <item h="1" x="201"/>
        <item h="1" x="359"/>
        <item h="1" x="355"/>
        <item h="1" x="24"/>
        <item h="1" x="294"/>
        <item h="1" x="263"/>
        <item h="1" x="323"/>
        <item h="1" x="128"/>
        <item h="1" x="288"/>
        <item h="1" x="166"/>
        <item h="1" x="122"/>
        <item h="1" x="325"/>
        <item h="1" x="33"/>
        <item h="1" x="234"/>
        <item h="1" x="84"/>
        <item h="1" x="297"/>
        <item h="1" x="7"/>
        <item h="1" x="83"/>
        <item h="1" x="174"/>
        <item h="1" x="82"/>
        <item h="1" x="193"/>
        <item h="1" x="305"/>
        <item h="1" x="150"/>
        <item h="1" x="352"/>
        <item h="1" x="179"/>
        <item h="1" x="334"/>
        <item h="1" x="346"/>
        <item h="1" x="296"/>
        <item h="1" x="5"/>
        <item h="1" x="186"/>
        <item h="1" x="158"/>
        <item h="1" x="14"/>
        <item h="1" x="12"/>
        <item h="1" x="327"/>
        <item h="1" x="272"/>
        <item h="1" x="314"/>
        <item h="1" x="28"/>
        <item h="1" x="345"/>
        <item x="247"/>
        <item x="310"/>
        <item h="1" x="45"/>
        <item h="1" x="256"/>
        <item h="1" x="159"/>
        <item h="1" x="56"/>
        <item h="1" x="198"/>
        <item h="1" x="66"/>
        <item h="1" x="97"/>
        <item h="1" x="192"/>
        <item h="1" x="8"/>
        <item h="1" x="344"/>
        <item h="1" x="337"/>
        <item h="1" x="223"/>
        <item h="1" x="227"/>
        <item h="1" x="356"/>
        <item h="1" x="245"/>
        <item h="1" x="35"/>
        <item h="1" x="303"/>
        <item h="1" x="44"/>
        <item h="1" x="244"/>
        <item h="1" x="50"/>
        <item h="1" x="248"/>
        <item h="1" x="143"/>
        <item h="1" x="29"/>
        <item h="1" x="330"/>
        <item h="1" x="163"/>
        <item h="1" x="0"/>
        <item h="1" x="307"/>
        <item h="1" x="137"/>
        <item h="1" x="13"/>
        <item h="1" x="22"/>
        <item h="1" x="136"/>
        <item h="1" x="274"/>
        <item h="1" x="253"/>
        <item h="1" x="279"/>
        <item h="1" x="183"/>
        <item h="1" x="113"/>
        <item h="1" x="301"/>
        <item h="1" x="309"/>
        <item h="1" x="41"/>
        <item h="1" x="86"/>
        <item h="1" x="78"/>
        <item h="1" x="232"/>
        <item h="1" x="101"/>
        <item h="1" x="16"/>
        <item h="1" x="176"/>
        <item h="1" x="133"/>
        <item h="1" x="140"/>
        <item h="1" x="156"/>
        <item h="1" x="300"/>
        <item h="1" x="129"/>
        <item h="1" x="332"/>
        <item h="1" x="23"/>
        <item h="1" x="76"/>
        <item h="1" x="6"/>
        <item h="1" x="173"/>
        <item h="1" x="57"/>
        <item h="1" x="145"/>
        <item h="1" x="51"/>
        <item h="1" x="55"/>
        <item h="1" x="131"/>
        <item h="1" x="67"/>
        <item h="1" x="289"/>
        <item h="1" x="168"/>
        <item h="1" x="63"/>
        <item h="1" x="290"/>
        <item h="1" x="292"/>
        <item h="1" x="259"/>
        <item h="1" x="257"/>
        <item x="264"/>
        <item h="1" x="281"/>
        <item h="1" x="315"/>
        <item h="1" x="160"/>
        <item h="1" x="172"/>
        <item h="1" x="171"/>
        <item h="1" x="215"/>
        <item h="1" x="52"/>
        <item x="209"/>
        <item x="260"/>
        <item h="1" x="68"/>
        <item h="1" x="267"/>
        <item h="1" x="262"/>
        <item h="1" x="42"/>
        <item h="1" x="157"/>
        <item x="4"/>
        <item x="26"/>
        <item m="1" x="367"/>
        <item x="202"/>
        <item x="284"/>
        <item x="1"/>
        <item x="230"/>
        <item x="343"/>
        <item x="73"/>
        <item x="25"/>
        <item x="2"/>
        <item x="254"/>
        <item h="1" x="357"/>
        <item h="1" x="46"/>
        <item h="1" x="239"/>
        <item h="1" x="30"/>
        <item h="1" x="72"/>
        <item h="1" x="280"/>
        <item h="1" x="326"/>
        <item h="1" x="298"/>
        <item h="1" x="89"/>
        <item h="1" x="147"/>
        <item h="1" x="335"/>
        <item h="1" x="268"/>
        <item h="1" x="125"/>
        <item h="1" x="90"/>
        <item h="1" x="321"/>
        <item h="1" x="341"/>
        <item h="1" x="365"/>
        <item h="1" x="364"/>
        <item h="1" x="165"/>
        <item h="1" x="240"/>
        <item h="1" x="350"/>
        <item h="1" x="342"/>
        <item h="1" x="18"/>
        <item h="1" x="273"/>
        <item h="1" x="148"/>
        <item h="1" x="255"/>
        <item h="1" x="153"/>
        <item h="1" x="318"/>
        <item h="1" x="293"/>
        <item h="1" x="138"/>
        <item h="1" x="362"/>
        <item h="1" x="285"/>
        <item h="1" x="49"/>
        <item h="1" x="291"/>
        <item h="1" x="43"/>
        <item h="1" x="117"/>
        <item h="1" x="37"/>
        <item h="1" x="308"/>
        <item h="1" x="75"/>
        <item h="1" x="336"/>
        <item h="1" x="39"/>
        <item h="1" x="87"/>
        <item h="1" x="231"/>
        <item h="1" x="212"/>
        <item h="1" x="130"/>
        <item h="1" x="237"/>
        <item h="1" x="135"/>
        <item h="1" x="206"/>
        <item h="1" x="363"/>
        <item h="1" x="319"/>
        <item h="1" x="120"/>
        <item h="1" x="213"/>
        <item h="1" x="366"/>
        <item h="1" x="85"/>
        <item h="1" x="221"/>
        <item h="1" x="70"/>
        <item h="1" x="124"/>
        <item h="1" x="184"/>
        <item h="1" x="361"/>
        <item h="1" x="187"/>
        <item h="1" x="177"/>
        <item h="1" x="175"/>
        <item h="1" x="91"/>
        <item h="1" x="71"/>
        <item h="1" x="250"/>
        <item h="1" x="181"/>
        <item h="1" x="80"/>
        <item h="1" x="324"/>
        <item h="1" x="100"/>
        <item h="1" x="241"/>
        <item h="1" x="15"/>
        <item h="1" x="185"/>
        <item h="1" x="19"/>
        <item h="1" x="207"/>
        <item h="1" x="62"/>
        <item h="1" x="205"/>
        <item h="1" x="151"/>
        <item h="1" x="167"/>
        <item h="1" x="146"/>
        <item h="1" x="155"/>
        <item h="1" x="9"/>
        <item h="1" x="144"/>
        <item h="1" x="40"/>
        <item h="1" x="93"/>
        <item h="1" x="178"/>
        <item h="1" x="304"/>
        <item h="1" x="34"/>
        <item h="1" x="199"/>
        <item h="1" x="249"/>
        <item h="1" x="32"/>
        <item h="1" x="299"/>
        <item h="1" x="180"/>
        <item h="1" x="276"/>
        <item h="1" x="118"/>
        <item h="1" x="3"/>
        <item t="default"/>
      </items>
    </pivotField>
    <pivotField showAll="0"/>
    <pivotField axis="axisPage" multipleItemSelectionAllowed="1" showAll="0">
      <items count="1182">
        <item h="1" x="201"/>
        <item x="867"/>
        <item h="1" x="1001"/>
        <item h="1" x="1106"/>
        <item h="1" x="319"/>
        <item h="1" x="985"/>
        <item x="818"/>
        <item h="1" x="1107"/>
        <item x="502"/>
        <item x="508"/>
        <item h="1" x="1144"/>
        <item x="506"/>
        <item h="1" x="145"/>
        <item h="1" x="615"/>
        <item h="1" x="207"/>
        <item x="4"/>
        <item x="701"/>
        <item x="514"/>
        <item x="1000"/>
        <item x="1126"/>
        <item h="1" x="982"/>
        <item h="1" x="766"/>
        <item h="1" x="574"/>
        <item x="159"/>
        <item h="1" x="266"/>
        <item h="1" x="397"/>
        <item h="1" x="265"/>
        <item h="1" x="992"/>
        <item h="1" x="239"/>
        <item h="1" x="1087"/>
        <item h="1" x="705"/>
        <item x="1130"/>
        <item x="203"/>
        <item x="281"/>
        <item h="1" x="809"/>
        <item h="1" x="822"/>
        <item h="1" x="407"/>
        <item h="1" x="196"/>
        <item x="179"/>
        <item x="510"/>
        <item x="291"/>
        <item h="1" x="259"/>
        <item h="1" x="269"/>
        <item h="1" x="903"/>
        <item x="37"/>
        <item x="1127"/>
        <item x="228"/>
        <item x="478"/>
        <item x="1120"/>
        <item x="926"/>
        <item x="174"/>
        <item x="24"/>
        <item h="1" x="576"/>
        <item h="1" x="666"/>
        <item x="213"/>
        <item h="1" x="959"/>
        <item x="489"/>
        <item h="1" x="567"/>
        <item h="1" x="1078"/>
        <item h="1" x="134"/>
        <item x="58"/>
        <item x="456"/>
        <item h="1" x="848"/>
        <item x="391"/>
        <item h="1" x="1057"/>
        <item x="795"/>
        <item x="674"/>
        <item h="1" x="540"/>
        <item x="66"/>
        <item x="38"/>
        <item h="1" x="886"/>
        <item h="1" x="156"/>
        <item h="1" x="710"/>
        <item h="1" x="496"/>
        <item h="1" x="421"/>
        <item x="796"/>
        <item x="697"/>
        <item h="1" x="293"/>
        <item x="1011"/>
        <item h="1" x="1070"/>
        <item x="607"/>
        <item h="1" x="370"/>
        <item h="1" x="744"/>
        <item h="1" x="356"/>
        <item h="1" x="331"/>
        <item h="1" x="127"/>
        <item h="1" x="417"/>
        <item h="1" x="757"/>
        <item h="1" x="634"/>
        <item x="416"/>
        <item x="1068"/>
        <item h="1" x="739"/>
        <item h="1" x="1043"/>
        <item h="1" x="198"/>
        <item h="1" x="550"/>
        <item h="1" x="578"/>
        <item h="1" x="321"/>
        <item x="1005"/>
        <item x="165"/>
        <item h="1" x="732"/>
        <item h="1" x="337"/>
        <item x="599"/>
        <item x="65"/>
        <item h="1" x="111"/>
        <item h="1" x="188"/>
        <item h="1" x="162"/>
        <item h="1" x="491"/>
        <item h="1" x="388"/>
        <item h="1" x="132"/>
        <item h="1" x="163"/>
        <item h="1" x="459"/>
        <item h="1" x="400"/>
        <item h="1" x="555"/>
        <item h="1" x="554"/>
        <item x="206"/>
        <item x="1112"/>
        <item x="146"/>
        <item x="286"/>
        <item x="582"/>
        <item h="1" x="1129"/>
        <item x="736"/>
        <item h="1" x="137"/>
        <item x="373"/>
        <item h="1" x="636"/>
        <item h="1" x="673"/>
        <item h="1" x="817"/>
        <item h="1" x="738"/>
        <item h="1" x="470"/>
        <item x="844"/>
        <item x="845"/>
        <item x="790"/>
        <item h="1" x="1060"/>
        <item h="1" x="1084"/>
        <item h="1" x="15"/>
        <item h="1" x="1150"/>
        <item x="460"/>
        <item x="1085"/>
        <item h="1" x="263"/>
        <item h="1" x="298"/>
        <item h="1" x="115"/>
        <item h="1" x="430"/>
        <item h="1" x="1128"/>
        <item h="1" x="778"/>
        <item h="1" x="541"/>
        <item h="1" x="189"/>
        <item h="1" x="148"/>
        <item h="1" x="42"/>
        <item h="1" x="161"/>
        <item x="1113"/>
        <item h="1" x="390"/>
        <item h="1" x="467"/>
        <item h="1" x="164"/>
        <item h="1" x="193"/>
        <item x="245"/>
        <item x="823"/>
        <item x="267"/>
        <item x="25"/>
        <item h="1" x="841"/>
        <item h="1" x="1003"/>
        <item h="1" x="975"/>
        <item x="779"/>
        <item h="1" x="499"/>
        <item h="1" x="273"/>
        <item x="1091"/>
        <item h="1" x="1103"/>
        <item x="649"/>
        <item x="85"/>
        <item x="218"/>
        <item x="256"/>
        <item h="1" x="323"/>
        <item x="806"/>
        <item x="725"/>
        <item x="79"/>
        <item x="1125"/>
        <item x="1063"/>
        <item h="1" x="724"/>
        <item h="1" x="899"/>
        <item h="1" x="561"/>
        <item h="1" x="1082"/>
        <item h="1" x="11"/>
        <item x="1164"/>
        <item h="1" x="341"/>
        <item h="1" x="143"/>
        <item x="746"/>
        <item h="1" x="852"/>
        <item h="1" x="33"/>
        <item x="810"/>
        <item x="335"/>
        <item x="519"/>
        <item x="414"/>
        <item x="957"/>
        <item h="1" x="830"/>
        <item h="1" x="423"/>
        <item h="1" x="759"/>
        <item h="1" x="688"/>
        <item h="1" x="687"/>
        <item h="1" x="743"/>
        <item h="1" x="871"/>
        <item h="1" x="934"/>
        <item x="876"/>
        <item h="1" x="304"/>
        <item h="1" x="892"/>
        <item h="1" x="835"/>
        <item x="68"/>
        <item h="1" x="553"/>
        <item h="1" x="166"/>
        <item x="595"/>
        <item x="562"/>
        <item x="395"/>
        <item x="751"/>
        <item x="34"/>
        <item x="874"/>
        <item x="573"/>
        <item x="472"/>
        <item x="523"/>
        <item x="268"/>
        <item x="768"/>
        <item x="67"/>
        <item x="1100"/>
        <item x="808"/>
        <item x="1170"/>
        <item x="596"/>
        <item x="180"/>
        <item h="1" x="972"/>
        <item h="1" x="346"/>
        <item h="1" x="547"/>
        <item h="1" x="535"/>
        <item h="1" x="386"/>
        <item h="1" x="157"/>
        <item x="227"/>
        <item x="238"/>
        <item h="1" x="18"/>
        <item h="1" x="316"/>
        <item x="347"/>
        <item x="222"/>
        <item h="1" x="469"/>
        <item h="1" x="556"/>
        <item h="1" x="365"/>
        <item h="1" x="336"/>
        <item h="1" x="783"/>
        <item x="215"/>
        <item h="1" x="563"/>
        <item h="1" x="428"/>
        <item x="202"/>
        <item h="1" x="292"/>
        <item h="1" x="340"/>
        <item h="1" x="935"/>
        <item h="1" x="600"/>
        <item x="729"/>
        <item h="1" x="324"/>
        <item h="1" x="80"/>
        <item h="1" x="657"/>
        <item h="1" x="937"/>
        <item h="1" x="49"/>
        <item x="279"/>
        <item h="1" x="741"/>
        <item x="940"/>
        <item h="1" x="586"/>
        <item h="1" x="1067"/>
        <item x="229"/>
        <item h="1" x="294"/>
        <item x="41"/>
        <item x="3"/>
        <item x="604"/>
        <item x="349"/>
        <item x="284"/>
        <item x="721"/>
        <item x="694"/>
        <item x="330"/>
        <item x="1075"/>
        <item x="718"/>
        <item x="47"/>
        <item x="69"/>
        <item x="27"/>
        <item x="62"/>
        <item x="288"/>
        <item x="945"/>
        <item x="151"/>
        <item x="64"/>
        <item h="1" x="274"/>
        <item h="1" x="836"/>
        <item x="375"/>
        <item h="1" x="116"/>
        <item h="1" x="112"/>
        <item x="638"/>
        <item h="1" x="495"/>
        <item h="1" x="364"/>
        <item h="1" x="677"/>
        <item h="1" x="73"/>
        <item h="1" x="890"/>
        <item h="1" x="100"/>
        <item x="859"/>
        <item h="1" x="914"/>
        <item h="1" x="938"/>
        <item h="1" x="1056"/>
        <item h="1" x="136"/>
        <item h="1" x="360"/>
        <item h="1" x="667"/>
        <item h="1" x="1016"/>
        <item h="1" x="969"/>
        <item h="1" x="815"/>
        <item h="1" x="987"/>
        <item h="1" x="287"/>
        <item h="1" x="78"/>
        <item h="1" x="643"/>
        <item h="1" x="594"/>
        <item x="662"/>
        <item h="1" x="689"/>
        <item h="1" x="776"/>
        <item h="1" x="734"/>
        <item h="1" x="1064"/>
        <item h="1" x="593"/>
        <item h="1" x="1058"/>
        <item h="1" x="577"/>
        <item h="1" x="254"/>
        <item h="1" x="477"/>
        <item h="1" x="1099"/>
        <item x="124"/>
        <item h="1" x="310"/>
        <item h="1" x="628"/>
        <item h="1" x="297"/>
        <item h="1" x="1054"/>
        <item h="1" x="626"/>
        <item h="1" x="1166"/>
        <item h="1" x="656"/>
        <item x="658"/>
        <item h="1" x="849"/>
        <item h="1" x="981"/>
        <item h="1" x="1119"/>
        <item h="1" x="994"/>
        <item h="1" x="621"/>
        <item h="1" x="814"/>
        <item h="1" x="1159"/>
        <item h="1" x="633"/>
        <item x="943"/>
        <item x="976"/>
        <item x="978"/>
        <item x="967"/>
        <item x="384"/>
        <item x="247"/>
        <item h="1" x="681"/>
        <item h="1" x="1177"/>
        <item h="1" x="977"/>
        <item h="1" x="1074"/>
        <item h="1" x="285"/>
        <item h="1" x="411"/>
        <item h="1" x="194"/>
        <item h="1" x="726"/>
        <item h="1" x="175"/>
        <item h="1" x="905"/>
        <item h="1" x="244"/>
        <item x="1071"/>
        <item x="939"/>
        <item x="230"/>
        <item x="873"/>
        <item h="1" x="334"/>
        <item x="1"/>
        <item x="1117"/>
        <item x="114"/>
        <item x="402"/>
        <item x="200"/>
        <item x="771"/>
        <item x="122"/>
        <item x="885"/>
        <item x="606"/>
        <item x="278"/>
        <item x="522"/>
        <item x="1045"/>
        <item x="909"/>
        <item x="895"/>
        <item x="711"/>
        <item x="889"/>
        <item x="760"/>
        <item x="1171"/>
        <item x="1123"/>
        <item x="654"/>
        <item x="302"/>
        <item x="731"/>
        <item x="968"/>
        <item x="487"/>
        <item x="224"/>
        <item x="181"/>
        <item x="225"/>
        <item x="500"/>
        <item x="565"/>
        <item x="559"/>
        <item x="153"/>
        <item x="191"/>
        <item x="764"/>
        <item x="801"/>
        <item x="609"/>
        <item x="463"/>
        <item x="906"/>
        <item x="713"/>
        <item x="973"/>
        <item x="89"/>
        <item x="1095"/>
        <item x="804"/>
        <item x="283"/>
        <item x="359"/>
        <item x="670"/>
        <item x="664"/>
        <item x="436"/>
        <item x="29"/>
        <item x="372"/>
        <item x="405"/>
        <item x="1006"/>
        <item x="214"/>
        <item x="524"/>
        <item x="55"/>
        <item x="1020"/>
        <item x="468"/>
        <item x="527"/>
        <item x="655"/>
        <item x="685"/>
        <item x="377"/>
        <item x="915"/>
        <item x="326"/>
        <item x="236"/>
        <item x="448"/>
        <item x="1176"/>
        <item x="307"/>
        <item x="696"/>
        <item x="357"/>
        <item x="995"/>
        <item x="826"/>
        <item x="182"/>
        <item x="447"/>
        <item x="787"/>
        <item x="71"/>
        <item x="592"/>
        <item x="1036"/>
        <item x="789"/>
        <item x="881"/>
        <item x="128"/>
        <item x="361"/>
        <item x="183"/>
        <item x="241"/>
        <item x="774"/>
        <item x="825"/>
        <item x="35"/>
        <item x="338"/>
        <item x="1155"/>
        <item x="282"/>
        <item x="205"/>
        <item x="272"/>
        <item x="223"/>
        <item x="584"/>
        <item x="1169"/>
        <item x="249"/>
        <item x="770"/>
        <item x="376"/>
        <item x="752"/>
        <item x="544"/>
        <item x="32"/>
        <item x="242"/>
        <item x="277"/>
        <item x="105"/>
        <item x="824"/>
        <item x="585"/>
        <item x="74"/>
        <item x="131"/>
        <item x="479"/>
        <item x="827"/>
        <item x="803"/>
        <item x="56"/>
        <item x="290"/>
        <item x="1046"/>
        <item x="531"/>
        <item x="26"/>
        <item x="792"/>
        <item x="50"/>
        <item x="333"/>
        <item x="546"/>
        <item x="75"/>
        <item x="745"/>
        <item x="762"/>
        <item x="133"/>
        <item x="1086"/>
        <item x="329"/>
        <item x="343"/>
        <item x="997"/>
        <item x="635"/>
        <item x="169"/>
        <item x="466"/>
        <item x="1038"/>
        <item x="630"/>
        <item x="516"/>
        <item x="1061"/>
        <item x="1175"/>
        <item x="403"/>
        <item x="686"/>
        <item x="28"/>
        <item x="560"/>
        <item x="1174"/>
        <item x="101"/>
        <item x="1094"/>
        <item x="461"/>
        <item x="960"/>
        <item x="921"/>
        <item x="102"/>
        <item x="788"/>
        <item x="1116"/>
        <item x="371"/>
        <item x="475"/>
        <item x="581"/>
        <item x="76"/>
        <item x="1097"/>
        <item x="837"/>
        <item x="1021"/>
        <item x="617"/>
        <item x="1124"/>
        <item x="775"/>
        <item x="753"/>
        <item x="530"/>
        <item x="1104"/>
        <item x="264"/>
        <item x="217"/>
        <item x="1156"/>
        <item x="964"/>
        <item x="942"/>
        <item x="693"/>
        <item x="484"/>
        <item x="81"/>
        <item x="763"/>
        <item x="807"/>
        <item x="48"/>
        <item x="597"/>
        <item x="629"/>
        <item x="483"/>
        <item x="387"/>
        <item x="1024"/>
        <item x="173"/>
        <item x="1143"/>
        <item x="1136"/>
        <item x="187"/>
        <item x="226"/>
        <item x="1050"/>
        <item x="1140"/>
        <item x="1037"/>
        <item x="252"/>
        <item h="1" x="118"/>
        <item h="1" x="383"/>
        <item h="1" x="1066"/>
        <item h="1" x="929"/>
        <item x="389"/>
        <item x="511"/>
        <item h="1" x="955"/>
        <item h="1" x="883"/>
        <item h="1" x="974"/>
        <item h="1" x="950"/>
        <item x="1022"/>
        <item x="1008"/>
        <item x="13"/>
        <item x="53"/>
        <item x="961"/>
        <item x="366"/>
        <item x="569"/>
        <item x="747"/>
        <item x="557"/>
        <item x="589"/>
        <item x="232"/>
        <item x="583"/>
        <item x="351"/>
        <item x="258"/>
        <item x="458"/>
        <item x="280"/>
        <item x="946"/>
        <item x="742"/>
        <item x="898"/>
        <item x="1153"/>
        <item x="219"/>
        <item x="598"/>
        <item x="625"/>
        <item x="412"/>
        <item x="525"/>
        <item x="314"/>
        <item x="208"/>
        <item x="683"/>
        <item x="528"/>
        <item x="296"/>
        <item x="1096"/>
        <item x="1062"/>
        <item x="257"/>
        <item x="590"/>
        <item x="8"/>
        <item x="1051"/>
        <item x="1014"/>
        <item x="1010"/>
        <item x="1135"/>
        <item x="311"/>
        <item x="1035"/>
        <item x="87"/>
        <item h="1" x="141"/>
        <item h="1" x="912"/>
        <item h="1" x="819"/>
        <item h="1" x="791"/>
        <item x="125"/>
        <item x="537"/>
        <item x="661"/>
        <item h="1" x="209"/>
        <item x="521"/>
        <item x="1093"/>
        <item h="1" x="953"/>
        <item h="1" x="1015"/>
        <item h="1" x="380"/>
        <item x="63"/>
        <item x="295"/>
        <item h="1" x="616"/>
        <item h="1" x="464"/>
        <item h="1" x="847"/>
        <item x="958"/>
        <item h="1" x="737"/>
        <item h="1" x="177"/>
        <item h="1" x="178"/>
        <item h="1" x="699"/>
        <item h="1" x="493"/>
        <item h="1" x="158"/>
        <item h="1" x="435"/>
        <item h="1" x="492"/>
        <item h="1" x="327"/>
        <item h="1" x="379"/>
        <item h="1" x="515"/>
        <item h="1" x="970"/>
        <item h="1" x="170"/>
        <item h="1" x="632"/>
        <item x="432"/>
        <item h="1" x="543"/>
        <item h="1" x="1055"/>
        <item h="1" x="652"/>
        <item h="1" x="509"/>
        <item h="1" x="659"/>
        <item h="1" x="575"/>
        <item x="1031"/>
        <item h="1" x="862"/>
        <item h="1" x="39"/>
        <item h="1" x="427"/>
        <item x="866"/>
        <item h="1" x="172"/>
        <item x="451"/>
        <item h="1" x="622"/>
        <item h="1" x="896"/>
        <item h="1" x="925"/>
        <item h="1" x="980"/>
        <item h="1" x="82"/>
        <item x="31"/>
        <item x="539"/>
        <item h="1" x="419"/>
        <item h="1" x="1059"/>
        <item h="1" x="518"/>
        <item h="1" x="639"/>
        <item x="735"/>
        <item x="532"/>
        <item h="1" x="452"/>
        <item h="1" x="618"/>
        <item h="1" x="457"/>
        <item h="1" x="312"/>
        <item h="1" x="455"/>
        <item x="727"/>
        <item h="1" x="1023"/>
        <item h="1" x="211"/>
        <item x="399"/>
        <item h="1" x="129"/>
        <item x="672"/>
        <item x="1009"/>
        <item h="1" x="842"/>
        <item h="1" x="663"/>
        <item x="858"/>
        <item h="1" x="785"/>
        <item h="1" x="834"/>
        <item h="1" x="1098"/>
        <item h="1" x="434"/>
        <item x="152"/>
        <item x="860"/>
        <item h="1" x="1145"/>
        <item h="1" x="1118"/>
        <item x="904"/>
        <item h="1" x="993"/>
        <item h="1" x="309"/>
        <item h="1" x="891"/>
        <item x="684"/>
        <item h="1" x="138"/>
        <item x="545"/>
        <item x="339"/>
        <item h="1" x="1042"/>
        <item h="1" x="1079"/>
        <item h="1" x="305"/>
        <item x="1147"/>
        <item h="1" x="1167"/>
        <item h="1" x="1039"/>
        <item h="1" x="839"/>
        <item h="1" x="108"/>
        <item h="1" x="587"/>
        <item h="1" x="481"/>
        <item h="1" x="916"/>
        <item h="1" x="440"/>
        <item h="1" x="123"/>
        <item h="1" x="378"/>
        <item x="374"/>
        <item h="1" x="167"/>
        <item h="1" x="497"/>
        <item h="1" x="396"/>
        <item x="538"/>
        <item x="498"/>
        <item x="185"/>
        <item x="702"/>
        <item x="797"/>
        <item h="1" x="1013"/>
        <item h="1" x="952"/>
        <item x="1138"/>
        <item x="344"/>
        <item h="1" x="190"/>
        <item h="1" x="444"/>
        <item x="504"/>
        <item h="1" x="947"/>
        <item x="572"/>
        <item h="1" x="780"/>
        <item h="1" x="749"/>
        <item h="1" x="353"/>
        <item x="1141"/>
        <item x="262"/>
        <item h="1" x="404"/>
        <item h="1" x="856"/>
        <item x="682"/>
        <item h="1" x="52"/>
        <item h="1" x="855"/>
        <item h="1" x="17"/>
        <item h="1" x="95"/>
        <item h="1" x="7"/>
        <item x="888"/>
        <item h="1" x="706"/>
        <item x="965"/>
        <item x="240"/>
        <item x="409"/>
        <item x="800"/>
        <item x="410"/>
        <item h="1" x="139"/>
        <item h="1" x="566"/>
        <item h="1" x="408"/>
        <item h="1" x="558"/>
        <item h="1" x="918"/>
        <item h="1" x="354"/>
        <item h="1" x="197"/>
        <item h="1" x="204"/>
        <item h="1" x="1108"/>
        <item h="1" x="1052"/>
        <item h="1" x="922"/>
        <item h="1" x="429"/>
        <item x="235"/>
        <item h="1" x="270"/>
        <item h="1" x="1053"/>
        <item h="1" x="956"/>
        <item h="1" x="1122"/>
        <item h="1" x="603"/>
        <item h="1" x="231"/>
        <item h="1" x="84"/>
        <item h="1" x="614"/>
        <item h="1" x="882"/>
        <item h="1" x="650"/>
        <item h="1" x="473"/>
        <item x="368"/>
        <item x="382"/>
        <item x="828"/>
        <item h="1" x="308"/>
        <item x="861"/>
        <item x="1161"/>
        <item x="714"/>
        <item h="1" x="5"/>
        <item x="1033"/>
        <item x="431"/>
        <item x="668"/>
        <item x="833"/>
        <item x="1018"/>
        <item x="328"/>
        <item x="385"/>
        <item h="1" x="665"/>
        <item h="1" x="488"/>
        <item h="1" x="1133"/>
        <item h="1" x="306"/>
        <item x="450"/>
        <item x="1041"/>
        <item h="1" x="875"/>
        <item h="1" x="1040"/>
        <item h="1" x="22"/>
        <item x="88"/>
        <item h="1" x="520"/>
        <item h="1" x="480"/>
        <item x="362"/>
        <item h="1" x="1160"/>
        <item h="1" x="6"/>
        <item h="1" x="1173"/>
        <item x="754"/>
        <item x="887"/>
        <item x="250"/>
        <item x="716"/>
        <item x="781"/>
        <item x="70"/>
        <item h="1" x="640"/>
        <item h="1" x="900"/>
        <item h="1" x="1162"/>
        <item x="72"/>
        <item h="1" x="894"/>
        <item h="1" x="1154"/>
        <item h="1" x="1114"/>
        <item h="1" x="289"/>
        <item h="1" x="135"/>
        <item h="1" x="248"/>
        <item h="1" x="750"/>
        <item h="1" x="608"/>
        <item h="1" x="695"/>
        <item x="758"/>
        <item h="1" x="631"/>
        <item h="1" x="1081"/>
        <item h="1" x="501"/>
        <item h="1" x="251"/>
        <item x="512"/>
        <item h="1" x="893"/>
        <item h="1" x="441"/>
        <item h="1" x="442"/>
        <item h="1" x="612"/>
        <item h="1" x="920"/>
        <item x="438"/>
        <item h="1" x="651"/>
        <item h="1" x="843"/>
        <item h="1" x="44"/>
        <item x="192"/>
        <item h="1" x="542"/>
        <item h="1" x="36"/>
        <item x="1028"/>
        <item x="675"/>
        <item h="1" x="832"/>
        <item h="1" x="426"/>
        <item x="57"/>
        <item x="1029"/>
        <item h="1" x="149"/>
        <item h="1" x="443"/>
        <item h="1" x="104"/>
        <item x="1047"/>
        <item h="1" x="1072"/>
        <item h="1" x="816"/>
        <item h="1" x="996"/>
        <item h="1" x="884"/>
        <item h="1" x="320"/>
        <item h="1" x="717"/>
        <item h="1" x="513"/>
        <item h="1" x="794"/>
        <item h="1" x="793"/>
        <item h="1" x="120"/>
        <item x="381"/>
        <item x="880"/>
        <item x="678"/>
        <item h="1" x="234"/>
        <item h="1" x="275"/>
        <item h="1" x="931"/>
        <item h="1" x="648"/>
        <item h="1" x="954"/>
        <item h="1" x="322"/>
        <item h="1" x="692"/>
        <item h="1" x="932"/>
        <item h="1" x="820"/>
        <item h="1" x="237"/>
        <item h="1" x="571"/>
        <item h="1" x="901"/>
        <item h="1" x="552"/>
        <item h="1" x="119"/>
        <item x="355"/>
        <item x="1149"/>
        <item x="216"/>
        <item x="708"/>
        <item h="1" x="255"/>
        <item h="1" x="720"/>
        <item h="1" x="425"/>
        <item h="1" x="110"/>
        <item h="1" x="160"/>
        <item x="83"/>
        <item h="1" x="728"/>
        <item h="1" x="422"/>
        <item h="1" x="851"/>
        <item h="1" x="605"/>
        <item x="130"/>
        <item h="1" x="579"/>
        <item h="1" x="551"/>
        <item h="1" x="948"/>
        <item h="1" x="485"/>
        <item h="1" x="1034"/>
        <item x="439"/>
        <item h="1" x="490"/>
        <item h="1" x="951"/>
        <item h="1" x="570"/>
        <item h="1" x="984"/>
        <item h="1" x="941"/>
        <item h="1" x="23"/>
        <item h="1" x="1065"/>
        <item h="1" x="1012"/>
        <item x="647"/>
        <item h="1" x="870"/>
        <item h="1" x="199"/>
        <item h="1" x="966"/>
        <item h="1" x="401"/>
        <item h="1" x="363"/>
        <item h="1" x="507"/>
        <item h="1" x="619"/>
        <item h="1" x="1026"/>
        <item h="1" x="913"/>
        <item h="1" x="171"/>
        <item h="1" x="1109"/>
        <item h="1" x="1069"/>
        <item h="1" x="853"/>
        <item h="1" x="526"/>
        <item h="1" x="637"/>
        <item h="1" x="773"/>
        <item h="1" x="646"/>
        <item x="533"/>
        <item x="846"/>
        <item x="691"/>
        <item h="1" x="1080"/>
        <item h="1" x="986"/>
        <item h="1" x="910"/>
        <item h="1" x="840"/>
        <item h="1" x="117"/>
        <item x="243"/>
        <item h="1" x="812"/>
        <item h="1" x="103"/>
        <item h="1" x="482"/>
        <item h="1" x="107"/>
        <item h="1" x="453"/>
        <item h="1" x="811"/>
        <item h="1" x="1088"/>
        <item h="1" x="276"/>
        <item h="1" x="61"/>
        <item h="1" x="623"/>
        <item h="1" x="517"/>
        <item h="1" x="679"/>
        <item h="1" x="653"/>
        <item x="802"/>
        <item h="1" x="1142"/>
        <item h="1" x="413"/>
        <item h="1" x="872"/>
        <item h="1" x="97"/>
        <item x="96"/>
        <item h="1" x="186"/>
        <item h="1" x="60"/>
        <item h="1" x="1073"/>
        <item h="1" x="700"/>
        <item x="1044"/>
        <item h="1" x="30"/>
        <item x="536"/>
        <item h="1" x="1089"/>
        <item h="1" x="150"/>
        <item h="1" x="106"/>
        <item h="1" x="142"/>
        <item h="1" x="1132"/>
        <item h="1" x="644"/>
        <item h="1" x="1017"/>
        <item h="1" x="1151"/>
        <item h="1" x="878"/>
        <item x="1165"/>
        <item x="761"/>
        <item x="1076"/>
        <item h="1" x="10"/>
        <item x="176"/>
        <item h="1" x="126"/>
        <item x="879"/>
        <item h="1" x="799"/>
        <item x="195"/>
        <item x="505"/>
        <item h="1" x="494"/>
        <item x="1090"/>
        <item h="1" x="0"/>
        <item h="1" x="1101"/>
        <item h="1" x="971"/>
        <item h="1" x="1102"/>
        <item x="611"/>
        <item h="1" x="1121"/>
        <item h="1" x="601"/>
        <item h="1" x="602"/>
        <item x="212"/>
        <item h="1" x="1048"/>
        <item h="1" x="486"/>
        <item m="1" x="1180"/>
        <item x="348"/>
        <item h="1" x="51"/>
        <item h="1" x="722"/>
        <item h="1" x="786"/>
        <item h="1" x="345"/>
        <item h="1" x="988"/>
        <item h="1" x="949"/>
        <item h="1" x="772"/>
        <item h="1" x="928"/>
        <item h="1" x="831"/>
        <item h="1" x="154"/>
        <item h="1" x="863"/>
        <item h="1" x="90"/>
        <item x="1110"/>
        <item h="1" x="680"/>
        <item h="1" x="418"/>
        <item h="1" x="43"/>
        <item h="1" x="437"/>
        <item h="1" x="924"/>
        <item h="1" x="1163"/>
        <item h="1" x="1019"/>
        <item h="1" x="184"/>
        <item h="1" x="144"/>
        <item h="1" x="676"/>
        <item h="1" x="299"/>
        <item x="534"/>
        <item h="1" x="415"/>
        <item h="1" x="1092"/>
        <item h="1" x="821"/>
        <item h="1" x="21"/>
        <item x="46"/>
        <item x="805"/>
        <item x="641"/>
        <item h="1" x="369"/>
        <item h="1" x="1179"/>
        <item h="1" x="303"/>
        <item h="1" x="923"/>
        <item h="1" x="927"/>
        <item h="1" x="627"/>
        <item h="1" x="568"/>
        <item h="1" x="1030"/>
        <item h="1" x="113"/>
        <item h="1" x="398"/>
        <item h="1" x="1115"/>
        <item h="1" x="944"/>
        <item h="1" x="98"/>
        <item h="1" x="907"/>
        <item h="1" x="991"/>
        <item h="1" x="1146"/>
        <item h="1" x="733"/>
        <item h="1" x="1002"/>
        <item h="1" x="1077"/>
        <item h="1" x="474"/>
        <item h="1" x="313"/>
        <item h="1" x="1139"/>
        <item h="1" x="476"/>
        <item h="1" x="246"/>
        <item h="1" x="86"/>
        <item h="1" x="854"/>
        <item h="1" x="1027"/>
        <item h="1" x="645"/>
        <item h="1" x="12"/>
        <item x="580"/>
        <item h="1" x="325"/>
        <item h="1" x="394"/>
        <item h="1" x="77"/>
        <item x="220"/>
        <item x="446"/>
        <item h="1" x="671"/>
        <item h="1" x="548"/>
        <item h="1" x="109"/>
        <item h="1" x="300"/>
        <item h="1" x="424"/>
        <item h="1" x="19"/>
        <item h="1" x="857"/>
        <item h="1" x="690"/>
        <item h="1" x="317"/>
        <item h="1" x="698"/>
        <item h="1" x="393"/>
        <item h="1" x="869"/>
        <item h="1" x="350"/>
        <item h="1" x="99"/>
        <item h="1" x="740"/>
        <item h="1" x="704"/>
        <item h="1" x="318"/>
        <item h="1" x="352"/>
        <item h="1" x="936"/>
        <item h="1" x="723"/>
        <item h="1" x="1105"/>
        <item x="798"/>
        <item h="1" x="261"/>
        <item x="613"/>
        <item h="1" x="930"/>
        <item h="1" x="933"/>
        <item h="1" x="962"/>
        <item h="1" x="94"/>
        <item x="712"/>
        <item h="1" x="864"/>
        <item h="1" x="979"/>
        <item h="1" x="990"/>
        <item h="1" x="433"/>
        <item h="1" x="963"/>
        <item h="1" x="168"/>
        <item x="765"/>
        <item h="1" x="660"/>
        <item x="829"/>
        <item x="210"/>
        <item x="221"/>
        <item x="367"/>
        <item x="784"/>
        <item x="462"/>
        <item h="1" x="454"/>
        <item h="1" x="902"/>
        <item h="1" x="669"/>
        <item h="1" x="529"/>
        <item h="1" x="620"/>
        <item h="1" x="769"/>
        <item h="1" x="703"/>
        <item h="1" x="989"/>
        <item h="1" x="155"/>
        <item h="1" x="564"/>
        <item h="1" x="917"/>
        <item h="1" x="1148"/>
        <item h="1" x="315"/>
        <item x="420"/>
        <item h="1" x="1152"/>
        <item h="1" x="40"/>
        <item x="59"/>
        <item x="449"/>
        <item x="715"/>
        <item x="406"/>
        <item x="93"/>
        <item h="1" x="1007"/>
        <item h="1" x="1137"/>
        <item h="1" x="850"/>
        <item h="1" x="756"/>
        <item h="1" x="782"/>
        <item h="1" x="897"/>
        <item h="1" x="610"/>
        <item h="1" x="748"/>
        <item h="1" x="868"/>
        <item h="1" x="1032"/>
        <item h="1" x="999"/>
        <item h="1" x="20"/>
        <item h="1" x="983"/>
        <item x="445"/>
        <item x="233"/>
        <item x="1158"/>
        <item h="1" x="813"/>
        <item h="1" x="1168"/>
        <item h="1" x="838"/>
        <item h="1" x="908"/>
        <item h="1" x="465"/>
        <item h="1" x="253"/>
        <item h="1" x="777"/>
        <item h="1" x="1111"/>
        <item x="271"/>
        <item h="1" x="54"/>
        <item x="919"/>
        <item h="1" x="624"/>
        <item h="1" x="911"/>
        <item x="767"/>
        <item h="1" x="591"/>
        <item h="1" x="755"/>
        <item x="91"/>
        <item x="147"/>
        <item h="1" x="1083"/>
        <item h="1" x="471"/>
        <item h="1" x="92"/>
        <item h="1" x="642"/>
        <item h="1" x="16"/>
        <item x="503"/>
        <item x="301"/>
        <item x="2"/>
        <item x="877"/>
        <item h="1" x="865"/>
        <item h="1" x="45"/>
        <item x="998"/>
        <item h="1" x="332"/>
        <item h="1" x="358"/>
        <item x="709"/>
        <item h="1" x="707"/>
        <item x="121"/>
        <item x="1178"/>
        <item h="1" x="588"/>
        <item x="730"/>
        <item h="1" x="549"/>
        <item h="1" x="1131"/>
        <item h="1" x="719"/>
        <item x="1049"/>
        <item h="1" x="392"/>
        <item h="1" x="9"/>
        <item x="14"/>
        <item h="1" x="1134"/>
        <item h="1" x="1172"/>
        <item h="1" x="342"/>
        <item x="1004"/>
        <item h="1" x="260"/>
        <item h="1" x="1157"/>
        <item h="1" x="1025"/>
        <item h="1" x="140"/>
        <item t="default"/>
      </items>
    </pivotField>
    <pivotField showAll="0"/>
    <pivotField showAll="0"/>
    <pivotField showAll="0"/>
    <pivotField axis="axisRow" showAll="0">
      <items count="21">
        <item h="1" x="5"/>
        <item x="12"/>
        <item x="6"/>
        <item x="8"/>
        <item x="9"/>
        <item x="3"/>
        <item x="7"/>
        <item x="0"/>
        <item x="1"/>
        <item x="2"/>
        <item x="4"/>
        <item x="10"/>
        <item x="13"/>
        <item x="14"/>
        <item x="11"/>
        <item x="15"/>
        <item x="17"/>
        <item x="16"/>
        <item x="18"/>
        <item x="19"/>
        <item t="default"/>
      </items>
    </pivotField>
    <pivotField showAll="0"/>
    <pivotField axis="axisCol" showAll="0">
      <items count="3">
        <item x="1"/>
        <item x="0"/>
        <item t="default"/>
      </items>
    </pivotField>
  </pivotFields>
  <rowFields count="1">
    <field x="17"/>
  </rowFields>
  <rowItems count="20">
    <i>
      <x v="1"/>
    </i>
    <i>
      <x v="2"/>
    </i>
    <i>
      <x v="3"/>
    </i>
    <i>
      <x v="4"/>
    </i>
    <i>
      <x v="5"/>
    </i>
    <i>
      <x v="6"/>
    </i>
    <i>
      <x v="7"/>
    </i>
    <i>
      <x v="8"/>
    </i>
    <i>
      <x v="9"/>
    </i>
    <i>
      <x v="10"/>
    </i>
    <i>
      <x v="11"/>
    </i>
    <i>
      <x v="12"/>
    </i>
    <i>
      <x v="13"/>
    </i>
    <i>
      <x v="14"/>
    </i>
    <i>
      <x v="15"/>
    </i>
    <i>
      <x v="16"/>
    </i>
    <i>
      <x v="17"/>
    </i>
    <i>
      <x v="18"/>
    </i>
    <i>
      <x v="19"/>
    </i>
    <i t="grand">
      <x/>
    </i>
  </rowItems>
  <colFields count="1">
    <field x="19"/>
  </colFields>
  <colItems count="3">
    <i>
      <x/>
    </i>
    <i>
      <x v="1"/>
    </i>
    <i t="grand">
      <x/>
    </i>
  </colItems>
  <pageFields count="3">
    <pageField fld="13" hier="-1"/>
    <pageField fld="9" item="1" hier="-1"/>
    <pageField fld="11" hier="-1"/>
  </pageFields>
  <dataFields count="1">
    <dataField name="Count of Intervention 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2FDC4A7-4E7B-4B32-9665-DA84F60DBB36}"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D26" firstHeaderRow="1" firstDataRow="2" firstDataCol="1" rowPageCount="3" colPageCount="1"/>
  <pivotFields count="20">
    <pivotField dataField="1" showAll="0"/>
    <pivotField showAll="0"/>
    <pivotField showAll="0"/>
    <pivotField showAll="0"/>
    <pivotField showAll="0"/>
    <pivotField showAll="0"/>
    <pivotField showAll="0"/>
    <pivotField showAll="0"/>
    <pivotField showAll="0"/>
    <pivotField axis="axisPage" showAll="0">
      <items count="6">
        <item x="4"/>
        <item x="0"/>
        <item x="2"/>
        <item x="1"/>
        <item x="3"/>
        <item t="default"/>
      </items>
    </pivotField>
    <pivotField showAll="0"/>
    <pivotField axis="axisPage" multipleItemSelectionAllowed="1" showAll="0">
      <items count="369">
        <item h="1" x="154"/>
        <item h="1" x="195"/>
        <item h="1" x="115"/>
        <item h="1" x="219"/>
        <item h="1" x="69"/>
        <item h="1" x="252"/>
        <item h="1" x="295"/>
        <item h="1" x="210"/>
        <item h="1" x="121"/>
        <item h="1" x="204"/>
        <item h="1" x="59"/>
        <item h="1" x="251"/>
        <item h="1" x="311"/>
        <item h="1" x="339"/>
        <item h="1" x="20"/>
        <item h="1" x="189"/>
        <item h="1" x="152"/>
        <item h="1" x="196"/>
        <item h="1" x="282"/>
        <item h="1" x="278"/>
        <item h="1" x="126"/>
        <item h="1" x="349"/>
        <item h="1" x="220"/>
        <item h="1" x="226"/>
        <item h="1" x="170"/>
        <item h="1" x="217"/>
        <item h="1" x="10"/>
        <item h="1" x="61"/>
        <item h="1" x="203"/>
        <item h="1" x="38"/>
        <item h="1" x="333"/>
        <item h="1" x="105"/>
        <item x="228"/>
        <item h="1" x="77"/>
        <item h="1" x="21"/>
        <item h="1" x="164"/>
        <item h="1" x="235"/>
        <item h="1" x="107"/>
        <item h="1" x="283"/>
        <item h="1" x="302"/>
        <item h="1" x="141"/>
        <item h="1" x="233"/>
        <item h="1" x="96"/>
        <item h="1" x="287"/>
        <item h="1" x="225"/>
        <item h="1" x="214"/>
        <item h="1" x="218"/>
        <item h="1" x="110"/>
        <item h="1" x="104"/>
        <item h="1" x="123"/>
        <item h="1" x="347"/>
        <item h="1" x="17"/>
        <item h="1" x="48"/>
        <item h="1" x="108"/>
        <item x="243"/>
        <item h="1" x="338"/>
        <item h="1" x="102"/>
        <item h="1" x="358"/>
        <item h="1" x="354"/>
        <item h="1" x="114"/>
        <item h="1" x="47"/>
        <item h="1" x="65"/>
        <item h="1" x="224"/>
        <item h="1" x="270"/>
        <item h="1" x="116"/>
        <item h="1" x="328"/>
        <item h="1" x="197"/>
        <item h="1" x="271"/>
        <item h="1" x="208"/>
        <item h="1" x="238"/>
        <item h="1" x="340"/>
        <item h="1" x="211"/>
        <item h="1" x="329"/>
        <item h="1" x="112"/>
        <item h="1" x="216"/>
        <item h="1" x="119"/>
        <item h="1" x="92"/>
        <item h="1" x="316"/>
        <item h="1" x="161"/>
        <item h="1" x="191"/>
        <item h="1" x="149"/>
        <item h="1" x="11"/>
        <item h="1" x="134"/>
        <item h="1" x="36"/>
        <item h="1" x="162"/>
        <item h="1" x="53"/>
        <item h="1" x="74"/>
        <item h="1" x="111"/>
        <item h="1" x="236"/>
        <item h="1" x="94"/>
        <item h="1" x="79"/>
        <item h="1" x="54"/>
        <item h="1" x="182"/>
        <item h="1" x="99"/>
        <item h="1" x="98"/>
        <item h="1" x="348"/>
        <item h="1" x="31"/>
        <item h="1" x="103"/>
        <item h="1" x="320"/>
        <item h="1" x="88"/>
        <item h="1" x="277"/>
        <item h="1" x="265"/>
        <item h="1" x="261"/>
        <item h="1" x="190"/>
        <item h="1" x="246"/>
        <item h="1" x="331"/>
        <item h="1" x="229"/>
        <item h="1" x="106"/>
        <item h="1" x="242"/>
        <item h="1" x="200"/>
        <item h="1" x="312"/>
        <item h="1" x="286"/>
        <item h="1" x="58"/>
        <item h="1" x="60"/>
        <item h="1" x="351"/>
        <item h="1" x="306"/>
        <item h="1" x="95"/>
        <item h="1" x="81"/>
        <item h="1" x="322"/>
        <item h="1" x="360"/>
        <item h="1" x="317"/>
        <item h="1" x="269"/>
        <item h="1" x="139"/>
        <item h="1" x="127"/>
        <item h="1" x="222"/>
        <item h="1" x="169"/>
        <item h="1" x="64"/>
        <item h="1" x="142"/>
        <item h="1" x="109"/>
        <item h="1" x="313"/>
        <item h="1" x="275"/>
        <item h="1" x="258"/>
        <item h="1" x="194"/>
        <item h="1" x="266"/>
        <item h="1" x="27"/>
        <item h="1" x="353"/>
        <item h="1" x="132"/>
        <item h="1" x="188"/>
        <item h="1" x="201"/>
        <item h="1" x="359"/>
        <item h="1" x="355"/>
        <item h="1" x="24"/>
        <item h="1" x="294"/>
        <item h="1" x="263"/>
        <item h="1" x="323"/>
        <item h="1" x="128"/>
        <item h="1" x="288"/>
        <item h="1" x="166"/>
        <item h="1" x="122"/>
        <item h="1" x="325"/>
        <item h="1" x="33"/>
        <item h="1" x="234"/>
        <item h="1" x="84"/>
        <item h="1" x="297"/>
        <item h="1" x="7"/>
        <item h="1" x="83"/>
        <item h="1" x="174"/>
        <item h="1" x="82"/>
        <item h="1" x="193"/>
        <item h="1" x="305"/>
        <item h="1" x="150"/>
        <item h="1" x="352"/>
        <item h="1" x="179"/>
        <item h="1" x="334"/>
        <item h="1" x="346"/>
        <item h="1" x="296"/>
        <item h="1" x="5"/>
        <item h="1" x="186"/>
        <item h="1" x="158"/>
        <item h="1" x="14"/>
        <item h="1" x="12"/>
        <item h="1" x="327"/>
        <item h="1" x="272"/>
        <item h="1" x="314"/>
        <item h="1" x="28"/>
        <item h="1" x="345"/>
        <item x="247"/>
        <item x="310"/>
        <item h="1" x="45"/>
        <item h="1" x="256"/>
        <item h="1" x="159"/>
        <item h="1" x="56"/>
        <item h="1" x="198"/>
        <item h="1" x="66"/>
        <item h="1" x="97"/>
        <item h="1" x="192"/>
        <item h="1" x="8"/>
        <item h="1" x="344"/>
        <item h="1" x="337"/>
        <item h="1" x="223"/>
        <item h="1" x="227"/>
        <item h="1" x="356"/>
        <item h="1" x="245"/>
        <item h="1" x="35"/>
        <item h="1" x="303"/>
        <item h="1" x="44"/>
        <item h="1" x="244"/>
        <item h="1" x="50"/>
        <item h="1" x="248"/>
        <item h="1" x="143"/>
        <item h="1" x="29"/>
        <item h="1" x="330"/>
        <item h="1" x="163"/>
        <item h="1" x="0"/>
        <item h="1" x="307"/>
        <item h="1" x="137"/>
        <item h="1" x="13"/>
        <item h="1" x="22"/>
        <item h="1" x="136"/>
        <item h="1" x="274"/>
        <item h="1" x="253"/>
        <item h="1" x="279"/>
        <item h="1" x="183"/>
        <item h="1" x="113"/>
        <item h="1" x="301"/>
        <item h="1" x="309"/>
        <item h="1" x="41"/>
        <item h="1" x="86"/>
        <item h="1" x="78"/>
        <item h="1" x="232"/>
        <item h="1" x="101"/>
        <item h="1" x="16"/>
        <item h="1" x="176"/>
        <item h="1" x="133"/>
        <item h="1" x="140"/>
        <item h="1" x="156"/>
        <item h="1" x="300"/>
        <item h="1" x="129"/>
        <item h="1" x="332"/>
        <item h="1" x="23"/>
        <item h="1" x="76"/>
        <item h="1" x="6"/>
        <item h="1" x="173"/>
        <item h="1" x="57"/>
        <item h="1" x="145"/>
        <item h="1" x="51"/>
        <item h="1" x="55"/>
        <item h="1" x="131"/>
        <item h="1" x="67"/>
        <item h="1" x="289"/>
        <item h="1" x="168"/>
        <item h="1" x="63"/>
        <item h="1" x="290"/>
        <item h="1" x="292"/>
        <item h="1" x="259"/>
        <item h="1" x="257"/>
        <item x="264"/>
        <item h="1" x="281"/>
        <item h="1" x="315"/>
        <item h="1" x="160"/>
        <item h="1" x="172"/>
        <item h="1" x="171"/>
        <item h="1" x="215"/>
        <item h="1" x="52"/>
        <item x="209"/>
        <item x="260"/>
        <item h="1" x="68"/>
        <item h="1" x="267"/>
        <item h="1" x="262"/>
        <item h="1" x="42"/>
        <item h="1" x="157"/>
        <item x="4"/>
        <item x="26"/>
        <item m="1" x="367"/>
        <item x="202"/>
        <item x="284"/>
        <item x="1"/>
        <item x="230"/>
        <item x="343"/>
        <item x="73"/>
        <item x="25"/>
        <item x="2"/>
        <item x="254"/>
        <item h="1" x="357"/>
        <item h="1" x="46"/>
        <item h="1" x="239"/>
        <item h="1" x="30"/>
        <item h="1" x="72"/>
        <item h="1" x="280"/>
        <item h="1" x="326"/>
        <item h="1" x="298"/>
        <item h="1" x="89"/>
        <item h="1" x="147"/>
        <item h="1" x="335"/>
        <item h="1" x="268"/>
        <item h="1" x="125"/>
        <item h="1" x="90"/>
        <item h="1" x="321"/>
        <item h="1" x="341"/>
        <item h="1" x="365"/>
        <item h="1" x="364"/>
        <item h="1" x="165"/>
        <item h="1" x="240"/>
        <item h="1" x="350"/>
        <item h="1" x="342"/>
        <item h="1" x="18"/>
        <item h="1" x="273"/>
        <item h="1" x="148"/>
        <item h="1" x="255"/>
        <item h="1" x="153"/>
        <item h="1" x="318"/>
        <item h="1" x="293"/>
        <item h="1" x="138"/>
        <item h="1" x="362"/>
        <item h="1" x="285"/>
        <item h="1" x="49"/>
        <item h="1" x="291"/>
        <item h="1" x="43"/>
        <item h="1" x="117"/>
        <item h="1" x="37"/>
        <item h="1" x="308"/>
        <item h="1" x="75"/>
        <item h="1" x="336"/>
        <item h="1" x="39"/>
        <item h="1" x="87"/>
        <item h="1" x="231"/>
        <item h="1" x="212"/>
        <item h="1" x="130"/>
        <item h="1" x="237"/>
        <item h="1" x="135"/>
        <item h="1" x="206"/>
        <item h="1" x="363"/>
        <item h="1" x="319"/>
        <item h="1" x="120"/>
        <item h="1" x="213"/>
        <item h="1" x="366"/>
        <item h="1" x="85"/>
        <item h="1" x="221"/>
        <item h="1" x="70"/>
        <item h="1" x="124"/>
        <item h="1" x="184"/>
        <item h="1" x="361"/>
        <item h="1" x="187"/>
        <item h="1" x="177"/>
        <item h="1" x="175"/>
        <item h="1" x="91"/>
        <item h="1" x="71"/>
        <item h="1" x="250"/>
        <item h="1" x="181"/>
        <item h="1" x="80"/>
        <item h="1" x="324"/>
        <item h="1" x="100"/>
        <item h="1" x="241"/>
        <item h="1" x="15"/>
        <item h="1" x="185"/>
        <item h="1" x="19"/>
        <item h="1" x="207"/>
        <item h="1" x="62"/>
        <item h="1" x="205"/>
        <item h="1" x="151"/>
        <item h="1" x="167"/>
        <item h="1" x="146"/>
        <item h="1" x="155"/>
        <item h="1" x="9"/>
        <item h="1" x="144"/>
        <item h="1" x="40"/>
        <item h="1" x="93"/>
        <item h="1" x="178"/>
        <item h="1" x="304"/>
        <item h="1" x="34"/>
        <item h="1" x="199"/>
        <item h="1" x="249"/>
        <item h="1" x="32"/>
        <item h="1" x="299"/>
        <item h="1" x="180"/>
        <item h="1" x="276"/>
        <item h="1" x="118"/>
        <item h="1" x="3"/>
        <item t="default"/>
      </items>
    </pivotField>
    <pivotField showAll="0"/>
    <pivotField axis="axisPage" showAll="0">
      <items count="1182">
        <item x="201"/>
        <item x="867"/>
        <item x="1001"/>
        <item x="1106"/>
        <item x="319"/>
        <item x="985"/>
        <item x="818"/>
        <item x="1107"/>
        <item x="502"/>
        <item x="508"/>
        <item x="1144"/>
        <item x="506"/>
        <item x="145"/>
        <item x="615"/>
        <item x="207"/>
        <item x="4"/>
        <item x="701"/>
        <item x="514"/>
        <item x="1000"/>
        <item x="1126"/>
        <item x="982"/>
        <item x="766"/>
        <item x="574"/>
        <item x="159"/>
        <item x="266"/>
        <item x="397"/>
        <item x="265"/>
        <item x="992"/>
        <item x="239"/>
        <item x="1087"/>
        <item x="705"/>
        <item x="1130"/>
        <item x="203"/>
        <item x="281"/>
        <item x="809"/>
        <item x="822"/>
        <item x="407"/>
        <item x="196"/>
        <item x="179"/>
        <item x="510"/>
        <item x="291"/>
        <item x="259"/>
        <item x="269"/>
        <item x="903"/>
        <item x="37"/>
        <item x="1127"/>
        <item x="228"/>
        <item x="478"/>
        <item x="1120"/>
        <item x="926"/>
        <item x="174"/>
        <item x="24"/>
        <item x="576"/>
        <item x="666"/>
        <item x="213"/>
        <item x="959"/>
        <item x="489"/>
        <item x="567"/>
        <item x="1078"/>
        <item x="134"/>
        <item x="58"/>
        <item x="456"/>
        <item x="848"/>
        <item x="391"/>
        <item x="1057"/>
        <item x="795"/>
        <item x="674"/>
        <item x="540"/>
        <item x="66"/>
        <item x="38"/>
        <item x="886"/>
        <item x="156"/>
        <item x="710"/>
        <item x="496"/>
        <item x="421"/>
        <item x="796"/>
        <item x="697"/>
        <item x="293"/>
        <item x="1011"/>
        <item x="1070"/>
        <item x="607"/>
        <item x="370"/>
        <item x="744"/>
        <item x="356"/>
        <item x="331"/>
        <item x="127"/>
        <item x="417"/>
        <item x="757"/>
        <item x="634"/>
        <item x="416"/>
        <item x="1068"/>
        <item x="739"/>
        <item x="1043"/>
        <item x="198"/>
        <item x="550"/>
        <item x="578"/>
        <item x="321"/>
        <item x="1005"/>
        <item x="165"/>
        <item x="732"/>
        <item x="337"/>
        <item x="599"/>
        <item x="65"/>
        <item x="111"/>
        <item x="188"/>
        <item x="162"/>
        <item x="491"/>
        <item x="388"/>
        <item x="132"/>
        <item x="163"/>
        <item x="459"/>
        <item x="400"/>
        <item x="555"/>
        <item x="554"/>
        <item x="206"/>
        <item x="1112"/>
        <item x="146"/>
        <item x="286"/>
        <item x="582"/>
        <item x="1129"/>
        <item x="736"/>
        <item x="137"/>
        <item x="373"/>
        <item x="636"/>
        <item x="673"/>
        <item x="817"/>
        <item x="738"/>
        <item x="470"/>
        <item x="844"/>
        <item x="845"/>
        <item x="790"/>
        <item x="1060"/>
        <item x="1084"/>
        <item x="15"/>
        <item x="1150"/>
        <item x="460"/>
        <item x="1085"/>
        <item x="263"/>
        <item x="298"/>
        <item x="115"/>
        <item x="430"/>
        <item x="1128"/>
        <item x="778"/>
        <item x="541"/>
        <item x="189"/>
        <item x="148"/>
        <item x="42"/>
        <item x="161"/>
        <item x="1113"/>
        <item x="390"/>
        <item x="467"/>
        <item x="164"/>
        <item x="193"/>
        <item x="245"/>
        <item x="823"/>
        <item x="267"/>
        <item x="25"/>
        <item x="841"/>
        <item x="1003"/>
        <item x="975"/>
        <item x="779"/>
        <item x="499"/>
        <item x="273"/>
        <item x="1091"/>
        <item x="1103"/>
        <item x="649"/>
        <item x="85"/>
        <item x="218"/>
        <item x="256"/>
        <item x="323"/>
        <item x="806"/>
        <item x="725"/>
        <item x="79"/>
        <item x="1125"/>
        <item x="1063"/>
        <item x="724"/>
        <item x="899"/>
        <item x="561"/>
        <item x="1082"/>
        <item x="11"/>
        <item x="1164"/>
        <item x="341"/>
        <item x="143"/>
        <item x="746"/>
        <item x="852"/>
        <item x="33"/>
        <item x="810"/>
        <item x="335"/>
        <item x="519"/>
        <item x="414"/>
        <item x="957"/>
        <item x="830"/>
        <item x="423"/>
        <item x="759"/>
        <item x="688"/>
        <item x="687"/>
        <item x="743"/>
        <item x="871"/>
        <item x="934"/>
        <item x="876"/>
        <item x="304"/>
        <item x="892"/>
        <item x="835"/>
        <item x="68"/>
        <item x="553"/>
        <item x="166"/>
        <item x="595"/>
        <item x="562"/>
        <item x="395"/>
        <item x="751"/>
        <item x="34"/>
        <item x="874"/>
        <item x="573"/>
        <item x="472"/>
        <item x="523"/>
        <item x="268"/>
        <item x="768"/>
        <item x="67"/>
        <item x="1100"/>
        <item x="808"/>
        <item x="1170"/>
        <item x="596"/>
        <item x="180"/>
        <item x="972"/>
        <item x="346"/>
        <item x="547"/>
        <item x="535"/>
        <item x="386"/>
        <item x="157"/>
        <item x="227"/>
        <item x="238"/>
        <item x="18"/>
        <item x="316"/>
        <item x="347"/>
        <item x="222"/>
        <item x="469"/>
        <item x="556"/>
        <item x="365"/>
        <item x="336"/>
        <item x="783"/>
        <item x="215"/>
        <item x="563"/>
        <item x="428"/>
        <item x="202"/>
        <item x="292"/>
        <item x="340"/>
        <item x="935"/>
        <item x="600"/>
        <item x="729"/>
        <item x="324"/>
        <item x="80"/>
        <item x="657"/>
        <item x="937"/>
        <item x="49"/>
        <item x="279"/>
        <item x="741"/>
        <item x="940"/>
        <item x="586"/>
        <item x="1067"/>
        <item x="229"/>
        <item x="294"/>
        <item x="41"/>
        <item x="3"/>
        <item x="604"/>
        <item x="349"/>
        <item x="284"/>
        <item x="721"/>
        <item x="694"/>
        <item x="330"/>
        <item x="1075"/>
        <item x="718"/>
        <item x="47"/>
        <item x="69"/>
        <item x="27"/>
        <item x="62"/>
        <item x="288"/>
        <item x="945"/>
        <item x="151"/>
        <item x="64"/>
        <item x="274"/>
        <item x="836"/>
        <item x="375"/>
        <item x="116"/>
        <item x="112"/>
        <item x="638"/>
        <item x="495"/>
        <item x="364"/>
        <item x="677"/>
        <item x="73"/>
        <item x="890"/>
        <item x="100"/>
        <item x="859"/>
        <item x="914"/>
        <item x="938"/>
        <item x="1056"/>
        <item x="136"/>
        <item x="360"/>
        <item x="667"/>
        <item x="1016"/>
        <item x="969"/>
        <item x="815"/>
        <item x="987"/>
        <item x="287"/>
        <item x="78"/>
        <item x="643"/>
        <item x="594"/>
        <item x="662"/>
        <item x="689"/>
        <item x="776"/>
        <item x="734"/>
        <item x="1064"/>
        <item x="593"/>
        <item x="1058"/>
        <item x="577"/>
        <item x="254"/>
        <item x="477"/>
        <item x="1099"/>
        <item x="124"/>
        <item x="310"/>
        <item x="628"/>
        <item x="297"/>
        <item x="1054"/>
        <item x="626"/>
        <item x="1166"/>
        <item x="656"/>
        <item x="658"/>
        <item x="849"/>
        <item x="981"/>
        <item x="1119"/>
        <item x="994"/>
        <item x="621"/>
        <item x="814"/>
        <item x="1159"/>
        <item x="633"/>
        <item x="943"/>
        <item x="976"/>
        <item x="978"/>
        <item x="967"/>
        <item x="384"/>
        <item x="247"/>
        <item x="681"/>
        <item x="1177"/>
        <item x="977"/>
        <item x="1074"/>
        <item x="285"/>
        <item x="411"/>
        <item x="194"/>
        <item x="726"/>
        <item x="175"/>
        <item x="905"/>
        <item x="244"/>
        <item x="1071"/>
        <item x="939"/>
        <item x="230"/>
        <item x="873"/>
        <item x="334"/>
        <item x="1"/>
        <item x="1117"/>
        <item x="114"/>
        <item x="402"/>
        <item x="200"/>
        <item x="771"/>
        <item x="122"/>
        <item x="885"/>
        <item x="606"/>
        <item x="278"/>
        <item x="522"/>
        <item x="1045"/>
        <item x="909"/>
        <item x="895"/>
        <item x="711"/>
        <item x="889"/>
        <item x="760"/>
        <item x="1171"/>
        <item x="1123"/>
        <item x="654"/>
        <item x="302"/>
        <item x="731"/>
        <item x="968"/>
        <item x="487"/>
        <item x="224"/>
        <item x="181"/>
        <item x="225"/>
        <item x="500"/>
        <item x="565"/>
        <item x="559"/>
        <item x="153"/>
        <item x="191"/>
        <item x="764"/>
        <item x="801"/>
        <item x="609"/>
        <item x="463"/>
        <item x="906"/>
        <item x="713"/>
        <item x="973"/>
        <item x="89"/>
        <item x="1095"/>
        <item x="804"/>
        <item x="283"/>
        <item x="359"/>
        <item x="670"/>
        <item x="664"/>
        <item x="436"/>
        <item x="29"/>
        <item x="372"/>
        <item x="405"/>
        <item x="1006"/>
        <item x="214"/>
        <item x="524"/>
        <item x="55"/>
        <item x="1020"/>
        <item x="468"/>
        <item x="527"/>
        <item x="655"/>
        <item x="685"/>
        <item x="377"/>
        <item x="915"/>
        <item x="326"/>
        <item x="236"/>
        <item x="448"/>
        <item x="1176"/>
        <item x="307"/>
        <item x="696"/>
        <item x="357"/>
        <item x="995"/>
        <item x="826"/>
        <item x="182"/>
        <item x="447"/>
        <item x="787"/>
        <item x="71"/>
        <item x="592"/>
        <item x="1036"/>
        <item x="789"/>
        <item x="881"/>
        <item x="128"/>
        <item x="361"/>
        <item x="183"/>
        <item x="241"/>
        <item x="774"/>
        <item x="825"/>
        <item x="35"/>
        <item x="338"/>
        <item x="1155"/>
        <item x="282"/>
        <item x="205"/>
        <item x="272"/>
        <item x="223"/>
        <item x="584"/>
        <item x="1169"/>
        <item x="249"/>
        <item x="770"/>
        <item x="376"/>
        <item x="752"/>
        <item x="544"/>
        <item x="32"/>
        <item x="242"/>
        <item x="277"/>
        <item x="105"/>
        <item x="824"/>
        <item x="585"/>
        <item x="74"/>
        <item x="131"/>
        <item x="479"/>
        <item x="827"/>
        <item x="803"/>
        <item x="56"/>
        <item x="290"/>
        <item x="1046"/>
        <item x="531"/>
        <item x="26"/>
        <item x="792"/>
        <item x="50"/>
        <item x="333"/>
        <item x="546"/>
        <item x="75"/>
        <item x="745"/>
        <item x="762"/>
        <item x="133"/>
        <item x="1086"/>
        <item x="329"/>
        <item x="343"/>
        <item x="997"/>
        <item x="635"/>
        <item x="169"/>
        <item x="466"/>
        <item x="1038"/>
        <item x="630"/>
        <item x="516"/>
        <item x="1061"/>
        <item x="1175"/>
        <item x="403"/>
        <item x="686"/>
        <item x="28"/>
        <item x="560"/>
        <item x="1174"/>
        <item x="101"/>
        <item x="1094"/>
        <item x="461"/>
        <item x="960"/>
        <item x="921"/>
        <item x="102"/>
        <item x="788"/>
        <item x="1116"/>
        <item x="371"/>
        <item x="475"/>
        <item x="581"/>
        <item x="76"/>
        <item x="1097"/>
        <item x="837"/>
        <item x="1021"/>
        <item x="617"/>
        <item x="1124"/>
        <item x="775"/>
        <item x="753"/>
        <item x="530"/>
        <item x="1104"/>
        <item x="264"/>
        <item x="217"/>
        <item x="1156"/>
        <item x="964"/>
        <item x="942"/>
        <item x="693"/>
        <item x="484"/>
        <item x="81"/>
        <item x="763"/>
        <item x="807"/>
        <item x="48"/>
        <item x="597"/>
        <item x="629"/>
        <item x="483"/>
        <item x="387"/>
        <item x="1024"/>
        <item x="173"/>
        <item x="1143"/>
        <item x="1136"/>
        <item x="187"/>
        <item x="226"/>
        <item x="1050"/>
        <item x="1140"/>
        <item x="1037"/>
        <item x="252"/>
        <item x="118"/>
        <item x="383"/>
        <item x="1066"/>
        <item x="929"/>
        <item x="389"/>
        <item x="511"/>
        <item x="955"/>
        <item x="883"/>
        <item x="974"/>
        <item x="950"/>
        <item x="1022"/>
        <item x="1008"/>
        <item x="13"/>
        <item x="53"/>
        <item x="961"/>
        <item x="366"/>
        <item x="569"/>
        <item x="747"/>
        <item x="557"/>
        <item x="589"/>
        <item x="232"/>
        <item x="583"/>
        <item x="351"/>
        <item x="258"/>
        <item x="458"/>
        <item x="280"/>
        <item x="946"/>
        <item x="742"/>
        <item x="898"/>
        <item x="1153"/>
        <item x="219"/>
        <item x="598"/>
        <item x="625"/>
        <item x="412"/>
        <item x="525"/>
        <item x="314"/>
        <item x="208"/>
        <item x="683"/>
        <item x="528"/>
        <item x="296"/>
        <item x="1096"/>
        <item x="1062"/>
        <item x="257"/>
        <item x="590"/>
        <item x="8"/>
        <item x="1051"/>
        <item x="1014"/>
        <item x="1010"/>
        <item x="1135"/>
        <item x="311"/>
        <item x="1035"/>
        <item x="87"/>
        <item x="141"/>
        <item x="912"/>
        <item x="819"/>
        <item x="791"/>
        <item x="125"/>
        <item x="537"/>
        <item x="661"/>
        <item x="209"/>
        <item x="521"/>
        <item x="1093"/>
        <item x="953"/>
        <item x="1015"/>
        <item x="380"/>
        <item x="63"/>
        <item x="295"/>
        <item x="616"/>
        <item x="464"/>
        <item x="847"/>
        <item x="958"/>
        <item x="737"/>
        <item x="177"/>
        <item x="178"/>
        <item x="699"/>
        <item x="493"/>
        <item x="158"/>
        <item x="435"/>
        <item x="492"/>
        <item x="327"/>
        <item x="379"/>
        <item x="515"/>
        <item x="970"/>
        <item x="170"/>
        <item x="632"/>
        <item x="432"/>
        <item x="543"/>
        <item x="1055"/>
        <item x="652"/>
        <item x="509"/>
        <item x="659"/>
        <item x="575"/>
        <item x="1031"/>
        <item x="862"/>
        <item x="39"/>
        <item x="427"/>
        <item x="866"/>
        <item x="172"/>
        <item x="451"/>
        <item x="622"/>
        <item x="896"/>
        <item x="925"/>
        <item x="980"/>
        <item x="82"/>
        <item x="31"/>
        <item x="539"/>
        <item x="419"/>
        <item x="1059"/>
        <item x="518"/>
        <item x="639"/>
        <item x="735"/>
        <item x="532"/>
        <item x="452"/>
        <item x="618"/>
        <item x="457"/>
        <item x="312"/>
        <item x="455"/>
        <item x="727"/>
        <item x="1023"/>
        <item x="211"/>
        <item x="399"/>
        <item x="129"/>
        <item x="672"/>
        <item x="1009"/>
        <item x="842"/>
        <item x="663"/>
        <item x="858"/>
        <item x="785"/>
        <item x="834"/>
        <item x="1098"/>
        <item x="434"/>
        <item x="152"/>
        <item x="860"/>
        <item x="1145"/>
        <item x="1118"/>
        <item x="904"/>
        <item x="993"/>
        <item x="309"/>
        <item x="891"/>
        <item x="684"/>
        <item x="138"/>
        <item x="545"/>
        <item x="339"/>
        <item x="1042"/>
        <item x="1079"/>
        <item x="305"/>
        <item x="1147"/>
        <item x="1167"/>
        <item x="1039"/>
        <item x="839"/>
        <item x="108"/>
        <item x="587"/>
        <item x="481"/>
        <item x="916"/>
        <item x="440"/>
        <item x="123"/>
        <item x="378"/>
        <item x="374"/>
        <item x="167"/>
        <item x="497"/>
        <item x="396"/>
        <item x="538"/>
        <item x="498"/>
        <item x="185"/>
        <item x="702"/>
        <item x="797"/>
        <item x="1013"/>
        <item x="952"/>
        <item x="1138"/>
        <item x="344"/>
        <item x="190"/>
        <item x="444"/>
        <item x="504"/>
        <item x="947"/>
        <item x="572"/>
        <item x="780"/>
        <item x="749"/>
        <item x="353"/>
        <item x="1141"/>
        <item x="262"/>
        <item x="404"/>
        <item x="856"/>
        <item x="682"/>
        <item x="52"/>
        <item x="855"/>
        <item x="17"/>
        <item x="95"/>
        <item x="7"/>
        <item x="888"/>
        <item x="706"/>
        <item x="965"/>
        <item x="240"/>
        <item x="409"/>
        <item x="800"/>
        <item x="410"/>
        <item x="139"/>
        <item x="566"/>
        <item x="408"/>
        <item x="558"/>
        <item x="918"/>
        <item x="354"/>
        <item x="197"/>
        <item x="204"/>
        <item x="1108"/>
        <item x="1052"/>
        <item x="922"/>
        <item x="429"/>
        <item x="235"/>
        <item x="270"/>
        <item x="1053"/>
        <item x="956"/>
        <item x="1122"/>
        <item x="603"/>
        <item x="231"/>
        <item x="84"/>
        <item x="614"/>
        <item x="882"/>
        <item x="650"/>
        <item x="473"/>
        <item x="368"/>
        <item x="382"/>
        <item x="828"/>
        <item x="308"/>
        <item x="861"/>
        <item x="1161"/>
        <item x="714"/>
        <item x="5"/>
        <item x="1033"/>
        <item x="431"/>
        <item x="668"/>
        <item x="833"/>
        <item x="1018"/>
        <item x="328"/>
        <item x="385"/>
        <item x="665"/>
        <item x="488"/>
        <item x="1133"/>
        <item x="306"/>
        <item x="450"/>
        <item x="1041"/>
        <item x="875"/>
        <item x="1040"/>
        <item x="22"/>
        <item x="88"/>
        <item x="520"/>
        <item x="480"/>
        <item x="362"/>
        <item x="1160"/>
        <item x="6"/>
        <item x="1173"/>
        <item x="754"/>
        <item x="887"/>
        <item x="250"/>
        <item x="716"/>
        <item x="781"/>
        <item x="70"/>
        <item x="640"/>
        <item x="900"/>
        <item x="1162"/>
        <item x="72"/>
        <item x="894"/>
        <item x="1154"/>
        <item x="1114"/>
        <item x="289"/>
        <item x="135"/>
        <item x="248"/>
        <item x="750"/>
        <item x="608"/>
        <item x="695"/>
        <item x="758"/>
        <item x="631"/>
        <item x="1081"/>
        <item x="501"/>
        <item x="251"/>
        <item x="512"/>
        <item x="893"/>
        <item x="441"/>
        <item x="442"/>
        <item x="612"/>
        <item x="920"/>
        <item x="438"/>
        <item x="651"/>
        <item x="843"/>
        <item x="44"/>
        <item x="192"/>
        <item x="542"/>
        <item x="36"/>
        <item x="1028"/>
        <item x="675"/>
        <item x="832"/>
        <item x="426"/>
        <item x="57"/>
        <item x="1029"/>
        <item x="149"/>
        <item x="443"/>
        <item x="104"/>
        <item x="1047"/>
        <item x="1072"/>
        <item x="816"/>
        <item x="996"/>
        <item x="884"/>
        <item x="320"/>
        <item x="717"/>
        <item x="513"/>
        <item x="794"/>
        <item x="793"/>
        <item x="120"/>
        <item x="381"/>
        <item x="880"/>
        <item x="678"/>
        <item x="234"/>
        <item x="275"/>
        <item x="931"/>
        <item x="648"/>
        <item x="954"/>
        <item x="322"/>
        <item x="692"/>
        <item x="932"/>
        <item x="820"/>
        <item x="237"/>
        <item x="571"/>
        <item x="901"/>
        <item x="552"/>
        <item x="119"/>
        <item x="355"/>
        <item x="1149"/>
        <item x="216"/>
        <item x="708"/>
        <item x="255"/>
        <item x="720"/>
        <item x="425"/>
        <item x="110"/>
        <item x="160"/>
        <item x="83"/>
        <item x="728"/>
        <item x="422"/>
        <item x="851"/>
        <item x="605"/>
        <item x="130"/>
        <item x="579"/>
        <item x="551"/>
        <item x="948"/>
        <item x="485"/>
        <item x="1034"/>
        <item x="439"/>
        <item x="490"/>
        <item x="951"/>
        <item x="570"/>
        <item x="984"/>
        <item x="941"/>
        <item x="23"/>
        <item x="1065"/>
        <item x="1012"/>
        <item x="647"/>
        <item x="870"/>
        <item x="199"/>
        <item x="966"/>
        <item x="401"/>
        <item x="363"/>
        <item x="507"/>
        <item x="619"/>
        <item x="1026"/>
        <item x="913"/>
        <item x="171"/>
        <item x="1109"/>
        <item x="1069"/>
        <item x="853"/>
        <item x="526"/>
        <item x="637"/>
        <item x="773"/>
        <item x="646"/>
        <item x="533"/>
        <item x="846"/>
        <item x="691"/>
        <item x="1080"/>
        <item x="986"/>
        <item x="910"/>
        <item x="840"/>
        <item x="117"/>
        <item x="243"/>
        <item x="812"/>
        <item x="103"/>
        <item x="482"/>
        <item x="107"/>
        <item x="453"/>
        <item x="811"/>
        <item x="1088"/>
        <item x="276"/>
        <item x="61"/>
        <item x="623"/>
        <item x="517"/>
        <item x="679"/>
        <item x="653"/>
        <item x="802"/>
        <item x="1142"/>
        <item x="413"/>
        <item x="872"/>
        <item x="97"/>
        <item x="96"/>
        <item x="186"/>
        <item x="60"/>
        <item x="1073"/>
        <item x="700"/>
        <item x="1044"/>
        <item x="30"/>
        <item x="536"/>
        <item x="1089"/>
        <item x="150"/>
        <item x="106"/>
        <item x="142"/>
        <item x="1132"/>
        <item x="644"/>
        <item x="1017"/>
        <item x="1151"/>
        <item x="878"/>
        <item x="1165"/>
        <item x="761"/>
        <item x="1076"/>
        <item x="10"/>
        <item x="176"/>
        <item x="126"/>
        <item x="879"/>
        <item x="799"/>
        <item x="195"/>
        <item x="505"/>
        <item x="494"/>
        <item x="1090"/>
        <item x="0"/>
        <item x="1101"/>
        <item x="971"/>
        <item x="1102"/>
        <item x="611"/>
        <item x="1121"/>
        <item x="601"/>
        <item x="602"/>
        <item x="212"/>
        <item x="1048"/>
        <item x="486"/>
        <item m="1" x="1180"/>
        <item x="348"/>
        <item x="51"/>
        <item x="722"/>
        <item x="786"/>
        <item x="345"/>
        <item x="988"/>
        <item x="949"/>
        <item x="772"/>
        <item x="928"/>
        <item x="831"/>
        <item x="154"/>
        <item x="863"/>
        <item x="90"/>
        <item x="1110"/>
        <item x="680"/>
        <item x="418"/>
        <item x="43"/>
        <item x="437"/>
        <item x="924"/>
        <item x="1163"/>
        <item x="1019"/>
        <item x="184"/>
        <item x="144"/>
        <item x="676"/>
        <item x="299"/>
        <item x="534"/>
        <item x="415"/>
        <item x="1092"/>
        <item x="821"/>
        <item x="21"/>
        <item x="46"/>
        <item x="805"/>
        <item x="641"/>
        <item x="369"/>
        <item x="1179"/>
        <item x="303"/>
        <item x="923"/>
        <item x="927"/>
        <item x="627"/>
        <item x="568"/>
        <item x="1030"/>
        <item x="113"/>
        <item x="398"/>
        <item x="1115"/>
        <item x="944"/>
        <item x="98"/>
        <item x="907"/>
        <item x="991"/>
        <item x="1146"/>
        <item x="733"/>
        <item x="1002"/>
        <item x="1077"/>
        <item x="474"/>
        <item x="313"/>
        <item x="1139"/>
        <item x="476"/>
        <item x="246"/>
        <item x="86"/>
        <item x="854"/>
        <item x="1027"/>
        <item x="645"/>
        <item x="12"/>
        <item x="580"/>
        <item x="325"/>
        <item x="394"/>
        <item x="77"/>
        <item x="220"/>
        <item x="446"/>
        <item x="671"/>
        <item x="548"/>
        <item x="109"/>
        <item x="300"/>
        <item x="424"/>
        <item x="19"/>
        <item x="857"/>
        <item x="690"/>
        <item x="317"/>
        <item x="698"/>
        <item x="393"/>
        <item x="869"/>
        <item x="350"/>
        <item x="99"/>
        <item x="740"/>
        <item x="704"/>
        <item x="318"/>
        <item x="352"/>
        <item x="936"/>
        <item x="723"/>
        <item x="1105"/>
        <item x="798"/>
        <item x="261"/>
        <item x="613"/>
        <item x="930"/>
        <item x="933"/>
        <item x="962"/>
        <item x="94"/>
        <item x="712"/>
        <item x="864"/>
        <item x="979"/>
        <item x="990"/>
        <item x="433"/>
        <item x="963"/>
        <item x="168"/>
        <item x="765"/>
        <item x="660"/>
        <item x="829"/>
        <item x="210"/>
        <item x="221"/>
        <item x="367"/>
        <item x="784"/>
        <item x="462"/>
        <item x="454"/>
        <item x="902"/>
        <item x="669"/>
        <item x="529"/>
        <item x="620"/>
        <item x="769"/>
        <item x="703"/>
        <item x="989"/>
        <item x="155"/>
        <item x="564"/>
        <item x="917"/>
        <item x="1148"/>
        <item x="315"/>
        <item x="420"/>
        <item x="1152"/>
        <item x="40"/>
        <item x="59"/>
        <item x="449"/>
        <item x="715"/>
        <item x="406"/>
        <item x="93"/>
        <item x="1007"/>
        <item x="1137"/>
        <item x="850"/>
        <item x="756"/>
        <item x="782"/>
        <item x="897"/>
        <item x="610"/>
        <item x="748"/>
        <item x="868"/>
        <item x="1032"/>
        <item x="999"/>
        <item x="20"/>
        <item x="983"/>
        <item x="445"/>
        <item x="233"/>
        <item x="1158"/>
        <item x="813"/>
        <item x="1168"/>
        <item x="838"/>
        <item x="908"/>
        <item x="465"/>
        <item x="253"/>
        <item x="777"/>
        <item x="1111"/>
        <item x="271"/>
        <item x="54"/>
        <item x="919"/>
        <item x="624"/>
        <item x="911"/>
        <item x="767"/>
        <item x="591"/>
        <item x="755"/>
        <item x="91"/>
        <item x="147"/>
        <item x="1083"/>
        <item x="471"/>
        <item x="92"/>
        <item x="642"/>
        <item x="16"/>
        <item x="503"/>
        <item x="301"/>
        <item x="2"/>
        <item x="877"/>
        <item x="865"/>
        <item x="45"/>
        <item x="998"/>
        <item x="332"/>
        <item x="358"/>
        <item x="709"/>
        <item x="707"/>
        <item x="121"/>
        <item x="1178"/>
        <item x="588"/>
        <item x="730"/>
        <item x="549"/>
        <item x="1131"/>
        <item x="719"/>
        <item x="1049"/>
        <item x="392"/>
        <item x="9"/>
        <item x="14"/>
        <item x="1134"/>
        <item x="1172"/>
        <item x="342"/>
        <item x="1004"/>
        <item x="260"/>
        <item x="1157"/>
        <item x="1025"/>
        <item x="140"/>
        <item t="default"/>
      </items>
    </pivotField>
    <pivotField showAll="0"/>
    <pivotField showAll="0"/>
    <pivotField showAll="0"/>
    <pivotField axis="axisRow" showAll="0">
      <items count="21">
        <item h="1" x="5"/>
        <item x="12"/>
        <item x="6"/>
        <item x="8"/>
        <item x="9"/>
        <item x="3"/>
        <item x="7"/>
        <item x="0"/>
        <item x="1"/>
        <item x="2"/>
        <item x="4"/>
        <item x="10"/>
        <item x="13"/>
        <item x="14"/>
        <item x="11"/>
        <item x="15"/>
        <item x="17"/>
        <item x="16"/>
        <item x="18"/>
        <item x="19"/>
        <item t="default"/>
      </items>
    </pivotField>
    <pivotField showAll="0"/>
    <pivotField axis="axisCol" showAll="0">
      <items count="3">
        <item x="1"/>
        <item x="0"/>
        <item t="default"/>
      </items>
    </pivotField>
  </pivotFields>
  <rowFields count="1">
    <field x="17"/>
  </rowFields>
  <rowItems count="20">
    <i>
      <x v="1"/>
    </i>
    <i>
      <x v="2"/>
    </i>
    <i>
      <x v="3"/>
    </i>
    <i>
      <x v="4"/>
    </i>
    <i>
      <x v="5"/>
    </i>
    <i>
      <x v="6"/>
    </i>
    <i>
      <x v="7"/>
    </i>
    <i>
      <x v="8"/>
    </i>
    <i>
      <x v="9"/>
    </i>
    <i>
      <x v="10"/>
    </i>
    <i>
      <x v="11"/>
    </i>
    <i>
      <x v="12"/>
    </i>
    <i>
      <x v="13"/>
    </i>
    <i>
      <x v="14"/>
    </i>
    <i>
      <x v="15"/>
    </i>
    <i>
      <x v="16"/>
    </i>
    <i>
      <x v="17"/>
    </i>
    <i>
      <x v="18"/>
    </i>
    <i>
      <x v="19"/>
    </i>
    <i t="grand">
      <x/>
    </i>
  </rowItems>
  <colFields count="1">
    <field x="19"/>
  </colFields>
  <colItems count="3">
    <i>
      <x/>
    </i>
    <i>
      <x v="1"/>
    </i>
    <i t="grand">
      <x/>
    </i>
  </colItems>
  <pageFields count="3">
    <pageField fld="13" hier="-1"/>
    <pageField fld="9" item="1" hier="-1"/>
    <pageField fld="11" hier="-1"/>
  </pageFields>
  <dataFields count="1">
    <dataField name="Count of Intervention 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F0F4866-359E-4663-9751-E5EC17AA263C}"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2:B50" firstHeaderRow="1" firstDataRow="1" firstDataCol="1" rowPageCount="2" colPageCount="1"/>
  <pivotFields count="20">
    <pivotField dataField="1" showAll="0"/>
    <pivotField showAll="0"/>
    <pivotField showAll="0"/>
    <pivotField showAll="0"/>
    <pivotField showAll="0"/>
    <pivotField showAll="0"/>
    <pivotField axis="axisRow" showAll="0">
      <items count="34">
        <item x="16"/>
        <item x="19"/>
        <item x="18"/>
        <item x="3"/>
        <item x="5"/>
        <item x="24"/>
        <item x="14"/>
        <item x="31"/>
        <item x="4"/>
        <item x="8"/>
        <item x="13"/>
        <item x="6"/>
        <item x="21"/>
        <item x="7"/>
        <item x="26"/>
        <item x="9"/>
        <item x="12"/>
        <item x="17"/>
        <item x="27"/>
        <item x="20"/>
        <item x="1"/>
        <item x="28"/>
        <item x="2"/>
        <item x="22"/>
        <item x="25"/>
        <item x="15"/>
        <item x="32"/>
        <item x="0"/>
        <item x="10"/>
        <item x="23"/>
        <item x="29"/>
        <item x="30"/>
        <item x="11"/>
        <item t="default"/>
      </items>
    </pivotField>
    <pivotField showAll="0"/>
    <pivotField showAll="0"/>
    <pivotField showAll="0"/>
    <pivotField showAll="0"/>
    <pivotField showAll="0"/>
    <pivotField axis="axisPage" multipleItemSelectionAllowed="1" showAll="0">
      <items count="180">
        <item h="1" x="105"/>
        <item h="1" x="124"/>
        <item h="1" x="66"/>
        <item h="1" x="38"/>
        <item h="1" x="132"/>
        <item h="1" x="151"/>
        <item m="1" x="178"/>
        <item h="1" x="5"/>
        <item h="1" x="36"/>
        <item h="1" x="17"/>
        <item h="1" x="129"/>
        <item h="1" x="11"/>
        <item h="1" x="147"/>
        <item h="1" x="174"/>
        <item h="1" x="164"/>
        <item h="1" x="69"/>
        <item h="1" x="76"/>
        <item h="1" x="159"/>
        <item h="1" x="166"/>
        <item h="1" x="130"/>
        <item h="1" x="74"/>
        <item h="1" x="80"/>
        <item h="1" x="134"/>
        <item h="1" x="141"/>
        <item h="1" x="57"/>
        <item h="1" x="43"/>
        <item h="1" x="13"/>
        <item h="1" x="10"/>
        <item h="1" x="67"/>
        <item h="1" x="95"/>
        <item h="1" x="19"/>
        <item h="1" x="102"/>
        <item h="1" x="58"/>
        <item h="1" x="167"/>
        <item h="1" x="82"/>
        <item h="1" x="89"/>
        <item h="1" x="72"/>
        <item h="1" x="6"/>
        <item h="1" x="44"/>
        <item h="1" x="161"/>
        <item h="1" x="171"/>
        <item h="1" x="50"/>
        <item h="1" x="160"/>
        <item h="1" x="109"/>
        <item h="1" x="157"/>
        <item h="1" x="12"/>
        <item h="1" x="14"/>
        <item h="1" x="21"/>
        <item h="1" x="173"/>
        <item h="1" x="92"/>
        <item h="1" x="106"/>
        <item h="1" x="4"/>
        <item h="1" x="61"/>
        <item h="1" x="54"/>
        <item h="1" x="107"/>
        <item h="1" x="119"/>
        <item h="1" x="120"/>
        <item h="1" x="125"/>
        <item h="1" x="46"/>
        <item h="1" x="115"/>
        <item h="1" x="111"/>
        <item h="1" x="47"/>
        <item h="1" x="126"/>
        <item h="1" x="98"/>
        <item h="1" x="22"/>
        <item h="1" x="162"/>
        <item h="1" x="170"/>
        <item h="1" x="117"/>
        <item h="1" x="51"/>
        <item x="96"/>
        <item h="1" x="77"/>
        <item h="1" x="1"/>
        <item x="15"/>
        <item x="177"/>
        <item x="86"/>
        <item h="1" x="20"/>
        <item h="1" x="26"/>
        <item h="1" x="153"/>
        <item h="1" x="0"/>
        <item h="1" x="60"/>
        <item x="91"/>
        <item x="146"/>
        <item x="83"/>
        <item h="1" x="100"/>
        <item h="1" x="176"/>
        <item h="1" x="87"/>
        <item h="1" x="2"/>
        <item h="1" x="28"/>
        <item h="1" x="158"/>
        <item h="1" x="122"/>
        <item h="1" x="172"/>
        <item h="1" x="163"/>
        <item h="1" x="156"/>
        <item h="1" x="27"/>
        <item h="1" x="23"/>
        <item h="1" x="63"/>
        <item h="1" x="168"/>
        <item h="1" x="84"/>
        <item h="1" x="131"/>
        <item h="1" x="128"/>
        <item h="1" x="133"/>
        <item h="1" x="81"/>
        <item h="1" x="121"/>
        <item h="1" x="56"/>
        <item h="1" x="144"/>
        <item h="1" x="103"/>
        <item h="1" x="24"/>
        <item h="1" x="65"/>
        <item h="1" x="32"/>
        <item h="1" x="113"/>
        <item h="1" x="123"/>
        <item h="1" x="148"/>
        <item h="1" x="175"/>
        <item h="1" x="97"/>
        <item h="1" x="59"/>
        <item h="1" x="53"/>
        <item h="1" x="112"/>
        <item h="1" x="73"/>
        <item h="1" x="150"/>
        <item h="1" x="41"/>
        <item h="1" x="118"/>
        <item h="1" x="45"/>
        <item h="1" x="108"/>
        <item h="1" x="101"/>
        <item h="1" x="8"/>
        <item h="1" x="127"/>
        <item h="1" x="99"/>
        <item h="1" x="70"/>
        <item h="1" x="85"/>
        <item h="1" x="30"/>
        <item h="1" x="31"/>
        <item h="1" x="33"/>
        <item h="1" x="79"/>
        <item h="1" x="9"/>
        <item h="1" x="55"/>
        <item h="1" x="140"/>
        <item h="1" x="34"/>
        <item h="1" x="88"/>
        <item h="1" x="93"/>
        <item h="1" x="68"/>
        <item h="1" x="142"/>
        <item h="1" x="49"/>
        <item h="1" x="138"/>
        <item h="1" x="78"/>
        <item h="1" x="90"/>
        <item h="1" x="154"/>
        <item h="1" x="40"/>
        <item h="1" x="71"/>
        <item h="1" x="110"/>
        <item h="1" x="29"/>
        <item h="1" x="165"/>
        <item h="1" x="16"/>
        <item h="1" x="155"/>
        <item h="1" x="25"/>
        <item h="1" x="3"/>
        <item h="1" x="169"/>
        <item h="1" x="143"/>
        <item h="1" x="139"/>
        <item h="1" x="94"/>
        <item h="1" x="42"/>
        <item h="1" x="116"/>
        <item h="1" x="104"/>
        <item h="1" x="39"/>
        <item h="1" x="64"/>
        <item h="1" x="137"/>
        <item h="1" x="48"/>
        <item h="1" x="114"/>
        <item h="1" x="52"/>
        <item h="1" x="149"/>
        <item h="1" x="136"/>
        <item h="1" x="152"/>
        <item h="1" x="35"/>
        <item h="1" x="62"/>
        <item h="1" x="135"/>
        <item h="1" x="7"/>
        <item h="1" x="18"/>
        <item h="1" x="145"/>
        <item h="1" x="75"/>
        <item h="1" x="37"/>
        <item t="default"/>
      </items>
    </pivotField>
    <pivotField showAll="0"/>
    <pivotField showAll="0"/>
    <pivotField showAll="0"/>
    <pivotField showAll="0"/>
    <pivotField showAll="0"/>
    <pivotField showAll="0"/>
    <pivotField axis="axisPage" showAll="0">
      <items count="3">
        <item x="1"/>
        <item x="0"/>
        <item t="default"/>
      </items>
    </pivotField>
  </pivotFields>
  <rowFields count="1">
    <field x="6"/>
  </rowFields>
  <rowItems count="8">
    <i>
      <x v="2"/>
    </i>
    <i>
      <x v="9"/>
    </i>
    <i>
      <x v="13"/>
    </i>
    <i>
      <x v="14"/>
    </i>
    <i>
      <x v="22"/>
    </i>
    <i>
      <x v="30"/>
    </i>
    <i>
      <x v="31"/>
    </i>
    <i t="grand">
      <x/>
    </i>
  </rowItems>
  <colItems count="1">
    <i/>
  </colItems>
  <pageFields count="2">
    <pageField fld="19" item="1" hier="-1"/>
    <pageField fld="12" hier="-1"/>
  </pageFields>
  <dataFields count="1">
    <dataField name="Count of Intervention ID" fld="0" subtotal="count"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3B9CD8C-4C7A-4280-B47B-1FFE4155D02E}"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6:D77" firstHeaderRow="1" firstDataRow="2" firstDataCol="1" rowPageCount="1" colPageCount="1"/>
  <pivotFields count="20">
    <pivotField dataField="1" showAll="0"/>
    <pivotField showAll="0"/>
    <pivotField showAll="0"/>
    <pivotField showAll="0"/>
    <pivotField showAll="0"/>
    <pivotField showAll="0"/>
    <pivotField showAll="0">
      <items count="34">
        <item x="16"/>
        <item x="19"/>
        <item x="18"/>
        <item x="3"/>
        <item x="5"/>
        <item x="24"/>
        <item x="14"/>
        <item x="31"/>
        <item x="4"/>
        <item x="8"/>
        <item x="13"/>
        <item x="6"/>
        <item x="21"/>
        <item x="7"/>
        <item x="26"/>
        <item x="9"/>
        <item x="12"/>
        <item x="17"/>
        <item x="27"/>
        <item x="20"/>
        <item x="1"/>
        <item x="28"/>
        <item x="2"/>
        <item x="22"/>
        <item x="25"/>
        <item x="15"/>
        <item x="32"/>
        <item x="0"/>
        <item x="10"/>
        <item x="23"/>
        <item x="29"/>
        <item x="30"/>
        <item x="11"/>
        <item t="default"/>
      </items>
    </pivotField>
    <pivotField showAll="0"/>
    <pivotField showAll="0"/>
    <pivotField showAll="0"/>
    <pivotField showAll="0"/>
    <pivotField showAll="0"/>
    <pivotField axis="axisPage" multipleItemSelectionAllowed="1" showAll="0">
      <items count="180">
        <item x="105"/>
        <item x="124"/>
        <item x="66"/>
        <item x="38"/>
        <item x="132"/>
        <item x="151"/>
        <item m="1" x="178"/>
        <item x="5"/>
        <item x="36"/>
        <item x="17"/>
        <item x="129"/>
        <item x="11"/>
        <item x="147"/>
        <item x="174"/>
        <item x="164"/>
        <item x="69"/>
        <item x="76"/>
        <item x="159"/>
        <item x="166"/>
        <item x="130"/>
        <item x="74"/>
        <item x="80"/>
        <item x="134"/>
        <item x="141"/>
        <item x="57"/>
        <item x="43"/>
        <item x="13"/>
        <item x="10"/>
        <item x="67"/>
        <item x="95"/>
        <item x="19"/>
        <item x="102"/>
        <item x="58"/>
        <item x="167"/>
        <item x="82"/>
        <item x="89"/>
        <item x="72"/>
        <item x="6"/>
        <item x="44"/>
        <item x="161"/>
        <item x="171"/>
        <item x="50"/>
        <item x="160"/>
        <item x="109"/>
        <item x="157"/>
        <item x="12"/>
        <item x="14"/>
        <item x="21"/>
        <item x="173"/>
        <item x="92"/>
        <item x="106"/>
        <item x="4"/>
        <item x="61"/>
        <item x="54"/>
        <item x="107"/>
        <item x="119"/>
        <item x="120"/>
        <item x="125"/>
        <item x="46"/>
        <item x="115"/>
        <item x="111"/>
        <item x="47"/>
        <item x="126"/>
        <item x="98"/>
        <item x="22"/>
        <item x="162"/>
        <item x="170"/>
        <item x="117"/>
        <item x="51"/>
        <item x="96"/>
        <item x="77"/>
        <item x="1"/>
        <item x="15"/>
        <item x="177"/>
        <item x="86"/>
        <item x="20"/>
        <item x="26"/>
        <item x="153"/>
        <item x="0"/>
        <item x="60"/>
        <item x="91"/>
        <item x="146"/>
        <item x="83"/>
        <item x="100"/>
        <item x="176"/>
        <item x="87"/>
        <item x="2"/>
        <item x="28"/>
        <item x="158"/>
        <item x="122"/>
        <item x="172"/>
        <item x="163"/>
        <item x="156"/>
        <item x="27"/>
        <item x="23"/>
        <item x="63"/>
        <item x="168"/>
        <item x="84"/>
        <item x="131"/>
        <item x="128"/>
        <item x="133"/>
        <item x="81"/>
        <item x="121"/>
        <item x="56"/>
        <item x="144"/>
        <item x="103"/>
        <item x="24"/>
        <item x="65"/>
        <item x="32"/>
        <item x="113"/>
        <item x="123"/>
        <item x="148"/>
        <item x="175"/>
        <item x="97"/>
        <item x="59"/>
        <item x="53"/>
        <item x="112"/>
        <item x="73"/>
        <item x="150"/>
        <item x="41"/>
        <item x="118"/>
        <item x="45"/>
        <item x="108"/>
        <item x="101"/>
        <item x="8"/>
        <item x="127"/>
        <item x="99"/>
        <item x="70"/>
        <item x="85"/>
        <item x="30"/>
        <item x="31"/>
        <item x="33"/>
        <item x="79"/>
        <item x="9"/>
        <item x="55"/>
        <item x="140"/>
        <item x="34"/>
        <item x="88"/>
        <item x="93"/>
        <item x="68"/>
        <item x="142"/>
        <item x="49"/>
        <item x="138"/>
        <item x="78"/>
        <item x="90"/>
        <item x="154"/>
        <item x="40"/>
        <item x="71"/>
        <item x="110"/>
        <item x="29"/>
        <item x="165"/>
        <item x="16"/>
        <item x="155"/>
        <item x="25"/>
        <item x="3"/>
        <item x="169"/>
        <item x="143"/>
        <item x="139"/>
        <item x="94"/>
        <item x="42"/>
        <item x="116"/>
        <item x="104"/>
        <item x="39"/>
        <item x="64"/>
        <item x="137"/>
        <item x="48"/>
        <item x="114"/>
        <item x="52"/>
        <item x="149"/>
        <item x="136"/>
        <item x="152"/>
        <item x="35"/>
        <item x="62"/>
        <item x="135"/>
        <item x="7"/>
        <item x="18"/>
        <item x="145"/>
        <item x="75"/>
        <item x="37"/>
        <item t="default"/>
      </items>
    </pivotField>
    <pivotField showAll="0"/>
    <pivotField showAll="0"/>
    <pivotField showAll="0"/>
    <pivotField showAll="0"/>
    <pivotField axis="axisRow" showAll="0">
      <items count="20">
        <item x="10"/>
        <item x="6"/>
        <item x="4"/>
        <item x="7"/>
        <item x="1"/>
        <item x="9"/>
        <item x="8"/>
        <item x="0"/>
        <item x="2"/>
        <item x="3"/>
        <item x="5"/>
        <item x="12"/>
        <item x="11"/>
        <item x="13"/>
        <item x="14"/>
        <item x="15"/>
        <item x="16"/>
        <item x="17"/>
        <item x="18"/>
        <item t="default"/>
      </items>
    </pivotField>
    <pivotField showAll="0"/>
    <pivotField axis="axisCol" showAll="0">
      <items count="3">
        <item x="1"/>
        <item x="0"/>
        <item t="default"/>
      </items>
    </pivotField>
  </pivotFields>
  <rowFields count="1">
    <field x="17"/>
  </rowFields>
  <rowItems count="20">
    <i>
      <x/>
    </i>
    <i>
      <x v="1"/>
    </i>
    <i>
      <x v="2"/>
    </i>
    <i>
      <x v="3"/>
    </i>
    <i>
      <x v="4"/>
    </i>
    <i>
      <x v="5"/>
    </i>
    <i>
      <x v="6"/>
    </i>
    <i>
      <x v="7"/>
    </i>
    <i>
      <x v="8"/>
    </i>
    <i>
      <x v="9"/>
    </i>
    <i>
      <x v="10"/>
    </i>
    <i>
      <x v="11"/>
    </i>
    <i>
      <x v="12"/>
    </i>
    <i>
      <x v="13"/>
    </i>
    <i>
      <x v="14"/>
    </i>
    <i>
      <x v="15"/>
    </i>
    <i>
      <x v="16"/>
    </i>
    <i>
      <x v="17"/>
    </i>
    <i>
      <x v="18"/>
    </i>
    <i t="grand">
      <x/>
    </i>
  </rowItems>
  <colFields count="1">
    <field x="19"/>
  </colFields>
  <colItems count="3">
    <i>
      <x/>
    </i>
    <i>
      <x v="1"/>
    </i>
    <i t="grand">
      <x/>
    </i>
  </colItems>
  <pageFields count="1">
    <pageField fld="12" hier="-1"/>
  </pageFields>
  <dataFields count="1">
    <dataField name="Count of Intervention ID" fld="0" subtotal="count"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0ABAA2A-4BA4-4AB8-A1E4-E9AA2CC12E59}"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31" firstHeaderRow="1" firstDataRow="1" firstDataCol="1" rowPageCount="1" colPageCount="1"/>
  <pivotFields count="20">
    <pivotField dataField="1" showAll="0"/>
    <pivotField showAll="0"/>
    <pivotField showAll="0"/>
    <pivotField showAll="0"/>
    <pivotField showAll="0"/>
    <pivotField showAll="0"/>
    <pivotField axis="axisRow" showAll="0">
      <items count="34">
        <item x="16"/>
        <item x="19"/>
        <item x="18"/>
        <item x="3"/>
        <item x="5"/>
        <item x="24"/>
        <item x="14"/>
        <item x="31"/>
        <item x="4"/>
        <item x="8"/>
        <item x="13"/>
        <item x="6"/>
        <item x="21"/>
        <item x="7"/>
        <item x="26"/>
        <item x="9"/>
        <item x="12"/>
        <item x="17"/>
        <item x="27"/>
        <item x="20"/>
        <item x="1"/>
        <item x="28"/>
        <item x="2"/>
        <item x="22"/>
        <item x="25"/>
        <item x="15"/>
        <item x="32"/>
        <item x="0"/>
        <item x="10"/>
        <item x="23"/>
        <item x="29"/>
        <item x="30"/>
        <item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s>
  <rowFields count="1">
    <field x="6"/>
  </rowFields>
  <rowItems count="28">
    <i>
      <x/>
    </i>
    <i>
      <x v="1"/>
    </i>
    <i>
      <x v="2"/>
    </i>
    <i>
      <x v="3"/>
    </i>
    <i>
      <x v="4"/>
    </i>
    <i>
      <x v="7"/>
    </i>
    <i>
      <x v="8"/>
    </i>
    <i>
      <x v="9"/>
    </i>
    <i>
      <x v="11"/>
    </i>
    <i>
      <x v="12"/>
    </i>
    <i>
      <x v="13"/>
    </i>
    <i>
      <x v="14"/>
    </i>
    <i>
      <x v="15"/>
    </i>
    <i>
      <x v="16"/>
    </i>
    <i>
      <x v="18"/>
    </i>
    <i>
      <x v="19"/>
    </i>
    <i>
      <x v="20"/>
    </i>
    <i>
      <x v="21"/>
    </i>
    <i>
      <x v="22"/>
    </i>
    <i>
      <x v="24"/>
    </i>
    <i>
      <x v="26"/>
    </i>
    <i>
      <x v="27"/>
    </i>
    <i>
      <x v="28"/>
    </i>
    <i>
      <x v="29"/>
    </i>
    <i>
      <x v="30"/>
    </i>
    <i>
      <x v="31"/>
    </i>
    <i>
      <x v="32"/>
    </i>
    <i t="grand">
      <x/>
    </i>
  </rowItems>
  <colItems count="1">
    <i/>
  </colItems>
  <pageFields count="1">
    <pageField fld="19" item="1" hier="-1"/>
  </pageFields>
  <dataFields count="1">
    <dataField name="Count of Intervention ID" fld="0" subtotal="count"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globaltradealert.org/intervention/17995" TargetMode="External"/><Relationship Id="rId3182" Type="http://schemas.openxmlformats.org/officeDocument/2006/relationships/hyperlink" Target="https://www.globaltradealert.org/state-act/27201" TargetMode="External"/><Relationship Id="rId4233" Type="http://schemas.openxmlformats.org/officeDocument/2006/relationships/hyperlink" Target="https://globaltradealert.org/intervention/79510" TargetMode="External"/><Relationship Id="rId7389" Type="http://schemas.openxmlformats.org/officeDocument/2006/relationships/hyperlink" Target="https://globaltradealert.org/intervention/144854" TargetMode="External"/><Relationship Id="rId3999" Type="http://schemas.openxmlformats.org/officeDocument/2006/relationships/hyperlink" Target="https://globaltradealert.org/intervention/72705" TargetMode="External"/><Relationship Id="rId4300" Type="http://schemas.openxmlformats.org/officeDocument/2006/relationships/hyperlink" Target="https://www.globaltradealert.org/state-act/44703" TargetMode="External"/><Relationship Id="rId7456" Type="http://schemas.openxmlformats.org/officeDocument/2006/relationships/hyperlink" Target="https://www.globaltradealert.org/state-act/91772" TargetMode="External"/><Relationship Id="rId170" Type="http://schemas.openxmlformats.org/officeDocument/2006/relationships/hyperlink" Target="https://www.globaltradealert.org/state-act/1141" TargetMode="External"/><Relationship Id="rId6058" Type="http://schemas.openxmlformats.org/officeDocument/2006/relationships/hyperlink" Target="https://www.globaltradealert.org/state-act/65513" TargetMode="External"/><Relationship Id="rId6472" Type="http://schemas.openxmlformats.org/officeDocument/2006/relationships/hyperlink" Target="https://www.globaltradealert.org/state-act/69249" TargetMode="External"/><Relationship Id="rId7109" Type="http://schemas.openxmlformats.org/officeDocument/2006/relationships/hyperlink" Target="https://globaltradealert.org/intervention/140908" TargetMode="External"/><Relationship Id="rId7523" Type="http://schemas.openxmlformats.org/officeDocument/2006/relationships/hyperlink" Target="https://globaltradealert.org/intervention/146561" TargetMode="External"/><Relationship Id="rId7870" Type="http://schemas.openxmlformats.org/officeDocument/2006/relationships/hyperlink" Target="https://www.globaltradealert.org/state-act/2998" TargetMode="External"/><Relationship Id="rId5074" Type="http://schemas.openxmlformats.org/officeDocument/2006/relationships/hyperlink" Target="https://www.globaltradealert.org/state-act/65269" TargetMode="External"/><Relationship Id="rId6125" Type="http://schemas.openxmlformats.org/officeDocument/2006/relationships/hyperlink" Target="https://globaltradealert.org/intervention/106038" TargetMode="External"/><Relationship Id="rId987" Type="http://schemas.openxmlformats.org/officeDocument/2006/relationships/hyperlink" Target="https://globaltradealert.org/intervention/16364" TargetMode="External"/><Relationship Id="rId2668" Type="http://schemas.openxmlformats.org/officeDocument/2006/relationships/hyperlink" Target="https://www.globaltradealert.org/state-act/8062" TargetMode="External"/><Relationship Id="rId3719" Type="http://schemas.openxmlformats.org/officeDocument/2006/relationships/hyperlink" Target="https://globaltradealert.org/intervention/62640" TargetMode="External"/><Relationship Id="rId4090" Type="http://schemas.openxmlformats.org/officeDocument/2006/relationships/hyperlink" Target="https://www.globaltradealert.org/state-act/38567" TargetMode="External"/><Relationship Id="rId1684" Type="http://schemas.openxmlformats.org/officeDocument/2006/relationships/hyperlink" Target="https://www.globaltradealert.org/state-act/5190" TargetMode="External"/><Relationship Id="rId2735" Type="http://schemas.openxmlformats.org/officeDocument/2006/relationships/hyperlink" Target="https://globaltradealert.org/intervention/19605" TargetMode="External"/><Relationship Id="rId5141" Type="http://schemas.openxmlformats.org/officeDocument/2006/relationships/hyperlink" Target="https://globaltradealert.org/intervention/105533" TargetMode="External"/><Relationship Id="rId707" Type="http://schemas.openxmlformats.org/officeDocument/2006/relationships/hyperlink" Target="https://globaltradealert.org/intervention/15776" TargetMode="External"/><Relationship Id="rId1337" Type="http://schemas.openxmlformats.org/officeDocument/2006/relationships/hyperlink" Target="https://globaltradealert.org/intervention/16873" TargetMode="External"/><Relationship Id="rId1751" Type="http://schemas.openxmlformats.org/officeDocument/2006/relationships/hyperlink" Target="https://globaltradealert.org/intervention/17650" TargetMode="External"/><Relationship Id="rId2802" Type="http://schemas.openxmlformats.org/officeDocument/2006/relationships/hyperlink" Target="https://www.globaltradealert.org/state-act/8898" TargetMode="External"/><Relationship Id="rId5958" Type="http://schemas.openxmlformats.org/officeDocument/2006/relationships/hyperlink" Target="https://www.globaltradealert.org/state-act/65462" TargetMode="External"/><Relationship Id="rId43" Type="http://schemas.openxmlformats.org/officeDocument/2006/relationships/hyperlink" Target="https://globaltradealert.org/intervention/12967" TargetMode="External"/><Relationship Id="rId1404" Type="http://schemas.openxmlformats.org/officeDocument/2006/relationships/hyperlink" Target="https://www.globaltradealert.org/state-act/4376" TargetMode="External"/><Relationship Id="rId7380" Type="http://schemas.openxmlformats.org/officeDocument/2006/relationships/hyperlink" Target="https://www.globaltradealert.org/state-act/91482" TargetMode="External"/><Relationship Id="rId8017" Type="http://schemas.openxmlformats.org/officeDocument/2006/relationships/hyperlink" Target="https://globaltradealert.org/intervention/151552" TargetMode="External"/><Relationship Id="rId3576" Type="http://schemas.openxmlformats.org/officeDocument/2006/relationships/hyperlink" Target="https://www.globaltradealert.org/state-act/30443" TargetMode="External"/><Relationship Id="rId4627" Type="http://schemas.openxmlformats.org/officeDocument/2006/relationships/hyperlink" Target="https://globaltradealert.org/intervention/84750" TargetMode="External"/><Relationship Id="rId4974" Type="http://schemas.openxmlformats.org/officeDocument/2006/relationships/hyperlink" Target="https://www.globaltradealert.org/state-act/63518" TargetMode="External"/><Relationship Id="rId7033" Type="http://schemas.openxmlformats.org/officeDocument/2006/relationships/hyperlink" Target="https://globaltradealert.org/intervention/138761" TargetMode="External"/><Relationship Id="rId497" Type="http://schemas.openxmlformats.org/officeDocument/2006/relationships/hyperlink" Target="https://globaltradealert.org/intervention/15297" TargetMode="External"/><Relationship Id="rId2178" Type="http://schemas.openxmlformats.org/officeDocument/2006/relationships/hyperlink" Target="https://www.globaltradealert.org/state-act/6484" TargetMode="External"/><Relationship Id="rId3229" Type="http://schemas.openxmlformats.org/officeDocument/2006/relationships/hyperlink" Target="https://globaltradealert.org/intervention/57446" TargetMode="External"/><Relationship Id="rId3990" Type="http://schemas.openxmlformats.org/officeDocument/2006/relationships/hyperlink" Target="https://www.globaltradealert.org/state-act/37774" TargetMode="External"/><Relationship Id="rId7100" Type="http://schemas.openxmlformats.org/officeDocument/2006/relationships/hyperlink" Target="https://www.globaltradealert.org/state-act/89207" TargetMode="External"/><Relationship Id="rId1194" Type="http://schemas.openxmlformats.org/officeDocument/2006/relationships/hyperlink" Target="https://www.globaltradealert.org/state-act/3851" TargetMode="External"/><Relationship Id="rId2592" Type="http://schemas.openxmlformats.org/officeDocument/2006/relationships/hyperlink" Target="https://www.globaltradealert.org/state-act/7750" TargetMode="External"/><Relationship Id="rId3643" Type="http://schemas.openxmlformats.org/officeDocument/2006/relationships/hyperlink" Target="https://globaltradealert.org/intervention/62171" TargetMode="External"/><Relationship Id="rId6799" Type="http://schemas.openxmlformats.org/officeDocument/2006/relationships/hyperlink" Target="https://globaltradealert.org/intervention/130131" TargetMode="External"/><Relationship Id="rId217" Type="http://schemas.openxmlformats.org/officeDocument/2006/relationships/hyperlink" Target="https://globaltradealert.org/intervention/14060" TargetMode="External"/><Relationship Id="rId564" Type="http://schemas.openxmlformats.org/officeDocument/2006/relationships/hyperlink" Target="https://www.globaltradealert.org/state-act/1704" TargetMode="External"/><Relationship Id="rId2245" Type="http://schemas.openxmlformats.org/officeDocument/2006/relationships/hyperlink" Target="https://globaltradealert.org/intervention/18461" TargetMode="External"/><Relationship Id="rId3710" Type="http://schemas.openxmlformats.org/officeDocument/2006/relationships/hyperlink" Target="https://www.globaltradealert.org/state-act/31523" TargetMode="External"/><Relationship Id="rId6866" Type="http://schemas.openxmlformats.org/officeDocument/2006/relationships/hyperlink" Target="https://www.globaltradealert.org/state-act/75617" TargetMode="External"/><Relationship Id="rId7917" Type="http://schemas.openxmlformats.org/officeDocument/2006/relationships/hyperlink" Target="https://globaltradealert.org/intervention/150479" TargetMode="External"/><Relationship Id="rId631" Type="http://schemas.openxmlformats.org/officeDocument/2006/relationships/hyperlink" Target="https://globaltradealert.org/intervention/15631" TargetMode="External"/><Relationship Id="rId1261" Type="http://schemas.openxmlformats.org/officeDocument/2006/relationships/hyperlink" Target="https://globaltradealert.org/intervention/16708" TargetMode="External"/><Relationship Id="rId2312" Type="http://schemas.openxmlformats.org/officeDocument/2006/relationships/hyperlink" Target="https://www.globaltradealert.org/state-act/674" TargetMode="External"/><Relationship Id="rId5468" Type="http://schemas.openxmlformats.org/officeDocument/2006/relationships/hyperlink" Target="https://www.globaltradealert.org/state-act/65413" TargetMode="External"/><Relationship Id="rId5882" Type="http://schemas.openxmlformats.org/officeDocument/2006/relationships/hyperlink" Target="https://www.globaltradealert.org/state-act/65424" TargetMode="External"/><Relationship Id="rId6519" Type="http://schemas.openxmlformats.org/officeDocument/2006/relationships/hyperlink" Target="https://globaltradealert.org/intervention/115678" TargetMode="External"/><Relationship Id="rId6933" Type="http://schemas.openxmlformats.org/officeDocument/2006/relationships/hyperlink" Target="https://globaltradealert.org/intervention/136577" TargetMode="External"/><Relationship Id="rId4484" Type="http://schemas.openxmlformats.org/officeDocument/2006/relationships/hyperlink" Target="https://www.globaltradealert.org/state-act/46163" TargetMode="External"/><Relationship Id="rId5535" Type="http://schemas.openxmlformats.org/officeDocument/2006/relationships/hyperlink" Target="https://globaltradealert.org/intervention/105735" TargetMode="External"/><Relationship Id="rId3086" Type="http://schemas.openxmlformats.org/officeDocument/2006/relationships/hyperlink" Target="https://www.globaltradealert.org/state-act/26721" TargetMode="External"/><Relationship Id="rId4137" Type="http://schemas.openxmlformats.org/officeDocument/2006/relationships/hyperlink" Target="https://globaltradealert.org/intervention/77965" TargetMode="External"/><Relationship Id="rId4551" Type="http://schemas.openxmlformats.org/officeDocument/2006/relationships/hyperlink" Target="https://globaltradealert.org/intervention/83040" TargetMode="External"/><Relationship Id="rId3153" Type="http://schemas.openxmlformats.org/officeDocument/2006/relationships/hyperlink" Target="https://globaltradealert.org/intervention/56639" TargetMode="External"/><Relationship Id="rId4204" Type="http://schemas.openxmlformats.org/officeDocument/2006/relationships/hyperlink" Target="https://www.globaltradealert.org/state-act/43328" TargetMode="External"/><Relationship Id="rId5602" Type="http://schemas.openxmlformats.org/officeDocument/2006/relationships/hyperlink" Target="https://www.globaltradealert.org/state-act/65335" TargetMode="External"/><Relationship Id="rId7774" Type="http://schemas.openxmlformats.org/officeDocument/2006/relationships/hyperlink" Target="https://www.globaltradealert.org/state-act/94668" TargetMode="External"/><Relationship Id="rId141" Type="http://schemas.openxmlformats.org/officeDocument/2006/relationships/hyperlink" Target="https://globaltradealert.org/intervention/13760" TargetMode="External"/><Relationship Id="rId3220" Type="http://schemas.openxmlformats.org/officeDocument/2006/relationships/hyperlink" Target="https://www.globaltradealert.org/state-act/27510" TargetMode="External"/><Relationship Id="rId6029" Type="http://schemas.openxmlformats.org/officeDocument/2006/relationships/hyperlink" Target="https://globaltradealert.org/intervention/105989" TargetMode="External"/><Relationship Id="rId6376" Type="http://schemas.openxmlformats.org/officeDocument/2006/relationships/hyperlink" Target="https://www.globaltradealert.org/state-act/65611" TargetMode="External"/><Relationship Id="rId6790" Type="http://schemas.openxmlformats.org/officeDocument/2006/relationships/hyperlink" Target="https://www.globaltradealert.org/state-act/81660" TargetMode="External"/><Relationship Id="rId7427" Type="http://schemas.openxmlformats.org/officeDocument/2006/relationships/hyperlink" Target="https://globaltradealert.org/intervention/145253" TargetMode="External"/><Relationship Id="rId7841" Type="http://schemas.openxmlformats.org/officeDocument/2006/relationships/hyperlink" Target="https://globaltradealert.org/intervention/149980" TargetMode="External"/><Relationship Id="rId7" Type="http://schemas.openxmlformats.org/officeDocument/2006/relationships/hyperlink" Target="https://globaltradealert.org/intervention/12780" TargetMode="External"/><Relationship Id="rId2986" Type="http://schemas.openxmlformats.org/officeDocument/2006/relationships/hyperlink" Target="https://www.globaltradealert.org/state-act/9636" TargetMode="External"/><Relationship Id="rId5392" Type="http://schemas.openxmlformats.org/officeDocument/2006/relationships/hyperlink" Target="https://www.globaltradealert.org/state-act/65273" TargetMode="External"/><Relationship Id="rId6443" Type="http://schemas.openxmlformats.org/officeDocument/2006/relationships/hyperlink" Target="https://globaltradealert.org/intervention/111633" TargetMode="External"/><Relationship Id="rId958" Type="http://schemas.openxmlformats.org/officeDocument/2006/relationships/hyperlink" Target="https://www.globaltradealert.org/state-act/3215" TargetMode="External"/><Relationship Id="rId1588" Type="http://schemas.openxmlformats.org/officeDocument/2006/relationships/hyperlink" Target="https://www.globaltradealert.org/state-act/484" TargetMode="External"/><Relationship Id="rId2639" Type="http://schemas.openxmlformats.org/officeDocument/2006/relationships/hyperlink" Target="https://globaltradealert.org/intervention/19341" TargetMode="External"/><Relationship Id="rId5045" Type="http://schemas.openxmlformats.org/officeDocument/2006/relationships/hyperlink" Target="https://globaltradealert.org/intervention/104258" TargetMode="External"/><Relationship Id="rId6510" Type="http://schemas.openxmlformats.org/officeDocument/2006/relationships/hyperlink" Target="https://www.globaltradealert.org/state-act/71539" TargetMode="External"/><Relationship Id="rId1655" Type="http://schemas.openxmlformats.org/officeDocument/2006/relationships/hyperlink" Target="https://globaltradealert.org/intervention/17358" TargetMode="External"/><Relationship Id="rId2706" Type="http://schemas.openxmlformats.org/officeDocument/2006/relationships/hyperlink" Target="https://www.globaltradealert.org/state-act/8257" TargetMode="External"/><Relationship Id="rId4061" Type="http://schemas.openxmlformats.org/officeDocument/2006/relationships/hyperlink" Target="https://globaltradealert.org/intervention/73424" TargetMode="External"/><Relationship Id="rId5112" Type="http://schemas.openxmlformats.org/officeDocument/2006/relationships/hyperlink" Target="https://www.globaltradealert.org/state-act/65147" TargetMode="External"/><Relationship Id="rId1308" Type="http://schemas.openxmlformats.org/officeDocument/2006/relationships/hyperlink" Target="https://www.globaltradealert.org/state-act/4110" TargetMode="External"/><Relationship Id="rId7284" Type="http://schemas.openxmlformats.org/officeDocument/2006/relationships/hyperlink" Target="https://www.globaltradealert.org/state-act/91000" TargetMode="External"/><Relationship Id="rId1722" Type="http://schemas.openxmlformats.org/officeDocument/2006/relationships/hyperlink" Target="https://www.globaltradealert.org/state-act/530" TargetMode="External"/><Relationship Id="rId4878" Type="http://schemas.openxmlformats.org/officeDocument/2006/relationships/hyperlink" Target="https://www.globaltradealert.org/state-act/62597" TargetMode="External"/><Relationship Id="rId5929" Type="http://schemas.openxmlformats.org/officeDocument/2006/relationships/hyperlink" Target="https://globaltradealert.org/intervention/105937" TargetMode="External"/><Relationship Id="rId14" Type="http://schemas.openxmlformats.org/officeDocument/2006/relationships/hyperlink" Target="https://www.globaltradealert.org/state-act/10055" TargetMode="External"/><Relationship Id="rId3894" Type="http://schemas.openxmlformats.org/officeDocument/2006/relationships/hyperlink" Target="https://www.globaltradealert.org/state-act/36794" TargetMode="External"/><Relationship Id="rId4945" Type="http://schemas.openxmlformats.org/officeDocument/2006/relationships/hyperlink" Target="https://globaltradealert.org/intervention/102917" TargetMode="External"/><Relationship Id="rId7004" Type="http://schemas.openxmlformats.org/officeDocument/2006/relationships/hyperlink" Target="https://www.globaltradealert.org/state-act/77421" TargetMode="External"/><Relationship Id="rId7351" Type="http://schemas.openxmlformats.org/officeDocument/2006/relationships/hyperlink" Target="https://globaltradealert.org/intervention/144622" TargetMode="External"/><Relationship Id="rId2496" Type="http://schemas.openxmlformats.org/officeDocument/2006/relationships/hyperlink" Target="https://www.globaltradealert.org/state-act/7446" TargetMode="External"/><Relationship Id="rId3547" Type="http://schemas.openxmlformats.org/officeDocument/2006/relationships/hyperlink" Target="https://globaltradealert.org/intervention/60419" TargetMode="External"/><Relationship Id="rId3961" Type="http://schemas.openxmlformats.org/officeDocument/2006/relationships/hyperlink" Target="https://globaltradealert.org/intervention/72181" TargetMode="External"/><Relationship Id="rId468" Type="http://schemas.openxmlformats.org/officeDocument/2006/relationships/hyperlink" Target="https://www.globaltradealert.org/state-act/1327" TargetMode="External"/><Relationship Id="rId882" Type="http://schemas.openxmlformats.org/officeDocument/2006/relationships/hyperlink" Target="https://www.globaltradealert.org/state-act/2927" TargetMode="External"/><Relationship Id="rId1098" Type="http://schemas.openxmlformats.org/officeDocument/2006/relationships/hyperlink" Target="https://www.globaltradealert.org/state-act/3581" TargetMode="External"/><Relationship Id="rId2149" Type="http://schemas.openxmlformats.org/officeDocument/2006/relationships/hyperlink" Target="https://globaltradealert.org/intervention/18373" TargetMode="External"/><Relationship Id="rId2563" Type="http://schemas.openxmlformats.org/officeDocument/2006/relationships/hyperlink" Target="https://globaltradealert.org/intervention/19175" TargetMode="External"/><Relationship Id="rId3614" Type="http://schemas.openxmlformats.org/officeDocument/2006/relationships/hyperlink" Target="https://www.globaltradealert.org/state-act/30779" TargetMode="External"/><Relationship Id="rId6020" Type="http://schemas.openxmlformats.org/officeDocument/2006/relationships/hyperlink" Target="https://www.globaltradealert.org/state-act/65609" TargetMode="External"/><Relationship Id="rId535" Type="http://schemas.openxmlformats.org/officeDocument/2006/relationships/hyperlink" Target="https://globaltradealert.org/intervention/15450" TargetMode="External"/><Relationship Id="rId1165" Type="http://schemas.openxmlformats.org/officeDocument/2006/relationships/hyperlink" Target="https://globaltradealert.org/intervention/16570" TargetMode="External"/><Relationship Id="rId2216" Type="http://schemas.openxmlformats.org/officeDocument/2006/relationships/hyperlink" Target="https://www.globaltradealert.org/state-act/6541" TargetMode="External"/><Relationship Id="rId2630" Type="http://schemas.openxmlformats.org/officeDocument/2006/relationships/hyperlink" Target="https://www.globaltradealert.org/state-act/788" TargetMode="External"/><Relationship Id="rId5786" Type="http://schemas.openxmlformats.org/officeDocument/2006/relationships/hyperlink" Target="https://www.globaltradealert.org/state-act/65383" TargetMode="External"/><Relationship Id="rId6837" Type="http://schemas.openxmlformats.org/officeDocument/2006/relationships/hyperlink" Target="https://globaltradealert.org/intervention/131177" TargetMode="External"/><Relationship Id="rId602" Type="http://schemas.openxmlformats.org/officeDocument/2006/relationships/hyperlink" Target="https://www.globaltradealert.org/state-act/1873" TargetMode="External"/><Relationship Id="rId1232" Type="http://schemas.openxmlformats.org/officeDocument/2006/relationships/hyperlink" Target="https://www.globaltradealert.org/state-act/3938" TargetMode="External"/><Relationship Id="rId4388" Type="http://schemas.openxmlformats.org/officeDocument/2006/relationships/hyperlink" Target="https://www.globaltradealert.org/state-act/45210" TargetMode="External"/><Relationship Id="rId5439" Type="http://schemas.openxmlformats.org/officeDocument/2006/relationships/hyperlink" Target="https://globaltradealert.org/intervention/105683" TargetMode="External"/><Relationship Id="rId5853" Type="http://schemas.openxmlformats.org/officeDocument/2006/relationships/hyperlink" Target="https://globaltradealert.org/intervention/105899" TargetMode="External"/><Relationship Id="rId6904" Type="http://schemas.openxmlformats.org/officeDocument/2006/relationships/hyperlink" Target="https://www.globaltradealert.org/state-act/85127" TargetMode="External"/><Relationship Id="rId3057" Type="http://schemas.openxmlformats.org/officeDocument/2006/relationships/hyperlink" Target="https://globaltradealert.org/intervention/55896" TargetMode="External"/><Relationship Id="rId4108" Type="http://schemas.openxmlformats.org/officeDocument/2006/relationships/hyperlink" Target="https://www.globaltradealert.org/state-act/38803" TargetMode="External"/><Relationship Id="rId4455" Type="http://schemas.openxmlformats.org/officeDocument/2006/relationships/hyperlink" Target="https://globaltradealert.org/intervention/81744" TargetMode="External"/><Relationship Id="rId5506" Type="http://schemas.openxmlformats.org/officeDocument/2006/relationships/hyperlink" Target="https://www.globaltradealert.org/state-act/65316" TargetMode="External"/><Relationship Id="rId5920" Type="http://schemas.openxmlformats.org/officeDocument/2006/relationships/hyperlink" Target="https://www.globaltradealert.org/state-act/65443" TargetMode="External"/><Relationship Id="rId3471" Type="http://schemas.openxmlformats.org/officeDocument/2006/relationships/hyperlink" Target="https://globaltradealert.org/intervention/59068" TargetMode="External"/><Relationship Id="rId4522" Type="http://schemas.openxmlformats.org/officeDocument/2006/relationships/hyperlink" Target="https://www.globaltradealert.org/state-act/46359" TargetMode="External"/><Relationship Id="rId7678" Type="http://schemas.openxmlformats.org/officeDocument/2006/relationships/hyperlink" Target="https://www.globaltradealert.org/state-act/65338" TargetMode="External"/><Relationship Id="rId392" Type="http://schemas.openxmlformats.org/officeDocument/2006/relationships/hyperlink" Target="https://www.globaltradealert.org/state-act/12861" TargetMode="External"/><Relationship Id="rId2073" Type="http://schemas.openxmlformats.org/officeDocument/2006/relationships/hyperlink" Target="https://globaltradealert.org/intervention/18309" TargetMode="External"/><Relationship Id="rId3124" Type="http://schemas.openxmlformats.org/officeDocument/2006/relationships/hyperlink" Target="https://www.globaltradealert.org/state-act/26848" TargetMode="External"/><Relationship Id="rId6694" Type="http://schemas.openxmlformats.org/officeDocument/2006/relationships/hyperlink" Target="https://www.globaltradealert.org/state-act/35496" TargetMode="External"/><Relationship Id="rId7745" Type="http://schemas.openxmlformats.org/officeDocument/2006/relationships/hyperlink" Target="https://globaltradealert.org/intervention/149493" TargetMode="External"/><Relationship Id="rId2140" Type="http://schemas.openxmlformats.org/officeDocument/2006/relationships/hyperlink" Target="https://www.globaltradealert.org/state-act/6463" TargetMode="External"/><Relationship Id="rId5296" Type="http://schemas.openxmlformats.org/officeDocument/2006/relationships/hyperlink" Target="https://www.globaltradealert.org/state-act/65228" TargetMode="External"/><Relationship Id="rId6347" Type="http://schemas.openxmlformats.org/officeDocument/2006/relationships/hyperlink" Target="https://globaltradealert.org/intervention/109965" TargetMode="External"/><Relationship Id="rId6761" Type="http://schemas.openxmlformats.org/officeDocument/2006/relationships/hyperlink" Target="https://globaltradealert.org/intervention/129457" TargetMode="External"/><Relationship Id="rId7812" Type="http://schemas.openxmlformats.org/officeDocument/2006/relationships/hyperlink" Target="https://www.globaltradealert.org/state-act/94822" TargetMode="External"/><Relationship Id="rId112" Type="http://schemas.openxmlformats.org/officeDocument/2006/relationships/hyperlink" Target="https://www.globaltradealert.org/state-act/11210" TargetMode="External"/><Relationship Id="rId5363" Type="http://schemas.openxmlformats.org/officeDocument/2006/relationships/hyperlink" Target="https://globaltradealert.org/intervention/105644" TargetMode="External"/><Relationship Id="rId6414" Type="http://schemas.openxmlformats.org/officeDocument/2006/relationships/hyperlink" Target="https://www.globaltradealert.org/state-act/68994" TargetMode="External"/><Relationship Id="rId2957" Type="http://schemas.openxmlformats.org/officeDocument/2006/relationships/hyperlink" Target="https://globaltradealert.org/intervention/20348" TargetMode="External"/><Relationship Id="rId5016" Type="http://schemas.openxmlformats.org/officeDocument/2006/relationships/hyperlink" Target="https://www.globaltradealert.org/state-act/6602" TargetMode="External"/><Relationship Id="rId929" Type="http://schemas.openxmlformats.org/officeDocument/2006/relationships/hyperlink" Target="https://globaltradealert.org/intervention/16206" TargetMode="External"/><Relationship Id="rId1559" Type="http://schemas.openxmlformats.org/officeDocument/2006/relationships/hyperlink" Target="https://globaltradealert.org/intervention/17168" TargetMode="External"/><Relationship Id="rId1973" Type="http://schemas.openxmlformats.org/officeDocument/2006/relationships/hyperlink" Target="https://globaltradealert.org/intervention/18164" TargetMode="External"/><Relationship Id="rId4032" Type="http://schemas.openxmlformats.org/officeDocument/2006/relationships/hyperlink" Target="https://www.globaltradealert.org/state-act/38151" TargetMode="External"/><Relationship Id="rId5430" Type="http://schemas.openxmlformats.org/officeDocument/2006/relationships/hyperlink" Target="https://www.globaltradealert.org/state-act/65306" TargetMode="External"/><Relationship Id="rId7188" Type="http://schemas.openxmlformats.org/officeDocument/2006/relationships/hyperlink" Target="https://www.globaltradealert.org/state-act/7667" TargetMode="External"/><Relationship Id="rId1626" Type="http://schemas.openxmlformats.org/officeDocument/2006/relationships/hyperlink" Target="https://www.globaltradealert.org/state-act/492" TargetMode="External"/><Relationship Id="rId3798" Type="http://schemas.openxmlformats.org/officeDocument/2006/relationships/hyperlink" Target="https://www.globaltradealert.org/state-act/33962" TargetMode="External"/><Relationship Id="rId4849" Type="http://schemas.openxmlformats.org/officeDocument/2006/relationships/hyperlink" Target="https://globaltradealert.org/intervention/101478" TargetMode="External"/><Relationship Id="rId7255" Type="http://schemas.openxmlformats.org/officeDocument/2006/relationships/hyperlink" Target="https://globaltradealert.org/intervention/143906" TargetMode="External"/><Relationship Id="rId3865" Type="http://schemas.openxmlformats.org/officeDocument/2006/relationships/hyperlink" Target="https://globaltradealert.org/intervention/70633" TargetMode="External"/><Relationship Id="rId4916" Type="http://schemas.openxmlformats.org/officeDocument/2006/relationships/hyperlink" Target="https://www.globaltradealert.org/state-act/63060" TargetMode="External"/><Relationship Id="rId6271" Type="http://schemas.openxmlformats.org/officeDocument/2006/relationships/hyperlink" Target="https://globaltradealert.org/intervention/107048" TargetMode="External"/><Relationship Id="rId7322" Type="http://schemas.openxmlformats.org/officeDocument/2006/relationships/hyperlink" Target="https://www.globaltradealert.org/state-act/91020" TargetMode="External"/><Relationship Id="rId786" Type="http://schemas.openxmlformats.org/officeDocument/2006/relationships/hyperlink" Target="https://www.globaltradealert.org/state-act/2474" TargetMode="External"/><Relationship Id="rId2467" Type="http://schemas.openxmlformats.org/officeDocument/2006/relationships/hyperlink" Target="https://globaltradealert.org/intervention/18989" TargetMode="External"/><Relationship Id="rId3518" Type="http://schemas.openxmlformats.org/officeDocument/2006/relationships/hyperlink" Target="https://www.globaltradealert.org/state-act/646" TargetMode="External"/><Relationship Id="rId439" Type="http://schemas.openxmlformats.org/officeDocument/2006/relationships/hyperlink" Target="https://globaltradealert.org/intervention/15151" TargetMode="External"/><Relationship Id="rId1069" Type="http://schemas.openxmlformats.org/officeDocument/2006/relationships/hyperlink" Target="https://globaltradealert.org/intervention/16443" TargetMode="External"/><Relationship Id="rId1483" Type="http://schemas.openxmlformats.org/officeDocument/2006/relationships/hyperlink" Target="https://globaltradealert.org/intervention/17027" TargetMode="External"/><Relationship Id="rId2881" Type="http://schemas.openxmlformats.org/officeDocument/2006/relationships/hyperlink" Target="https://globaltradealert.org/intervention/20155" TargetMode="External"/><Relationship Id="rId3932" Type="http://schemas.openxmlformats.org/officeDocument/2006/relationships/hyperlink" Target="https://www.globaltradealert.org/state-act/37072" TargetMode="External"/><Relationship Id="rId8096" Type="http://schemas.openxmlformats.org/officeDocument/2006/relationships/hyperlink" Target="https://www.globaltradealert.org/state-act/77421" TargetMode="External"/><Relationship Id="rId506" Type="http://schemas.openxmlformats.org/officeDocument/2006/relationships/hyperlink" Target="https://www.globaltradealert.org/state-act/1495" TargetMode="External"/><Relationship Id="rId853" Type="http://schemas.openxmlformats.org/officeDocument/2006/relationships/hyperlink" Target="https://globaltradealert.org/intervention/16058" TargetMode="External"/><Relationship Id="rId1136" Type="http://schemas.openxmlformats.org/officeDocument/2006/relationships/hyperlink" Target="https://www.globaltradealert.org/state-act/3650" TargetMode="External"/><Relationship Id="rId2534" Type="http://schemas.openxmlformats.org/officeDocument/2006/relationships/hyperlink" Target="https://www.globaltradealert.org/state-act/759" TargetMode="External"/><Relationship Id="rId920" Type="http://schemas.openxmlformats.org/officeDocument/2006/relationships/hyperlink" Target="https://www.globaltradealert.org/state-act/305" TargetMode="External"/><Relationship Id="rId1550" Type="http://schemas.openxmlformats.org/officeDocument/2006/relationships/hyperlink" Target="https://www.globaltradealert.org/state-act/476" TargetMode="External"/><Relationship Id="rId2601" Type="http://schemas.openxmlformats.org/officeDocument/2006/relationships/hyperlink" Target="https://globaltradealert.org/intervention/19263" TargetMode="External"/><Relationship Id="rId5757" Type="http://schemas.openxmlformats.org/officeDocument/2006/relationships/hyperlink" Target="https://globaltradealert.org/intervention/105850" TargetMode="External"/><Relationship Id="rId6808" Type="http://schemas.openxmlformats.org/officeDocument/2006/relationships/hyperlink" Target="https://www.globaltradealert.org/state-act/81840" TargetMode="External"/><Relationship Id="rId1203" Type="http://schemas.openxmlformats.org/officeDocument/2006/relationships/hyperlink" Target="https://globaltradealert.org/intervention/16644" TargetMode="External"/><Relationship Id="rId4359" Type="http://schemas.openxmlformats.org/officeDocument/2006/relationships/hyperlink" Target="https://globaltradealert.org/intervention/80712" TargetMode="External"/><Relationship Id="rId4773" Type="http://schemas.openxmlformats.org/officeDocument/2006/relationships/hyperlink" Target="https://globaltradealert.org/intervention/98733" TargetMode="External"/><Relationship Id="rId5824" Type="http://schemas.openxmlformats.org/officeDocument/2006/relationships/hyperlink" Target="https://www.globaltradealert.org/state-act/65514" TargetMode="External"/><Relationship Id="rId3375" Type="http://schemas.openxmlformats.org/officeDocument/2006/relationships/hyperlink" Target="https://globaltradealert.org/intervention/58205" TargetMode="External"/><Relationship Id="rId4426" Type="http://schemas.openxmlformats.org/officeDocument/2006/relationships/hyperlink" Target="https://www.globaltradealert.org/state-act/45352" TargetMode="External"/><Relationship Id="rId4840" Type="http://schemas.openxmlformats.org/officeDocument/2006/relationships/hyperlink" Target="https://www.globaltradealert.org/state-act/9684" TargetMode="External"/><Relationship Id="rId7996" Type="http://schemas.openxmlformats.org/officeDocument/2006/relationships/hyperlink" Target="https://www.globaltradealert.org/state-act/95723" TargetMode="External"/><Relationship Id="rId296" Type="http://schemas.openxmlformats.org/officeDocument/2006/relationships/hyperlink" Target="https://www.globaltradealert.org/state-act/12021" TargetMode="External"/><Relationship Id="rId2391" Type="http://schemas.openxmlformats.org/officeDocument/2006/relationships/hyperlink" Target="https://globaltradealert.org/intervention/18793" TargetMode="External"/><Relationship Id="rId3028" Type="http://schemas.openxmlformats.org/officeDocument/2006/relationships/hyperlink" Target="https://www.globaltradealert.org/state-act/9876" TargetMode="External"/><Relationship Id="rId3442" Type="http://schemas.openxmlformats.org/officeDocument/2006/relationships/hyperlink" Target="https://www.globaltradealert.org/state-act/28480" TargetMode="External"/><Relationship Id="rId6598" Type="http://schemas.openxmlformats.org/officeDocument/2006/relationships/hyperlink" Target="https://www.globaltradealert.org/state-act/73492" TargetMode="External"/><Relationship Id="rId7649" Type="http://schemas.openxmlformats.org/officeDocument/2006/relationships/hyperlink" Target="https://globaltradealert.org/intervention/148487" TargetMode="External"/><Relationship Id="rId363" Type="http://schemas.openxmlformats.org/officeDocument/2006/relationships/hyperlink" Target="https://globaltradealert.org/intervention/14967" TargetMode="External"/><Relationship Id="rId2044" Type="http://schemas.openxmlformats.org/officeDocument/2006/relationships/hyperlink" Target="https://www.globaltradealert.org/state-act/6365" TargetMode="External"/><Relationship Id="rId430" Type="http://schemas.openxmlformats.org/officeDocument/2006/relationships/hyperlink" Target="https://www.globaltradealert.org/state-act/13025" TargetMode="External"/><Relationship Id="rId1060" Type="http://schemas.openxmlformats.org/officeDocument/2006/relationships/hyperlink" Target="https://www.globaltradealert.org/state-act/3458" TargetMode="External"/><Relationship Id="rId2111" Type="http://schemas.openxmlformats.org/officeDocument/2006/relationships/hyperlink" Target="https://globaltradealert.org/intervention/18330" TargetMode="External"/><Relationship Id="rId5267" Type="http://schemas.openxmlformats.org/officeDocument/2006/relationships/hyperlink" Target="https://globaltradealert.org/intervention/105596" TargetMode="External"/><Relationship Id="rId6318" Type="http://schemas.openxmlformats.org/officeDocument/2006/relationships/hyperlink" Target="https://www.globaltradealert.org/state-act/65324" TargetMode="External"/><Relationship Id="rId6665" Type="http://schemas.openxmlformats.org/officeDocument/2006/relationships/hyperlink" Target="https://globaltradealert.org/intervention/121112" TargetMode="External"/><Relationship Id="rId7716" Type="http://schemas.openxmlformats.org/officeDocument/2006/relationships/hyperlink" Target="https://www.globaltradealert.org/state-act/94402" TargetMode="External"/><Relationship Id="rId5681" Type="http://schemas.openxmlformats.org/officeDocument/2006/relationships/hyperlink" Target="https://globaltradealert.org/intervention/105812" TargetMode="External"/><Relationship Id="rId6732" Type="http://schemas.openxmlformats.org/officeDocument/2006/relationships/hyperlink" Target="https://www.globaltradealert.org/state-act/81151" TargetMode="External"/><Relationship Id="rId1877" Type="http://schemas.openxmlformats.org/officeDocument/2006/relationships/hyperlink" Target="https://globaltradealert.org/intervention/18045" TargetMode="External"/><Relationship Id="rId2928" Type="http://schemas.openxmlformats.org/officeDocument/2006/relationships/hyperlink" Target="https://www.globaltradealert.org/state-act/943" TargetMode="External"/><Relationship Id="rId4283" Type="http://schemas.openxmlformats.org/officeDocument/2006/relationships/hyperlink" Target="https://globaltradealert.org/intervention/80427" TargetMode="External"/><Relationship Id="rId5334" Type="http://schemas.openxmlformats.org/officeDocument/2006/relationships/hyperlink" Target="https://www.globaltradealert.org/state-act/65246" TargetMode="External"/><Relationship Id="rId1944" Type="http://schemas.openxmlformats.org/officeDocument/2006/relationships/hyperlink" Target="https://www.globaltradealert.org/state-act/6122" TargetMode="External"/><Relationship Id="rId4350" Type="http://schemas.openxmlformats.org/officeDocument/2006/relationships/hyperlink" Target="https://www.globaltradealert.org/state-act/44892" TargetMode="External"/><Relationship Id="rId5401" Type="http://schemas.openxmlformats.org/officeDocument/2006/relationships/hyperlink" Target="https://globaltradealert.org/intervention/105663" TargetMode="External"/><Relationship Id="rId4003" Type="http://schemas.openxmlformats.org/officeDocument/2006/relationships/hyperlink" Target="https://globaltradealert.org/intervention/72707" TargetMode="External"/><Relationship Id="rId7159" Type="http://schemas.openxmlformats.org/officeDocument/2006/relationships/hyperlink" Target="https://globaltradealert.org/intervention/141062" TargetMode="External"/><Relationship Id="rId7573" Type="http://schemas.openxmlformats.org/officeDocument/2006/relationships/hyperlink" Target="https://globaltradealert.org/intervention/146889" TargetMode="External"/><Relationship Id="rId6175" Type="http://schemas.openxmlformats.org/officeDocument/2006/relationships/hyperlink" Target="https://globaltradealert.org/intervention/106063" TargetMode="External"/><Relationship Id="rId7226" Type="http://schemas.openxmlformats.org/officeDocument/2006/relationships/hyperlink" Target="https://www.globaltradealert.org/state-act/90572" TargetMode="External"/><Relationship Id="rId3769" Type="http://schemas.openxmlformats.org/officeDocument/2006/relationships/hyperlink" Target="https://globaltradealert.org/intervention/63169" TargetMode="External"/><Relationship Id="rId5191" Type="http://schemas.openxmlformats.org/officeDocument/2006/relationships/hyperlink" Target="https://globaltradealert.org/intervention/105558" TargetMode="External"/><Relationship Id="rId6242" Type="http://schemas.openxmlformats.org/officeDocument/2006/relationships/hyperlink" Target="https://www.globaltradealert.org/state-act/65604" TargetMode="External"/><Relationship Id="rId7640" Type="http://schemas.openxmlformats.org/officeDocument/2006/relationships/hyperlink" Target="https://www.globaltradealert.org/state-act/93915" TargetMode="External"/><Relationship Id="rId2785" Type="http://schemas.openxmlformats.org/officeDocument/2006/relationships/hyperlink" Target="https://globaltradealert.org/intervention/19846" TargetMode="External"/><Relationship Id="rId3836" Type="http://schemas.openxmlformats.org/officeDocument/2006/relationships/hyperlink" Target="https://www.globaltradealert.org/state-act/36088" TargetMode="External"/><Relationship Id="rId757" Type="http://schemas.openxmlformats.org/officeDocument/2006/relationships/hyperlink" Target="https://globaltradealert.org/intervention/15848" TargetMode="External"/><Relationship Id="rId1387" Type="http://schemas.openxmlformats.org/officeDocument/2006/relationships/hyperlink" Target="https://globaltradealert.org/intervention/16925" TargetMode="External"/><Relationship Id="rId2438" Type="http://schemas.openxmlformats.org/officeDocument/2006/relationships/hyperlink" Target="https://www.globaltradealert.org/state-act/7149" TargetMode="External"/><Relationship Id="rId2852" Type="http://schemas.openxmlformats.org/officeDocument/2006/relationships/hyperlink" Target="https://www.globaltradealert.org/state-act/9077" TargetMode="External"/><Relationship Id="rId3903" Type="http://schemas.openxmlformats.org/officeDocument/2006/relationships/hyperlink" Target="https://globaltradealert.org/intervention/71051" TargetMode="External"/><Relationship Id="rId93" Type="http://schemas.openxmlformats.org/officeDocument/2006/relationships/hyperlink" Target="https://globaltradealert.org/intervention/13598" TargetMode="External"/><Relationship Id="rId824" Type="http://schemas.openxmlformats.org/officeDocument/2006/relationships/hyperlink" Target="https://www.globaltradealert.org/state-act/2635" TargetMode="External"/><Relationship Id="rId1454" Type="http://schemas.openxmlformats.org/officeDocument/2006/relationships/hyperlink" Target="https://www.globaltradealert.org/state-act/4455" TargetMode="External"/><Relationship Id="rId2505" Type="http://schemas.openxmlformats.org/officeDocument/2006/relationships/hyperlink" Target="https://globaltradealert.org/intervention/19097" TargetMode="External"/><Relationship Id="rId8067" Type="http://schemas.openxmlformats.org/officeDocument/2006/relationships/hyperlink" Target="https://globaltradealert.org/intervention/152121" TargetMode="External"/><Relationship Id="rId1107" Type="http://schemas.openxmlformats.org/officeDocument/2006/relationships/hyperlink" Target="https://globaltradealert.org/intervention/16513" TargetMode="External"/><Relationship Id="rId1521" Type="http://schemas.openxmlformats.org/officeDocument/2006/relationships/hyperlink" Target="https://globaltradealert.org/intervention/17100" TargetMode="External"/><Relationship Id="rId4677" Type="http://schemas.openxmlformats.org/officeDocument/2006/relationships/hyperlink" Target="https://globaltradealert.org/intervention/85622" TargetMode="External"/><Relationship Id="rId5728" Type="http://schemas.openxmlformats.org/officeDocument/2006/relationships/hyperlink" Target="https://www.globaltradealert.org/state-act/65367" TargetMode="External"/><Relationship Id="rId7083" Type="http://schemas.openxmlformats.org/officeDocument/2006/relationships/hyperlink" Target="https://globaltradealert.org/intervention/140279" TargetMode="External"/><Relationship Id="rId3279" Type="http://schemas.openxmlformats.org/officeDocument/2006/relationships/hyperlink" Target="https://globaltradealert.org/intervention/57841" TargetMode="External"/><Relationship Id="rId3693" Type="http://schemas.openxmlformats.org/officeDocument/2006/relationships/hyperlink" Target="https://globaltradealert.org/intervention/62586" TargetMode="External"/><Relationship Id="rId7150" Type="http://schemas.openxmlformats.org/officeDocument/2006/relationships/hyperlink" Target="https://www.globaltradealert.org/state-act/65169" TargetMode="External"/><Relationship Id="rId2295" Type="http://schemas.openxmlformats.org/officeDocument/2006/relationships/hyperlink" Target="https://globaltradealert.org/intervention/18504" TargetMode="External"/><Relationship Id="rId3346" Type="http://schemas.openxmlformats.org/officeDocument/2006/relationships/hyperlink" Target="https://www.globaltradealert.org/state-act/8174" TargetMode="External"/><Relationship Id="rId4744" Type="http://schemas.openxmlformats.org/officeDocument/2006/relationships/hyperlink" Target="https://www.globaltradealert.org/state-act/50424" TargetMode="External"/><Relationship Id="rId267" Type="http://schemas.openxmlformats.org/officeDocument/2006/relationships/hyperlink" Target="https://globaltradealert.org/intervention/14138" TargetMode="External"/><Relationship Id="rId3760" Type="http://schemas.openxmlformats.org/officeDocument/2006/relationships/hyperlink" Target="https://www.globaltradealert.org/state-act/31872" TargetMode="External"/><Relationship Id="rId4811" Type="http://schemas.openxmlformats.org/officeDocument/2006/relationships/hyperlink" Target="https://globaltradealert.org/intervention/101052" TargetMode="External"/><Relationship Id="rId7967" Type="http://schemas.openxmlformats.org/officeDocument/2006/relationships/hyperlink" Target="https://globaltradealert.org/intervention/151219" TargetMode="External"/><Relationship Id="rId681" Type="http://schemas.openxmlformats.org/officeDocument/2006/relationships/hyperlink" Target="https://globaltradealert.org/intervention/15762" TargetMode="External"/><Relationship Id="rId2362" Type="http://schemas.openxmlformats.org/officeDocument/2006/relationships/hyperlink" Target="https://www.globaltradealert.org/state-act/6837" TargetMode="External"/><Relationship Id="rId3413" Type="http://schemas.openxmlformats.org/officeDocument/2006/relationships/hyperlink" Target="https://globaltradealert.org/intervention/58567" TargetMode="External"/><Relationship Id="rId6569" Type="http://schemas.openxmlformats.org/officeDocument/2006/relationships/hyperlink" Target="https://globaltradealert.org/intervention/116834" TargetMode="External"/><Relationship Id="rId6983" Type="http://schemas.openxmlformats.org/officeDocument/2006/relationships/hyperlink" Target="https://globaltradealert.org/intervention/136935" TargetMode="External"/><Relationship Id="rId334" Type="http://schemas.openxmlformats.org/officeDocument/2006/relationships/hyperlink" Target="https://www.globaltradealert.org/state-act/12377" TargetMode="External"/><Relationship Id="rId2015" Type="http://schemas.openxmlformats.org/officeDocument/2006/relationships/hyperlink" Target="https://globaltradealert.org/intervention/18242" TargetMode="External"/><Relationship Id="rId5585" Type="http://schemas.openxmlformats.org/officeDocument/2006/relationships/hyperlink" Target="https://globaltradealert.org/intervention/105760" TargetMode="External"/><Relationship Id="rId6636" Type="http://schemas.openxmlformats.org/officeDocument/2006/relationships/hyperlink" Target="https://www.globaltradealert.org/state-act/75743" TargetMode="External"/><Relationship Id="rId401" Type="http://schemas.openxmlformats.org/officeDocument/2006/relationships/hyperlink" Target="https://globaltradealert.org/intervention/15055" TargetMode="External"/><Relationship Id="rId1031" Type="http://schemas.openxmlformats.org/officeDocument/2006/relationships/hyperlink" Target="https://globaltradealert.org/intervention/16391" TargetMode="External"/><Relationship Id="rId4187" Type="http://schemas.openxmlformats.org/officeDocument/2006/relationships/hyperlink" Target="https://globaltradealert.org/intervention/78519" TargetMode="External"/><Relationship Id="rId5238" Type="http://schemas.openxmlformats.org/officeDocument/2006/relationships/hyperlink" Target="https://www.globaltradealert.org/state-act/65199" TargetMode="External"/><Relationship Id="rId5652" Type="http://schemas.openxmlformats.org/officeDocument/2006/relationships/hyperlink" Target="https://www.globaltradealert.org/state-act/65347" TargetMode="External"/><Relationship Id="rId6703" Type="http://schemas.openxmlformats.org/officeDocument/2006/relationships/hyperlink" Target="https://globaltradealert.org/intervention/122345" TargetMode="External"/><Relationship Id="rId4254" Type="http://schemas.openxmlformats.org/officeDocument/2006/relationships/hyperlink" Target="https://www.globaltradealert.org/state-act/44055" TargetMode="External"/><Relationship Id="rId5305" Type="http://schemas.openxmlformats.org/officeDocument/2006/relationships/hyperlink" Target="https://globaltradealert.org/intervention/105615" TargetMode="External"/><Relationship Id="rId1848" Type="http://schemas.openxmlformats.org/officeDocument/2006/relationships/hyperlink" Target="https://www.globaltradealert.org/state-act/5959" TargetMode="External"/><Relationship Id="rId3270" Type="http://schemas.openxmlformats.org/officeDocument/2006/relationships/hyperlink" Target="https://www.globaltradealert.org/state-act/13025" TargetMode="External"/><Relationship Id="rId4321" Type="http://schemas.openxmlformats.org/officeDocument/2006/relationships/hyperlink" Target="https://globaltradealert.org/intervention/80537" TargetMode="External"/><Relationship Id="rId7477" Type="http://schemas.openxmlformats.org/officeDocument/2006/relationships/hyperlink" Target="https://globaltradealert.org/intervention/145760" TargetMode="External"/><Relationship Id="rId191" Type="http://schemas.openxmlformats.org/officeDocument/2006/relationships/hyperlink" Target="https://globaltradealert.org/intervention/13836" TargetMode="External"/><Relationship Id="rId1915" Type="http://schemas.openxmlformats.org/officeDocument/2006/relationships/hyperlink" Target="https://globaltradealert.org/intervention/18097" TargetMode="External"/><Relationship Id="rId6079" Type="http://schemas.openxmlformats.org/officeDocument/2006/relationships/hyperlink" Target="https://globaltradealert.org/intervention/106014" TargetMode="External"/><Relationship Id="rId7891" Type="http://schemas.openxmlformats.org/officeDocument/2006/relationships/hyperlink" Target="https://globaltradealert.org/intervention/150146" TargetMode="External"/><Relationship Id="rId5095" Type="http://schemas.openxmlformats.org/officeDocument/2006/relationships/hyperlink" Target="https://globaltradealert.org/intervention/105510" TargetMode="External"/><Relationship Id="rId6493" Type="http://schemas.openxmlformats.org/officeDocument/2006/relationships/hyperlink" Target="https://globaltradealert.org/intervention/113772" TargetMode="External"/><Relationship Id="rId7544" Type="http://schemas.openxmlformats.org/officeDocument/2006/relationships/hyperlink" Target="https://www.globaltradealert.org/state-act/92680" TargetMode="External"/><Relationship Id="rId2689" Type="http://schemas.openxmlformats.org/officeDocument/2006/relationships/hyperlink" Target="https://globaltradealert.org/intervention/19500" TargetMode="External"/><Relationship Id="rId6146" Type="http://schemas.openxmlformats.org/officeDocument/2006/relationships/hyperlink" Target="https://www.globaltradealert.org/state-act/65558" TargetMode="External"/><Relationship Id="rId6560" Type="http://schemas.openxmlformats.org/officeDocument/2006/relationships/hyperlink" Target="https://www.globaltradealert.org/state-act/65359" TargetMode="External"/><Relationship Id="rId7611" Type="http://schemas.openxmlformats.org/officeDocument/2006/relationships/hyperlink" Target="https://globaltradealert.org/intervention/148061" TargetMode="External"/><Relationship Id="rId2756" Type="http://schemas.openxmlformats.org/officeDocument/2006/relationships/hyperlink" Target="https://www.globaltradealert.org/state-act/8471" TargetMode="External"/><Relationship Id="rId3807" Type="http://schemas.openxmlformats.org/officeDocument/2006/relationships/hyperlink" Target="https://globaltradealert.org/intervention/69238" TargetMode="External"/><Relationship Id="rId5162" Type="http://schemas.openxmlformats.org/officeDocument/2006/relationships/hyperlink" Target="https://www.globaltradealert.org/state-act/65161" TargetMode="External"/><Relationship Id="rId6213" Type="http://schemas.openxmlformats.org/officeDocument/2006/relationships/hyperlink" Target="https://globaltradealert.org/intervention/106082" TargetMode="External"/><Relationship Id="rId728" Type="http://schemas.openxmlformats.org/officeDocument/2006/relationships/hyperlink" Target="https://www.globaltradealert.org/state-act/2295" TargetMode="External"/><Relationship Id="rId1358" Type="http://schemas.openxmlformats.org/officeDocument/2006/relationships/hyperlink" Target="https://www.globaltradealert.org/state-act/4322" TargetMode="External"/><Relationship Id="rId1772" Type="http://schemas.openxmlformats.org/officeDocument/2006/relationships/hyperlink" Target="https://www.globaltradealert.org/state-act/5458" TargetMode="External"/><Relationship Id="rId2409" Type="http://schemas.openxmlformats.org/officeDocument/2006/relationships/hyperlink" Target="https://globaltradealert.org/intervention/18829" TargetMode="External"/><Relationship Id="rId5979" Type="http://schemas.openxmlformats.org/officeDocument/2006/relationships/hyperlink" Target="https://globaltradealert.org/intervention/105963" TargetMode="External"/><Relationship Id="rId64" Type="http://schemas.openxmlformats.org/officeDocument/2006/relationships/hyperlink" Target="https://www.globaltradealert.org/state-act/1056" TargetMode="External"/><Relationship Id="rId1425" Type="http://schemas.openxmlformats.org/officeDocument/2006/relationships/hyperlink" Target="https://globaltradealert.org/intervention/16971" TargetMode="External"/><Relationship Id="rId2823" Type="http://schemas.openxmlformats.org/officeDocument/2006/relationships/hyperlink" Target="https://globaltradealert.org/intervention/19983" TargetMode="External"/><Relationship Id="rId8038" Type="http://schemas.openxmlformats.org/officeDocument/2006/relationships/hyperlink" Target="https://www.globaltradealert.org/state-act/95946" TargetMode="External"/><Relationship Id="rId4995" Type="http://schemas.openxmlformats.org/officeDocument/2006/relationships/hyperlink" Target="https://globaltradealert.org/intervention/103765" TargetMode="External"/><Relationship Id="rId7054" Type="http://schemas.openxmlformats.org/officeDocument/2006/relationships/hyperlink" Target="https://www.globaltradealert.org/state-act/88677" TargetMode="External"/><Relationship Id="rId8105" Type="http://schemas.openxmlformats.org/officeDocument/2006/relationships/hyperlink" Target="https://globaltradealert.org/intervention/152828" TargetMode="External"/><Relationship Id="rId2199" Type="http://schemas.openxmlformats.org/officeDocument/2006/relationships/hyperlink" Target="https://globaltradealert.org/intervention/18423" TargetMode="External"/><Relationship Id="rId3597" Type="http://schemas.openxmlformats.org/officeDocument/2006/relationships/hyperlink" Target="https://globaltradealert.org/intervention/61557" TargetMode="External"/><Relationship Id="rId4648" Type="http://schemas.openxmlformats.org/officeDocument/2006/relationships/hyperlink" Target="https://www.globaltradealert.org/state-act/47997" TargetMode="External"/><Relationship Id="rId6070" Type="http://schemas.openxmlformats.org/officeDocument/2006/relationships/hyperlink" Target="https://www.globaltradealert.org/state-act/65519" TargetMode="External"/><Relationship Id="rId3664" Type="http://schemas.openxmlformats.org/officeDocument/2006/relationships/hyperlink" Target="https://www.globaltradealert.org/state-act/31360" TargetMode="External"/><Relationship Id="rId4715" Type="http://schemas.openxmlformats.org/officeDocument/2006/relationships/hyperlink" Target="https://globaltradealert.org/intervention/87241" TargetMode="External"/><Relationship Id="rId7121" Type="http://schemas.openxmlformats.org/officeDocument/2006/relationships/hyperlink" Target="https://globaltradealert.org/intervention/140925" TargetMode="External"/><Relationship Id="rId585" Type="http://schemas.openxmlformats.org/officeDocument/2006/relationships/hyperlink" Target="https://globaltradealert.org/intervention/15535" TargetMode="External"/><Relationship Id="rId2266" Type="http://schemas.openxmlformats.org/officeDocument/2006/relationships/hyperlink" Target="https://www.globaltradealert.org/state-act/6604" TargetMode="External"/><Relationship Id="rId2680" Type="http://schemas.openxmlformats.org/officeDocument/2006/relationships/hyperlink" Target="https://www.globaltradealert.org/state-act/8099" TargetMode="External"/><Relationship Id="rId3317" Type="http://schemas.openxmlformats.org/officeDocument/2006/relationships/hyperlink" Target="https://globaltradealert.org/intervention/58035" TargetMode="External"/><Relationship Id="rId3731" Type="http://schemas.openxmlformats.org/officeDocument/2006/relationships/hyperlink" Target="https://globaltradealert.org/intervention/62805" TargetMode="External"/><Relationship Id="rId6887" Type="http://schemas.openxmlformats.org/officeDocument/2006/relationships/hyperlink" Target="https://globaltradealert.org/intervention/134303" TargetMode="External"/><Relationship Id="rId7938" Type="http://schemas.openxmlformats.org/officeDocument/2006/relationships/hyperlink" Target="https://www.globaltradealert.org/state-act/95354" TargetMode="External"/><Relationship Id="rId238" Type="http://schemas.openxmlformats.org/officeDocument/2006/relationships/hyperlink" Target="https://www.globaltradealert.org/state-act/11789" TargetMode="External"/><Relationship Id="rId652" Type="http://schemas.openxmlformats.org/officeDocument/2006/relationships/hyperlink" Target="https://www.globaltradealert.org/state-act/2112" TargetMode="External"/><Relationship Id="rId1282" Type="http://schemas.openxmlformats.org/officeDocument/2006/relationships/hyperlink" Target="https://www.globaltradealert.org/state-act/4093" TargetMode="External"/><Relationship Id="rId2333" Type="http://schemas.openxmlformats.org/officeDocument/2006/relationships/hyperlink" Target="https://globaltradealert.org/intervention/18588" TargetMode="External"/><Relationship Id="rId5489" Type="http://schemas.openxmlformats.org/officeDocument/2006/relationships/hyperlink" Target="https://globaltradealert.org/intervention/105710" TargetMode="External"/><Relationship Id="rId305" Type="http://schemas.openxmlformats.org/officeDocument/2006/relationships/hyperlink" Target="https://globaltradealert.org/intervention/14337" TargetMode="External"/><Relationship Id="rId2400" Type="http://schemas.openxmlformats.org/officeDocument/2006/relationships/hyperlink" Target="https://www.globaltradealert.org/state-act/7042" TargetMode="External"/><Relationship Id="rId5556" Type="http://schemas.openxmlformats.org/officeDocument/2006/relationships/hyperlink" Target="https://www.globaltradealert.org/state-act/65325" TargetMode="External"/><Relationship Id="rId6607" Type="http://schemas.openxmlformats.org/officeDocument/2006/relationships/hyperlink" Target="https://globaltradealert.org/intervention/118820" TargetMode="External"/><Relationship Id="rId6954" Type="http://schemas.openxmlformats.org/officeDocument/2006/relationships/hyperlink" Target="https://www.globaltradealert.org/state-act/86534" TargetMode="External"/><Relationship Id="rId1002" Type="http://schemas.openxmlformats.org/officeDocument/2006/relationships/hyperlink" Target="https://www.globaltradealert.org/state-act/3376" TargetMode="External"/><Relationship Id="rId4158" Type="http://schemas.openxmlformats.org/officeDocument/2006/relationships/hyperlink" Target="https://www.globaltradealert.org/state-act/43091" TargetMode="External"/><Relationship Id="rId5209" Type="http://schemas.openxmlformats.org/officeDocument/2006/relationships/hyperlink" Target="https://globaltradealert.org/intervention/105567" TargetMode="External"/><Relationship Id="rId5970" Type="http://schemas.openxmlformats.org/officeDocument/2006/relationships/hyperlink" Target="https://www.globaltradealert.org/state-act/65468" TargetMode="External"/><Relationship Id="rId3174" Type="http://schemas.openxmlformats.org/officeDocument/2006/relationships/hyperlink" Target="https://www.globaltradealert.org/state-act/27160" TargetMode="External"/><Relationship Id="rId4572" Type="http://schemas.openxmlformats.org/officeDocument/2006/relationships/hyperlink" Target="https://www.globaltradealert.org/state-act/46749" TargetMode="External"/><Relationship Id="rId5623" Type="http://schemas.openxmlformats.org/officeDocument/2006/relationships/hyperlink" Target="https://globaltradealert.org/intervention/105779" TargetMode="External"/><Relationship Id="rId1819" Type="http://schemas.openxmlformats.org/officeDocument/2006/relationships/hyperlink" Target="https://globaltradealert.org/intervention/17956" TargetMode="External"/><Relationship Id="rId4225" Type="http://schemas.openxmlformats.org/officeDocument/2006/relationships/hyperlink" Target="https://globaltradealert.org/intervention/79465" TargetMode="External"/><Relationship Id="rId7795" Type="http://schemas.openxmlformats.org/officeDocument/2006/relationships/hyperlink" Target="https://globaltradealert.org/intervention/149730" TargetMode="External"/><Relationship Id="rId2190" Type="http://schemas.openxmlformats.org/officeDocument/2006/relationships/hyperlink" Target="https://www.globaltradealert.org/state-act/6519" TargetMode="External"/><Relationship Id="rId3241" Type="http://schemas.openxmlformats.org/officeDocument/2006/relationships/hyperlink" Target="https://globaltradealert.org/intervention/57536" TargetMode="External"/><Relationship Id="rId6397" Type="http://schemas.openxmlformats.org/officeDocument/2006/relationships/hyperlink" Target="https://globaltradealert.org/intervention/111360" TargetMode="External"/><Relationship Id="rId7448" Type="http://schemas.openxmlformats.org/officeDocument/2006/relationships/hyperlink" Target="https://www.globaltradealert.org/state-act/91756" TargetMode="External"/><Relationship Id="rId7862" Type="http://schemas.openxmlformats.org/officeDocument/2006/relationships/hyperlink" Target="https://www.globaltradealert.org/state-act/94870" TargetMode="External"/><Relationship Id="rId162" Type="http://schemas.openxmlformats.org/officeDocument/2006/relationships/hyperlink" Target="https://www.globaltradealert.org/state-act/11405" TargetMode="External"/><Relationship Id="rId6464" Type="http://schemas.openxmlformats.org/officeDocument/2006/relationships/hyperlink" Target="https://www.globaltradealert.org/state-act/69202" TargetMode="External"/><Relationship Id="rId7515" Type="http://schemas.openxmlformats.org/officeDocument/2006/relationships/hyperlink" Target="https://globaltradealert.org/intervention/146552" TargetMode="External"/><Relationship Id="rId979" Type="http://schemas.openxmlformats.org/officeDocument/2006/relationships/hyperlink" Target="https://globaltradealert.org/intervention/16359" TargetMode="External"/><Relationship Id="rId5066" Type="http://schemas.openxmlformats.org/officeDocument/2006/relationships/hyperlink" Target="https://www.globaltradealert.org/state-act/65122" TargetMode="External"/><Relationship Id="rId5480" Type="http://schemas.openxmlformats.org/officeDocument/2006/relationships/hyperlink" Target="https://www.globaltradealert.org/state-act/65323" TargetMode="External"/><Relationship Id="rId6117" Type="http://schemas.openxmlformats.org/officeDocument/2006/relationships/hyperlink" Target="https://globaltradealert.org/intervention/106034" TargetMode="External"/><Relationship Id="rId6531" Type="http://schemas.openxmlformats.org/officeDocument/2006/relationships/hyperlink" Target="https://globaltradealert.org/intervention/116202" TargetMode="External"/><Relationship Id="rId4082" Type="http://schemas.openxmlformats.org/officeDocument/2006/relationships/hyperlink" Target="https://www.globaltradealert.org/state-act/38555" TargetMode="External"/><Relationship Id="rId5133" Type="http://schemas.openxmlformats.org/officeDocument/2006/relationships/hyperlink" Target="https://globaltradealert.org/intervention/105529" TargetMode="External"/><Relationship Id="rId1676" Type="http://schemas.openxmlformats.org/officeDocument/2006/relationships/hyperlink" Target="https://www.globaltradealert.org/state-act/513" TargetMode="External"/><Relationship Id="rId2727" Type="http://schemas.openxmlformats.org/officeDocument/2006/relationships/hyperlink" Target="https://globaltradealert.org/intervention/19589" TargetMode="External"/><Relationship Id="rId1329" Type="http://schemas.openxmlformats.org/officeDocument/2006/relationships/hyperlink" Target="https://globaltradealert.org/intervention/16843" TargetMode="External"/><Relationship Id="rId1743" Type="http://schemas.openxmlformats.org/officeDocument/2006/relationships/hyperlink" Target="https://globaltradealert.org/intervention/17646" TargetMode="External"/><Relationship Id="rId4899" Type="http://schemas.openxmlformats.org/officeDocument/2006/relationships/hyperlink" Target="https://globaltradealert.org/intervention/102137" TargetMode="External"/><Relationship Id="rId5200" Type="http://schemas.openxmlformats.org/officeDocument/2006/relationships/hyperlink" Target="https://www.globaltradealert.org/state-act/65180" TargetMode="External"/><Relationship Id="rId8009" Type="http://schemas.openxmlformats.org/officeDocument/2006/relationships/hyperlink" Target="https://globaltradealert.org/intervention/151468" TargetMode="External"/><Relationship Id="rId35" Type="http://schemas.openxmlformats.org/officeDocument/2006/relationships/hyperlink" Target="https://globaltradealert.org/intervention/12953" TargetMode="External"/><Relationship Id="rId1810" Type="http://schemas.openxmlformats.org/officeDocument/2006/relationships/hyperlink" Target="https://www.globaltradealert.org/state-act/5805" TargetMode="External"/><Relationship Id="rId4966" Type="http://schemas.openxmlformats.org/officeDocument/2006/relationships/hyperlink" Target="https://www.globaltradealert.org/state-act/63454" TargetMode="External"/><Relationship Id="rId7372" Type="http://schemas.openxmlformats.org/officeDocument/2006/relationships/hyperlink" Target="https://www.globaltradealert.org/state-act/88449" TargetMode="External"/><Relationship Id="rId3568" Type="http://schemas.openxmlformats.org/officeDocument/2006/relationships/hyperlink" Target="https://www.globaltradealert.org/state-act/29973" TargetMode="External"/><Relationship Id="rId3982" Type="http://schemas.openxmlformats.org/officeDocument/2006/relationships/hyperlink" Target="https://www.globaltradealert.org/state-act/37759" TargetMode="External"/><Relationship Id="rId4619" Type="http://schemas.openxmlformats.org/officeDocument/2006/relationships/hyperlink" Target="https://globaltradealert.org/intervention/84390" TargetMode="External"/><Relationship Id="rId7025" Type="http://schemas.openxmlformats.org/officeDocument/2006/relationships/hyperlink" Target="https://globaltradealert.org/intervention/138698" TargetMode="External"/><Relationship Id="rId489" Type="http://schemas.openxmlformats.org/officeDocument/2006/relationships/hyperlink" Target="https://globaltradealert.org/intervention/15284" TargetMode="External"/><Relationship Id="rId2584" Type="http://schemas.openxmlformats.org/officeDocument/2006/relationships/hyperlink" Target="https://www.globaltradealert.org/state-act/7672" TargetMode="External"/><Relationship Id="rId3635" Type="http://schemas.openxmlformats.org/officeDocument/2006/relationships/hyperlink" Target="https://globaltradealert.org/intervention/61828" TargetMode="External"/><Relationship Id="rId6041" Type="http://schemas.openxmlformats.org/officeDocument/2006/relationships/hyperlink" Target="https://globaltradealert.org/intervention/105995" TargetMode="External"/><Relationship Id="rId556" Type="http://schemas.openxmlformats.org/officeDocument/2006/relationships/hyperlink" Target="https://www.globaltradealert.org/state-act/1700" TargetMode="External"/><Relationship Id="rId1186" Type="http://schemas.openxmlformats.org/officeDocument/2006/relationships/hyperlink" Target="https://www.globaltradealert.org/state-act/3760" TargetMode="External"/><Relationship Id="rId2237" Type="http://schemas.openxmlformats.org/officeDocument/2006/relationships/hyperlink" Target="https://globaltradealert.org/intervention/18457" TargetMode="External"/><Relationship Id="rId209" Type="http://schemas.openxmlformats.org/officeDocument/2006/relationships/hyperlink" Target="https://globaltradealert.org/intervention/13889" TargetMode="External"/><Relationship Id="rId970" Type="http://schemas.openxmlformats.org/officeDocument/2006/relationships/hyperlink" Target="https://www.globaltradealert.org/state-act/3311" TargetMode="External"/><Relationship Id="rId1253" Type="http://schemas.openxmlformats.org/officeDocument/2006/relationships/hyperlink" Target="https://globaltradealert.org/intervention/16701" TargetMode="External"/><Relationship Id="rId2651" Type="http://schemas.openxmlformats.org/officeDocument/2006/relationships/hyperlink" Target="https://globaltradealert.org/intervention/19382" TargetMode="External"/><Relationship Id="rId3702" Type="http://schemas.openxmlformats.org/officeDocument/2006/relationships/hyperlink" Target="https://www.globaltradealert.org/state-act/31516" TargetMode="External"/><Relationship Id="rId6858" Type="http://schemas.openxmlformats.org/officeDocument/2006/relationships/hyperlink" Target="https://www.globaltradealert.org/state-act/83226" TargetMode="External"/><Relationship Id="rId7909" Type="http://schemas.openxmlformats.org/officeDocument/2006/relationships/hyperlink" Target="https://globaltradealert.org/intervention/150418" TargetMode="External"/><Relationship Id="rId623" Type="http://schemas.openxmlformats.org/officeDocument/2006/relationships/hyperlink" Target="https://globaltradealert.org/intervention/15618" TargetMode="External"/><Relationship Id="rId2304" Type="http://schemas.openxmlformats.org/officeDocument/2006/relationships/hyperlink" Target="https://www.globaltradealert.org/state-act/6633" TargetMode="External"/><Relationship Id="rId5874" Type="http://schemas.openxmlformats.org/officeDocument/2006/relationships/hyperlink" Target="https://www.globaltradealert.org/state-act/65540" TargetMode="External"/><Relationship Id="rId6925" Type="http://schemas.openxmlformats.org/officeDocument/2006/relationships/hyperlink" Target="https://globaltradealert.org/intervention/135943" TargetMode="External"/><Relationship Id="rId1320" Type="http://schemas.openxmlformats.org/officeDocument/2006/relationships/hyperlink" Target="https://www.globaltradealert.org/state-act/4157" TargetMode="External"/><Relationship Id="rId4476" Type="http://schemas.openxmlformats.org/officeDocument/2006/relationships/hyperlink" Target="https://www.globaltradealert.org/state-act/45981" TargetMode="External"/><Relationship Id="rId4890" Type="http://schemas.openxmlformats.org/officeDocument/2006/relationships/hyperlink" Target="https://www.globaltradealert.org/state-act/62698" TargetMode="External"/><Relationship Id="rId5527" Type="http://schemas.openxmlformats.org/officeDocument/2006/relationships/hyperlink" Target="https://globaltradealert.org/intervention/105729" TargetMode="External"/><Relationship Id="rId5941" Type="http://schemas.openxmlformats.org/officeDocument/2006/relationships/hyperlink" Target="https://globaltradealert.org/intervention/105943" TargetMode="External"/><Relationship Id="rId3078" Type="http://schemas.openxmlformats.org/officeDocument/2006/relationships/hyperlink" Target="https://www.globaltradealert.org/state-act/26516" TargetMode="External"/><Relationship Id="rId3492" Type="http://schemas.openxmlformats.org/officeDocument/2006/relationships/hyperlink" Target="https://www.globaltradealert.org/state-act/8174" TargetMode="External"/><Relationship Id="rId4129" Type="http://schemas.openxmlformats.org/officeDocument/2006/relationships/hyperlink" Target="https://globaltradealert.org/intervention/77922" TargetMode="External"/><Relationship Id="rId4543" Type="http://schemas.openxmlformats.org/officeDocument/2006/relationships/hyperlink" Target="https://globaltradealert.org/intervention/82992" TargetMode="External"/><Relationship Id="rId7699" Type="http://schemas.openxmlformats.org/officeDocument/2006/relationships/hyperlink" Target="https://globaltradealert.org/intervention/149142" TargetMode="External"/><Relationship Id="rId8000" Type="http://schemas.openxmlformats.org/officeDocument/2006/relationships/hyperlink" Target="https://www.globaltradealert.org/state-act/95732" TargetMode="External"/><Relationship Id="rId2094" Type="http://schemas.openxmlformats.org/officeDocument/2006/relationships/hyperlink" Target="https://www.globaltradealert.org/state-act/6412" TargetMode="External"/><Relationship Id="rId3145" Type="http://schemas.openxmlformats.org/officeDocument/2006/relationships/hyperlink" Target="https://globaltradealert.org/intervention/56565" TargetMode="External"/><Relationship Id="rId4610" Type="http://schemas.openxmlformats.org/officeDocument/2006/relationships/hyperlink" Target="https://www.globaltradealert.org/state-act/47149" TargetMode="External"/><Relationship Id="rId7766" Type="http://schemas.openxmlformats.org/officeDocument/2006/relationships/hyperlink" Target="https://www.globaltradealert.org/state-act/94632" TargetMode="External"/><Relationship Id="rId480" Type="http://schemas.openxmlformats.org/officeDocument/2006/relationships/hyperlink" Target="https://www.globaltradealert.org/state-act/1378" TargetMode="External"/><Relationship Id="rId2161" Type="http://schemas.openxmlformats.org/officeDocument/2006/relationships/hyperlink" Target="https://globaltradealert.org/intervention/18379" TargetMode="External"/><Relationship Id="rId3212" Type="http://schemas.openxmlformats.org/officeDocument/2006/relationships/hyperlink" Target="https://www.globaltradealert.org/state-act/27492" TargetMode="External"/><Relationship Id="rId6368" Type="http://schemas.openxmlformats.org/officeDocument/2006/relationships/hyperlink" Target="https://www.globaltradealert.org/state-act/65255" TargetMode="External"/><Relationship Id="rId7419" Type="http://schemas.openxmlformats.org/officeDocument/2006/relationships/hyperlink" Target="https://globaltradealert.org/intervention/145095" TargetMode="External"/><Relationship Id="rId133" Type="http://schemas.openxmlformats.org/officeDocument/2006/relationships/hyperlink" Target="https://globaltradealert.org/intervention/13756" TargetMode="External"/><Relationship Id="rId5384" Type="http://schemas.openxmlformats.org/officeDocument/2006/relationships/hyperlink" Target="https://www.globaltradealert.org/state-act/65309" TargetMode="External"/><Relationship Id="rId6782" Type="http://schemas.openxmlformats.org/officeDocument/2006/relationships/hyperlink" Target="https://www.globaltradealert.org/state-act/81562" TargetMode="External"/><Relationship Id="rId7833" Type="http://schemas.openxmlformats.org/officeDocument/2006/relationships/hyperlink" Target="https://globaltradealert.org/intervention/149976" TargetMode="External"/><Relationship Id="rId200" Type="http://schemas.openxmlformats.org/officeDocument/2006/relationships/hyperlink" Target="https://www.globaltradealert.org/state-act/1147" TargetMode="External"/><Relationship Id="rId2978" Type="http://schemas.openxmlformats.org/officeDocument/2006/relationships/hyperlink" Target="https://www.globaltradealert.org/state-act/9619" TargetMode="External"/><Relationship Id="rId5037" Type="http://schemas.openxmlformats.org/officeDocument/2006/relationships/hyperlink" Target="https://globaltradealert.org/intervention/104115" TargetMode="External"/><Relationship Id="rId6435" Type="http://schemas.openxmlformats.org/officeDocument/2006/relationships/hyperlink" Target="https://globaltradealert.org/intervention/111603" TargetMode="External"/><Relationship Id="rId7900" Type="http://schemas.openxmlformats.org/officeDocument/2006/relationships/hyperlink" Target="https://www.globaltradealert.org/state-act/94971" TargetMode="External"/><Relationship Id="rId1994" Type="http://schemas.openxmlformats.org/officeDocument/2006/relationships/hyperlink" Target="https://www.globaltradealert.org/state-act/6211" TargetMode="External"/><Relationship Id="rId5451" Type="http://schemas.openxmlformats.org/officeDocument/2006/relationships/hyperlink" Target="https://globaltradealert.org/intervention/105689" TargetMode="External"/><Relationship Id="rId6502" Type="http://schemas.openxmlformats.org/officeDocument/2006/relationships/hyperlink" Target="https://www.globaltradealert.org/state-act/71400" TargetMode="External"/><Relationship Id="rId1647" Type="http://schemas.openxmlformats.org/officeDocument/2006/relationships/hyperlink" Target="https://globaltradealert.org/intervention/17339" TargetMode="External"/><Relationship Id="rId4053" Type="http://schemas.openxmlformats.org/officeDocument/2006/relationships/hyperlink" Target="https://globaltradealert.org/intervention/73398" TargetMode="External"/><Relationship Id="rId5104" Type="http://schemas.openxmlformats.org/officeDocument/2006/relationships/hyperlink" Target="https://www.globaltradealert.org/state-act/65145" TargetMode="External"/><Relationship Id="rId1714" Type="http://schemas.openxmlformats.org/officeDocument/2006/relationships/hyperlink" Target="https://www.globaltradealert.org/state-act/5291" TargetMode="External"/><Relationship Id="rId4120" Type="http://schemas.openxmlformats.org/officeDocument/2006/relationships/hyperlink" Target="https://www.globaltradealert.org/state-act/42667" TargetMode="External"/><Relationship Id="rId7276" Type="http://schemas.openxmlformats.org/officeDocument/2006/relationships/hyperlink" Target="https://www.globaltradealert.org/state-act/90921" TargetMode="External"/><Relationship Id="rId7690" Type="http://schemas.openxmlformats.org/officeDocument/2006/relationships/hyperlink" Target="https://www.globaltradealert.org/state-act/91424" TargetMode="External"/><Relationship Id="rId6292" Type="http://schemas.openxmlformats.org/officeDocument/2006/relationships/hyperlink" Target="https://www.globaltradealert.org/state-act/63518" TargetMode="External"/><Relationship Id="rId7343" Type="http://schemas.openxmlformats.org/officeDocument/2006/relationships/hyperlink" Target="https://globaltradealert.org/intervention/144407" TargetMode="External"/><Relationship Id="rId2488" Type="http://schemas.openxmlformats.org/officeDocument/2006/relationships/hyperlink" Target="https://www.globaltradealert.org/state-act/7441" TargetMode="External"/><Relationship Id="rId3886" Type="http://schemas.openxmlformats.org/officeDocument/2006/relationships/hyperlink" Target="https://www.globaltradealert.org/state-act/36723" TargetMode="External"/><Relationship Id="rId4937" Type="http://schemas.openxmlformats.org/officeDocument/2006/relationships/hyperlink" Target="https://globaltradealert.org/intervention/102797" TargetMode="External"/><Relationship Id="rId3539" Type="http://schemas.openxmlformats.org/officeDocument/2006/relationships/hyperlink" Target="https://globaltradealert.org/intervention/60296" TargetMode="External"/><Relationship Id="rId3953" Type="http://schemas.openxmlformats.org/officeDocument/2006/relationships/hyperlink" Target="https://globaltradealert.org/intervention/72000" TargetMode="External"/><Relationship Id="rId6012" Type="http://schemas.openxmlformats.org/officeDocument/2006/relationships/hyperlink" Target="https://www.globaltradealert.org/state-act/65490" TargetMode="External"/><Relationship Id="rId7410" Type="http://schemas.openxmlformats.org/officeDocument/2006/relationships/hyperlink" Target="https://www.globaltradealert.org/state-act/91569" TargetMode="External"/><Relationship Id="rId874" Type="http://schemas.openxmlformats.org/officeDocument/2006/relationships/hyperlink" Target="https://www.globaltradealert.org/state-act/2913" TargetMode="External"/><Relationship Id="rId2555" Type="http://schemas.openxmlformats.org/officeDocument/2006/relationships/hyperlink" Target="https://globaltradealert.org/intervention/19171" TargetMode="External"/><Relationship Id="rId3606" Type="http://schemas.openxmlformats.org/officeDocument/2006/relationships/hyperlink" Target="https://www.globaltradealert.org/state-act/30743" TargetMode="External"/><Relationship Id="rId527" Type="http://schemas.openxmlformats.org/officeDocument/2006/relationships/hyperlink" Target="https://globaltradealert.org/intervention/15378" TargetMode="External"/><Relationship Id="rId941" Type="http://schemas.openxmlformats.org/officeDocument/2006/relationships/hyperlink" Target="https://globaltradealert.org/intervention/16220" TargetMode="External"/><Relationship Id="rId1157" Type="http://schemas.openxmlformats.org/officeDocument/2006/relationships/hyperlink" Target="https://globaltradealert.org/intervention/16564" TargetMode="External"/><Relationship Id="rId1571" Type="http://schemas.openxmlformats.org/officeDocument/2006/relationships/hyperlink" Target="https://globaltradealert.org/intervention/17175" TargetMode="External"/><Relationship Id="rId2208" Type="http://schemas.openxmlformats.org/officeDocument/2006/relationships/hyperlink" Target="https://www.globaltradealert.org/state-act/6537" TargetMode="External"/><Relationship Id="rId2622" Type="http://schemas.openxmlformats.org/officeDocument/2006/relationships/hyperlink" Target="https://www.globaltradealert.org/state-act/7872" TargetMode="External"/><Relationship Id="rId5778" Type="http://schemas.openxmlformats.org/officeDocument/2006/relationships/hyperlink" Target="https://www.globaltradealert.org/state-act/65381" TargetMode="External"/><Relationship Id="rId6829" Type="http://schemas.openxmlformats.org/officeDocument/2006/relationships/hyperlink" Target="https://globaltradealert.org/intervention/131137" TargetMode="External"/><Relationship Id="rId1224" Type="http://schemas.openxmlformats.org/officeDocument/2006/relationships/hyperlink" Target="https://www.globaltradealert.org/state-act/3928" TargetMode="External"/><Relationship Id="rId4794" Type="http://schemas.openxmlformats.org/officeDocument/2006/relationships/hyperlink" Target="https://www.globaltradealert.org/state-act/60588" TargetMode="External"/><Relationship Id="rId5845" Type="http://schemas.openxmlformats.org/officeDocument/2006/relationships/hyperlink" Target="https://globaltradealert.org/intervention/105895" TargetMode="External"/><Relationship Id="rId3396" Type="http://schemas.openxmlformats.org/officeDocument/2006/relationships/hyperlink" Target="https://www.globaltradealert.org/state-act/1430" TargetMode="External"/><Relationship Id="rId4447" Type="http://schemas.openxmlformats.org/officeDocument/2006/relationships/hyperlink" Target="https://globaltradealert.org/intervention/81530" TargetMode="External"/><Relationship Id="rId3049" Type="http://schemas.openxmlformats.org/officeDocument/2006/relationships/hyperlink" Target="https://globaltradealert.org/intervention/55780" TargetMode="External"/><Relationship Id="rId3463" Type="http://schemas.openxmlformats.org/officeDocument/2006/relationships/hyperlink" Target="https://globaltradealert.org/intervention/59031" TargetMode="External"/><Relationship Id="rId4861" Type="http://schemas.openxmlformats.org/officeDocument/2006/relationships/hyperlink" Target="https://globaltradealert.org/intervention/101624" TargetMode="External"/><Relationship Id="rId5912" Type="http://schemas.openxmlformats.org/officeDocument/2006/relationships/hyperlink" Target="https://www.globaltradealert.org/state-act/65439" TargetMode="External"/><Relationship Id="rId384" Type="http://schemas.openxmlformats.org/officeDocument/2006/relationships/hyperlink" Target="https://www.globaltradealert.org/state-act/12854" TargetMode="External"/><Relationship Id="rId2065" Type="http://schemas.openxmlformats.org/officeDocument/2006/relationships/hyperlink" Target="https://globaltradealert.org/intervention/18304" TargetMode="External"/><Relationship Id="rId3116" Type="http://schemas.openxmlformats.org/officeDocument/2006/relationships/hyperlink" Target="https://www.globaltradealert.org/state-act/26777" TargetMode="External"/><Relationship Id="rId4514" Type="http://schemas.openxmlformats.org/officeDocument/2006/relationships/hyperlink" Target="https://www.globaltradealert.org/state-act/46347" TargetMode="External"/><Relationship Id="rId1081" Type="http://schemas.openxmlformats.org/officeDocument/2006/relationships/hyperlink" Target="https://globaltradealert.org/intervention/16463" TargetMode="External"/><Relationship Id="rId3530" Type="http://schemas.openxmlformats.org/officeDocument/2006/relationships/hyperlink" Target="https://www.globaltradealert.org/state-act/29696" TargetMode="External"/><Relationship Id="rId6686" Type="http://schemas.openxmlformats.org/officeDocument/2006/relationships/hyperlink" Target="https://www.globaltradealert.org/state-act/76880" TargetMode="External"/><Relationship Id="rId7737" Type="http://schemas.openxmlformats.org/officeDocument/2006/relationships/hyperlink" Target="https://globaltradealert.org/intervention/149371" TargetMode="External"/><Relationship Id="rId451" Type="http://schemas.openxmlformats.org/officeDocument/2006/relationships/hyperlink" Target="https://globaltradealert.org/intervention/15161" TargetMode="External"/><Relationship Id="rId2132" Type="http://schemas.openxmlformats.org/officeDocument/2006/relationships/hyperlink" Target="https://www.globaltradealert.org/state-act/646" TargetMode="External"/><Relationship Id="rId5288" Type="http://schemas.openxmlformats.org/officeDocument/2006/relationships/hyperlink" Target="https://www.globaltradealert.org/state-act/65224" TargetMode="External"/><Relationship Id="rId6339" Type="http://schemas.openxmlformats.org/officeDocument/2006/relationships/hyperlink" Target="https://globaltradealert.org/intervention/109819" TargetMode="External"/><Relationship Id="rId6753" Type="http://schemas.openxmlformats.org/officeDocument/2006/relationships/hyperlink" Target="https://globaltradealert.org/intervention/129348" TargetMode="External"/><Relationship Id="rId7804" Type="http://schemas.openxmlformats.org/officeDocument/2006/relationships/hyperlink" Target="https://www.globaltradealert.org/state-act/94684" TargetMode="External"/><Relationship Id="rId104" Type="http://schemas.openxmlformats.org/officeDocument/2006/relationships/hyperlink" Target="https://www.globaltradealert.org/state-act/11179" TargetMode="External"/><Relationship Id="rId1898" Type="http://schemas.openxmlformats.org/officeDocument/2006/relationships/hyperlink" Target="https://www.globaltradealert.org/state-act/6056" TargetMode="External"/><Relationship Id="rId2949" Type="http://schemas.openxmlformats.org/officeDocument/2006/relationships/hyperlink" Target="https://globaltradealert.org/intervention/20339" TargetMode="External"/><Relationship Id="rId5355" Type="http://schemas.openxmlformats.org/officeDocument/2006/relationships/hyperlink" Target="https://globaltradealert.org/intervention/105640" TargetMode="External"/><Relationship Id="rId6406" Type="http://schemas.openxmlformats.org/officeDocument/2006/relationships/hyperlink" Target="https://www.globaltradealert.org/state-act/65291" TargetMode="External"/><Relationship Id="rId6820" Type="http://schemas.openxmlformats.org/officeDocument/2006/relationships/hyperlink" Target="https://www.globaltradealert.org/state-act/81905" TargetMode="External"/><Relationship Id="rId4371" Type="http://schemas.openxmlformats.org/officeDocument/2006/relationships/hyperlink" Target="https://globaltradealert.org/intervention/80780" TargetMode="External"/><Relationship Id="rId5008" Type="http://schemas.openxmlformats.org/officeDocument/2006/relationships/hyperlink" Target="https://www.globaltradealert.org/state-act/63929" TargetMode="External"/><Relationship Id="rId5422" Type="http://schemas.openxmlformats.org/officeDocument/2006/relationships/hyperlink" Target="https://www.globaltradealert.org/state-act/65289" TargetMode="External"/><Relationship Id="rId1965" Type="http://schemas.openxmlformats.org/officeDocument/2006/relationships/hyperlink" Target="https://globaltradealert.org/intervention/18151" TargetMode="External"/><Relationship Id="rId4024" Type="http://schemas.openxmlformats.org/officeDocument/2006/relationships/hyperlink" Target="https://www.globaltradealert.org/state-act/38024" TargetMode="External"/><Relationship Id="rId7594" Type="http://schemas.openxmlformats.org/officeDocument/2006/relationships/hyperlink" Target="https://www.globaltradealert.org/state-act/92743" TargetMode="External"/><Relationship Id="rId1618" Type="http://schemas.openxmlformats.org/officeDocument/2006/relationships/hyperlink" Target="https://www.globaltradealert.org/state-act/4900" TargetMode="External"/><Relationship Id="rId3040" Type="http://schemas.openxmlformats.org/officeDocument/2006/relationships/hyperlink" Target="https://www.globaltradealert.org/state-act/9981" TargetMode="External"/><Relationship Id="rId6196" Type="http://schemas.openxmlformats.org/officeDocument/2006/relationships/hyperlink" Target="https://www.globaltradealert.org/state-act/65615" TargetMode="External"/><Relationship Id="rId7247" Type="http://schemas.openxmlformats.org/officeDocument/2006/relationships/hyperlink" Target="https://globaltradealert.org/intervention/143566" TargetMode="External"/><Relationship Id="rId7661" Type="http://schemas.openxmlformats.org/officeDocument/2006/relationships/hyperlink" Target="https://globaltradealert.org/intervention/148752" TargetMode="External"/><Relationship Id="rId3857" Type="http://schemas.openxmlformats.org/officeDocument/2006/relationships/hyperlink" Target="https://globaltradealert.org/intervention/70536" TargetMode="External"/><Relationship Id="rId4908" Type="http://schemas.openxmlformats.org/officeDocument/2006/relationships/hyperlink" Target="https://www.globaltradealert.org/state-act/62720" TargetMode="External"/><Relationship Id="rId6263" Type="http://schemas.openxmlformats.org/officeDocument/2006/relationships/hyperlink" Target="https://globaltradealert.org/intervention/106107" TargetMode="External"/><Relationship Id="rId7314" Type="http://schemas.openxmlformats.org/officeDocument/2006/relationships/hyperlink" Target="https://www.globaltradealert.org/state-act/91016" TargetMode="External"/><Relationship Id="rId778" Type="http://schemas.openxmlformats.org/officeDocument/2006/relationships/hyperlink" Target="https://www.globaltradealert.org/state-act/2466" TargetMode="External"/><Relationship Id="rId2459" Type="http://schemas.openxmlformats.org/officeDocument/2006/relationships/hyperlink" Target="https://globaltradealert.org/intervention/18985" TargetMode="External"/><Relationship Id="rId2873" Type="http://schemas.openxmlformats.org/officeDocument/2006/relationships/hyperlink" Target="https://globaltradealert.org/intervention/20133" TargetMode="External"/><Relationship Id="rId3924" Type="http://schemas.openxmlformats.org/officeDocument/2006/relationships/hyperlink" Target="https://www.globaltradealert.org/state-act/5807" TargetMode="External"/><Relationship Id="rId6330" Type="http://schemas.openxmlformats.org/officeDocument/2006/relationships/hyperlink" Target="https://www.globaltradealert.org/state-act/65410" TargetMode="External"/><Relationship Id="rId845" Type="http://schemas.openxmlformats.org/officeDocument/2006/relationships/hyperlink" Target="https://globaltradealert.org/intervention/16054" TargetMode="External"/><Relationship Id="rId1475" Type="http://schemas.openxmlformats.org/officeDocument/2006/relationships/hyperlink" Target="https://globaltradealert.org/intervention/17017" TargetMode="External"/><Relationship Id="rId2526" Type="http://schemas.openxmlformats.org/officeDocument/2006/relationships/hyperlink" Target="https://www.globaltradealert.org/state-act/758" TargetMode="External"/><Relationship Id="rId8088" Type="http://schemas.openxmlformats.org/officeDocument/2006/relationships/hyperlink" Target="https://www.globaltradealert.org/state-act/96325" TargetMode="External"/><Relationship Id="rId1128" Type="http://schemas.openxmlformats.org/officeDocument/2006/relationships/hyperlink" Target="https://www.globaltradealert.org/state-act/3639" TargetMode="External"/><Relationship Id="rId1542" Type="http://schemas.openxmlformats.org/officeDocument/2006/relationships/hyperlink" Target="https://www.globaltradealert.org/state-act/4727" TargetMode="External"/><Relationship Id="rId2940" Type="http://schemas.openxmlformats.org/officeDocument/2006/relationships/hyperlink" Target="https://www.globaltradealert.org/state-act/9456" TargetMode="External"/><Relationship Id="rId4698" Type="http://schemas.openxmlformats.org/officeDocument/2006/relationships/hyperlink" Target="https://www.globaltradealert.org/state-act/48435" TargetMode="External"/><Relationship Id="rId5749" Type="http://schemas.openxmlformats.org/officeDocument/2006/relationships/hyperlink" Target="https://globaltradealert.org/intervention/105846" TargetMode="External"/><Relationship Id="rId912" Type="http://schemas.openxmlformats.org/officeDocument/2006/relationships/hyperlink" Target="https://www.globaltradealert.org/state-act/3011" TargetMode="External"/><Relationship Id="rId7171" Type="http://schemas.openxmlformats.org/officeDocument/2006/relationships/hyperlink" Target="https://globaltradealert.org/intervention/141385" TargetMode="External"/><Relationship Id="rId4765" Type="http://schemas.openxmlformats.org/officeDocument/2006/relationships/hyperlink" Target="https://globaltradealert.org/intervention/90120" TargetMode="External"/><Relationship Id="rId5816" Type="http://schemas.openxmlformats.org/officeDocument/2006/relationships/hyperlink" Target="https://www.globaltradealert.org/state-act/65398" TargetMode="External"/><Relationship Id="rId288" Type="http://schemas.openxmlformats.org/officeDocument/2006/relationships/hyperlink" Target="https://www.globaltradealert.org/state-act/11953" TargetMode="External"/><Relationship Id="rId3367" Type="http://schemas.openxmlformats.org/officeDocument/2006/relationships/hyperlink" Target="https://globaltradealert.org/intervention/58172" TargetMode="External"/><Relationship Id="rId3781" Type="http://schemas.openxmlformats.org/officeDocument/2006/relationships/hyperlink" Target="https://globaltradealert.org/intervention/64851" TargetMode="External"/><Relationship Id="rId4418" Type="http://schemas.openxmlformats.org/officeDocument/2006/relationships/hyperlink" Target="https://www.globaltradealert.org/state-act/45339" TargetMode="External"/><Relationship Id="rId4832" Type="http://schemas.openxmlformats.org/officeDocument/2006/relationships/hyperlink" Target="https://www.globaltradealert.org/state-act/62131" TargetMode="External"/><Relationship Id="rId7988" Type="http://schemas.openxmlformats.org/officeDocument/2006/relationships/hyperlink" Target="https://www.globaltradealert.org/state-act/95680" TargetMode="External"/><Relationship Id="rId2383" Type="http://schemas.openxmlformats.org/officeDocument/2006/relationships/hyperlink" Target="https://globaltradealert.org/intervention/18658" TargetMode="External"/><Relationship Id="rId3434" Type="http://schemas.openxmlformats.org/officeDocument/2006/relationships/hyperlink" Target="https://www.globaltradealert.org/state-act/28371" TargetMode="External"/><Relationship Id="rId355" Type="http://schemas.openxmlformats.org/officeDocument/2006/relationships/hyperlink" Target="https://globaltradealert.org/intervention/14720" TargetMode="External"/><Relationship Id="rId2036" Type="http://schemas.openxmlformats.org/officeDocument/2006/relationships/hyperlink" Target="https://www.globaltradealert.org/state-act/6339" TargetMode="External"/><Relationship Id="rId2450" Type="http://schemas.openxmlformats.org/officeDocument/2006/relationships/hyperlink" Target="https://www.globaltradealert.org/state-act/7282" TargetMode="External"/><Relationship Id="rId3501" Type="http://schemas.openxmlformats.org/officeDocument/2006/relationships/hyperlink" Target="https://globaltradealert.org/intervention/60116" TargetMode="External"/><Relationship Id="rId6657" Type="http://schemas.openxmlformats.org/officeDocument/2006/relationships/hyperlink" Target="https://globaltradealert.org/intervention/121000" TargetMode="External"/><Relationship Id="rId7708" Type="http://schemas.openxmlformats.org/officeDocument/2006/relationships/hyperlink" Target="https://www.globaltradealert.org/state-act/94348" TargetMode="External"/><Relationship Id="rId422" Type="http://schemas.openxmlformats.org/officeDocument/2006/relationships/hyperlink" Target="https://www.globaltradealert.org/state-act/13001" TargetMode="External"/><Relationship Id="rId1052" Type="http://schemas.openxmlformats.org/officeDocument/2006/relationships/hyperlink" Target="https://www.globaltradealert.org/state-act/3449" TargetMode="External"/><Relationship Id="rId2103" Type="http://schemas.openxmlformats.org/officeDocument/2006/relationships/hyperlink" Target="https://globaltradealert.org/intervention/18326" TargetMode="External"/><Relationship Id="rId5259" Type="http://schemas.openxmlformats.org/officeDocument/2006/relationships/hyperlink" Target="https://globaltradealert.org/intervention/105592" TargetMode="External"/><Relationship Id="rId5673" Type="http://schemas.openxmlformats.org/officeDocument/2006/relationships/hyperlink" Target="https://globaltradealert.org/intervention/105808" TargetMode="External"/><Relationship Id="rId4275" Type="http://schemas.openxmlformats.org/officeDocument/2006/relationships/hyperlink" Target="https://globaltradealert.org/intervention/79965" TargetMode="External"/><Relationship Id="rId5326" Type="http://schemas.openxmlformats.org/officeDocument/2006/relationships/hyperlink" Target="https://www.globaltradealert.org/state-act/65280" TargetMode="External"/><Relationship Id="rId6724" Type="http://schemas.openxmlformats.org/officeDocument/2006/relationships/hyperlink" Target="https://www.globaltradealert.org/state-act/29613" TargetMode="External"/><Relationship Id="rId1869" Type="http://schemas.openxmlformats.org/officeDocument/2006/relationships/hyperlink" Target="https://globaltradealert.org/intervention/18041" TargetMode="External"/><Relationship Id="rId3291" Type="http://schemas.openxmlformats.org/officeDocument/2006/relationships/hyperlink" Target="https://globaltradealert.org/intervention/57910" TargetMode="External"/><Relationship Id="rId5740" Type="http://schemas.openxmlformats.org/officeDocument/2006/relationships/hyperlink" Target="https://www.globaltradealert.org/state-act/65370" TargetMode="External"/><Relationship Id="rId1936" Type="http://schemas.openxmlformats.org/officeDocument/2006/relationships/hyperlink" Target="https://www.globaltradealert.org/state-act/6107" TargetMode="External"/><Relationship Id="rId4342" Type="http://schemas.openxmlformats.org/officeDocument/2006/relationships/hyperlink" Target="https://www.globaltradealert.org/state-act/44842" TargetMode="External"/><Relationship Id="rId7498" Type="http://schemas.openxmlformats.org/officeDocument/2006/relationships/hyperlink" Target="https://www.globaltradealert.org/state-act/92360" TargetMode="External"/><Relationship Id="rId7565" Type="http://schemas.openxmlformats.org/officeDocument/2006/relationships/hyperlink" Target="https://globaltradealert.org/intervention/146858" TargetMode="External"/><Relationship Id="rId3011" Type="http://schemas.openxmlformats.org/officeDocument/2006/relationships/hyperlink" Target="https://globaltradealert.org/intervention/20529" TargetMode="External"/><Relationship Id="rId6167" Type="http://schemas.openxmlformats.org/officeDocument/2006/relationships/hyperlink" Target="https://globaltradealert.org/intervention/106059" TargetMode="External"/><Relationship Id="rId6581" Type="http://schemas.openxmlformats.org/officeDocument/2006/relationships/hyperlink" Target="https://globaltradealert.org/intervention/117034" TargetMode="External"/><Relationship Id="rId7218" Type="http://schemas.openxmlformats.org/officeDocument/2006/relationships/hyperlink" Target="https://www.globaltradealert.org/state-act/89956" TargetMode="External"/><Relationship Id="rId7632" Type="http://schemas.openxmlformats.org/officeDocument/2006/relationships/hyperlink" Target="https://www.globaltradealert.org/state-act/93839" TargetMode="External"/><Relationship Id="rId2777" Type="http://schemas.openxmlformats.org/officeDocument/2006/relationships/hyperlink" Target="https://globaltradealert.org/intervention/19811" TargetMode="External"/><Relationship Id="rId5183" Type="http://schemas.openxmlformats.org/officeDocument/2006/relationships/hyperlink" Target="https://globaltradealert.org/intervention/105554" TargetMode="External"/><Relationship Id="rId6234" Type="http://schemas.openxmlformats.org/officeDocument/2006/relationships/hyperlink" Target="https://www.globaltradealert.org/state-act/65634" TargetMode="External"/><Relationship Id="rId749" Type="http://schemas.openxmlformats.org/officeDocument/2006/relationships/hyperlink" Target="https://globaltradealert.org/intervention/15843" TargetMode="External"/><Relationship Id="rId1379" Type="http://schemas.openxmlformats.org/officeDocument/2006/relationships/hyperlink" Target="https://globaltradealert.org/intervention/16917" TargetMode="External"/><Relationship Id="rId3828" Type="http://schemas.openxmlformats.org/officeDocument/2006/relationships/hyperlink" Target="https://www.globaltradealert.org/state-act/36020" TargetMode="External"/><Relationship Id="rId5250" Type="http://schemas.openxmlformats.org/officeDocument/2006/relationships/hyperlink" Target="https://www.globaltradealert.org/state-act/65205" TargetMode="External"/><Relationship Id="rId6301" Type="http://schemas.openxmlformats.org/officeDocument/2006/relationships/hyperlink" Target="https://globaltradealert.org/intervention/108516" TargetMode="External"/><Relationship Id="rId1793" Type="http://schemas.openxmlformats.org/officeDocument/2006/relationships/hyperlink" Target="https://globaltradealert.org/intervention/17772" TargetMode="External"/><Relationship Id="rId2844" Type="http://schemas.openxmlformats.org/officeDocument/2006/relationships/hyperlink" Target="https://www.globaltradealert.org/state-act/9053" TargetMode="External"/><Relationship Id="rId8059" Type="http://schemas.openxmlformats.org/officeDocument/2006/relationships/hyperlink" Target="https://globaltradealert.org/intervention/152062" TargetMode="External"/><Relationship Id="rId85" Type="http://schemas.openxmlformats.org/officeDocument/2006/relationships/hyperlink" Target="https://globaltradealert.org/intervention/13593" TargetMode="External"/><Relationship Id="rId816" Type="http://schemas.openxmlformats.org/officeDocument/2006/relationships/hyperlink" Target="https://www.globaltradealert.org/state-act/2611" TargetMode="External"/><Relationship Id="rId1446" Type="http://schemas.openxmlformats.org/officeDocument/2006/relationships/hyperlink" Target="https://www.globaltradealert.org/state-act/4450" TargetMode="External"/><Relationship Id="rId1860" Type="http://schemas.openxmlformats.org/officeDocument/2006/relationships/hyperlink" Target="https://www.globaltradealert.org/state-act/5965" TargetMode="External"/><Relationship Id="rId2911" Type="http://schemas.openxmlformats.org/officeDocument/2006/relationships/hyperlink" Target="https://globaltradealert.org/intervention/20284" TargetMode="External"/><Relationship Id="rId7075" Type="http://schemas.openxmlformats.org/officeDocument/2006/relationships/hyperlink" Target="https://globaltradealert.org/intervention/140275" TargetMode="External"/><Relationship Id="rId1513" Type="http://schemas.openxmlformats.org/officeDocument/2006/relationships/hyperlink" Target="https://globaltradealert.org/intervention/17096" TargetMode="External"/><Relationship Id="rId4669" Type="http://schemas.openxmlformats.org/officeDocument/2006/relationships/hyperlink" Target="https://globaltradealert.org/intervention/85612" TargetMode="External"/><Relationship Id="rId8126" Type="http://schemas.openxmlformats.org/officeDocument/2006/relationships/hyperlink" Target="https://www.globaltradealert.org/state-act/96673" TargetMode="External"/><Relationship Id="rId3685" Type="http://schemas.openxmlformats.org/officeDocument/2006/relationships/hyperlink" Target="https://globaltradealert.org/intervention/62530" TargetMode="External"/><Relationship Id="rId4736" Type="http://schemas.openxmlformats.org/officeDocument/2006/relationships/hyperlink" Target="https://www.globaltradealert.org/state-act/50411" TargetMode="External"/><Relationship Id="rId6091" Type="http://schemas.openxmlformats.org/officeDocument/2006/relationships/hyperlink" Target="https://globaltradealert.org/intervention/106020" TargetMode="External"/><Relationship Id="rId7142" Type="http://schemas.openxmlformats.org/officeDocument/2006/relationships/hyperlink" Target="https://www.globaltradealert.org/state-act/31816" TargetMode="External"/><Relationship Id="rId2287" Type="http://schemas.openxmlformats.org/officeDocument/2006/relationships/hyperlink" Target="https://globaltradealert.org/intervention/18498" TargetMode="External"/><Relationship Id="rId3338" Type="http://schemas.openxmlformats.org/officeDocument/2006/relationships/hyperlink" Target="https://www.globaltradealert.org/state-act/3896" TargetMode="External"/><Relationship Id="rId3752" Type="http://schemas.openxmlformats.org/officeDocument/2006/relationships/hyperlink" Target="https://www.globaltradealert.org/state-act/31866" TargetMode="External"/><Relationship Id="rId7959" Type="http://schemas.openxmlformats.org/officeDocument/2006/relationships/hyperlink" Target="https://globaltradealert.org/intervention/151180" TargetMode="External"/><Relationship Id="rId259" Type="http://schemas.openxmlformats.org/officeDocument/2006/relationships/hyperlink" Target="https://globaltradealert.org/intervention/14116" TargetMode="External"/><Relationship Id="rId673" Type="http://schemas.openxmlformats.org/officeDocument/2006/relationships/hyperlink" Target="https://globaltradealert.org/intervention/15743" TargetMode="External"/><Relationship Id="rId2354" Type="http://schemas.openxmlformats.org/officeDocument/2006/relationships/hyperlink" Target="https://www.globaltradealert.org/state-act/6804" TargetMode="External"/><Relationship Id="rId3405" Type="http://schemas.openxmlformats.org/officeDocument/2006/relationships/hyperlink" Target="https://globaltradealert.org/intervention/58559" TargetMode="External"/><Relationship Id="rId4803" Type="http://schemas.openxmlformats.org/officeDocument/2006/relationships/hyperlink" Target="https://globaltradealert.org/intervention/99253" TargetMode="External"/><Relationship Id="rId326" Type="http://schemas.openxmlformats.org/officeDocument/2006/relationships/hyperlink" Target="https://www.globaltradealert.org/state-act/12218" TargetMode="External"/><Relationship Id="rId1370" Type="http://schemas.openxmlformats.org/officeDocument/2006/relationships/hyperlink" Target="https://www.globaltradealert.org/state-act/4329" TargetMode="External"/><Relationship Id="rId2007" Type="http://schemas.openxmlformats.org/officeDocument/2006/relationships/hyperlink" Target="https://globaltradealert.org/intervention/18230" TargetMode="External"/><Relationship Id="rId6975" Type="http://schemas.openxmlformats.org/officeDocument/2006/relationships/hyperlink" Target="https://globaltradealert.org/intervention/136808" TargetMode="External"/><Relationship Id="rId740" Type="http://schemas.openxmlformats.org/officeDocument/2006/relationships/hyperlink" Target="https://www.globaltradealert.org/state-act/2364" TargetMode="External"/><Relationship Id="rId1023" Type="http://schemas.openxmlformats.org/officeDocument/2006/relationships/hyperlink" Target="https://globaltradealert.org/intervention/16387" TargetMode="External"/><Relationship Id="rId2421" Type="http://schemas.openxmlformats.org/officeDocument/2006/relationships/hyperlink" Target="https://globaltradealert.org/intervention/18846" TargetMode="External"/><Relationship Id="rId4179" Type="http://schemas.openxmlformats.org/officeDocument/2006/relationships/hyperlink" Target="https://globaltradealert.org/intervention/78478" TargetMode="External"/><Relationship Id="rId5577" Type="http://schemas.openxmlformats.org/officeDocument/2006/relationships/hyperlink" Target="https://globaltradealert.org/intervention/105756" TargetMode="External"/><Relationship Id="rId5991" Type="http://schemas.openxmlformats.org/officeDocument/2006/relationships/hyperlink" Target="https://globaltradealert.org/intervention/105970" TargetMode="External"/><Relationship Id="rId6628" Type="http://schemas.openxmlformats.org/officeDocument/2006/relationships/hyperlink" Target="https://www.globaltradealert.org/state-act/75666" TargetMode="External"/><Relationship Id="rId8050" Type="http://schemas.openxmlformats.org/officeDocument/2006/relationships/hyperlink" Target="https://www.globaltradealert.org/state-act/96003" TargetMode="External"/><Relationship Id="rId4593" Type="http://schemas.openxmlformats.org/officeDocument/2006/relationships/hyperlink" Target="https://globaltradealert.org/intervention/83842" TargetMode="External"/><Relationship Id="rId5644" Type="http://schemas.openxmlformats.org/officeDocument/2006/relationships/hyperlink" Target="https://www.globaltradealert.org/state-act/65346" TargetMode="External"/><Relationship Id="rId3195" Type="http://schemas.openxmlformats.org/officeDocument/2006/relationships/hyperlink" Target="https://globaltradealert.org/intervention/56920" TargetMode="External"/><Relationship Id="rId4246" Type="http://schemas.openxmlformats.org/officeDocument/2006/relationships/hyperlink" Target="https://www.globaltradealert.org/state-act/44019" TargetMode="External"/><Relationship Id="rId4660" Type="http://schemas.openxmlformats.org/officeDocument/2006/relationships/hyperlink" Target="https://www.globaltradealert.org/state-act/7872" TargetMode="External"/><Relationship Id="rId5711" Type="http://schemas.openxmlformats.org/officeDocument/2006/relationships/hyperlink" Target="https://globaltradealert.org/intervention/105827" TargetMode="External"/><Relationship Id="rId3262" Type="http://schemas.openxmlformats.org/officeDocument/2006/relationships/hyperlink" Target="https://www.globaltradealert.org/state-act/4024" TargetMode="External"/><Relationship Id="rId4313" Type="http://schemas.openxmlformats.org/officeDocument/2006/relationships/hyperlink" Target="https://globaltradealert.org/intervention/80520" TargetMode="External"/><Relationship Id="rId7469" Type="http://schemas.openxmlformats.org/officeDocument/2006/relationships/hyperlink" Target="https://globaltradealert.org/intervention/145595" TargetMode="External"/><Relationship Id="rId7883" Type="http://schemas.openxmlformats.org/officeDocument/2006/relationships/hyperlink" Target="https://globaltradealert.org/intervention/150142" TargetMode="External"/><Relationship Id="rId183" Type="http://schemas.openxmlformats.org/officeDocument/2006/relationships/hyperlink" Target="https://globaltradealert.org/intervention/13832" TargetMode="External"/><Relationship Id="rId1907" Type="http://schemas.openxmlformats.org/officeDocument/2006/relationships/hyperlink" Target="https://globaltradealert.org/intervention/18093" TargetMode="External"/><Relationship Id="rId6485" Type="http://schemas.openxmlformats.org/officeDocument/2006/relationships/hyperlink" Target="https://globaltradealert.org/intervention/112045" TargetMode="External"/><Relationship Id="rId7536" Type="http://schemas.openxmlformats.org/officeDocument/2006/relationships/hyperlink" Target="https://www.globaltradealert.org/state-act/87585" TargetMode="External"/><Relationship Id="rId250" Type="http://schemas.openxmlformats.org/officeDocument/2006/relationships/hyperlink" Target="https://www.globaltradealert.org/state-act/1182" TargetMode="External"/><Relationship Id="rId5087" Type="http://schemas.openxmlformats.org/officeDocument/2006/relationships/hyperlink" Target="https://globaltradealert.org/intervention/105506" TargetMode="External"/><Relationship Id="rId6138" Type="http://schemas.openxmlformats.org/officeDocument/2006/relationships/hyperlink" Target="https://www.globaltradealert.org/state-act/65554" TargetMode="External"/><Relationship Id="rId7950" Type="http://schemas.openxmlformats.org/officeDocument/2006/relationships/hyperlink" Target="https://www.globaltradealert.org/state-act/95384" TargetMode="External"/><Relationship Id="rId5154" Type="http://schemas.openxmlformats.org/officeDocument/2006/relationships/hyperlink" Target="https://www.globaltradealert.org/state-act/65157" TargetMode="External"/><Relationship Id="rId6552" Type="http://schemas.openxmlformats.org/officeDocument/2006/relationships/hyperlink" Target="https://www.globaltradealert.org/state-act/72768" TargetMode="External"/><Relationship Id="rId7603" Type="http://schemas.openxmlformats.org/officeDocument/2006/relationships/hyperlink" Target="https://globaltradealert.org/intervention/147907" TargetMode="External"/><Relationship Id="rId1697" Type="http://schemas.openxmlformats.org/officeDocument/2006/relationships/hyperlink" Target="https://globaltradealert.org/intervention/17524" TargetMode="External"/><Relationship Id="rId2748" Type="http://schemas.openxmlformats.org/officeDocument/2006/relationships/hyperlink" Target="https://www.globaltradealert.org/state-act/8464" TargetMode="External"/><Relationship Id="rId6205" Type="http://schemas.openxmlformats.org/officeDocument/2006/relationships/hyperlink" Target="https://globaltradealert.org/intervention/106078" TargetMode="External"/><Relationship Id="rId1764" Type="http://schemas.openxmlformats.org/officeDocument/2006/relationships/hyperlink" Target="https://www.globaltradealert.org/state-act/5451" TargetMode="External"/><Relationship Id="rId2815" Type="http://schemas.openxmlformats.org/officeDocument/2006/relationships/hyperlink" Target="https://globaltradealert.org/intervention/19955" TargetMode="External"/><Relationship Id="rId4170" Type="http://schemas.openxmlformats.org/officeDocument/2006/relationships/hyperlink" Target="https://www.globaltradealert.org/state-act/43127" TargetMode="External"/><Relationship Id="rId5221" Type="http://schemas.openxmlformats.org/officeDocument/2006/relationships/hyperlink" Target="https://globaltradealert.org/intervention/105573" TargetMode="External"/><Relationship Id="rId56" Type="http://schemas.openxmlformats.org/officeDocument/2006/relationships/hyperlink" Target="https://www.globaltradealert.org/state-act/10396" TargetMode="External"/><Relationship Id="rId1417" Type="http://schemas.openxmlformats.org/officeDocument/2006/relationships/hyperlink" Target="https://globaltradealert.org/intervention/16960" TargetMode="External"/><Relationship Id="rId1831" Type="http://schemas.openxmlformats.org/officeDocument/2006/relationships/hyperlink" Target="https://globaltradealert.org/intervention/17997" TargetMode="External"/><Relationship Id="rId4987" Type="http://schemas.openxmlformats.org/officeDocument/2006/relationships/hyperlink" Target="https://globaltradealert.org/intervention/103569" TargetMode="External"/><Relationship Id="rId7393" Type="http://schemas.openxmlformats.org/officeDocument/2006/relationships/hyperlink" Target="https://globaltradealert.org/intervention/144858" TargetMode="External"/><Relationship Id="rId3589" Type="http://schemas.openxmlformats.org/officeDocument/2006/relationships/hyperlink" Target="https://globaltradealert.org/intervention/61364" TargetMode="External"/><Relationship Id="rId7046" Type="http://schemas.openxmlformats.org/officeDocument/2006/relationships/hyperlink" Target="https://www.globaltradealert.org/state-act/6060" TargetMode="External"/><Relationship Id="rId7460" Type="http://schemas.openxmlformats.org/officeDocument/2006/relationships/hyperlink" Target="https://www.globaltradealert.org/state-act/91774" TargetMode="External"/><Relationship Id="rId6062" Type="http://schemas.openxmlformats.org/officeDocument/2006/relationships/hyperlink" Target="https://www.globaltradealert.org/state-act/65515" TargetMode="External"/><Relationship Id="rId7113" Type="http://schemas.openxmlformats.org/officeDocument/2006/relationships/hyperlink" Target="https://globaltradealert.org/intervention/140911" TargetMode="External"/><Relationship Id="rId577" Type="http://schemas.openxmlformats.org/officeDocument/2006/relationships/hyperlink" Target="https://globaltradealert.org/intervention/15502" TargetMode="External"/><Relationship Id="rId2258" Type="http://schemas.openxmlformats.org/officeDocument/2006/relationships/hyperlink" Target="https://www.globaltradealert.org/state-act/6588" TargetMode="External"/><Relationship Id="rId3656" Type="http://schemas.openxmlformats.org/officeDocument/2006/relationships/hyperlink" Target="https://www.globaltradealert.org/state-act/6579" TargetMode="External"/><Relationship Id="rId4707" Type="http://schemas.openxmlformats.org/officeDocument/2006/relationships/hyperlink" Target="https://globaltradealert.org/intervention/86273" TargetMode="External"/><Relationship Id="rId991" Type="http://schemas.openxmlformats.org/officeDocument/2006/relationships/hyperlink" Target="https://globaltradealert.org/intervention/16366" TargetMode="External"/><Relationship Id="rId2672" Type="http://schemas.openxmlformats.org/officeDocument/2006/relationships/hyperlink" Target="https://www.globaltradealert.org/state-act/8095" TargetMode="External"/><Relationship Id="rId3309" Type="http://schemas.openxmlformats.org/officeDocument/2006/relationships/hyperlink" Target="https://globaltradealert.org/intervention/57967" TargetMode="External"/><Relationship Id="rId3723" Type="http://schemas.openxmlformats.org/officeDocument/2006/relationships/hyperlink" Target="https://globaltradealert.org/intervention/62653" TargetMode="External"/><Relationship Id="rId6879" Type="http://schemas.openxmlformats.org/officeDocument/2006/relationships/hyperlink" Target="https://globaltradealert.org/intervention/133382" TargetMode="External"/><Relationship Id="rId644" Type="http://schemas.openxmlformats.org/officeDocument/2006/relationships/hyperlink" Target="https://www.globaltradealert.org/state-act/2084" TargetMode="External"/><Relationship Id="rId1274" Type="http://schemas.openxmlformats.org/officeDocument/2006/relationships/hyperlink" Target="https://www.globaltradealert.org/state-act/4026" TargetMode="External"/><Relationship Id="rId2325" Type="http://schemas.openxmlformats.org/officeDocument/2006/relationships/hyperlink" Target="https://globaltradealert.org/intervention/18584" TargetMode="External"/><Relationship Id="rId5895" Type="http://schemas.openxmlformats.org/officeDocument/2006/relationships/hyperlink" Target="https://globaltradealert.org/intervention/105920" TargetMode="External"/><Relationship Id="rId6946" Type="http://schemas.openxmlformats.org/officeDocument/2006/relationships/hyperlink" Target="https://www.globaltradealert.org/state-act/86529" TargetMode="External"/><Relationship Id="rId711" Type="http://schemas.openxmlformats.org/officeDocument/2006/relationships/hyperlink" Target="https://globaltradealert.org/intervention/15778" TargetMode="External"/><Relationship Id="rId1341" Type="http://schemas.openxmlformats.org/officeDocument/2006/relationships/hyperlink" Target="https://globaltradealert.org/intervention/16885" TargetMode="External"/><Relationship Id="rId4497" Type="http://schemas.openxmlformats.org/officeDocument/2006/relationships/hyperlink" Target="https://globaltradealert.org/intervention/82712" TargetMode="External"/><Relationship Id="rId5548" Type="http://schemas.openxmlformats.org/officeDocument/2006/relationships/hyperlink" Target="https://www.globaltradealert.org/state-act/65493" TargetMode="External"/><Relationship Id="rId5962" Type="http://schemas.openxmlformats.org/officeDocument/2006/relationships/hyperlink" Target="https://www.globaltradealert.org/state-act/65464" TargetMode="External"/><Relationship Id="rId3099" Type="http://schemas.openxmlformats.org/officeDocument/2006/relationships/hyperlink" Target="https://globaltradealert.org/intervention/56265" TargetMode="External"/><Relationship Id="rId4564" Type="http://schemas.openxmlformats.org/officeDocument/2006/relationships/hyperlink" Target="https://www.globaltradealert.org/state-act/46543" TargetMode="External"/><Relationship Id="rId5615" Type="http://schemas.openxmlformats.org/officeDocument/2006/relationships/hyperlink" Target="https://globaltradealert.org/intervention/105775" TargetMode="External"/><Relationship Id="rId8021" Type="http://schemas.openxmlformats.org/officeDocument/2006/relationships/hyperlink" Target="https://globaltradealert.org/intervention/151688" TargetMode="External"/><Relationship Id="rId3166" Type="http://schemas.openxmlformats.org/officeDocument/2006/relationships/hyperlink" Target="https://www.globaltradealert.org/state-act/27070" TargetMode="External"/><Relationship Id="rId3580" Type="http://schemas.openxmlformats.org/officeDocument/2006/relationships/hyperlink" Target="https://www.globaltradealert.org/state-act/30495" TargetMode="External"/><Relationship Id="rId4217" Type="http://schemas.openxmlformats.org/officeDocument/2006/relationships/hyperlink" Target="https://globaltradealert.org/intervention/79031" TargetMode="External"/><Relationship Id="rId2182" Type="http://schemas.openxmlformats.org/officeDocument/2006/relationships/hyperlink" Target="https://www.globaltradealert.org/state-act/6514" TargetMode="External"/><Relationship Id="rId3233" Type="http://schemas.openxmlformats.org/officeDocument/2006/relationships/hyperlink" Target="https://globaltradealert.org/intervention/57462" TargetMode="External"/><Relationship Id="rId4631" Type="http://schemas.openxmlformats.org/officeDocument/2006/relationships/hyperlink" Target="https://globaltradealert.org/intervention/84832" TargetMode="External"/><Relationship Id="rId6389" Type="http://schemas.openxmlformats.org/officeDocument/2006/relationships/hyperlink" Target="https://globaltradealert.org/intervention/111336" TargetMode="External"/><Relationship Id="rId7787" Type="http://schemas.openxmlformats.org/officeDocument/2006/relationships/hyperlink" Target="https://globaltradealert.org/intervention/149726" TargetMode="External"/><Relationship Id="rId154" Type="http://schemas.openxmlformats.org/officeDocument/2006/relationships/hyperlink" Target="https://www.globaltradealert.org/state-act/11362" TargetMode="External"/><Relationship Id="rId7854" Type="http://schemas.openxmlformats.org/officeDocument/2006/relationships/hyperlink" Target="https://www.globaltradealert.org/state-act/94866" TargetMode="External"/><Relationship Id="rId2999" Type="http://schemas.openxmlformats.org/officeDocument/2006/relationships/hyperlink" Target="https://globaltradealert.org/intervention/20492" TargetMode="External"/><Relationship Id="rId3300" Type="http://schemas.openxmlformats.org/officeDocument/2006/relationships/hyperlink" Target="https://www.globaltradealert.org/state-act/27918" TargetMode="External"/><Relationship Id="rId6456" Type="http://schemas.openxmlformats.org/officeDocument/2006/relationships/hyperlink" Target="https://www.globaltradealert.org/state-act/69189" TargetMode="External"/><Relationship Id="rId6870" Type="http://schemas.openxmlformats.org/officeDocument/2006/relationships/hyperlink" Target="https://www.globaltradealert.org/state-act/83279" TargetMode="External"/><Relationship Id="rId7507" Type="http://schemas.openxmlformats.org/officeDocument/2006/relationships/hyperlink" Target="https://globaltradealert.org/intervention/146378" TargetMode="External"/><Relationship Id="rId7921" Type="http://schemas.openxmlformats.org/officeDocument/2006/relationships/hyperlink" Target="https://globaltradealert.org/intervention/150514" TargetMode="External"/><Relationship Id="rId221" Type="http://schemas.openxmlformats.org/officeDocument/2006/relationships/hyperlink" Target="https://globaltradealert.org/intervention/14062" TargetMode="External"/><Relationship Id="rId5058" Type="http://schemas.openxmlformats.org/officeDocument/2006/relationships/hyperlink" Target="https://www.globaltradealert.org/state-act/64655" TargetMode="External"/><Relationship Id="rId5472" Type="http://schemas.openxmlformats.org/officeDocument/2006/relationships/hyperlink" Target="https://www.globaltradealert.org/state-act/65602" TargetMode="External"/><Relationship Id="rId6109" Type="http://schemas.openxmlformats.org/officeDocument/2006/relationships/hyperlink" Target="https://globaltradealert.org/intervention/106030" TargetMode="External"/><Relationship Id="rId6523" Type="http://schemas.openxmlformats.org/officeDocument/2006/relationships/hyperlink" Target="https://globaltradealert.org/intervention/115703" TargetMode="External"/><Relationship Id="rId1668" Type="http://schemas.openxmlformats.org/officeDocument/2006/relationships/hyperlink" Target="https://www.globaltradealert.org/state-act/5095" TargetMode="External"/><Relationship Id="rId2719" Type="http://schemas.openxmlformats.org/officeDocument/2006/relationships/hyperlink" Target="https://globaltradealert.org/intervention/19575" TargetMode="External"/><Relationship Id="rId4074" Type="http://schemas.openxmlformats.org/officeDocument/2006/relationships/hyperlink" Target="https://www.globaltradealert.org/state-act/38516" TargetMode="External"/><Relationship Id="rId5125" Type="http://schemas.openxmlformats.org/officeDocument/2006/relationships/hyperlink" Target="https://globaltradealert.org/intervention/105525" TargetMode="External"/><Relationship Id="rId3090" Type="http://schemas.openxmlformats.org/officeDocument/2006/relationships/hyperlink" Target="https://www.globaltradealert.org/state-act/26725" TargetMode="External"/><Relationship Id="rId4141" Type="http://schemas.openxmlformats.org/officeDocument/2006/relationships/hyperlink" Target="https://globaltradealert.org/intervention/78020" TargetMode="External"/><Relationship Id="rId7297" Type="http://schemas.openxmlformats.org/officeDocument/2006/relationships/hyperlink" Target="https://globaltradealert.org/intervention/144048" TargetMode="External"/><Relationship Id="rId1735" Type="http://schemas.openxmlformats.org/officeDocument/2006/relationships/hyperlink" Target="https://globaltradealert.org/intervention/17623" TargetMode="External"/><Relationship Id="rId7364" Type="http://schemas.openxmlformats.org/officeDocument/2006/relationships/hyperlink" Target="https://www.globaltradealert.org/state-act/91432" TargetMode="External"/><Relationship Id="rId27" Type="http://schemas.openxmlformats.org/officeDocument/2006/relationships/hyperlink" Target="https://globaltradealert.org/intervention/12947" TargetMode="External"/><Relationship Id="rId1802" Type="http://schemas.openxmlformats.org/officeDocument/2006/relationships/hyperlink" Target="https://www.globaltradealert.org/state-act/566" TargetMode="External"/><Relationship Id="rId4958" Type="http://schemas.openxmlformats.org/officeDocument/2006/relationships/hyperlink" Target="https://www.globaltradealert.org/state-act/63366" TargetMode="External"/><Relationship Id="rId7017" Type="http://schemas.openxmlformats.org/officeDocument/2006/relationships/hyperlink" Target="https://globaltradealert.org/intervention/138561" TargetMode="External"/><Relationship Id="rId3974" Type="http://schemas.openxmlformats.org/officeDocument/2006/relationships/hyperlink" Target="https://www.globaltradealert.org/state-act/37715" TargetMode="External"/><Relationship Id="rId6380" Type="http://schemas.openxmlformats.org/officeDocument/2006/relationships/hyperlink" Target="https://www.globaltradealert.org/state-act/65621" TargetMode="External"/><Relationship Id="rId7431" Type="http://schemas.openxmlformats.org/officeDocument/2006/relationships/hyperlink" Target="https://globaltradealert.org/intervention/145255" TargetMode="External"/><Relationship Id="rId895" Type="http://schemas.openxmlformats.org/officeDocument/2006/relationships/hyperlink" Target="https://globaltradealert.org/intervention/16161" TargetMode="External"/><Relationship Id="rId2576" Type="http://schemas.openxmlformats.org/officeDocument/2006/relationships/hyperlink" Target="https://www.globaltradealert.org/state-act/7665" TargetMode="External"/><Relationship Id="rId2990" Type="http://schemas.openxmlformats.org/officeDocument/2006/relationships/hyperlink" Target="https://www.globaltradealert.org/state-act/968" TargetMode="External"/><Relationship Id="rId3627" Type="http://schemas.openxmlformats.org/officeDocument/2006/relationships/hyperlink" Target="https://globaltradealert.org/intervention/61678" TargetMode="External"/><Relationship Id="rId6033" Type="http://schemas.openxmlformats.org/officeDocument/2006/relationships/hyperlink" Target="https://globaltradealert.org/intervention/105991" TargetMode="External"/><Relationship Id="rId548" Type="http://schemas.openxmlformats.org/officeDocument/2006/relationships/hyperlink" Target="https://www.globaltradealert.org/state-act/1689" TargetMode="External"/><Relationship Id="rId962" Type="http://schemas.openxmlformats.org/officeDocument/2006/relationships/hyperlink" Target="https://www.globaltradealert.org/state-act/3253" TargetMode="External"/><Relationship Id="rId1178" Type="http://schemas.openxmlformats.org/officeDocument/2006/relationships/hyperlink" Target="https://www.globaltradealert.org/state-act/3741" TargetMode="External"/><Relationship Id="rId1592" Type="http://schemas.openxmlformats.org/officeDocument/2006/relationships/hyperlink" Target="https://www.globaltradealert.org/state-act/485" TargetMode="External"/><Relationship Id="rId2229" Type="http://schemas.openxmlformats.org/officeDocument/2006/relationships/hyperlink" Target="https://globaltradealert.org/intervention/18453" TargetMode="External"/><Relationship Id="rId2643" Type="http://schemas.openxmlformats.org/officeDocument/2006/relationships/hyperlink" Target="https://globaltradealert.org/intervention/19372" TargetMode="External"/><Relationship Id="rId5799" Type="http://schemas.openxmlformats.org/officeDocument/2006/relationships/hyperlink" Target="https://globaltradealert.org/intervention/105871" TargetMode="External"/><Relationship Id="rId6100" Type="http://schemas.openxmlformats.org/officeDocument/2006/relationships/hyperlink" Target="https://www.globaltradealert.org/state-act/65534" TargetMode="External"/><Relationship Id="rId615" Type="http://schemas.openxmlformats.org/officeDocument/2006/relationships/hyperlink" Target="https://globaltradealert.org/intervention/15606" TargetMode="External"/><Relationship Id="rId1245" Type="http://schemas.openxmlformats.org/officeDocument/2006/relationships/hyperlink" Target="https://globaltradealert.org/intervention/16697" TargetMode="External"/><Relationship Id="rId1312" Type="http://schemas.openxmlformats.org/officeDocument/2006/relationships/hyperlink" Target="https://www.globaltradealert.org/state-act/4144" TargetMode="External"/><Relationship Id="rId2710" Type="http://schemas.openxmlformats.org/officeDocument/2006/relationships/hyperlink" Target="https://www.globaltradealert.org/state-act/8259" TargetMode="External"/><Relationship Id="rId4468" Type="http://schemas.openxmlformats.org/officeDocument/2006/relationships/hyperlink" Target="https://www.globaltradealert.org/state-act/545" TargetMode="External"/><Relationship Id="rId5866" Type="http://schemas.openxmlformats.org/officeDocument/2006/relationships/hyperlink" Target="https://www.globaltradealert.org/state-act/65536" TargetMode="External"/><Relationship Id="rId6917" Type="http://schemas.openxmlformats.org/officeDocument/2006/relationships/hyperlink" Target="https://globaltradealert.org/intervention/135586" TargetMode="External"/><Relationship Id="rId4882" Type="http://schemas.openxmlformats.org/officeDocument/2006/relationships/hyperlink" Target="https://www.globaltradealert.org/state-act/62637" TargetMode="External"/><Relationship Id="rId5519" Type="http://schemas.openxmlformats.org/officeDocument/2006/relationships/hyperlink" Target="https://globaltradealert.org/intervention/105725" TargetMode="External"/><Relationship Id="rId5933" Type="http://schemas.openxmlformats.org/officeDocument/2006/relationships/hyperlink" Target="https://globaltradealert.org/intervention/105939" TargetMode="External"/><Relationship Id="rId2086" Type="http://schemas.openxmlformats.org/officeDocument/2006/relationships/hyperlink" Target="https://www.globaltradealert.org/state-act/6409" TargetMode="External"/><Relationship Id="rId3484" Type="http://schemas.openxmlformats.org/officeDocument/2006/relationships/hyperlink" Target="https://www.globaltradealert.org/state-act/28700" TargetMode="External"/><Relationship Id="rId4535" Type="http://schemas.openxmlformats.org/officeDocument/2006/relationships/hyperlink" Target="https://globaltradealert.org/intervention/82951" TargetMode="External"/><Relationship Id="rId3137" Type="http://schemas.openxmlformats.org/officeDocument/2006/relationships/hyperlink" Target="https://globaltradealert.org/intervention/56555" TargetMode="External"/><Relationship Id="rId3551" Type="http://schemas.openxmlformats.org/officeDocument/2006/relationships/hyperlink" Target="https://globaltradealert.org/intervention/60421" TargetMode="External"/><Relationship Id="rId4602" Type="http://schemas.openxmlformats.org/officeDocument/2006/relationships/hyperlink" Target="https://www.globaltradealert.org/state-act/28618" TargetMode="External"/><Relationship Id="rId7758" Type="http://schemas.openxmlformats.org/officeDocument/2006/relationships/hyperlink" Target="https://www.globaltradealert.org/state-act/94628" TargetMode="External"/><Relationship Id="rId472" Type="http://schemas.openxmlformats.org/officeDocument/2006/relationships/hyperlink" Target="https://www.globaltradealert.org/state-act/1330" TargetMode="External"/><Relationship Id="rId2153" Type="http://schemas.openxmlformats.org/officeDocument/2006/relationships/hyperlink" Target="https://globaltradealert.org/intervention/18375" TargetMode="External"/><Relationship Id="rId3204" Type="http://schemas.openxmlformats.org/officeDocument/2006/relationships/hyperlink" Target="https://www.globaltradealert.org/state-act/27350" TargetMode="External"/><Relationship Id="rId6774" Type="http://schemas.openxmlformats.org/officeDocument/2006/relationships/hyperlink" Target="https://www.globaltradealert.org/state-act/81505" TargetMode="External"/><Relationship Id="rId7825" Type="http://schemas.openxmlformats.org/officeDocument/2006/relationships/hyperlink" Target="https://globaltradealert.org/intervention/149972" TargetMode="External"/><Relationship Id="rId125" Type="http://schemas.openxmlformats.org/officeDocument/2006/relationships/hyperlink" Target="https://globaltradealert.org/intervention/13704" TargetMode="External"/><Relationship Id="rId2220" Type="http://schemas.openxmlformats.org/officeDocument/2006/relationships/hyperlink" Target="https://www.globaltradealert.org/state-act/6553" TargetMode="External"/><Relationship Id="rId5376" Type="http://schemas.openxmlformats.org/officeDocument/2006/relationships/hyperlink" Target="https://www.globaltradealert.org/state-act/65267" TargetMode="External"/><Relationship Id="rId5790" Type="http://schemas.openxmlformats.org/officeDocument/2006/relationships/hyperlink" Target="https://www.globaltradealert.org/state-act/65385" TargetMode="External"/><Relationship Id="rId6427" Type="http://schemas.openxmlformats.org/officeDocument/2006/relationships/hyperlink" Target="https://globaltradealert.org/intervention/111535" TargetMode="External"/><Relationship Id="rId4392" Type="http://schemas.openxmlformats.org/officeDocument/2006/relationships/hyperlink" Target="https://www.globaltradealert.org/state-act/45230" TargetMode="External"/><Relationship Id="rId5029" Type="http://schemas.openxmlformats.org/officeDocument/2006/relationships/hyperlink" Target="https://globaltradealert.org/intervention/104031" TargetMode="External"/><Relationship Id="rId5443" Type="http://schemas.openxmlformats.org/officeDocument/2006/relationships/hyperlink" Target="https://globaltradealert.org/intervention/105685" TargetMode="External"/><Relationship Id="rId6841" Type="http://schemas.openxmlformats.org/officeDocument/2006/relationships/hyperlink" Target="https://globaltradealert.org/intervention/131847" TargetMode="External"/><Relationship Id="rId1986" Type="http://schemas.openxmlformats.org/officeDocument/2006/relationships/hyperlink" Target="https://www.globaltradealert.org/state-act/618" TargetMode="External"/><Relationship Id="rId4045" Type="http://schemas.openxmlformats.org/officeDocument/2006/relationships/hyperlink" Target="https://globaltradealert.org/intervention/73183" TargetMode="External"/><Relationship Id="rId1639" Type="http://schemas.openxmlformats.org/officeDocument/2006/relationships/hyperlink" Target="https://globaltradealert.org/intervention/17331" TargetMode="External"/><Relationship Id="rId3061" Type="http://schemas.openxmlformats.org/officeDocument/2006/relationships/hyperlink" Target="https://globaltradealert.org/intervention/55901" TargetMode="External"/><Relationship Id="rId5510" Type="http://schemas.openxmlformats.org/officeDocument/2006/relationships/hyperlink" Target="https://www.globaltradealert.org/state-act/65357" TargetMode="External"/><Relationship Id="rId1706" Type="http://schemas.openxmlformats.org/officeDocument/2006/relationships/hyperlink" Target="https://www.globaltradealert.org/state-act/5285" TargetMode="External"/><Relationship Id="rId4112" Type="http://schemas.openxmlformats.org/officeDocument/2006/relationships/hyperlink" Target="https://www.globaltradealert.org/state-act/38816" TargetMode="External"/><Relationship Id="rId7268" Type="http://schemas.openxmlformats.org/officeDocument/2006/relationships/hyperlink" Target="https://www.globaltradealert.org/state-act/43202" TargetMode="External"/><Relationship Id="rId7682" Type="http://schemas.openxmlformats.org/officeDocument/2006/relationships/hyperlink" Target="https://www.globaltradealert.org/state-act/91434" TargetMode="External"/><Relationship Id="rId3878" Type="http://schemas.openxmlformats.org/officeDocument/2006/relationships/hyperlink" Target="https://www.globaltradealert.org/state-act/36719" TargetMode="External"/><Relationship Id="rId4929" Type="http://schemas.openxmlformats.org/officeDocument/2006/relationships/hyperlink" Target="https://globaltradealert.org/intervention/102646" TargetMode="External"/><Relationship Id="rId6284" Type="http://schemas.openxmlformats.org/officeDocument/2006/relationships/hyperlink" Target="https://www.globaltradealert.org/state-act/3872" TargetMode="External"/><Relationship Id="rId7335" Type="http://schemas.openxmlformats.org/officeDocument/2006/relationships/hyperlink" Target="https://globaltradealert.org/intervention/144390" TargetMode="External"/><Relationship Id="rId799" Type="http://schemas.openxmlformats.org/officeDocument/2006/relationships/hyperlink" Target="https://globaltradealert.org/intervention/15924" TargetMode="External"/><Relationship Id="rId2894" Type="http://schemas.openxmlformats.org/officeDocument/2006/relationships/hyperlink" Target="https://www.globaltradealert.org/state-act/925" TargetMode="External"/><Relationship Id="rId6351" Type="http://schemas.openxmlformats.org/officeDocument/2006/relationships/hyperlink" Target="https://globaltradealert.org/intervention/109990" TargetMode="External"/><Relationship Id="rId7402" Type="http://schemas.openxmlformats.org/officeDocument/2006/relationships/hyperlink" Target="https://www.globaltradealert.org/state-act/91552" TargetMode="External"/><Relationship Id="rId866" Type="http://schemas.openxmlformats.org/officeDocument/2006/relationships/hyperlink" Target="https://www.globaltradealert.org/state-act/2895" TargetMode="External"/><Relationship Id="rId1496" Type="http://schemas.openxmlformats.org/officeDocument/2006/relationships/hyperlink" Target="https://www.globaltradealert.org/state-act/461" TargetMode="External"/><Relationship Id="rId2547" Type="http://schemas.openxmlformats.org/officeDocument/2006/relationships/hyperlink" Target="https://globaltradealert.org/intervention/19167" TargetMode="External"/><Relationship Id="rId3945" Type="http://schemas.openxmlformats.org/officeDocument/2006/relationships/hyperlink" Target="https://globaltradealert.org/intervention/71864" TargetMode="External"/><Relationship Id="rId6004" Type="http://schemas.openxmlformats.org/officeDocument/2006/relationships/hyperlink" Target="https://www.globaltradealert.org/state-act/65486" TargetMode="External"/><Relationship Id="rId519" Type="http://schemas.openxmlformats.org/officeDocument/2006/relationships/hyperlink" Target="https://globaltradealert.org/intervention/15368" TargetMode="External"/><Relationship Id="rId1149" Type="http://schemas.openxmlformats.org/officeDocument/2006/relationships/hyperlink" Target="https://globaltradealert.org/intervention/16553" TargetMode="External"/><Relationship Id="rId2961" Type="http://schemas.openxmlformats.org/officeDocument/2006/relationships/hyperlink" Target="https://globaltradealert.org/intervention/20364" TargetMode="External"/><Relationship Id="rId5020" Type="http://schemas.openxmlformats.org/officeDocument/2006/relationships/hyperlink" Target="https://www.globaltradealert.org/state-act/6607" TargetMode="External"/><Relationship Id="rId933" Type="http://schemas.openxmlformats.org/officeDocument/2006/relationships/hyperlink" Target="https://globaltradealert.org/intervention/16208" TargetMode="External"/><Relationship Id="rId1563" Type="http://schemas.openxmlformats.org/officeDocument/2006/relationships/hyperlink" Target="https://globaltradealert.org/intervention/17170" TargetMode="External"/><Relationship Id="rId2614" Type="http://schemas.openxmlformats.org/officeDocument/2006/relationships/hyperlink" Target="https://www.globaltradealert.org/state-act/7817" TargetMode="External"/><Relationship Id="rId7192" Type="http://schemas.openxmlformats.org/officeDocument/2006/relationships/hyperlink" Target="https://www.globaltradealert.org/state-act/82462" TargetMode="External"/><Relationship Id="rId1216" Type="http://schemas.openxmlformats.org/officeDocument/2006/relationships/hyperlink" Target="https://www.globaltradealert.org/state-act/3897" TargetMode="External"/><Relationship Id="rId1630" Type="http://schemas.openxmlformats.org/officeDocument/2006/relationships/hyperlink" Target="https://www.globaltradealert.org/state-act/495" TargetMode="External"/><Relationship Id="rId4786" Type="http://schemas.openxmlformats.org/officeDocument/2006/relationships/hyperlink" Target="https://www.globaltradealert.org/state-act/60504" TargetMode="External"/><Relationship Id="rId5837" Type="http://schemas.openxmlformats.org/officeDocument/2006/relationships/hyperlink" Target="https://globaltradealert.org/intervention/105890" TargetMode="External"/><Relationship Id="rId3388" Type="http://schemas.openxmlformats.org/officeDocument/2006/relationships/hyperlink" Target="https://www.globaltradealert.org/state-act/28086" TargetMode="External"/><Relationship Id="rId4439" Type="http://schemas.openxmlformats.org/officeDocument/2006/relationships/hyperlink" Target="https://globaltradealert.org/intervention/81438" TargetMode="External"/><Relationship Id="rId4853" Type="http://schemas.openxmlformats.org/officeDocument/2006/relationships/hyperlink" Target="https://globaltradealert.org/intervention/101578" TargetMode="External"/><Relationship Id="rId5904" Type="http://schemas.openxmlformats.org/officeDocument/2006/relationships/hyperlink" Target="https://www.globaltradealert.org/state-act/65435" TargetMode="External"/><Relationship Id="rId3455" Type="http://schemas.openxmlformats.org/officeDocument/2006/relationships/hyperlink" Target="https://globaltradealert.org/intervention/58864" TargetMode="External"/><Relationship Id="rId4506" Type="http://schemas.openxmlformats.org/officeDocument/2006/relationships/hyperlink" Target="https://www.globaltradealert.org/state-act/46305" TargetMode="External"/><Relationship Id="rId376" Type="http://schemas.openxmlformats.org/officeDocument/2006/relationships/hyperlink" Target="https://www.globaltradealert.org/state-act/12830" TargetMode="External"/><Relationship Id="rId790" Type="http://schemas.openxmlformats.org/officeDocument/2006/relationships/hyperlink" Target="https://www.globaltradealert.org/state-act/2476" TargetMode="External"/><Relationship Id="rId2057" Type="http://schemas.openxmlformats.org/officeDocument/2006/relationships/hyperlink" Target="https://globaltradealert.org/intervention/18292" TargetMode="External"/><Relationship Id="rId2471" Type="http://schemas.openxmlformats.org/officeDocument/2006/relationships/hyperlink" Target="https://globaltradealert.org/intervention/18991" TargetMode="External"/><Relationship Id="rId3108" Type="http://schemas.openxmlformats.org/officeDocument/2006/relationships/hyperlink" Target="https://www.globaltradealert.org/state-act/26768" TargetMode="External"/><Relationship Id="rId3522" Type="http://schemas.openxmlformats.org/officeDocument/2006/relationships/hyperlink" Target="https://www.globaltradealert.org/state-act/646" TargetMode="External"/><Relationship Id="rId4920" Type="http://schemas.openxmlformats.org/officeDocument/2006/relationships/hyperlink" Target="https://www.globaltradealert.org/state-act/63062" TargetMode="External"/><Relationship Id="rId6678" Type="http://schemas.openxmlformats.org/officeDocument/2006/relationships/hyperlink" Target="https://www.globaltradealert.org/state-act/76875" TargetMode="External"/><Relationship Id="rId7729" Type="http://schemas.openxmlformats.org/officeDocument/2006/relationships/hyperlink" Target="https://globaltradealert.org/intervention/149367" TargetMode="External"/><Relationship Id="rId443" Type="http://schemas.openxmlformats.org/officeDocument/2006/relationships/hyperlink" Target="https://globaltradealert.org/intervention/15153" TargetMode="External"/><Relationship Id="rId1073" Type="http://schemas.openxmlformats.org/officeDocument/2006/relationships/hyperlink" Target="https://globaltradealert.org/intervention/16449" TargetMode="External"/><Relationship Id="rId2124" Type="http://schemas.openxmlformats.org/officeDocument/2006/relationships/hyperlink" Target="https://www.globaltradealert.org/state-act/6456" TargetMode="External"/><Relationship Id="rId1140" Type="http://schemas.openxmlformats.org/officeDocument/2006/relationships/hyperlink" Target="https://www.globaltradealert.org/state-act/3672" TargetMode="External"/><Relationship Id="rId4296" Type="http://schemas.openxmlformats.org/officeDocument/2006/relationships/hyperlink" Target="https://www.globaltradealert.org/state-act/44702" TargetMode="External"/><Relationship Id="rId5694" Type="http://schemas.openxmlformats.org/officeDocument/2006/relationships/hyperlink" Target="https://www.globaltradealert.org/state-act/65359" TargetMode="External"/><Relationship Id="rId6745" Type="http://schemas.openxmlformats.org/officeDocument/2006/relationships/hyperlink" Target="https://globaltradealert.org/intervention/129171" TargetMode="External"/><Relationship Id="rId510" Type="http://schemas.openxmlformats.org/officeDocument/2006/relationships/hyperlink" Target="https://www.globaltradealert.org/state-act/1497" TargetMode="External"/><Relationship Id="rId5347" Type="http://schemas.openxmlformats.org/officeDocument/2006/relationships/hyperlink" Target="https://globaltradealert.org/intervention/105636" TargetMode="External"/><Relationship Id="rId5761" Type="http://schemas.openxmlformats.org/officeDocument/2006/relationships/hyperlink" Target="https://globaltradealert.org/intervention/105852" TargetMode="External"/><Relationship Id="rId6812" Type="http://schemas.openxmlformats.org/officeDocument/2006/relationships/hyperlink" Target="https://www.globaltradealert.org/state-act/81842" TargetMode="External"/><Relationship Id="rId1957" Type="http://schemas.openxmlformats.org/officeDocument/2006/relationships/hyperlink" Target="https://globaltradealert.org/intervention/18147" TargetMode="External"/><Relationship Id="rId4363" Type="http://schemas.openxmlformats.org/officeDocument/2006/relationships/hyperlink" Target="https://globaltradealert.org/intervention/80724" TargetMode="External"/><Relationship Id="rId5414" Type="http://schemas.openxmlformats.org/officeDocument/2006/relationships/hyperlink" Target="https://www.globaltradealert.org/state-act/65284" TargetMode="External"/><Relationship Id="rId4016" Type="http://schemas.openxmlformats.org/officeDocument/2006/relationships/hyperlink" Target="https://www.globaltradealert.org/state-act/37958" TargetMode="External"/><Relationship Id="rId4430" Type="http://schemas.openxmlformats.org/officeDocument/2006/relationships/hyperlink" Target="https://www.globaltradealert.org/state-act/45443" TargetMode="External"/><Relationship Id="rId7586" Type="http://schemas.openxmlformats.org/officeDocument/2006/relationships/hyperlink" Target="https://www.globaltradealert.org/state-act/92728" TargetMode="External"/><Relationship Id="rId3032" Type="http://schemas.openxmlformats.org/officeDocument/2006/relationships/hyperlink" Target="https://www.globaltradealert.org/state-act/9935" TargetMode="External"/><Relationship Id="rId6188" Type="http://schemas.openxmlformats.org/officeDocument/2006/relationships/hyperlink" Target="https://www.globaltradealert.org/state-act/65592" TargetMode="External"/><Relationship Id="rId7239" Type="http://schemas.openxmlformats.org/officeDocument/2006/relationships/hyperlink" Target="https://globaltradealert.org/intervention/143460" TargetMode="External"/><Relationship Id="rId7653" Type="http://schemas.openxmlformats.org/officeDocument/2006/relationships/hyperlink" Target="https://globaltradealert.org/intervention/148528" TargetMode="External"/><Relationship Id="rId6255" Type="http://schemas.openxmlformats.org/officeDocument/2006/relationships/hyperlink" Target="https://globaltradealert.org/intervention/106103" TargetMode="External"/><Relationship Id="rId7306" Type="http://schemas.openxmlformats.org/officeDocument/2006/relationships/hyperlink" Target="https://www.globaltradealert.org/state-act/91012" TargetMode="External"/><Relationship Id="rId2798" Type="http://schemas.openxmlformats.org/officeDocument/2006/relationships/hyperlink" Target="https://www.globaltradealert.org/state-act/8803" TargetMode="External"/><Relationship Id="rId3849" Type="http://schemas.openxmlformats.org/officeDocument/2006/relationships/hyperlink" Target="https://globaltradealert.org/intervention/70456" TargetMode="External"/><Relationship Id="rId5271" Type="http://schemas.openxmlformats.org/officeDocument/2006/relationships/hyperlink" Target="https://globaltradealert.org/intervention/105598" TargetMode="External"/><Relationship Id="rId7720" Type="http://schemas.openxmlformats.org/officeDocument/2006/relationships/hyperlink" Target="https://www.globaltradealert.org/state-act/94412" TargetMode="External"/><Relationship Id="rId2865" Type="http://schemas.openxmlformats.org/officeDocument/2006/relationships/hyperlink" Target="https://globaltradealert.org/intervention/20120" TargetMode="External"/><Relationship Id="rId3916" Type="http://schemas.openxmlformats.org/officeDocument/2006/relationships/hyperlink" Target="https://www.globaltradealert.org/state-act/36996" TargetMode="External"/><Relationship Id="rId6322" Type="http://schemas.openxmlformats.org/officeDocument/2006/relationships/hyperlink" Target="https://www.globaltradealert.org/state-act/65471" TargetMode="External"/><Relationship Id="rId837" Type="http://schemas.openxmlformats.org/officeDocument/2006/relationships/hyperlink" Target="https://globaltradealert.org/intervention/16050" TargetMode="External"/><Relationship Id="rId1467" Type="http://schemas.openxmlformats.org/officeDocument/2006/relationships/hyperlink" Target="https://globaltradealert.org/intervention/17013" TargetMode="External"/><Relationship Id="rId1881" Type="http://schemas.openxmlformats.org/officeDocument/2006/relationships/hyperlink" Target="https://globaltradealert.org/intervention/18072" TargetMode="External"/><Relationship Id="rId2518" Type="http://schemas.openxmlformats.org/officeDocument/2006/relationships/hyperlink" Target="https://www.globaltradealert.org/state-act/753" TargetMode="External"/><Relationship Id="rId2932" Type="http://schemas.openxmlformats.org/officeDocument/2006/relationships/hyperlink" Target="https://www.globaltradealert.org/state-act/9439" TargetMode="External"/><Relationship Id="rId904" Type="http://schemas.openxmlformats.org/officeDocument/2006/relationships/hyperlink" Target="https://www.globaltradealert.org/state-act/2997" TargetMode="External"/><Relationship Id="rId1534" Type="http://schemas.openxmlformats.org/officeDocument/2006/relationships/hyperlink" Target="https://www.globaltradealert.org/state-act/4704" TargetMode="External"/><Relationship Id="rId7096" Type="http://schemas.openxmlformats.org/officeDocument/2006/relationships/hyperlink" Target="https://www.globaltradealert.org/state-act/89205" TargetMode="External"/><Relationship Id="rId1601" Type="http://schemas.openxmlformats.org/officeDocument/2006/relationships/hyperlink" Target="https://globaltradealert.org/intervention/17251" TargetMode="External"/><Relationship Id="rId4757" Type="http://schemas.openxmlformats.org/officeDocument/2006/relationships/hyperlink" Target="https://globaltradealert.org/intervention/88448" TargetMode="External"/><Relationship Id="rId7163" Type="http://schemas.openxmlformats.org/officeDocument/2006/relationships/hyperlink" Target="https://globaltradealert.org/intervention/141379" TargetMode="External"/><Relationship Id="rId3359" Type="http://schemas.openxmlformats.org/officeDocument/2006/relationships/hyperlink" Target="https://globaltradealert.org/intervention/58123" TargetMode="External"/><Relationship Id="rId5808" Type="http://schemas.openxmlformats.org/officeDocument/2006/relationships/hyperlink" Target="https://www.globaltradealert.org/state-act/65394" TargetMode="External"/><Relationship Id="rId7230" Type="http://schemas.openxmlformats.org/officeDocument/2006/relationships/hyperlink" Target="https://www.globaltradealert.org/state-act/90629" TargetMode="External"/><Relationship Id="rId694" Type="http://schemas.openxmlformats.org/officeDocument/2006/relationships/hyperlink" Target="https://www.globaltradealert.org/state-act/2194" TargetMode="External"/><Relationship Id="rId2375" Type="http://schemas.openxmlformats.org/officeDocument/2006/relationships/hyperlink" Target="https://globaltradealert.org/intervention/18654" TargetMode="External"/><Relationship Id="rId3773" Type="http://schemas.openxmlformats.org/officeDocument/2006/relationships/hyperlink" Target="https://globaltradealert.org/intervention/63260" TargetMode="External"/><Relationship Id="rId4824" Type="http://schemas.openxmlformats.org/officeDocument/2006/relationships/hyperlink" Target="https://www.globaltradealert.org/state-act/62051" TargetMode="External"/><Relationship Id="rId347" Type="http://schemas.openxmlformats.org/officeDocument/2006/relationships/hyperlink" Target="https://globaltradealert.org/intervention/14712" TargetMode="External"/><Relationship Id="rId2028" Type="http://schemas.openxmlformats.org/officeDocument/2006/relationships/hyperlink" Target="https://www.globaltradealert.org/state-act/6335" TargetMode="External"/><Relationship Id="rId3426" Type="http://schemas.openxmlformats.org/officeDocument/2006/relationships/hyperlink" Target="https://www.globaltradealert.org/state-act/7936" TargetMode="External"/><Relationship Id="rId3840" Type="http://schemas.openxmlformats.org/officeDocument/2006/relationships/hyperlink" Target="https://www.globaltradealert.org/state-act/36099" TargetMode="External"/><Relationship Id="rId6996" Type="http://schemas.openxmlformats.org/officeDocument/2006/relationships/hyperlink" Target="https://www.globaltradealert.org/state-act/87585" TargetMode="External"/><Relationship Id="rId761" Type="http://schemas.openxmlformats.org/officeDocument/2006/relationships/hyperlink" Target="https://globaltradealert.org/intervention/15854" TargetMode="External"/><Relationship Id="rId1391" Type="http://schemas.openxmlformats.org/officeDocument/2006/relationships/hyperlink" Target="https://globaltradealert.org/intervention/16933" TargetMode="External"/><Relationship Id="rId2442" Type="http://schemas.openxmlformats.org/officeDocument/2006/relationships/hyperlink" Target="https://www.globaltradealert.org/state-act/7241" TargetMode="External"/><Relationship Id="rId5598" Type="http://schemas.openxmlformats.org/officeDocument/2006/relationships/hyperlink" Target="https://www.globaltradealert.org/state-act/65335" TargetMode="External"/><Relationship Id="rId6649" Type="http://schemas.openxmlformats.org/officeDocument/2006/relationships/hyperlink" Target="https://globaltradealert.org/intervention/120594" TargetMode="External"/><Relationship Id="rId414" Type="http://schemas.openxmlformats.org/officeDocument/2006/relationships/hyperlink" Target="https://www.globaltradealert.org/state-act/12993" TargetMode="External"/><Relationship Id="rId1044" Type="http://schemas.openxmlformats.org/officeDocument/2006/relationships/hyperlink" Target="https://www.globaltradealert.org/state-act/3442" TargetMode="External"/><Relationship Id="rId5665" Type="http://schemas.openxmlformats.org/officeDocument/2006/relationships/hyperlink" Target="https://globaltradealert.org/intervention/105802" TargetMode="External"/><Relationship Id="rId6716" Type="http://schemas.openxmlformats.org/officeDocument/2006/relationships/hyperlink" Target="https://www.globaltradealert.org/state-act/77923" TargetMode="External"/><Relationship Id="rId8071" Type="http://schemas.openxmlformats.org/officeDocument/2006/relationships/hyperlink" Target="https://globaltradealert.org/intervention/152130" TargetMode="External"/><Relationship Id="rId1111" Type="http://schemas.openxmlformats.org/officeDocument/2006/relationships/hyperlink" Target="https://globaltradealert.org/intervention/16515" TargetMode="External"/><Relationship Id="rId4267" Type="http://schemas.openxmlformats.org/officeDocument/2006/relationships/hyperlink" Target="https://globaltradealert.org/intervention/79894" TargetMode="External"/><Relationship Id="rId4681" Type="http://schemas.openxmlformats.org/officeDocument/2006/relationships/hyperlink" Target="https://globaltradealert.org/intervention/85748" TargetMode="External"/><Relationship Id="rId5318" Type="http://schemas.openxmlformats.org/officeDocument/2006/relationships/hyperlink" Target="https://www.globaltradealert.org/state-act/65239" TargetMode="External"/><Relationship Id="rId5732" Type="http://schemas.openxmlformats.org/officeDocument/2006/relationships/hyperlink" Target="https://www.globaltradealert.org/state-act/65368" TargetMode="External"/><Relationship Id="rId3283" Type="http://schemas.openxmlformats.org/officeDocument/2006/relationships/hyperlink" Target="https://globaltradealert.org/intervention/57873" TargetMode="External"/><Relationship Id="rId4334" Type="http://schemas.openxmlformats.org/officeDocument/2006/relationships/hyperlink" Target="https://www.globaltradealert.org/state-act/44836" TargetMode="External"/><Relationship Id="rId1928" Type="http://schemas.openxmlformats.org/officeDocument/2006/relationships/hyperlink" Target="https://www.globaltradealert.org/state-act/6100" TargetMode="External"/><Relationship Id="rId3350" Type="http://schemas.openxmlformats.org/officeDocument/2006/relationships/hyperlink" Target="https://www.globaltradealert.org/state-act/27969" TargetMode="External"/><Relationship Id="rId271" Type="http://schemas.openxmlformats.org/officeDocument/2006/relationships/hyperlink" Target="https://globaltradealert.org/intervention/14147" TargetMode="External"/><Relationship Id="rId3003" Type="http://schemas.openxmlformats.org/officeDocument/2006/relationships/hyperlink" Target="https://globaltradealert.org/intervention/20521" TargetMode="External"/><Relationship Id="rId4401" Type="http://schemas.openxmlformats.org/officeDocument/2006/relationships/hyperlink" Target="https://globaltradealert.org/intervention/81208" TargetMode="External"/><Relationship Id="rId6159" Type="http://schemas.openxmlformats.org/officeDocument/2006/relationships/hyperlink" Target="https://globaltradealert.org/intervention/106055" TargetMode="External"/><Relationship Id="rId7557" Type="http://schemas.openxmlformats.org/officeDocument/2006/relationships/hyperlink" Target="https://globaltradealert.org/intervention/146846" TargetMode="External"/><Relationship Id="rId7971" Type="http://schemas.openxmlformats.org/officeDocument/2006/relationships/hyperlink" Target="https://globaltradealert.org/intervention/151242" TargetMode="External"/><Relationship Id="rId6573" Type="http://schemas.openxmlformats.org/officeDocument/2006/relationships/hyperlink" Target="https://globaltradealert.org/intervention/116840" TargetMode="External"/><Relationship Id="rId7624" Type="http://schemas.openxmlformats.org/officeDocument/2006/relationships/hyperlink" Target="https://www.globaltradealert.org/state-act/93835" TargetMode="External"/><Relationship Id="rId2769" Type="http://schemas.openxmlformats.org/officeDocument/2006/relationships/hyperlink" Target="https://globaltradealert.org/intervention/19783" TargetMode="External"/><Relationship Id="rId5175" Type="http://schemas.openxmlformats.org/officeDocument/2006/relationships/hyperlink" Target="https://globaltradealert.org/intervention/105550" TargetMode="External"/><Relationship Id="rId6226" Type="http://schemas.openxmlformats.org/officeDocument/2006/relationships/hyperlink" Target="https://www.globaltradealert.org/state-act/65597" TargetMode="External"/><Relationship Id="rId6640" Type="http://schemas.openxmlformats.org/officeDocument/2006/relationships/hyperlink" Target="https://www.globaltradealert.org/state-act/75746" TargetMode="External"/><Relationship Id="rId1785" Type="http://schemas.openxmlformats.org/officeDocument/2006/relationships/hyperlink" Target="https://globaltradealert.org/intervention/17703" TargetMode="External"/><Relationship Id="rId2836" Type="http://schemas.openxmlformats.org/officeDocument/2006/relationships/hyperlink" Target="https://www.globaltradealert.org/state-act/9012" TargetMode="External"/><Relationship Id="rId4191" Type="http://schemas.openxmlformats.org/officeDocument/2006/relationships/hyperlink" Target="https://globaltradealert.org/intervention/78546" TargetMode="External"/><Relationship Id="rId5242" Type="http://schemas.openxmlformats.org/officeDocument/2006/relationships/hyperlink" Target="https://www.globaltradealert.org/state-act/65201" TargetMode="External"/><Relationship Id="rId77" Type="http://schemas.openxmlformats.org/officeDocument/2006/relationships/hyperlink" Target="https://globaltradealert.org/intervention/13589" TargetMode="External"/><Relationship Id="rId808" Type="http://schemas.openxmlformats.org/officeDocument/2006/relationships/hyperlink" Target="https://www.globaltradealert.org/state-act/2539" TargetMode="External"/><Relationship Id="rId1438" Type="http://schemas.openxmlformats.org/officeDocument/2006/relationships/hyperlink" Target="https://www.globaltradealert.org/state-act/4447" TargetMode="External"/><Relationship Id="rId1852" Type="http://schemas.openxmlformats.org/officeDocument/2006/relationships/hyperlink" Target="https://www.globaltradealert.org/state-act/5961" TargetMode="External"/><Relationship Id="rId2903" Type="http://schemas.openxmlformats.org/officeDocument/2006/relationships/hyperlink" Target="https://globaltradealert.org/intervention/20240" TargetMode="External"/><Relationship Id="rId7067" Type="http://schemas.openxmlformats.org/officeDocument/2006/relationships/hyperlink" Target="https://globaltradealert.org/intervention/140125" TargetMode="External"/><Relationship Id="rId7481" Type="http://schemas.openxmlformats.org/officeDocument/2006/relationships/hyperlink" Target="https://globaltradealert.org/intervention/145781" TargetMode="External"/><Relationship Id="rId8118" Type="http://schemas.openxmlformats.org/officeDocument/2006/relationships/hyperlink" Target="https://www.globaltradealert.org/state-act/65601" TargetMode="External"/><Relationship Id="rId1505" Type="http://schemas.openxmlformats.org/officeDocument/2006/relationships/hyperlink" Target="https://globaltradealert.org/intervention/17092" TargetMode="External"/><Relationship Id="rId6083" Type="http://schemas.openxmlformats.org/officeDocument/2006/relationships/hyperlink" Target="https://globaltradealert.org/intervention/106016" TargetMode="External"/><Relationship Id="rId7134" Type="http://schemas.openxmlformats.org/officeDocument/2006/relationships/hyperlink" Target="https://www.globaltradealert.org/state-act/89488" TargetMode="External"/><Relationship Id="rId3677" Type="http://schemas.openxmlformats.org/officeDocument/2006/relationships/hyperlink" Target="https://globaltradealert.org/intervention/62423" TargetMode="External"/><Relationship Id="rId4728" Type="http://schemas.openxmlformats.org/officeDocument/2006/relationships/hyperlink" Target="https://www.globaltradealert.org/state-act/50267" TargetMode="External"/><Relationship Id="rId598" Type="http://schemas.openxmlformats.org/officeDocument/2006/relationships/hyperlink" Target="https://www.globaltradealert.org/state-act/1871" TargetMode="External"/><Relationship Id="rId2279" Type="http://schemas.openxmlformats.org/officeDocument/2006/relationships/hyperlink" Target="https://globaltradealert.org/intervention/18492" TargetMode="External"/><Relationship Id="rId2693" Type="http://schemas.openxmlformats.org/officeDocument/2006/relationships/hyperlink" Target="https://globaltradealert.org/intervention/19514" TargetMode="External"/><Relationship Id="rId3744" Type="http://schemas.openxmlformats.org/officeDocument/2006/relationships/hyperlink" Target="https://www.globaltradealert.org/state-act/31816" TargetMode="External"/><Relationship Id="rId6150" Type="http://schemas.openxmlformats.org/officeDocument/2006/relationships/hyperlink" Target="https://www.globaltradealert.org/state-act/65560" TargetMode="External"/><Relationship Id="rId7201" Type="http://schemas.openxmlformats.org/officeDocument/2006/relationships/hyperlink" Target="https://globaltradealert.org/intervention/141735" TargetMode="External"/><Relationship Id="rId665" Type="http://schemas.openxmlformats.org/officeDocument/2006/relationships/hyperlink" Target="https://globaltradealert.org/intervention/15735" TargetMode="External"/><Relationship Id="rId1295" Type="http://schemas.openxmlformats.org/officeDocument/2006/relationships/hyperlink" Target="https://globaltradealert.org/intervention/16767" TargetMode="External"/><Relationship Id="rId2346" Type="http://schemas.openxmlformats.org/officeDocument/2006/relationships/hyperlink" Target="https://www.globaltradealert.org/state-act/6800" TargetMode="External"/><Relationship Id="rId2760" Type="http://schemas.openxmlformats.org/officeDocument/2006/relationships/hyperlink" Target="https://www.globaltradealert.org/state-act/861" TargetMode="External"/><Relationship Id="rId3811" Type="http://schemas.openxmlformats.org/officeDocument/2006/relationships/hyperlink" Target="https://globaltradealert.org/intervention/69297" TargetMode="External"/><Relationship Id="rId6967" Type="http://schemas.openxmlformats.org/officeDocument/2006/relationships/hyperlink" Target="https://globaltradealert.org/intervention/136758" TargetMode="External"/><Relationship Id="rId318" Type="http://schemas.openxmlformats.org/officeDocument/2006/relationships/hyperlink" Target="https://www.globaltradealert.org/state-act/122" TargetMode="External"/><Relationship Id="rId732" Type="http://schemas.openxmlformats.org/officeDocument/2006/relationships/hyperlink" Target="https://www.globaltradealert.org/state-act/2326" TargetMode="External"/><Relationship Id="rId1362" Type="http://schemas.openxmlformats.org/officeDocument/2006/relationships/hyperlink" Target="https://www.globaltradealert.org/state-act/4324" TargetMode="External"/><Relationship Id="rId2413" Type="http://schemas.openxmlformats.org/officeDocument/2006/relationships/hyperlink" Target="https://globaltradealert.org/intervention/18831" TargetMode="External"/><Relationship Id="rId5569" Type="http://schemas.openxmlformats.org/officeDocument/2006/relationships/hyperlink" Target="https://globaltradealert.org/intervention/105752" TargetMode="External"/><Relationship Id="rId1015" Type="http://schemas.openxmlformats.org/officeDocument/2006/relationships/hyperlink" Target="https://globaltradealert.org/intervention/16383" TargetMode="External"/><Relationship Id="rId4585" Type="http://schemas.openxmlformats.org/officeDocument/2006/relationships/hyperlink" Target="https://globaltradealert.org/intervention/83673" TargetMode="External"/><Relationship Id="rId5983" Type="http://schemas.openxmlformats.org/officeDocument/2006/relationships/hyperlink" Target="https://globaltradealert.org/intervention/105965" TargetMode="External"/><Relationship Id="rId8042" Type="http://schemas.openxmlformats.org/officeDocument/2006/relationships/hyperlink" Target="https://www.globaltradealert.org/state-act/95985" TargetMode="External"/><Relationship Id="rId3187" Type="http://schemas.openxmlformats.org/officeDocument/2006/relationships/hyperlink" Target="https://globaltradealert.org/intervention/56896" TargetMode="External"/><Relationship Id="rId4238" Type="http://schemas.openxmlformats.org/officeDocument/2006/relationships/hyperlink" Target="https://www.globaltradealert.org/state-act/6633" TargetMode="External"/><Relationship Id="rId5636" Type="http://schemas.openxmlformats.org/officeDocument/2006/relationships/hyperlink" Target="https://www.globaltradealert.org/state-act/65345" TargetMode="External"/><Relationship Id="rId4652" Type="http://schemas.openxmlformats.org/officeDocument/2006/relationships/hyperlink" Target="https://www.globaltradealert.org/state-act/1872" TargetMode="External"/><Relationship Id="rId5703" Type="http://schemas.openxmlformats.org/officeDocument/2006/relationships/hyperlink" Target="https://globaltradealert.org/intervention/105823" TargetMode="External"/><Relationship Id="rId175" Type="http://schemas.openxmlformats.org/officeDocument/2006/relationships/hyperlink" Target="https://globaltradealert.org/intervention/13815" TargetMode="External"/><Relationship Id="rId3254" Type="http://schemas.openxmlformats.org/officeDocument/2006/relationships/hyperlink" Target="https://www.globaltradealert.org/state-act/27637" TargetMode="External"/><Relationship Id="rId4305" Type="http://schemas.openxmlformats.org/officeDocument/2006/relationships/hyperlink" Target="https://globaltradealert.org/intervention/80494" TargetMode="External"/><Relationship Id="rId7875" Type="http://schemas.openxmlformats.org/officeDocument/2006/relationships/hyperlink" Target="https://globaltradealert.org/intervention/150107" TargetMode="External"/><Relationship Id="rId2270" Type="http://schemas.openxmlformats.org/officeDocument/2006/relationships/hyperlink" Target="https://www.globaltradealert.org/state-act/6606" TargetMode="External"/><Relationship Id="rId3321" Type="http://schemas.openxmlformats.org/officeDocument/2006/relationships/hyperlink" Target="https://globaltradealert.org/intervention/58037" TargetMode="External"/><Relationship Id="rId6477" Type="http://schemas.openxmlformats.org/officeDocument/2006/relationships/hyperlink" Target="https://globaltradealert.org/intervention/111992" TargetMode="External"/><Relationship Id="rId6891" Type="http://schemas.openxmlformats.org/officeDocument/2006/relationships/hyperlink" Target="https://globaltradealert.org/intervention/134313" TargetMode="External"/><Relationship Id="rId7528" Type="http://schemas.openxmlformats.org/officeDocument/2006/relationships/hyperlink" Target="https://www.globaltradealert.org/state-act/92575" TargetMode="External"/><Relationship Id="rId7942" Type="http://schemas.openxmlformats.org/officeDocument/2006/relationships/hyperlink" Target="https://www.globaltradealert.org/state-act/63061" TargetMode="External"/><Relationship Id="rId242" Type="http://schemas.openxmlformats.org/officeDocument/2006/relationships/hyperlink" Target="https://www.globaltradealert.org/state-act/11791" TargetMode="External"/><Relationship Id="rId5079" Type="http://schemas.openxmlformats.org/officeDocument/2006/relationships/hyperlink" Target="https://globaltradealert.org/intervention/105502" TargetMode="External"/><Relationship Id="rId5493" Type="http://schemas.openxmlformats.org/officeDocument/2006/relationships/hyperlink" Target="https://globaltradealert.org/intervention/105712" TargetMode="External"/><Relationship Id="rId6544" Type="http://schemas.openxmlformats.org/officeDocument/2006/relationships/hyperlink" Target="https://www.globaltradealert.org/state-act/7590" TargetMode="External"/><Relationship Id="rId1689" Type="http://schemas.openxmlformats.org/officeDocument/2006/relationships/hyperlink" Target="https://globaltradealert.org/intervention/17471" TargetMode="External"/><Relationship Id="rId4095" Type="http://schemas.openxmlformats.org/officeDocument/2006/relationships/hyperlink" Target="https://globaltradealert.org/intervention/73578" TargetMode="External"/><Relationship Id="rId5146" Type="http://schemas.openxmlformats.org/officeDocument/2006/relationships/hyperlink" Target="https://www.globaltradealert.org/state-act/65155" TargetMode="External"/><Relationship Id="rId5560" Type="http://schemas.openxmlformats.org/officeDocument/2006/relationships/hyperlink" Target="https://www.globaltradealert.org/state-act/65326" TargetMode="External"/><Relationship Id="rId4162" Type="http://schemas.openxmlformats.org/officeDocument/2006/relationships/hyperlink" Target="https://www.globaltradealert.org/state-act/43104" TargetMode="External"/><Relationship Id="rId5213" Type="http://schemas.openxmlformats.org/officeDocument/2006/relationships/hyperlink" Target="https://globaltradealert.org/intervention/105569" TargetMode="External"/><Relationship Id="rId6611" Type="http://schemas.openxmlformats.org/officeDocument/2006/relationships/hyperlink" Target="https://globaltradealert.org/intervention/119539" TargetMode="External"/><Relationship Id="rId1756" Type="http://schemas.openxmlformats.org/officeDocument/2006/relationships/hyperlink" Target="https://www.globaltradealert.org/state-act/5448" TargetMode="External"/><Relationship Id="rId2807" Type="http://schemas.openxmlformats.org/officeDocument/2006/relationships/hyperlink" Target="https://globaltradealert.org/intervention/19937" TargetMode="External"/><Relationship Id="rId48" Type="http://schemas.openxmlformats.org/officeDocument/2006/relationships/hyperlink" Target="https://www.globaltradealert.org/state-act/10293" TargetMode="External"/><Relationship Id="rId1409" Type="http://schemas.openxmlformats.org/officeDocument/2006/relationships/hyperlink" Target="https://globaltradealert.org/intervention/16945" TargetMode="External"/><Relationship Id="rId1823" Type="http://schemas.openxmlformats.org/officeDocument/2006/relationships/hyperlink" Target="https://globaltradealert.org/intervention/17993" TargetMode="External"/><Relationship Id="rId4979" Type="http://schemas.openxmlformats.org/officeDocument/2006/relationships/hyperlink" Target="https://globaltradealert.org/intervention/103252" TargetMode="External"/><Relationship Id="rId7385" Type="http://schemas.openxmlformats.org/officeDocument/2006/relationships/hyperlink" Target="https://globaltradealert.org/intervention/144817" TargetMode="External"/><Relationship Id="rId3995" Type="http://schemas.openxmlformats.org/officeDocument/2006/relationships/hyperlink" Target="https://globaltradealert.org/intervention/72695" TargetMode="External"/><Relationship Id="rId7038" Type="http://schemas.openxmlformats.org/officeDocument/2006/relationships/hyperlink" Target="https://www.globaltradealert.org/state-act/88101" TargetMode="External"/><Relationship Id="rId7452" Type="http://schemas.openxmlformats.org/officeDocument/2006/relationships/hyperlink" Target="https://www.globaltradealert.org/state-act/65628" TargetMode="External"/><Relationship Id="rId2597" Type="http://schemas.openxmlformats.org/officeDocument/2006/relationships/hyperlink" Target="https://globaltradealert.org/intervention/19261" TargetMode="External"/><Relationship Id="rId3648" Type="http://schemas.openxmlformats.org/officeDocument/2006/relationships/hyperlink" Target="https://www.globaltradealert.org/state-act/31228" TargetMode="External"/><Relationship Id="rId6054" Type="http://schemas.openxmlformats.org/officeDocument/2006/relationships/hyperlink" Target="https://www.globaltradealert.org/state-act/65511" TargetMode="External"/><Relationship Id="rId7105" Type="http://schemas.openxmlformats.org/officeDocument/2006/relationships/hyperlink" Target="https://globaltradealert.org/intervention/140575" TargetMode="External"/><Relationship Id="rId569" Type="http://schemas.openxmlformats.org/officeDocument/2006/relationships/hyperlink" Target="https://globaltradealert.org/intervention/15471" TargetMode="External"/><Relationship Id="rId983" Type="http://schemas.openxmlformats.org/officeDocument/2006/relationships/hyperlink" Target="https://globaltradealert.org/intervention/16362" TargetMode="External"/><Relationship Id="rId1199" Type="http://schemas.openxmlformats.org/officeDocument/2006/relationships/hyperlink" Target="https://globaltradealert.org/intervention/16640" TargetMode="External"/><Relationship Id="rId2664" Type="http://schemas.openxmlformats.org/officeDocument/2006/relationships/hyperlink" Target="https://www.globaltradealert.org/state-act/8058" TargetMode="External"/><Relationship Id="rId5070" Type="http://schemas.openxmlformats.org/officeDocument/2006/relationships/hyperlink" Target="https://www.globaltradealert.org/state-act/65127" TargetMode="External"/><Relationship Id="rId6121" Type="http://schemas.openxmlformats.org/officeDocument/2006/relationships/hyperlink" Target="https://globaltradealert.org/intervention/106036" TargetMode="External"/><Relationship Id="rId636" Type="http://schemas.openxmlformats.org/officeDocument/2006/relationships/hyperlink" Target="https://www.globaltradealert.org/state-act/2010" TargetMode="External"/><Relationship Id="rId1266" Type="http://schemas.openxmlformats.org/officeDocument/2006/relationships/hyperlink" Target="https://www.globaltradealert.org/state-act/4013" TargetMode="External"/><Relationship Id="rId2317" Type="http://schemas.openxmlformats.org/officeDocument/2006/relationships/hyperlink" Target="https://globaltradealert.org/intervention/18577" TargetMode="External"/><Relationship Id="rId3715" Type="http://schemas.openxmlformats.org/officeDocument/2006/relationships/hyperlink" Target="https://globaltradealert.org/intervention/62632" TargetMode="External"/><Relationship Id="rId1680" Type="http://schemas.openxmlformats.org/officeDocument/2006/relationships/hyperlink" Target="https://www.globaltradealert.org/state-act/515" TargetMode="External"/><Relationship Id="rId2731" Type="http://schemas.openxmlformats.org/officeDocument/2006/relationships/hyperlink" Target="https://globaltradealert.org/intervention/19591" TargetMode="External"/><Relationship Id="rId5887" Type="http://schemas.openxmlformats.org/officeDocument/2006/relationships/hyperlink" Target="https://globaltradealert.org/intervention/105916" TargetMode="External"/><Relationship Id="rId6938" Type="http://schemas.openxmlformats.org/officeDocument/2006/relationships/hyperlink" Target="https://www.globaltradealert.org/state-act/86460" TargetMode="External"/><Relationship Id="rId703" Type="http://schemas.openxmlformats.org/officeDocument/2006/relationships/hyperlink" Target="https://globaltradealert.org/intervention/15774" TargetMode="External"/><Relationship Id="rId1333" Type="http://schemas.openxmlformats.org/officeDocument/2006/relationships/hyperlink" Target="https://globaltradealert.org/intervention/16850" TargetMode="External"/><Relationship Id="rId4489" Type="http://schemas.openxmlformats.org/officeDocument/2006/relationships/hyperlink" Target="https://globaltradealert.org/intervention/82628" TargetMode="External"/><Relationship Id="rId5954" Type="http://schemas.openxmlformats.org/officeDocument/2006/relationships/hyperlink" Target="https://www.globaltradealert.org/state-act/65460" TargetMode="External"/><Relationship Id="rId1400" Type="http://schemas.openxmlformats.org/officeDocument/2006/relationships/hyperlink" Target="https://www.globaltradealert.org/state-act/4372" TargetMode="External"/><Relationship Id="rId4556" Type="http://schemas.openxmlformats.org/officeDocument/2006/relationships/hyperlink" Target="https://www.globaltradealert.org/state-act/46499" TargetMode="External"/><Relationship Id="rId4970" Type="http://schemas.openxmlformats.org/officeDocument/2006/relationships/hyperlink" Target="https://www.globaltradealert.org/state-act/63498" TargetMode="External"/><Relationship Id="rId5607" Type="http://schemas.openxmlformats.org/officeDocument/2006/relationships/hyperlink" Target="https://globaltradealert.org/intervention/105771" TargetMode="External"/><Relationship Id="rId8013" Type="http://schemas.openxmlformats.org/officeDocument/2006/relationships/hyperlink" Target="https://globaltradealert.org/intervention/151550" TargetMode="External"/><Relationship Id="rId3158" Type="http://schemas.openxmlformats.org/officeDocument/2006/relationships/hyperlink" Target="https://www.globaltradealert.org/state-act/27033" TargetMode="External"/><Relationship Id="rId3572" Type="http://schemas.openxmlformats.org/officeDocument/2006/relationships/hyperlink" Target="https://www.globaltradealert.org/state-act/30015" TargetMode="External"/><Relationship Id="rId4209" Type="http://schemas.openxmlformats.org/officeDocument/2006/relationships/hyperlink" Target="https://globaltradealert.org/intervention/78666" TargetMode="External"/><Relationship Id="rId4623" Type="http://schemas.openxmlformats.org/officeDocument/2006/relationships/hyperlink" Target="https://globaltradealert.org/intervention/84578" TargetMode="External"/><Relationship Id="rId7779" Type="http://schemas.openxmlformats.org/officeDocument/2006/relationships/hyperlink" Target="https://globaltradealert.org/intervention/149722" TargetMode="External"/><Relationship Id="rId493" Type="http://schemas.openxmlformats.org/officeDocument/2006/relationships/hyperlink" Target="https://globaltradealert.org/intervention/15291" TargetMode="External"/><Relationship Id="rId2174" Type="http://schemas.openxmlformats.org/officeDocument/2006/relationships/hyperlink" Target="https://www.globaltradealert.org/state-act/6480" TargetMode="External"/><Relationship Id="rId3225" Type="http://schemas.openxmlformats.org/officeDocument/2006/relationships/hyperlink" Target="https://globaltradealert.org/intervention/57418" TargetMode="External"/><Relationship Id="rId6795" Type="http://schemas.openxmlformats.org/officeDocument/2006/relationships/hyperlink" Target="https://globaltradealert.org/intervention/130028" TargetMode="External"/><Relationship Id="rId146" Type="http://schemas.openxmlformats.org/officeDocument/2006/relationships/hyperlink" Target="https://www.globaltradealert.org/state-act/11358" TargetMode="External"/><Relationship Id="rId560" Type="http://schemas.openxmlformats.org/officeDocument/2006/relationships/hyperlink" Target="https://www.globaltradealert.org/state-act/1702" TargetMode="External"/><Relationship Id="rId1190" Type="http://schemas.openxmlformats.org/officeDocument/2006/relationships/hyperlink" Target="https://www.globaltradealert.org/state-act/3766" TargetMode="External"/><Relationship Id="rId2241" Type="http://schemas.openxmlformats.org/officeDocument/2006/relationships/hyperlink" Target="https://globaltradealert.org/intervention/18459" TargetMode="External"/><Relationship Id="rId5397" Type="http://schemas.openxmlformats.org/officeDocument/2006/relationships/hyperlink" Target="https://globaltradealert.org/intervention/105661" TargetMode="External"/><Relationship Id="rId6448" Type="http://schemas.openxmlformats.org/officeDocument/2006/relationships/hyperlink" Target="https://www.globaltradealert.org/state-act/69179" TargetMode="External"/><Relationship Id="rId7846" Type="http://schemas.openxmlformats.org/officeDocument/2006/relationships/hyperlink" Target="https://www.globaltradealert.org/state-act/94861" TargetMode="External"/><Relationship Id="rId213" Type="http://schemas.openxmlformats.org/officeDocument/2006/relationships/hyperlink" Target="https://globaltradealert.org/intervention/14005" TargetMode="External"/><Relationship Id="rId6862" Type="http://schemas.openxmlformats.org/officeDocument/2006/relationships/hyperlink" Target="https://www.globaltradealert.org/state-act/83239" TargetMode="External"/><Relationship Id="rId7913" Type="http://schemas.openxmlformats.org/officeDocument/2006/relationships/hyperlink" Target="https://globaltradealert.org/intervention/150453" TargetMode="External"/><Relationship Id="rId4066" Type="http://schemas.openxmlformats.org/officeDocument/2006/relationships/hyperlink" Target="https://www.globaltradealert.org/state-act/38488" TargetMode="External"/><Relationship Id="rId5464" Type="http://schemas.openxmlformats.org/officeDocument/2006/relationships/hyperlink" Target="https://www.globaltradealert.org/state-act/65421" TargetMode="External"/><Relationship Id="rId6515" Type="http://schemas.openxmlformats.org/officeDocument/2006/relationships/hyperlink" Target="https://globaltradealert.org/intervention/115461" TargetMode="External"/><Relationship Id="rId4480" Type="http://schemas.openxmlformats.org/officeDocument/2006/relationships/hyperlink" Target="https://www.globaltradealert.org/state-act/46073" TargetMode="External"/><Relationship Id="rId5117" Type="http://schemas.openxmlformats.org/officeDocument/2006/relationships/hyperlink" Target="https://globaltradealert.org/intervention/105521" TargetMode="External"/><Relationship Id="rId5531" Type="http://schemas.openxmlformats.org/officeDocument/2006/relationships/hyperlink" Target="https://globaltradealert.org/intervention/105731" TargetMode="External"/><Relationship Id="rId1727" Type="http://schemas.openxmlformats.org/officeDocument/2006/relationships/hyperlink" Target="https://globaltradealert.org/intervention/17552" TargetMode="External"/><Relationship Id="rId3082" Type="http://schemas.openxmlformats.org/officeDocument/2006/relationships/hyperlink" Target="https://www.globaltradealert.org/state-act/26518" TargetMode="External"/><Relationship Id="rId4133" Type="http://schemas.openxmlformats.org/officeDocument/2006/relationships/hyperlink" Target="https://globaltradealert.org/intervention/77960" TargetMode="External"/><Relationship Id="rId7289" Type="http://schemas.openxmlformats.org/officeDocument/2006/relationships/hyperlink" Target="https://globaltradealert.org/intervention/144043" TargetMode="External"/><Relationship Id="rId19" Type="http://schemas.openxmlformats.org/officeDocument/2006/relationships/hyperlink" Target="https://globaltradealert.org/intervention/12891" TargetMode="External"/><Relationship Id="rId3899" Type="http://schemas.openxmlformats.org/officeDocument/2006/relationships/hyperlink" Target="https://globaltradealert.org/intervention/71027" TargetMode="External"/><Relationship Id="rId4200" Type="http://schemas.openxmlformats.org/officeDocument/2006/relationships/hyperlink" Target="https://www.globaltradealert.org/state-act/43301" TargetMode="External"/><Relationship Id="rId7356" Type="http://schemas.openxmlformats.org/officeDocument/2006/relationships/hyperlink" Target="https://www.globaltradealert.org/state-act/91413" TargetMode="External"/><Relationship Id="rId7770" Type="http://schemas.openxmlformats.org/officeDocument/2006/relationships/hyperlink" Target="https://www.globaltradealert.org/state-act/94665" TargetMode="External"/><Relationship Id="rId6372" Type="http://schemas.openxmlformats.org/officeDocument/2006/relationships/hyperlink" Target="https://www.globaltradealert.org/state-act/68800" TargetMode="External"/><Relationship Id="rId7009" Type="http://schemas.openxmlformats.org/officeDocument/2006/relationships/hyperlink" Target="https://globaltradealert.org/intervention/138446" TargetMode="External"/><Relationship Id="rId7423" Type="http://schemas.openxmlformats.org/officeDocument/2006/relationships/hyperlink" Target="https://globaltradealert.org/intervention/145249" TargetMode="External"/><Relationship Id="rId3966" Type="http://schemas.openxmlformats.org/officeDocument/2006/relationships/hyperlink" Target="https://www.globaltradealert.org/state-act/37605" TargetMode="External"/><Relationship Id="rId6025" Type="http://schemas.openxmlformats.org/officeDocument/2006/relationships/hyperlink" Target="https://globaltradealert.org/intervention/105987" TargetMode="External"/><Relationship Id="rId3" Type="http://schemas.openxmlformats.org/officeDocument/2006/relationships/hyperlink" Target="https://globaltradealert.org/intervention/12775" TargetMode="External"/><Relationship Id="rId887" Type="http://schemas.openxmlformats.org/officeDocument/2006/relationships/hyperlink" Target="https://globaltradealert.org/intervention/16154" TargetMode="External"/><Relationship Id="rId2568" Type="http://schemas.openxmlformats.org/officeDocument/2006/relationships/hyperlink" Target="https://www.globaltradealert.org/state-act/7623" TargetMode="External"/><Relationship Id="rId2982" Type="http://schemas.openxmlformats.org/officeDocument/2006/relationships/hyperlink" Target="https://www.globaltradealert.org/state-act/9620" TargetMode="External"/><Relationship Id="rId3619" Type="http://schemas.openxmlformats.org/officeDocument/2006/relationships/hyperlink" Target="https://globaltradealert.org/intervention/61632" TargetMode="External"/><Relationship Id="rId5041" Type="http://schemas.openxmlformats.org/officeDocument/2006/relationships/hyperlink" Target="https://globaltradealert.org/intervention/104256" TargetMode="External"/><Relationship Id="rId954" Type="http://schemas.openxmlformats.org/officeDocument/2006/relationships/hyperlink" Target="https://www.globaltradealert.org/state-act/3139" TargetMode="External"/><Relationship Id="rId1584" Type="http://schemas.openxmlformats.org/officeDocument/2006/relationships/hyperlink" Target="https://www.globaltradealert.org/state-act/482" TargetMode="External"/><Relationship Id="rId2635" Type="http://schemas.openxmlformats.org/officeDocument/2006/relationships/hyperlink" Target="https://globaltradealert.org/intervention/19313" TargetMode="External"/><Relationship Id="rId607" Type="http://schemas.openxmlformats.org/officeDocument/2006/relationships/hyperlink" Target="https://globaltradealert.org/intervention/15554" TargetMode="External"/><Relationship Id="rId1237" Type="http://schemas.openxmlformats.org/officeDocument/2006/relationships/hyperlink" Target="https://globaltradealert.org/intervention/16691" TargetMode="External"/><Relationship Id="rId1651" Type="http://schemas.openxmlformats.org/officeDocument/2006/relationships/hyperlink" Target="https://globaltradealert.org/intervention/17355" TargetMode="External"/><Relationship Id="rId2702" Type="http://schemas.openxmlformats.org/officeDocument/2006/relationships/hyperlink" Target="https://www.globaltradealert.org/state-act/8254" TargetMode="External"/><Relationship Id="rId5858" Type="http://schemas.openxmlformats.org/officeDocument/2006/relationships/hyperlink" Target="https://www.globaltradealert.org/state-act/65416" TargetMode="External"/><Relationship Id="rId6909" Type="http://schemas.openxmlformats.org/officeDocument/2006/relationships/hyperlink" Target="https://globaltradealert.org/intervention/134870" TargetMode="External"/><Relationship Id="rId1304" Type="http://schemas.openxmlformats.org/officeDocument/2006/relationships/hyperlink" Target="https://www.globaltradealert.org/state-act/4108" TargetMode="External"/><Relationship Id="rId4874" Type="http://schemas.openxmlformats.org/officeDocument/2006/relationships/hyperlink" Target="https://www.globaltradealert.org/state-act/62507" TargetMode="External"/><Relationship Id="rId7280" Type="http://schemas.openxmlformats.org/officeDocument/2006/relationships/hyperlink" Target="https://www.globaltradealert.org/state-act/90923" TargetMode="External"/><Relationship Id="rId3476" Type="http://schemas.openxmlformats.org/officeDocument/2006/relationships/hyperlink" Target="https://www.globaltradealert.org/state-act/28684" TargetMode="External"/><Relationship Id="rId4527" Type="http://schemas.openxmlformats.org/officeDocument/2006/relationships/hyperlink" Target="https://globaltradealert.org/intervention/82889" TargetMode="External"/><Relationship Id="rId5925" Type="http://schemas.openxmlformats.org/officeDocument/2006/relationships/hyperlink" Target="https://globaltradealert.org/intervention/105935" TargetMode="External"/><Relationship Id="rId10" Type="http://schemas.openxmlformats.org/officeDocument/2006/relationships/hyperlink" Target="https://www.globaltradealert.org/state-act/10051" TargetMode="External"/><Relationship Id="rId397" Type="http://schemas.openxmlformats.org/officeDocument/2006/relationships/hyperlink" Target="https://globaltradealert.org/intervention/15032" TargetMode="External"/><Relationship Id="rId2078" Type="http://schemas.openxmlformats.org/officeDocument/2006/relationships/hyperlink" Target="https://www.globaltradealert.org/state-act/6393" TargetMode="External"/><Relationship Id="rId2492" Type="http://schemas.openxmlformats.org/officeDocument/2006/relationships/hyperlink" Target="https://www.globaltradealert.org/state-act/7443" TargetMode="External"/><Relationship Id="rId3129" Type="http://schemas.openxmlformats.org/officeDocument/2006/relationships/hyperlink" Target="https://globaltradealert.org/intervention/56404" TargetMode="External"/><Relationship Id="rId3890" Type="http://schemas.openxmlformats.org/officeDocument/2006/relationships/hyperlink" Target="https://www.globaltradealert.org/state-act/26447" TargetMode="External"/><Relationship Id="rId4941" Type="http://schemas.openxmlformats.org/officeDocument/2006/relationships/hyperlink" Target="https://globaltradealert.org/intervention/102915" TargetMode="External"/><Relationship Id="rId7000" Type="http://schemas.openxmlformats.org/officeDocument/2006/relationships/hyperlink" Target="https://www.globaltradealert.org/state-act/87785" TargetMode="External"/><Relationship Id="rId464" Type="http://schemas.openxmlformats.org/officeDocument/2006/relationships/hyperlink" Target="https://www.globaltradealert.org/state-act/1322" TargetMode="External"/><Relationship Id="rId1094" Type="http://schemas.openxmlformats.org/officeDocument/2006/relationships/hyperlink" Target="https://www.globaltradealert.org/state-act/3566" TargetMode="External"/><Relationship Id="rId2145" Type="http://schemas.openxmlformats.org/officeDocument/2006/relationships/hyperlink" Target="https://globaltradealert.org/intervention/18371" TargetMode="External"/><Relationship Id="rId3543" Type="http://schemas.openxmlformats.org/officeDocument/2006/relationships/hyperlink" Target="https://globaltradealert.org/intervention/60386" TargetMode="External"/><Relationship Id="rId6699" Type="http://schemas.openxmlformats.org/officeDocument/2006/relationships/hyperlink" Target="https://globaltradealert.org/intervention/121998" TargetMode="External"/><Relationship Id="rId117" Type="http://schemas.openxmlformats.org/officeDocument/2006/relationships/hyperlink" Target="https://globaltradealert.org/intervention/13686" TargetMode="External"/><Relationship Id="rId3610" Type="http://schemas.openxmlformats.org/officeDocument/2006/relationships/hyperlink" Target="https://www.globaltradealert.org/state-act/30752" TargetMode="External"/><Relationship Id="rId6766" Type="http://schemas.openxmlformats.org/officeDocument/2006/relationships/hyperlink" Target="https://www.globaltradealert.org/state-act/81380" TargetMode="External"/><Relationship Id="rId7817" Type="http://schemas.openxmlformats.org/officeDocument/2006/relationships/hyperlink" Target="https://globaltradealert.org/intervention/149963" TargetMode="External"/><Relationship Id="rId531" Type="http://schemas.openxmlformats.org/officeDocument/2006/relationships/hyperlink" Target="https://globaltradealert.org/intervention/15448" TargetMode="External"/><Relationship Id="rId1161" Type="http://schemas.openxmlformats.org/officeDocument/2006/relationships/hyperlink" Target="https://globaltradealert.org/intervention/16568" TargetMode="External"/><Relationship Id="rId2212" Type="http://schemas.openxmlformats.org/officeDocument/2006/relationships/hyperlink" Target="https://www.globaltradealert.org/state-act/6539" TargetMode="External"/><Relationship Id="rId5368" Type="http://schemas.openxmlformats.org/officeDocument/2006/relationships/hyperlink" Target="https://www.globaltradealert.org/state-act/65263" TargetMode="External"/><Relationship Id="rId5782" Type="http://schemas.openxmlformats.org/officeDocument/2006/relationships/hyperlink" Target="https://www.globaltradealert.org/state-act/65608" TargetMode="External"/><Relationship Id="rId6419" Type="http://schemas.openxmlformats.org/officeDocument/2006/relationships/hyperlink" Target="https://globaltradealert.org/intervention/111415" TargetMode="External"/><Relationship Id="rId6833" Type="http://schemas.openxmlformats.org/officeDocument/2006/relationships/hyperlink" Target="https://globaltradealert.org/intervention/131142" TargetMode="External"/><Relationship Id="rId1978" Type="http://schemas.openxmlformats.org/officeDocument/2006/relationships/hyperlink" Target="https://www.globaltradealert.org/state-act/6176" TargetMode="External"/><Relationship Id="rId4384" Type="http://schemas.openxmlformats.org/officeDocument/2006/relationships/hyperlink" Target="https://www.globaltradealert.org/state-act/45186" TargetMode="External"/><Relationship Id="rId5435" Type="http://schemas.openxmlformats.org/officeDocument/2006/relationships/hyperlink" Target="https://globaltradealert.org/intervention/105681" TargetMode="External"/><Relationship Id="rId4037" Type="http://schemas.openxmlformats.org/officeDocument/2006/relationships/hyperlink" Target="https://globaltradealert.org/intervention/73063" TargetMode="External"/><Relationship Id="rId4451" Type="http://schemas.openxmlformats.org/officeDocument/2006/relationships/hyperlink" Target="https://globaltradealert.org/intervention/81642" TargetMode="External"/><Relationship Id="rId5502" Type="http://schemas.openxmlformats.org/officeDocument/2006/relationships/hyperlink" Target="https://www.globaltradealert.org/state-act/65381" TargetMode="External"/><Relationship Id="rId6900" Type="http://schemas.openxmlformats.org/officeDocument/2006/relationships/hyperlink" Target="https://www.globaltradealert.org/state-act/4450" TargetMode="External"/><Relationship Id="rId3053" Type="http://schemas.openxmlformats.org/officeDocument/2006/relationships/hyperlink" Target="https://globaltradealert.org/intervention/55872" TargetMode="External"/><Relationship Id="rId4104" Type="http://schemas.openxmlformats.org/officeDocument/2006/relationships/hyperlink" Target="https://www.globaltradealert.org/state-act/38688" TargetMode="External"/><Relationship Id="rId3120" Type="http://schemas.openxmlformats.org/officeDocument/2006/relationships/hyperlink" Target="https://www.globaltradealert.org/state-act/26787" TargetMode="External"/><Relationship Id="rId6276" Type="http://schemas.openxmlformats.org/officeDocument/2006/relationships/hyperlink" Target="https://www.globaltradealert.org/state-act/66360" TargetMode="External"/><Relationship Id="rId7674" Type="http://schemas.openxmlformats.org/officeDocument/2006/relationships/hyperlink" Target="https://www.globaltradealert.org/state-act/65198" TargetMode="External"/><Relationship Id="rId6690" Type="http://schemas.openxmlformats.org/officeDocument/2006/relationships/hyperlink" Target="https://www.globaltradealert.org/state-act/45443" TargetMode="External"/><Relationship Id="rId7327" Type="http://schemas.openxmlformats.org/officeDocument/2006/relationships/hyperlink" Target="https://globaltradealert.org/intervention/144063" TargetMode="External"/><Relationship Id="rId7741" Type="http://schemas.openxmlformats.org/officeDocument/2006/relationships/hyperlink" Target="https://globaltradealert.org/intervention/149404" TargetMode="External"/><Relationship Id="rId2886" Type="http://schemas.openxmlformats.org/officeDocument/2006/relationships/hyperlink" Target="https://www.globaltradealert.org/state-act/9231" TargetMode="External"/><Relationship Id="rId3937" Type="http://schemas.openxmlformats.org/officeDocument/2006/relationships/hyperlink" Target="https://globaltradealert.org/intervention/71786" TargetMode="External"/><Relationship Id="rId5292" Type="http://schemas.openxmlformats.org/officeDocument/2006/relationships/hyperlink" Target="https://www.globaltradealert.org/state-act/65226" TargetMode="External"/><Relationship Id="rId6343" Type="http://schemas.openxmlformats.org/officeDocument/2006/relationships/hyperlink" Target="https://globaltradealert.org/intervention/109834" TargetMode="External"/><Relationship Id="rId858" Type="http://schemas.openxmlformats.org/officeDocument/2006/relationships/hyperlink" Target="https://www.globaltradealert.org/state-act/2784" TargetMode="External"/><Relationship Id="rId1488" Type="http://schemas.openxmlformats.org/officeDocument/2006/relationships/hyperlink" Target="https://www.globaltradealert.org/state-act/455" TargetMode="External"/><Relationship Id="rId2539" Type="http://schemas.openxmlformats.org/officeDocument/2006/relationships/hyperlink" Target="https://globaltradealert.org/intervention/19163" TargetMode="External"/><Relationship Id="rId2953" Type="http://schemas.openxmlformats.org/officeDocument/2006/relationships/hyperlink" Target="https://globaltradealert.org/intervention/20346" TargetMode="External"/><Relationship Id="rId6410" Type="http://schemas.openxmlformats.org/officeDocument/2006/relationships/hyperlink" Target="https://www.globaltradealert.org/state-act/65588" TargetMode="External"/><Relationship Id="rId925" Type="http://schemas.openxmlformats.org/officeDocument/2006/relationships/hyperlink" Target="https://globaltradealert.org/intervention/16199" TargetMode="External"/><Relationship Id="rId1555" Type="http://schemas.openxmlformats.org/officeDocument/2006/relationships/hyperlink" Target="https://globaltradealert.org/intervention/17166" TargetMode="External"/><Relationship Id="rId2606" Type="http://schemas.openxmlformats.org/officeDocument/2006/relationships/hyperlink" Target="https://www.globaltradealert.org/state-act/7813" TargetMode="External"/><Relationship Id="rId5012" Type="http://schemas.openxmlformats.org/officeDocument/2006/relationships/hyperlink" Target="https://www.globaltradealert.org/state-act/63944" TargetMode="External"/><Relationship Id="rId1208" Type="http://schemas.openxmlformats.org/officeDocument/2006/relationships/hyperlink" Target="https://www.globaltradealert.org/state-act/3893" TargetMode="External"/><Relationship Id="rId7184" Type="http://schemas.openxmlformats.org/officeDocument/2006/relationships/hyperlink" Target="https://www.globaltradealert.org/state-act/89901" TargetMode="External"/><Relationship Id="rId1622" Type="http://schemas.openxmlformats.org/officeDocument/2006/relationships/hyperlink" Target="https://www.globaltradealert.org/state-act/4917" TargetMode="External"/><Relationship Id="rId4778" Type="http://schemas.openxmlformats.org/officeDocument/2006/relationships/hyperlink" Target="https://www.globaltradealert.org/state-act/60464" TargetMode="External"/><Relationship Id="rId5829" Type="http://schemas.openxmlformats.org/officeDocument/2006/relationships/hyperlink" Target="https://globaltradealert.org/intervention/105886" TargetMode="External"/><Relationship Id="rId7251" Type="http://schemas.openxmlformats.org/officeDocument/2006/relationships/hyperlink" Target="https://globaltradealert.org/intervention/143779" TargetMode="External"/><Relationship Id="rId3794" Type="http://schemas.openxmlformats.org/officeDocument/2006/relationships/hyperlink" Target="https://www.globaltradealert.org/state-act/33960" TargetMode="External"/><Relationship Id="rId4845" Type="http://schemas.openxmlformats.org/officeDocument/2006/relationships/hyperlink" Target="https://globaltradealert.org/intervention/101378" TargetMode="External"/><Relationship Id="rId2396" Type="http://schemas.openxmlformats.org/officeDocument/2006/relationships/hyperlink" Target="https://www.globaltradealert.org/state-act/7040" TargetMode="External"/><Relationship Id="rId3447" Type="http://schemas.openxmlformats.org/officeDocument/2006/relationships/hyperlink" Target="https://globaltradealert.org/intervention/58857" TargetMode="External"/><Relationship Id="rId3861" Type="http://schemas.openxmlformats.org/officeDocument/2006/relationships/hyperlink" Target="https://globaltradealert.org/intervention/70546" TargetMode="External"/><Relationship Id="rId4912" Type="http://schemas.openxmlformats.org/officeDocument/2006/relationships/hyperlink" Target="https://www.globaltradealert.org/state-act/62773" TargetMode="External"/><Relationship Id="rId368" Type="http://schemas.openxmlformats.org/officeDocument/2006/relationships/hyperlink" Target="https://www.globaltradealert.org/state-act/12821" TargetMode="External"/><Relationship Id="rId782" Type="http://schemas.openxmlformats.org/officeDocument/2006/relationships/hyperlink" Target="https://www.globaltradealert.org/state-act/2472" TargetMode="External"/><Relationship Id="rId2049" Type="http://schemas.openxmlformats.org/officeDocument/2006/relationships/hyperlink" Target="https://globaltradealert.org/intervention/18288" TargetMode="External"/><Relationship Id="rId2463" Type="http://schemas.openxmlformats.org/officeDocument/2006/relationships/hyperlink" Target="https://globaltradealert.org/intervention/18987" TargetMode="External"/><Relationship Id="rId3514" Type="http://schemas.openxmlformats.org/officeDocument/2006/relationships/hyperlink" Target="https://www.globaltradealert.org/state-act/29641" TargetMode="External"/><Relationship Id="rId435" Type="http://schemas.openxmlformats.org/officeDocument/2006/relationships/hyperlink" Target="https://globaltradealert.org/intervention/15149" TargetMode="External"/><Relationship Id="rId1065" Type="http://schemas.openxmlformats.org/officeDocument/2006/relationships/hyperlink" Target="https://globaltradealert.org/intervention/16436" TargetMode="External"/><Relationship Id="rId2116" Type="http://schemas.openxmlformats.org/officeDocument/2006/relationships/hyperlink" Target="https://www.globaltradealert.org/state-act/6424" TargetMode="External"/><Relationship Id="rId2530" Type="http://schemas.openxmlformats.org/officeDocument/2006/relationships/hyperlink" Target="https://www.globaltradealert.org/state-act/7588" TargetMode="External"/><Relationship Id="rId5686" Type="http://schemas.openxmlformats.org/officeDocument/2006/relationships/hyperlink" Target="https://www.globaltradealert.org/state-act/65446" TargetMode="External"/><Relationship Id="rId6737" Type="http://schemas.openxmlformats.org/officeDocument/2006/relationships/hyperlink" Target="https://globaltradealert.org/intervention/129157" TargetMode="External"/><Relationship Id="rId8092" Type="http://schemas.openxmlformats.org/officeDocument/2006/relationships/hyperlink" Target="https://www.globaltradealert.org/state-act/65595" TargetMode="External"/><Relationship Id="rId502" Type="http://schemas.openxmlformats.org/officeDocument/2006/relationships/hyperlink" Target="https://www.globaltradealert.org/state-act/1493" TargetMode="External"/><Relationship Id="rId1132" Type="http://schemas.openxmlformats.org/officeDocument/2006/relationships/hyperlink" Target="https://www.globaltradealert.org/state-act/3646" TargetMode="External"/><Relationship Id="rId4288" Type="http://schemas.openxmlformats.org/officeDocument/2006/relationships/hyperlink" Target="https://www.globaltradealert.org/state-act/44693" TargetMode="External"/><Relationship Id="rId5339" Type="http://schemas.openxmlformats.org/officeDocument/2006/relationships/hyperlink" Target="https://globaltradealert.org/intervention/105632" TargetMode="External"/><Relationship Id="rId4355" Type="http://schemas.openxmlformats.org/officeDocument/2006/relationships/hyperlink" Target="https://globaltradealert.org/intervention/80710" TargetMode="External"/><Relationship Id="rId5753" Type="http://schemas.openxmlformats.org/officeDocument/2006/relationships/hyperlink" Target="https://globaltradealert.org/intervention/105848" TargetMode="External"/><Relationship Id="rId6804" Type="http://schemas.openxmlformats.org/officeDocument/2006/relationships/hyperlink" Target="https://www.globaltradealert.org/state-act/81830" TargetMode="External"/><Relationship Id="rId1949" Type="http://schemas.openxmlformats.org/officeDocument/2006/relationships/hyperlink" Target="https://globaltradealert.org/intervention/18143" TargetMode="External"/><Relationship Id="rId4008" Type="http://schemas.openxmlformats.org/officeDocument/2006/relationships/hyperlink" Target="https://www.globaltradealert.org/state-act/37887" TargetMode="External"/><Relationship Id="rId5406" Type="http://schemas.openxmlformats.org/officeDocument/2006/relationships/hyperlink" Target="https://www.globaltradealert.org/state-act/65293" TargetMode="External"/><Relationship Id="rId5820" Type="http://schemas.openxmlformats.org/officeDocument/2006/relationships/hyperlink" Target="https://www.globaltradealert.org/state-act/65400" TargetMode="External"/><Relationship Id="rId292" Type="http://schemas.openxmlformats.org/officeDocument/2006/relationships/hyperlink" Target="https://www.globaltradealert.org/state-act/11986" TargetMode="External"/><Relationship Id="rId3371" Type="http://schemas.openxmlformats.org/officeDocument/2006/relationships/hyperlink" Target="https://globaltradealert.org/intervention/58190" TargetMode="External"/><Relationship Id="rId4422" Type="http://schemas.openxmlformats.org/officeDocument/2006/relationships/hyperlink" Target="https://www.globaltradealert.org/state-act/6805" TargetMode="External"/><Relationship Id="rId7578" Type="http://schemas.openxmlformats.org/officeDocument/2006/relationships/hyperlink" Target="https://www.globaltradealert.org/state-act/92725" TargetMode="External"/><Relationship Id="rId7992" Type="http://schemas.openxmlformats.org/officeDocument/2006/relationships/hyperlink" Target="https://www.globaltradealert.org/state-act/11405" TargetMode="External"/><Relationship Id="rId3024" Type="http://schemas.openxmlformats.org/officeDocument/2006/relationships/hyperlink" Target="https://www.globaltradealert.org/state-act/983" TargetMode="External"/><Relationship Id="rId6594" Type="http://schemas.openxmlformats.org/officeDocument/2006/relationships/hyperlink" Target="https://www.globaltradealert.org/state-act/73169" TargetMode="External"/><Relationship Id="rId7645" Type="http://schemas.openxmlformats.org/officeDocument/2006/relationships/hyperlink" Target="https://globaltradealert.org/intervention/148485" TargetMode="External"/><Relationship Id="rId2040" Type="http://schemas.openxmlformats.org/officeDocument/2006/relationships/hyperlink" Target="https://www.globaltradealert.org/state-act/6362" TargetMode="External"/><Relationship Id="rId5196" Type="http://schemas.openxmlformats.org/officeDocument/2006/relationships/hyperlink" Target="https://www.globaltradealert.org/state-act/65178" TargetMode="External"/><Relationship Id="rId6247" Type="http://schemas.openxmlformats.org/officeDocument/2006/relationships/hyperlink" Target="https://globaltradealert.org/intervention/106099" TargetMode="External"/><Relationship Id="rId6661" Type="http://schemas.openxmlformats.org/officeDocument/2006/relationships/hyperlink" Target="https://globaltradealert.org/intervention/121006" TargetMode="External"/><Relationship Id="rId7712" Type="http://schemas.openxmlformats.org/officeDocument/2006/relationships/hyperlink" Target="https://www.globaltradealert.org/state-act/94387" TargetMode="External"/><Relationship Id="rId5263" Type="http://schemas.openxmlformats.org/officeDocument/2006/relationships/hyperlink" Target="https://globaltradealert.org/intervention/105594" TargetMode="External"/><Relationship Id="rId6314" Type="http://schemas.openxmlformats.org/officeDocument/2006/relationships/hyperlink" Target="https://www.globaltradealert.org/state-act/68152" TargetMode="External"/><Relationship Id="rId1459" Type="http://schemas.openxmlformats.org/officeDocument/2006/relationships/hyperlink" Target="https://globaltradealert.org/intervention/17006" TargetMode="External"/><Relationship Id="rId2857" Type="http://schemas.openxmlformats.org/officeDocument/2006/relationships/hyperlink" Target="https://globaltradealert.org/intervention/20077" TargetMode="External"/><Relationship Id="rId3908" Type="http://schemas.openxmlformats.org/officeDocument/2006/relationships/hyperlink" Target="https://www.globaltradealert.org/state-act/36846" TargetMode="External"/><Relationship Id="rId5330" Type="http://schemas.openxmlformats.org/officeDocument/2006/relationships/hyperlink" Target="https://www.globaltradealert.org/state-act/65244" TargetMode="External"/><Relationship Id="rId98" Type="http://schemas.openxmlformats.org/officeDocument/2006/relationships/hyperlink" Target="https://www.globaltradealert.org/state-act/11172" TargetMode="External"/><Relationship Id="rId829" Type="http://schemas.openxmlformats.org/officeDocument/2006/relationships/hyperlink" Target="https://globaltradealert.org/intervention/16046" TargetMode="External"/><Relationship Id="rId1873" Type="http://schemas.openxmlformats.org/officeDocument/2006/relationships/hyperlink" Target="https://globaltradealert.org/intervention/18043" TargetMode="External"/><Relationship Id="rId2924" Type="http://schemas.openxmlformats.org/officeDocument/2006/relationships/hyperlink" Target="https://www.globaltradealert.org/state-act/9420" TargetMode="External"/><Relationship Id="rId7088" Type="http://schemas.openxmlformats.org/officeDocument/2006/relationships/hyperlink" Target="https://www.globaltradealert.org/state-act/89074" TargetMode="External"/><Relationship Id="rId1526" Type="http://schemas.openxmlformats.org/officeDocument/2006/relationships/hyperlink" Target="https://www.globaltradealert.org/state-act/466" TargetMode="External"/><Relationship Id="rId1940" Type="http://schemas.openxmlformats.org/officeDocument/2006/relationships/hyperlink" Target="https://www.globaltradealert.org/state-act/6119" TargetMode="External"/><Relationship Id="rId3698" Type="http://schemas.openxmlformats.org/officeDocument/2006/relationships/hyperlink" Target="https://www.globaltradealert.org/state-act/31514" TargetMode="External"/><Relationship Id="rId4749" Type="http://schemas.openxmlformats.org/officeDocument/2006/relationships/hyperlink" Target="https://globaltradealert.org/intervention/88434" TargetMode="External"/><Relationship Id="rId7155" Type="http://schemas.openxmlformats.org/officeDocument/2006/relationships/hyperlink" Target="https://globaltradealert.org/intervention/141060" TargetMode="External"/><Relationship Id="rId3765" Type="http://schemas.openxmlformats.org/officeDocument/2006/relationships/hyperlink" Target="https://globaltradealert.org/intervention/63110" TargetMode="External"/><Relationship Id="rId4816" Type="http://schemas.openxmlformats.org/officeDocument/2006/relationships/hyperlink" Target="https://www.globaltradealert.org/state-act/62001" TargetMode="External"/><Relationship Id="rId6171" Type="http://schemas.openxmlformats.org/officeDocument/2006/relationships/hyperlink" Target="https://globaltradealert.org/intervention/106061" TargetMode="External"/><Relationship Id="rId7222" Type="http://schemas.openxmlformats.org/officeDocument/2006/relationships/hyperlink" Target="https://www.globaltradealert.org/state-act/89958" TargetMode="External"/><Relationship Id="rId686" Type="http://schemas.openxmlformats.org/officeDocument/2006/relationships/hyperlink" Target="https://www.globaltradealert.org/state-act/2187" TargetMode="External"/><Relationship Id="rId2367" Type="http://schemas.openxmlformats.org/officeDocument/2006/relationships/hyperlink" Target="https://globaltradealert.org/intervention/18646" TargetMode="External"/><Relationship Id="rId2781" Type="http://schemas.openxmlformats.org/officeDocument/2006/relationships/hyperlink" Target="https://globaltradealert.org/intervention/19813" TargetMode="External"/><Relationship Id="rId3418" Type="http://schemas.openxmlformats.org/officeDocument/2006/relationships/hyperlink" Target="https://www.globaltradealert.org/state-act/8471" TargetMode="External"/><Relationship Id="rId339" Type="http://schemas.openxmlformats.org/officeDocument/2006/relationships/hyperlink" Target="https://globaltradealert.org/intervention/14667" TargetMode="External"/><Relationship Id="rId753" Type="http://schemas.openxmlformats.org/officeDocument/2006/relationships/hyperlink" Target="https://globaltradealert.org/intervention/15846" TargetMode="External"/><Relationship Id="rId1383" Type="http://schemas.openxmlformats.org/officeDocument/2006/relationships/hyperlink" Target="https://globaltradealert.org/intervention/16920" TargetMode="External"/><Relationship Id="rId2434" Type="http://schemas.openxmlformats.org/officeDocument/2006/relationships/hyperlink" Target="https://www.globaltradealert.org/state-act/7147" TargetMode="External"/><Relationship Id="rId3832" Type="http://schemas.openxmlformats.org/officeDocument/2006/relationships/hyperlink" Target="https://www.globaltradealert.org/state-act/36074" TargetMode="External"/><Relationship Id="rId6988" Type="http://schemas.openxmlformats.org/officeDocument/2006/relationships/hyperlink" Target="https://www.globaltradealert.org/state-act/26848" TargetMode="External"/><Relationship Id="rId406" Type="http://schemas.openxmlformats.org/officeDocument/2006/relationships/hyperlink" Target="https://www.globaltradealert.org/state-act/12925" TargetMode="External"/><Relationship Id="rId1036" Type="http://schemas.openxmlformats.org/officeDocument/2006/relationships/hyperlink" Target="https://www.globaltradealert.org/state-act/3405" TargetMode="External"/><Relationship Id="rId8063" Type="http://schemas.openxmlformats.org/officeDocument/2006/relationships/hyperlink" Target="https://globaltradealert.org/intervention/152081" TargetMode="External"/><Relationship Id="rId820" Type="http://schemas.openxmlformats.org/officeDocument/2006/relationships/hyperlink" Target="https://www.globaltradealert.org/state-act/2626" TargetMode="External"/><Relationship Id="rId1450" Type="http://schemas.openxmlformats.org/officeDocument/2006/relationships/hyperlink" Target="https://www.globaltradealert.org/state-act/4452" TargetMode="External"/><Relationship Id="rId2501" Type="http://schemas.openxmlformats.org/officeDocument/2006/relationships/hyperlink" Target="https://globaltradealert.org/intervention/19095" TargetMode="External"/><Relationship Id="rId5657" Type="http://schemas.openxmlformats.org/officeDocument/2006/relationships/hyperlink" Target="https://globaltradealert.org/intervention/105798" TargetMode="External"/><Relationship Id="rId6708" Type="http://schemas.openxmlformats.org/officeDocument/2006/relationships/hyperlink" Target="https://www.globaltradealert.org/state-act/77797" TargetMode="External"/><Relationship Id="rId1103" Type="http://schemas.openxmlformats.org/officeDocument/2006/relationships/hyperlink" Target="https://globaltradealert.org/intervention/16511" TargetMode="External"/><Relationship Id="rId4259" Type="http://schemas.openxmlformats.org/officeDocument/2006/relationships/hyperlink" Target="https://globaltradealert.org/intervention/79704" TargetMode="External"/><Relationship Id="rId4673" Type="http://schemas.openxmlformats.org/officeDocument/2006/relationships/hyperlink" Target="https://globaltradealert.org/intervention/85614" TargetMode="External"/><Relationship Id="rId5724" Type="http://schemas.openxmlformats.org/officeDocument/2006/relationships/hyperlink" Target="https://www.globaltradealert.org/state-act/65366" TargetMode="External"/><Relationship Id="rId3275" Type="http://schemas.openxmlformats.org/officeDocument/2006/relationships/hyperlink" Target="https://globaltradealert.org/intervention/57836" TargetMode="External"/><Relationship Id="rId4326" Type="http://schemas.openxmlformats.org/officeDocument/2006/relationships/hyperlink" Target="https://www.globaltradealert.org/state-act/44779" TargetMode="External"/><Relationship Id="rId4740" Type="http://schemas.openxmlformats.org/officeDocument/2006/relationships/hyperlink" Target="https://www.globaltradealert.org/state-act/50414" TargetMode="External"/><Relationship Id="rId7896" Type="http://schemas.openxmlformats.org/officeDocument/2006/relationships/hyperlink" Target="https://www.globaltradealert.org/state-act/94969" TargetMode="External"/><Relationship Id="rId196" Type="http://schemas.openxmlformats.org/officeDocument/2006/relationships/hyperlink" Target="https://www.globaltradealert.org/state-act/11443" TargetMode="External"/><Relationship Id="rId2291" Type="http://schemas.openxmlformats.org/officeDocument/2006/relationships/hyperlink" Target="https://globaltradealert.org/intervention/18502" TargetMode="External"/><Relationship Id="rId3342" Type="http://schemas.openxmlformats.org/officeDocument/2006/relationships/hyperlink" Target="https://www.globaltradealert.org/state-act/6297" TargetMode="External"/><Relationship Id="rId6498" Type="http://schemas.openxmlformats.org/officeDocument/2006/relationships/hyperlink" Target="https://www.globaltradealert.org/state-act/70989" TargetMode="External"/><Relationship Id="rId7549" Type="http://schemas.openxmlformats.org/officeDocument/2006/relationships/hyperlink" Target="https://globaltradealert.org/intervention/146838" TargetMode="External"/><Relationship Id="rId263" Type="http://schemas.openxmlformats.org/officeDocument/2006/relationships/hyperlink" Target="https://globaltradealert.org/intervention/14120" TargetMode="External"/><Relationship Id="rId6565" Type="http://schemas.openxmlformats.org/officeDocument/2006/relationships/hyperlink" Target="https://globaltradealert.org/intervention/116786" TargetMode="External"/><Relationship Id="rId7963" Type="http://schemas.openxmlformats.org/officeDocument/2006/relationships/hyperlink" Target="https://globaltradealert.org/intervention/151182" TargetMode="External"/><Relationship Id="rId330" Type="http://schemas.openxmlformats.org/officeDocument/2006/relationships/hyperlink" Target="https://www.globaltradealert.org/state-act/1222" TargetMode="External"/><Relationship Id="rId2011" Type="http://schemas.openxmlformats.org/officeDocument/2006/relationships/hyperlink" Target="https://globaltradealert.org/intervention/18235" TargetMode="External"/><Relationship Id="rId5167" Type="http://schemas.openxmlformats.org/officeDocument/2006/relationships/hyperlink" Target="https://globaltradealert.org/intervention/105546" TargetMode="External"/><Relationship Id="rId6218" Type="http://schemas.openxmlformats.org/officeDocument/2006/relationships/hyperlink" Target="https://www.globaltradealert.org/state-act/65625" TargetMode="External"/><Relationship Id="rId7616" Type="http://schemas.openxmlformats.org/officeDocument/2006/relationships/hyperlink" Target="https://www.globaltradealert.org/state-act/93720" TargetMode="External"/><Relationship Id="rId4183" Type="http://schemas.openxmlformats.org/officeDocument/2006/relationships/hyperlink" Target="https://globaltradealert.org/intervention/78517" TargetMode="External"/><Relationship Id="rId5581" Type="http://schemas.openxmlformats.org/officeDocument/2006/relationships/hyperlink" Target="https://globaltradealert.org/intervention/105758" TargetMode="External"/><Relationship Id="rId6632" Type="http://schemas.openxmlformats.org/officeDocument/2006/relationships/hyperlink" Target="https://www.globaltradealert.org/state-act/75739" TargetMode="External"/><Relationship Id="rId1777" Type="http://schemas.openxmlformats.org/officeDocument/2006/relationships/hyperlink" Target="https://globaltradealert.org/intervention/17698" TargetMode="External"/><Relationship Id="rId2828" Type="http://schemas.openxmlformats.org/officeDocument/2006/relationships/hyperlink" Target="https://www.globaltradealert.org/state-act/9000" TargetMode="External"/><Relationship Id="rId5234" Type="http://schemas.openxmlformats.org/officeDocument/2006/relationships/hyperlink" Target="https://www.globaltradealert.org/state-act/65197" TargetMode="External"/><Relationship Id="rId69" Type="http://schemas.openxmlformats.org/officeDocument/2006/relationships/hyperlink" Target="https://globaltradealert.org/intervention/13374" TargetMode="External"/><Relationship Id="rId1844" Type="http://schemas.openxmlformats.org/officeDocument/2006/relationships/hyperlink" Target="https://www.globaltradealert.org/state-act/5957" TargetMode="External"/><Relationship Id="rId4250" Type="http://schemas.openxmlformats.org/officeDocument/2006/relationships/hyperlink" Target="https://www.globaltradealert.org/state-act/44050" TargetMode="External"/><Relationship Id="rId5301" Type="http://schemas.openxmlformats.org/officeDocument/2006/relationships/hyperlink" Target="https://globaltradealert.org/intervention/105613" TargetMode="External"/><Relationship Id="rId7059" Type="http://schemas.openxmlformats.org/officeDocument/2006/relationships/hyperlink" Target="https://globaltradealert.org/intervention/140015" TargetMode="External"/><Relationship Id="rId7473" Type="http://schemas.openxmlformats.org/officeDocument/2006/relationships/hyperlink" Target="https://globaltradealert.org/intervention/145660" TargetMode="External"/><Relationship Id="rId1911" Type="http://schemas.openxmlformats.org/officeDocument/2006/relationships/hyperlink" Target="https://globaltradealert.org/intervention/18095" TargetMode="External"/><Relationship Id="rId3669" Type="http://schemas.openxmlformats.org/officeDocument/2006/relationships/hyperlink" Target="https://globaltradealert.org/intervention/62413" TargetMode="External"/><Relationship Id="rId6075" Type="http://schemas.openxmlformats.org/officeDocument/2006/relationships/hyperlink" Target="https://globaltradealert.org/intervention/106012" TargetMode="External"/><Relationship Id="rId7126" Type="http://schemas.openxmlformats.org/officeDocument/2006/relationships/hyperlink" Target="https://www.globaltradealert.org/state-act/89484" TargetMode="External"/><Relationship Id="rId7540" Type="http://schemas.openxmlformats.org/officeDocument/2006/relationships/hyperlink" Target="https://www.globaltradealert.org/state-act/3673" TargetMode="External"/><Relationship Id="rId5091" Type="http://schemas.openxmlformats.org/officeDocument/2006/relationships/hyperlink" Target="https://globaltradealert.org/intervention/105508" TargetMode="External"/><Relationship Id="rId6142" Type="http://schemas.openxmlformats.org/officeDocument/2006/relationships/hyperlink" Target="https://www.globaltradealert.org/state-act/65556" TargetMode="External"/><Relationship Id="rId1287" Type="http://schemas.openxmlformats.org/officeDocument/2006/relationships/hyperlink" Target="https://globaltradealert.org/intervention/16762" TargetMode="External"/><Relationship Id="rId2685" Type="http://schemas.openxmlformats.org/officeDocument/2006/relationships/hyperlink" Target="https://globaltradealert.org/intervention/19497" TargetMode="External"/><Relationship Id="rId3736" Type="http://schemas.openxmlformats.org/officeDocument/2006/relationships/hyperlink" Target="https://www.globaltradealert.org/state-act/31693" TargetMode="External"/><Relationship Id="rId657" Type="http://schemas.openxmlformats.org/officeDocument/2006/relationships/hyperlink" Target="https://globaltradealert.org/intervention/15721" TargetMode="External"/><Relationship Id="rId2338" Type="http://schemas.openxmlformats.org/officeDocument/2006/relationships/hyperlink" Target="https://www.globaltradealert.org/state-act/6797" TargetMode="External"/><Relationship Id="rId2752" Type="http://schemas.openxmlformats.org/officeDocument/2006/relationships/hyperlink" Target="https://www.globaltradealert.org/state-act/8466" TargetMode="External"/><Relationship Id="rId3803" Type="http://schemas.openxmlformats.org/officeDocument/2006/relationships/hyperlink" Target="https://globaltradealert.org/intervention/69100" TargetMode="External"/><Relationship Id="rId6959" Type="http://schemas.openxmlformats.org/officeDocument/2006/relationships/hyperlink" Target="https://globaltradealert.org/intervention/136754" TargetMode="External"/><Relationship Id="rId724" Type="http://schemas.openxmlformats.org/officeDocument/2006/relationships/hyperlink" Target="https://www.globaltradealert.org/state-act/2275" TargetMode="External"/><Relationship Id="rId1354" Type="http://schemas.openxmlformats.org/officeDocument/2006/relationships/hyperlink" Target="https://www.globaltradealert.org/state-act/432" TargetMode="External"/><Relationship Id="rId2405" Type="http://schemas.openxmlformats.org/officeDocument/2006/relationships/hyperlink" Target="https://globaltradealert.org/intervention/18826" TargetMode="External"/><Relationship Id="rId5975" Type="http://schemas.openxmlformats.org/officeDocument/2006/relationships/hyperlink" Target="https://globaltradealert.org/intervention/105961" TargetMode="External"/><Relationship Id="rId60" Type="http://schemas.openxmlformats.org/officeDocument/2006/relationships/hyperlink" Target="https://www.globaltradealert.org/state-act/10473" TargetMode="External"/><Relationship Id="rId1007" Type="http://schemas.openxmlformats.org/officeDocument/2006/relationships/hyperlink" Target="https://globaltradealert.org/intervention/16375" TargetMode="External"/><Relationship Id="rId1421" Type="http://schemas.openxmlformats.org/officeDocument/2006/relationships/hyperlink" Target="https://globaltradealert.org/intervention/16962" TargetMode="External"/><Relationship Id="rId4577" Type="http://schemas.openxmlformats.org/officeDocument/2006/relationships/hyperlink" Target="https://globaltradealert.org/intervention/83406" TargetMode="External"/><Relationship Id="rId4991" Type="http://schemas.openxmlformats.org/officeDocument/2006/relationships/hyperlink" Target="https://globaltradealert.org/intervention/103763" TargetMode="External"/><Relationship Id="rId5628" Type="http://schemas.openxmlformats.org/officeDocument/2006/relationships/hyperlink" Target="https://www.globaltradealert.org/state-act/65342" TargetMode="External"/><Relationship Id="rId8034" Type="http://schemas.openxmlformats.org/officeDocument/2006/relationships/hyperlink" Target="https://www.globaltradealert.org/state-act/95944" TargetMode="External"/><Relationship Id="rId3179" Type="http://schemas.openxmlformats.org/officeDocument/2006/relationships/hyperlink" Target="https://globaltradealert.org/intervention/56877" TargetMode="External"/><Relationship Id="rId3593" Type="http://schemas.openxmlformats.org/officeDocument/2006/relationships/hyperlink" Target="https://globaltradealert.org/intervention/61499" TargetMode="External"/><Relationship Id="rId4644" Type="http://schemas.openxmlformats.org/officeDocument/2006/relationships/hyperlink" Target="https://www.globaltradealert.org/state-act/1148" TargetMode="External"/><Relationship Id="rId7050" Type="http://schemas.openxmlformats.org/officeDocument/2006/relationships/hyperlink" Target="https://www.globaltradealert.org/state-act/88451" TargetMode="External"/><Relationship Id="rId8101" Type="http://schemas.openxmlformats.org/officeDocument/2006/relationships/hyperlink" Target="https://globaltradealert.org/intervention/152733" TargetMode="External"/><Relationship Id="rId2195" Type="http://schemas.openxmlformats.org/officeDocument/2006/relationships/hyperlink" Target="https://globaltradealert.org/intervention/18421" TargetMode="External"/><Relationship Id="rId3246" Type="http://schemas.openxmlformats.org/officeDocument/2006/relationships/hyperlink" Target="https://www.globaltradealert.org/state-act/27608" TargetMode="External"/><Relationship Id="rId167" Type="http://schemas.openxmlformats.org/officeDocument/2006/relationships/hyperlink" Target="https://globaltradealert.org/intervention/13807" TargetMode="External"/><Relationship Id="rId581" Type="http://schemas.openxmlformats.org/officeDocument/2006/relationships/hyperlink" Target="https://globaltradealert.org/intervention/15533" TargetMode="External"/><Relationship Id="rId2262" Type="http://schemas.openxmlformats.org/officeDocument/2006/relationships/hyperlink" Target="https://www.globaltradealert.org/state-act/6602" TargetMode="External"/><Relationship Id="rId3660" Type="http://schemas.openxmlformats.org/officeDocument/2006/relationships/hyperlink" Target="https://www.globaltradealert.org/state-act/6569" TargetMode="External"/><Relationship Id="rId4711" Type="http://schemas.openxmlformats.org/officeDocument/2006/relationships/hyperlink" Target="https://globaltradealert.org/intervention/86530" TargetMode="External"/><Relationship Id="rId7867" Type="http://schemas.openxmlformats.org/officeDocument/2006/relationships/hyperlink" Target="https://globaltradealert.org/intervention/150028" TargetMode="External"/><Relationship Id="rId234" Type="http://schemas.openxmlformats.org/officeDocument/2006/relationships/hyperlink" Target="https://www.globaltradealert.org/state-act/11782" TargetMode="External"/><Relationship Id="rId3313" Type="http://schemas.openxmlformats.org/officeDocument/2006/relationships/hyperlink" Target="https://globaltradealert.org/intervention/58033" TargetMode="External"/><Relationship Id="rId6469" Type="http://schemas.openxmlformats.org/officeDocument/2006/relationships/hyperlink" Target="https://globaltradealert.org/intervention/111757" TargetMode="External"/><Relationship Id="rId6883" Type="http://schemas.openxmlformats.org/officeDocument/2006/relationships/hyperlink" Target="https://globaltradealert.org/intervention/134300" TargetMode="External"/><Relationship Id="rId7934" Type="http://schemas.openxmlformats.org/officeDocument/2006/relationships/hyperlink" Target="https://www.globaltradealert.org/state-act/95312" TargetMode="External"/><Relationship Id="rId5485" Type="http://schemas.openxmlformats.org/officeDocument/2006/relationships/hyperlink" Target="https://globaltradealert.org/intervention/105708" TargetMode="External"/><Relationship Id="rId6536" Type="http://schemas.openxmlformats.org/officeDocument/2006/relationships/hyperlink" Target="https://www.globaltradealert.org/state-act/72522" TargetMode="External"/><Relationship Id="rId6950" Type="http://schemas.openxmlformats.org/officeDocument/2006/relationships/hyperlink" Target="https://www.globaltradealert.org/state-act/86532" TargetMode="External"/><Relationship Id="rId301" Type="http://schemas.openxmlformats.org/officeDocument/2006/relationships/hyperlink" Target="https://globaltradealert.org/intervention/14299" TargetMode="External"/><Relationship Id="rId4087" Type="http://schemas.openxmlformats.org/officeDocument/2006/relationships/hyperlink" Target="https://globaltradealert.org/intervention/73552" TargetMode="External"/><Relationship Id="rId5138" Type="http://schemas.openxmlformats.org/officeDocument/2006/relationships/hyperlink" Target="https://www.globaltradealert.org/state-act/65153" TargetMode="External"/><Relationship Id="rId5552" Type="http://schemas.openxmlformats.org/officeDocument/2006/relationships/hyperlink" Target="https://www.globaltradealert.org/state-act/65324" TargetMode="External"/><Relationship Id="rId6603" Type="http://schemas.openxmlformats.org/officeDocument/2006/relationships/hyperlink" Target="https://globaltradealert.org/intervention/117746" TargetMode="External"/><Relationship Id="rId1748" Type="http://schemas.openxmlformats.org/officeDocument/2006/relationships/hyperlink" Target="https://www.globaltradealert.org/state-act/5419" TargetMode="External"/><Relationship Id="rId4154" Type="http://schemas.openxmlformats.org/officeDocument/2006/relationships/hyperlink" Target="https://www.globaltradealert.org/state-act/42966" TargetMode="External"/><Relationship Id="rId5205" Type="http://schemas.openxmlformats.org/officeDocument/2006/relationships/hyperlink" Target="https://globaltradealert.org/intervention/105565" TargetMode="External"/><Relationship Id="rId3170" Type="http://schemas.openxmlformats.org/officeDocument/2006/relationships/hyperlink" Target="https://www.globaltradealert.org/state-act/27120" TargetMode="External"/><Relationship Id="rId4221" Type="http://schemas.openxmlformats.org/officeDocument/2006/relationships/hyperlink" Target="https://globaltradealert.org/intervention/79077" TargetMode="External"/><Relationship Id="rId7377" Type="http://schemas.openxmlformats.org/officeDocument/2006/relationships/hyperlink" Target="https://globaltradealert.org/intervention/144795" TargetMode="External"/><Relationship Id="rId1815" Type="http://schemas.openxmlformats.org/officeDocument/2006/relationships/hyperlink" Target="https://globaltradealert.org/intervention/17946" TargetMode="External"/><Relationship Id="rId6393" Type="http://schemas.openxmlformats.org/officeDocument/2006/relationships/hyperlink" Target="https://globaltradealert.org/intervention/111358" TargetMode="External"/><Relationship Id="rId7791" Type="http://schemas.openxmlformats.org/officeDocument/2006/relationships/hyperlink" Target="https://globaltradealert.org/intervention/149728" TargetMode="External"/><Relationship Id="rId3987" Type="http://schemas.openxmlformats.org/officeDocument/2006/relationships/hyperlink" Target="https://globaltradealert.org/intervention/72572" TargetMode="External"/><Relationship Id="rId6046" Type="http://schemas.openxmlformats.org/officeDocument/2006/relationships/hyperlink" Target="https://www.globaltradealert.org/state-act/65507" TargetMode="External"/><Relationship Id="rId7444" Type="http://schemas.openxmlformats.org/officeDocument/2006/relationships/hyperlink" Target="https://www.globaltradealert.org/state-act/6572" TargetMode="External"/><Relationship Id="rId2589" Type="http://schemas.openxmlformats.org/officeDocument/2006/relationships/hyperlink" Target="https://globaltradealert.org/intervention/19237" TargetMode="External"/><Relationship Id="rId6460" Type="http://schemas.openxmlformats.org/officeDocument/2006/relationships/hyperlink" Target="https://www.globaltradealert.org/state-act/69191" TargetMode="External"/><Relationship Id="rId7511" Type="http://schemas.openxmlformats.org/officeDocument/2006/relationships/hyperlink" Target="https://globaltradealert.org/intervention/146484" TargetMode="External"/><Relationship Id="rId975" Type="http://schemas.openxmlformats.org/officeDocument/2006/relationships/hyperlink" Target="https://globaltradealert.org/intervention/16343" TargetMode="External"/><Relationship Id="rId2656" Type="http://schemas.openxmlformats.org/officeDocument/2006/relationships/hyperlink" Target="https://www.globaltradealert.org/state-act/801" TargetMode="External"/><Relationship Id="rId3707" Type="http://schemas.openxmlformats.org/officeDocument/2006/relationships/hyperlink" Target="https://globaltradealert.org/intervention/62596" TargetMode="External"/><Relationship Id="rId5062" Type="http://schemas.openxmlformats.org/officeDocument/2006/relationships/hyperlink" Target="https://www.globaltradealert.org/state-act/64749" TargetMode="External"/><Relationship Id="rId6113" Type="http://schemas.openxmlformats.org/officeDocument/2006/relationships/hyperlink" Target="https://globaltradealert.org/intervention/106032" TargetMode="External"/><Relationship Id="rId628" Type="http://schemas.openxmlformats.org/officeDocument/2006/relationships/hyperlink" Target="https://www.globaltradealert.org/state-act/1981" TargetMode="External"/><Relationship Id="rId1258" Type="http://schemas.openxmlformats.org/officeDocument/2006/relationships/hyperlink" Target="https://www.globaltradealert.org/state-act/3975" TargetMode="External"/><Relationship Id="rId1672" Type="http://schemas.openxmlformats.org/officeDocument/2006/relationships/hyperlink" Target="https://www.globaltradealert.org/state-act/511" TargetMode="External"/><Relationship Id="rId2309" Type="http://schemas.openxmlformats.org/officeDocument/2006/relationships/hyperlink" Target="https://globaltradealert.org/intervention/18559" TargetMode="External"/><Relationship Id="rId2723" Type="http://schemas.openxmlformats.org/officeDocument/2006/relationships/hyperlink" Target="https://globaltradealert.org/intervention/19587" TargetMode="External"/><Relationship Id="rId5879" Type="http://schemas.openxmlformats.org/officeDocument/2006/relationships/hyperlink" Target="https://globaltradealert.org/intervention/105912" TargetMode="External"/><Relationship Id="rId1325" Type="http://schemas.openxmlformats.org/officeDocument/2006/relationships/hyperlink" Target="https://globaltradealert.org/intervention/16836" TargetMode="External"/><Relationship Id="rId3497" Type="http://schemas.openxmlformats.org/officeDocument/2006/relationships/hyperlink" Target="https://globaltradealert.org/intervention/60084" TargetMode="External"/><Relationship Id="rId4895" Type="http://schemas.openxmlformats.org/officeDocument/2006/relationships/hyperlink" Target="https://globaltradealert.org/intervention/102109" TargetMode="External"/><Relationship Id="rId5946" Type="http://schemas.openxmlformats.org/officeDocument/2006/relationships/hyperlink" Target="https://www.globaltradealert.org/state-act/65456" TargetMode="External"/><Relationship Id="rId8005" Type="http://schemas.openxmlformats.org/officeDocument/2006/relationships/hyperlink" Target="https://globaltradealert.org/intervention/151459" TargetMode="External"/><Relationship Id="rId31" Type="http://schemas.openxmlformats.org/officeDocument/2006/relationships/hyperlink" Target="https://globaltradealert.org/intervention/12949" TargetMode="External"/><Relationship Id="rId2099" Type="http://schemas.openxmlformats.org/officeDocument/2006/relationships/hyperlink" Target="https://globaltradealert.org/intervention/18324" TargetMode="External"/><Relationship Id="rId4548" Type="http://schemas.openxmlformats.org/officeDocument/2006/relationships/hyperlink" Target="https://www.globaltradealert.org/state-act/46436" TargetMode="External"/><Relationship Id="rId4962" Type="http://schemas.openxmlformats.org/officeDocument/2006/relationships/hyperlink" Target="https://www.globaltradealert.org/state-act/63385" TargetMode="External"/><Relationship Id="rId7021" Type="http://schemas.openxmlformats.org/officeDocument/2006/relationships/hyperlink" Target="https://globaltradealert.org/intervention/138688" TargetMode="External"/><Relationship Id="rId3564" Type="http://schemas.openxmlformats.org/officeDocument/2006/relationships/hyperlink" Target="https://www.globaltradealert.org/state-act/539" TargetMode="External"/><Relationship Id="rId4615" Type="http://schemas.openxmlformats.org/officeDocument/2006/relationships/hyperlink" Target="https://globaltradealert.org/intervention/84222" TargetMode="External"/><Relationship Id="rId485" Type="http://schemas.openxmlformats.org/officeDocument/2006/relationships/hyperlink" Target="https://globaltradealert.org/intervention/15280" TargetMode="External"/><Relationship Id="rId2166" Type="http://schemas.openxmlformats.org/officeDocument/2006/relationships/hyperlink" Target="https://www.globaltradealert.org/state-act/6477" TargetMode="External"/><Relationship Id="rId2580" Type="http://schemas.openxmlformats.org/officeDocument/2006/relationships/hyperlink" Target="https://www.globaltradealert.org/state-act/7667" TargetMode="External"/><Relationship Id="rId3217" Type="http://schemas.openxmlformats.org/officeDocument/2006/relationships/hyperlink" Target="https://globaltradealert.org/intervention/57344" TargetMode="External"/><Relationship Id="rId3631" Type="http://schemas.openxmlformats.org/officeDocument/2006/relationships/hyperlink" Target="https://globaltradealert.org/intervention/61823" TargetMode="External"/><Relationship Id="rId6787" Type="http://schemas.openxmlformats.org/officeDocument/2006/relationships/hyperlink" Target="https://globaltradealert.org/intervention/129909" TargetMode="External"/><Relationship Id="rId7838" Type="http://schemas.openxmlformats.org/officeDocument/2006/relationships/hyperlink" Target="https://www.globaltradealert.org/state-act/94854" TargetMode="External"/><Relationship Id="rId138" Type="http://schemas.openxmlformats.org/officeDocument/2006/relationships/hyperlink" Target="https://www.globaltradealert.org/state-act/11354" TargetMode="External"/><Relationship Id="rId552" Type="http://schemas.openxmlformats.org/officeDocument/2006/relationships/hyperlink" Target="https://www.globaltradealert.org/state-act/1694" TargetMode="External"/><Relationship Id="rId1182" Type="http://schemas.openxmlformats.org/officeDocument/2006/relationships/hyperlink" Target="https://www.globaltradealert.org/state-act/3744" TargetMode="External"/><Relationship Id="rId2233" Type="http://schemas.openxmlformats.org/officeDocument/2006/relationships/hyperlink" Target="https://globaltradealert.org/intervention/18455" TargetMode="External"/><Relationship Id="rId5389" Type="http://schemas.openxmlformats.org/officeDocument/2006/relationships/hyperlink" Target="https://globaltradealert.org/intervention/105657" TargetMode="External"/><Relationship Id="rId6854" Type="http://schemas.openxmlformats.org/officeDocument/2006/relationships/hyperlink" Target="https://www.globaltradealert.org/state-act/83007" TargetMode="External"/><Relationship Id="rId205" Type="http://schemas.openxmlformats.org/officeDocument/2006/relationships/hyperlink" Target="https://globaltradealert.org/intervention/13862" TargetMode="External"/><Relationship Id="rId2300" Type="http://schemas.openxmlformats.org/officeDocument/2006/relationships/hyperlink" Target="https://www.globaltradealert.org/state-act/6629" TargetMode="External"/><Relationship Id="rId5456" Type="http://schemas.openxmlformats.org/officeDocument/2006/relationships/hyperlink" Target="https://www.globaltradealert.org/state-act/65310" TargetMode="External"/><Relationship Id="rId6507" Type="http://schemas.openxmlformats.org/officeDocument/2006/relationships/hyperlink" Target="https://globaltradealert.org/intervention/114594" TargetMode="External"/><Relationship Id="rId7905" Type="http://schemas.openxmlformats.org/officeDocument/2006/relationships/hyperlink" Target="https://globaltradealert.org/intervention/150348" TargetMode="External"/><Relationship Id="rId1999" Type="http://schemas.openxmlformats.org/officeDocument/2006/relationships/hyperlink" Target="https://globaltradealert.org/intervention/18196" TargetMode="External"/><Relationship Id="rId4058" Type="http://schemas.openxmlformats.org/officeDocument/2006/relationships/hyperlink" Target="https://www.globaltradealert.org/state-act/8175" TargetMode="External"/><Relationship Id="rId4472" Type="http://schemas.openxmlformats.org/officeDocument/2006/relationships/hyperlink" Target="https://www.globaltradealert.org/state-act/45740" TargetMode="External"/><Relationship Id="rId5109" Type="http://schemas.openxmlformats.org/officeDocument/2006/relationships/hyperlink" Target="https://globaltradealert.org/intervention/105517" TargetMode="External"/><Relationship Id="rId5870" Type="http://schemas.openxmlformats.org/officeDocument/2006/relationships/hyperlink" Target="https://www.globaltradealert.org/state-act/65420" TargetMode="External"/><Relationship Id="rId6921" Type="http://schemas.openxmlformats.org/officeDocument/2006/relationships/hyperlink" Target="https://globaltradealert.org/intervention/135591" TargetMode="External"/><Relationship Id="rId3074" Type="http://schemas.openxmlformats.org/officeDocument/2006/relationships/hyperlink" Target="https://www.globaltradealert.org/state-act/26497" TargetMode="External"/><Relationship Id="rId4125" Type="http://schemas.openxmlformats.org/officeDocument/2006/relationships/hyperlink" Target="https://globaltradealert.org/intervention/77799" TargetMode="External"/><Relationship Id="rId5523" Type="http://schemas.openxmlformats.org/officeDocument/2006/relationships/hyperlink" Target="https://globaltradealert.org/intervention/105727" TargetMode="External"/><Relationship Id="rId1719" Type="http://schemas.openxmlformats.org/officeDocument/2006/relationships/hyperlink" Target="https://globaltradealert.org/intervention/17540" TargetMode="External"/><Relationship Id="rId7695" Type="http://schemas.openxmlformats.org/officeDocument/2006/relationships/hyperlink" Target="https://globaltradealert.org/intervention/149140" TargetMode="External"/><Relationship Id="rId2090" Type="http://schemas.openxmlformats.org/officeDocument/2006/relationships/hyperlink" Target="https://www.globaltradealert.org/state-act/6410" TargetMode="External"/><Relationship Id="rId3141" Type="http://schemas.openxmlformats.org/officeDocument/2006/relationships/hyperlink" Target="https://globaltradealert.org/intervention/56563" TargetMode="External"/><Relationship Id="rId6297" Type="http://schemas.openxmlformats.org/officeDocument/2006/relationships/hyperlink" Target="https://globaltradealert.org/intervention/108460" TargetMode="External"/><Relationship Id="rId7348" Type="http://schemas.openxmlformats.org/officeDocument/2006/relationships/hyperlink" Target="https://www.globaltradealert.org/state-act/86085" TargetMode="External"/><Relationship Id="rId7762" Type="http://schemas.openxmlformats.org/officeDocument/2006/relationships/hyperlink" Target="https://www.globaltradealert.org/state-act/94630" TargetMode="External"/><Relationship Id="rId3958" Type="http://schemas.openxmlformats.org/officeDocument/2006/relationships/hyperlink" Target="https://www.globaltradealert.org/state-act/37438" TargetMode="External"/><Relationship Id="rId6364" Type="http://schemas.openxmlformats.org/officeDocument/2006/relationships/hyperlink" Target="https://www.globaltradealert.org/state-act/65357" TargetMode="External"/><Relationship Id="rId7415" Type="http://schemas.openxmlformats.org/officeDocument/2006/relationships/hyperlink" Target="https://globaltradealert.org/intervention/145065" TargetMode="External"/><Relationship Id="rId879" Type="http://schemas.openxmlformats.org/officeDocument/2006/relationships/hyperlink" Target="https://globaltradealert.org/intervention/16133" TargetMode="External"/><Relationship Id="rId5380" Type="http://schemas.openxmlformats.org/officeDocument/2006/relationships/hyperlink" Target="https://www.globaltradealert.org/state-act/65307" TargetMode="External"/><Relationship Id="rId6017" Type="http://schemas.openxmlformats.org/officeDocument/2006/relationships/hyperlink" Target="https://globaltradealert.org/intervention/105983" TargetMode="External"/><Relationship Id="rId6431" Type="http://schemas.openxmlformats.org/officeDocument/2006/relationships/hyperlink" Target="https://globaltradealert.org/intervention/111563" TargetMode="External"/><Relationship Id="rId1576" Type="http://schemas.openxmlformats.org/officeDocument/2006/relationships/hyperlink" Target="https://www.globaltradealert.org/state-act/4795" TargetMode="External"/><Relationship Id="rId2974" Type="http://schemas.openxmlformats.org/officeDocument/2006/relationships/hyperlink" Target="https://www.globaltradealert.org/state-act/961" TargetMode="External"/><Relationship Id="rId5033" Type="http://schemas.openxmlformats.org/officeDocument/2006/relationships/hyperlink" Target="https://globaltradealert.org/intervention/104033" TargetMode="External"/><Relationship Id="rId946" Type="http://schemas.openxmlformats.org/officeDocument/2006/relationships/hyperlink" Target="https://www.globaltradealert.org/state-act/3111" TargetMode="External"/><Relationship Id="rId1229" Type="http://schemas.openxmlformats.org/officeDocument/2006/relationships/hyperlink" Target="https://globaltradealert.org/intervention/16680" TargetMode="External"/><Relationship Id="rId1990" Type="http://schemas.openxmlformats.org/officeDocument/2006/relationships/hyperlink" Target="https://www.globaltradealert.org/state-act/6181" TargetMode="External"/><Relationship Id="rId2627" Type="http://schemas.openxmlformats.org/officeDocument/2006/relationships/hyperlink" Target="https://globaltradealert.org/intervention/19309" TargetMode="External"/><Relationship Id="rId5100" Type="http://schemas.openxmlformats.org/officeDocument/2006/relationships/hyperlink" Target="https://www.globaltradealert.org/state-act/65144" TargetMode="External"/><Relationship Id="rId1643" Type="http://schemas.openxmlformats.org/officeDocument/2006/relationships/hyperlink" Target="https://globaltradealert.org/intervention/17337" TargetMode="External"/><Relationship Id="rId4799" Type="http://schemas.openxmlformats.org/officeDocument/2006/relationships/hyperlink" Target="https://globaltradealert.org/intervention/99185" TargetMode="External"/><Relationship Id="rId1710" Type="http://schemas.openxmlformats.org/officeDocument/2006/relationships/hyperlink" Target="https://www.globaltradealert.org/state-act/5289" TargetMode="External"/><Relationship Id="rId4866" Type="http://schemas.openxmlformats.org/officeDocument/2006/relationships/hyperlink" Target="https://www.globaltradealert.org/state-act/9968" TargetMode="External"/><Relationship Id="rId5917" Type="http://schemas.openxmlformats.org/officeDocument/2006/relationships/hyperlink" Target="https://globaltradealert.org/intervention/105931" TargetMode="External"/><Relationship Id="rId7272" Type="http://schemas.openxmlformats.org/officeDocument/2006/relationships/hyperlink" Target="https://www.globaltradealert.org/state-act/90919" TargetMode="External"/><Relationship Id="rId3468" Type="http://schemas.openxmlformats.org/officeDocument/2006/relationships/hyperlink" Target="https://www.globaltradealert.org/state-act/28639" TargetMode="External"/><Relationship Id="rId3882" Type="http://schemas.openxmlformats.org/officeDocument/2006/relationships/hyperlink" Target="https://www.globaltradealert.org/state-act/36722" TargetMode="External"/><Relationship Id="rId4519" Type="http://schemas.openxmlformats.org/officeDocument/2006/relationships/hyperlink" Target="https://globaltradealert.org/intervention/82885" TargetMode="External"/><Relationship Id="rId4933" Type="http://schemas.openxmlformats.org/officeDocument/2006/relationships/hyperlink" Target="https://globaltradealert.org/intervention/102655" TargetMode="External"/><Relationship Id="rId389" Type="http://schemas.openxmlformats.org/officeDocument/2006/relationships/hyperlink" Target="https://globaltradealert.org/intervention/15027" TargetMode="External"/><Relationship Id="rId2484" Type="http://schemas.openxmlformats.org/officeDocument/2006/relationships/hyperlink" Target="https://www.globaltradealert.org/state-act/7347" TargetMode="External"/><Relationship Id="rId3535" Type="http://schemas.openxmlformats.org/officeDocument/2006/relationships/hyperlink" Target="https://globaltradealert.org/intervention/60293" TargetMode="External"/><Relationship Id="rId456" Type="http://schemas.openxmlformats.org/officeDocument/2006/relationships/hyperlink" Target="https://www.globaltradealert.org/state-act/13047" TargetMode="External"/><Relationship Id="rId870" Type="http://schemas.openxmlformats.org/officeDocument/2006/relationships/hyperlink" Target="https://www.globaltradealert.org/state-act/2907" TargetMode="External"/><Relationship Id="rId1086" Type="http://schemas.openxmlformats.org/officeDocument/2006/relationships/hyperlink" Target="https://www.globaltradealert.org/state-act/3553" TargetMode="External"/><Relationship Id="rId2137" Type="http://schemas.openxmlformats.org/officeDocument/2006/relationships/hyperlink" Target="https://globaltradealert.org/intervention/18367" TargetMode="External"/><Relationship Id="rId2551" Type="http://schemas.openxmlformats.org/officeDocument/2006/relationships/hyperlink" Target="https://globaltradealert.org/intervention/19169" TargetMode="External"/><Relationship Id="rId109" Type="http://schemas.openxmlformats.org/officeDocument/2006/relationships/hyperlink" Target="https://globaltradealert.org/intervention/13650" TargetMode="External"/><Relationship Id="rId523" Type="http://schemas.openxmlformats.org/officeDocument/2006/relationships/hyperlink" Target="https://globaltradealert.org/intervention/15374" TargetMode="External"/><Relationship Id="rId1153" Type="http://schemas.openxmlformats.org/officeDocument/2006/relationships/hyperlink" Target="https://globaltradealert.org/intervention/16555" TargetMode="External"/><Relationship Id="rId2204" Type="http://schemas.openxmlformats.org/officeDocument/2006/relationships/hyperlink" Target="https://www.globaltradealert.org/state-act/6529" TargetMode="External"/><Relationship Id="rId3602" Type="http://schemas.openxmlformats.org/officeDocument/2006/relationships/hyperlink" Target="https://www.globaltradealert.org/state-act/30739" TargetMode="External"/><Relationship Id="rId6758" Type="http://schemas.openxmlformats.org/officeDocument/2006/relationships/hyperlink" Target="https://www.globaltradealert.org/state-act/81371" TargetMode="External"/><Relationship Id="rId7809" Type="http://schemas.openxmlformats.org/officeDocument/2006/relationships/hyperlink" Target="https://globaltradealert.org/intervention/149880" TargetMode="External"/><Relationship Id="rId5774" Type="http://schemas.openxmlformats.org/officeDocument/2006/relationships/hyperlink" Target="https://www.globaltradealert.org/state-act/65379" TargetMode="External"/><Relationship Id="rId6825" Type="http://schemas.openxmlformats.org/officeDocument/2006/relationships/hyperlink" Target="https://globaltradealert.org/intervention/130426" TargetMode="External"/><Relationship Id="rId1220" Type="http://schemas.openxmlformats.org/officeDocument/2006/relationships/hyperlink" Target="https://www.globaltradealert.org/state-act/3900" TargetMode="External"/><Relationship Id="rId4376" Type="http://schemas.openxmlformats.org/officeDocument/2006/relationships/hyperlink" Target="https://www.globaltradealert.org/state-act/45011" TargetMode="External"/><Relationship Id="rId4790" Type="http://schemas.openxmlformats.org/officeDocument/2006/relationships/hyperlink" Target="https://www.globaltradealert.org/state-act/3001" TargetMode="External"/><Relationship Id="rId5427" Type="http://schemas.openxmlformats.org/officeDocument/2006/relationships/hyperlink" Target="https://globaltradealert.org/intervention/105677" TargetMode="External"/><Relationship Id="rId5841" Type="http://schemas.openxmlformats.org/officeDocument/2006/relationships/hyperlink" Target="https://globaltradealert.org/intervention/105892" TargetMode="External"/><Relationship Id="rId3392" Type="http://schemas.openxmlformats.org/officeDocument/2006/relationships/hyperlink" Target="https://www.globaltradealert.org/state-act/1430" TargetMode="External"/><Relationship Id="rId4029" Type="http://schemas.openxmlformats.org/officeDocument/2006/relationships/hyperlink" Target="https://globaltradealert.org/intervention/72969" TargetMode="External"/><Relationship Id="rId4443" Type="http://schemas.openxmlformats.org/officeDocument/2006/relationships/hyperlink" Target="https://globaltradealert.org/intervention/81526" TargetMode="External"/><Relationship Id="rId7599" Type="http://schemas.openxmlformats.org/officeDocument/2006/relationships/hyperlink" Target="https://globaltradealert.org/intervention/147903" TargetMode="External"/><Relationship Id="rId3045" Type="http://schemas.openxmlformats.org/officeDocument/2006/relationships/hyperlink" Target="https://globaltradealert.org/intervention/55773" TargetMode="External"/><Relationship Id="rId4510" Type="http://schemas.openxmlformats.org/officeDocument/2006/relationships/hyperlink" Target="https://www.globaltradealert.org/state-act/46307" TargetMode="External"/><Relationship Id="rId7666" Type="http://schemas.openxmlformats.org/officeDocument/2006/relationships/hyperlink" Target="https://www.globaltradealert.org/state-act/94090" TargetMode="External"/><Relationship Id="rId380" Type="http://schemas.openxmlformats.org/officeDocument/2006/relationships/hyperlink" Target="https://www.globaltradealert.org/state-act/12843" TargetMode="External"/><Relationship Id="rId2061" Type="http://schemas.openxmlformats.org/officeDocument/2006/relationships/hyperlink" Target="https://globaltradealert.org/intervention/18302" TargetMode="External"/><Relationship Id="rId3112" Type="http://schemas.openxmlformats.org/officeDocument/2006/relationships/hyperlink" Target="https://www.globaltradealert.org/state-act/26775" TargetMode="External"/><Relationship Id="rId6268" Type="http://schemas.openxmlformats.org/officeDocument/2006/relationships/hyperlink" Target="https://www.globaltradealert.org/state-act/65643" TargetMode="External"/><Relationship Id="rId6682" Type="http://schemas.openxmlformats.org/officeDocument/2006/relationships/hyperlink" Target="https://www.globaltradealert.org/state-act/76877" TargetMode="External"/><Relationship Id="rId7319" Type="http://schemas.openxmlformats.org/officeDocument/2006/relationships/hyperlink" Target="https://globaltradealert.org/intervention/144059" TargetMode="External"/><Relationship Id="rId5284" Type="http://schemas.openxmlformats.org/officeDocument/2006/relationships/hyperlink" Target="https://www.globaltradealert.org/state-act/65222" TargetMode="External"/><Relationship Id="rId6335" Type="http://schemas.openxmlformats.org/officeDocument/2006/relationships/hyperlink" Target="https://globaltradealert.org/intervention/109815" TargetMode="External"/><Relationship Id="rId7733" Type="http://schemas.openxmlformats.org/officeDocument/2006/relationships/hyperlink" Target="https://globaltradealert.org/intervention/149369" TargetMode="External"/><Relationship Id="rId100" Type="http://schemas.openxmlformats.org/officeDocument/2006/relationships/hyperlink" Target="https://www.globaltradealert.org/state-act/11173" TargetMode="External"/><Relationship Id="rId2878" Type="http://schemas.openxmlformats.org/officeDocument/2006/relationships/hyperlink" Target="https://www.globaltradealert.org/state-act/9222" TargetMode="External"/><Relationship Id="rId3929" Type="http://schemas.openxmlformats.org/officeDocument/2006/relationships/hyperlink" Target="https://globaltradealert.org/intervention/71666" TargetMode="External"/><Relationship Id="rId7800" Type="http://schemas.openxmlformats.org/officeDocument/2006/relationships/hyperlink" Target="https://www.globaltradealert.org/state-act/94682" TargetMode="External"/><Relationship Id="rId1894" Type="http://schemas.openxmlformats.org/officeDocument/2006/relationships/hyperlink" Target="https://www.globaltradealert.org/state-act/6054" TargetMode="External"/><Relationship Id="rId2945" Type="http://schemas.openxmlformats.org/officeDocument/2006/relationships/hyperlink" Target="https://globaltradealert.org/intervention/20326" TargetMode="External"/><Relationship Id="rId5351" Type="http://schemas.openxmlformats.org/officeDocument/2006/relationships/hyperlink" Target="https://globaltradealert.org/intervention/105638" TargetMode="External"/><Relationship Id="rId6402" Type="http://schemas.openxmlformats.org/officeDocument/2006/relationships/hyperlink" Target="https://www.globaltradealert.org/state-act/65263" TargetMode="External"/><Relationship Id="rId917" Type="http://schemas.openxmlformats.org/officeDocument/2006/relationships/hyperlink" Target="https://globaltradealert.org/intervention/16190" TargetMode="External"/><Relationship Id="rId1547" Type="http://schemas.openxmlformats.org/officeDocument/2006/relationships/hyperlink" Target="https://globaltradealert.org/intervention/17159" TargetMode="External"/><Relationship Id="rId1961" Type="http://schemas.openxmlformats.org/officeDocument/2006/relationships/hyperlink" Target="https://globaltradealert.org/intervention/18149" TargetMode="External"/><Relationship Id="rId5004" Type="http://schemas.openxmlformats.org/officeDocument/2006/relationships/hyperlink" Target="https://www.globaltradealert.org/state-act/6762" TargetMode="External"/><Relationship Id="rId1614" Type="http://schemas.openxmlformats.org/officeDocument/2006/relationships/hyperlink" Target="https://www.globaltradealert.org/state-act/4899" TargetMode="External"/><Relationship Id="rId4020" Type="http://schemas.openxmlformats.org/officeDocument/2006/relationships/hyperlink" Target="https://www.globaltradealert.org/state-act/37967" TargetMode="External"/><Relationship Id="rId7176" Type="http://schemas.openxmlformats.org/officeDocument/2006/relationships/hyperlink" Target="https://www.globaltradealert.org/state-act/65539" TargetMode="External"/><Relationship Id="rId7590" Type="http://schemas.openxmlformats.org/officeDocument/2006/relationships/hyperlink" Target="https://www.globaltradealert.org/state-act/92741" TargetMode="External"/><Relationship Id="rId3786" Type="http://schemas.openxmlformats.org/officeDocument/2006/relationships/hyperlink" Target="https://www.globaltradealert.org/state-act/33672" TargetMode="External"/><Relationship Id="rId6192" Type="http://schemas.openxmlformats.org/officeDocument/2006/relationships/hyperlink" Target="https://www.globaltradealert.org/state-act/65593" TargetMode="External"/><Relationship Id="rId7243" Type="http://schemas.openxmlformats.org/officeDocument/2006/relationships/hyperlink" Target="https://globaltradealert.org/intervention/143463" TargetMode="External"/><Relationship Id="rId2388" Type="http://schemas.openxmlformats.org/officeDocument/2006/relationships/hyperlink" Target="https://www.globaltradealert.org/state-act/690" TargetMode="External"/><Relationship Id="rId3439" Type="http://schemas.openxmlformats.org/officeDocument/2006/relationships/hyperlink" Target="https://globaltradealert.org/intervention/58734" TargetMode="External"/><Relationship Id="rId4837" Type="http://schemas.openxmlformats.org/officeDocument/2006/relationships/hyperlink" Target="https://globaltradealert.org/intervention/101313" TargetMode="External"/><Relationship Id="rId7310" Type="http://schemas.openxmlformats.org/officeDocument/2006/relationships/hyperlink" Target="https://www.globaltradealert.org/state-act/91014" TargetMode="External"/><Relationship Id="rId3853" Type="http://schemas.openxmlformats.org/officeDocument/2006/relationships/hyperlink" Target="https://globaltradealert.org/intervention/70528" TargetMode="External"/><Relationship Id="rId4904" Type="http://schemas.openxmlformats.org/officeDocument/2006/relationships/hyperlink" Target="https://www.globaltradealert.org/state-act/62718" TargetMode="External"/><Relationship Id="rId774" Type="http://schemas.openxmlformats.org/officeDocument/2006/relationships/hyperlink" Target="https://www.globaltradealert.org/state-act/2420" TargetMode="External"/><Relationship Id="rId1057" Type="http://schemas.openxmlformats.org/officeDocument/2006/relationships/hyperlink" Target="https://globaltradealert.org/intervention/16422" TargetMode="External"/><Relationship Id="rId2455" Type="http://schemas.openxmlformats.org/officeDocument/2006/relationships/hyperlink" Target="https://globaltradealert.org/intervention/18960" TargetMode="External"/><Relationship Id="rId3506" Type="http://schemas.openxmlformats.org/officeDocument/2006/relationships/hyperlink" Target="https://www.globaltradealert.org/state-act/6571" TargetMode="External"/><Relationship Id="rId3920" Type="http://schemas.openxmlformats.org/officeDocument/2006/relationships/hyperlink" Target="https://www.globaltradealert.org/state-act/37006" TargetMode="External"/><Relationship Id="rId8084" Type="http://schemas.openxmlformats.org/officeDocument/2006/relationships/hyperlink" Target="https://www.globaltradealert.org/state-act/44049" TargetMode="External"/><Relationship Id="rId427" Type="http://schemas.openxmlformats.org/officeDocument/2006/relationships/hyperlink" Target="https://globaltradealert.org/intervention/15135" TargetMode="External"/><Relationship Id="rId841" Type="http://schemas.openxmlformats.org/officeDocument/2006/relationships/hyperlink" Target="https://globaltradealert.org/intervention/16052" TargetMode="External"/><Relationship Id="rId1471" Type="http://schemas.openxmlformats.org/officeDocument/2006/relationships/hyperlink" Target="https://globaltradealert.org/intervention/17015" TargetMode="External"/><Relationship Id="rId2108" Type="http://schemas.openxmlformats.org/officeDocument/2006/relationships/hyperlink" Target="https://www.globaltradealert.org/state-act/6420" TargetMode="External"/><Relationship Id="rId2522" Type="http://schemas.openxmlformats.org/officeDocument/2006/relationships/hyperlink" Target="https://www.globaltradealert.org/state-act/756" TargetMode="External"/><Relationship Id="rId5678" Type="http://schemas.openxmlformats.org/officeDocument/2006/relationships/hyperlink" Target="https://www.globaltradealert.org/state-act/65356" TargetMode="External"/><Relationship Id="rId6729" Type="http://schemas.openxmlformats.org/officeDocument/2006/relationships/hyperlink" Target="https://globaltradealert.org/intervention/129138" TargetMode="External"/><Relationship Id="rId1124" Type="http://schemas.openxmlformats.org/officeDocument/2006/relationships/hyperlink" Target="https://www.globaltradealert.org/state-act/3637" TargetMode="External"/><Relationship Id="rId4694" Type="http://schemas.openxmlformats.org/officeDocument/2006/relationships/hyperlink" Target="https://www.globaltradealert.org/state-act/48428" TargetMode="External"/><Relationship Id="rId5745" Type="http://schemas.openxmlformats.org/officeDocument/2006/relationships/hyperlink" Target="https://globaltradealert.org/intervention/105844" TargetMode="External"/><Relationship Id="rId3296" Type="http://schemas.openxmlformats.org/officeDocument/2006/relationships/hyperlink" Target="https://www.globaltradealert.org/state-act/27916" TargetMode="External"/><Relationship Id="rId4347" Type="http://schemas.openxmlformats.org/officeDocument/2006/relationships/hyperlink" Target="https://globaltradealert.org/intervention/80675" TargetMode="External"/><Relationship Id="rId4761" Type="http://schemas.openxmlformats.org/officeDocument/2006/relationships/hyperlink" Target="https://globaltradealert.org/intervention/88548" TargetMode="External"/><Relationship Id="rId3363" Type="http://schemas.openxmlformats.org/officeDocument/2006/relationships/hyperlink" Target="https://globaltradealert.org/intervention/58129" TargetMode="External"/><Relationship Id="rId4414" Type="http://schemas.openxmlformats.org/officeDocument/2006/relationships/hyperlink" Target="https://www.globaltradealert.org/state-act/45321" TargetMode="External"/><Relationship Id="rId5812" Type="http://schemas.openxmlformats.org/officeDocument/2006/relationships/hyperlink" Target="https://www.globaltradealert.org/state-act/65396" TargetMode="External"/><Relationship Id="rId284" Type="http://schemas.openxmlformats.org/officeDocument/2006/relationships/hyperlink" Target="https://www.globaltradealert.org/state-act/11902" TargetMode="External"/><Relationship Id="rId3016" Type="http://schemas.openxmlformats.org/officeDocument/2006/relationships/hyperlink" Target="https://www.globaltradealert.org/state-act/9812" TargetMode="External"/><Relationship Id="rId7984" Type="http://schemas.openxmlformats.org/officeDocument/2006/relationships/hyperlink" Target="https://www.globaltradealert.org/state-act/95677" TargetMode="External"/><Relationship Id="rId3430" Type="http://schemas.openxmlformats.org/officeDocument/2006/relationships/hyperlink" Target="https://www.globaltradealert.org/state-act/6097" TargetMode="External"/><Relationship Id="rId5188" Type="http://schemas.openxmlformats.org/officeDocument/2006/relationships/hyperlink" Target="https://www.globaltradealert.org/state-act/65174" TargetMode="External"/><Relationship Id="rId6586" Type="http://schemas.openxmlformats.org/officeDocument/2006/relationships/hyperlink" Target="https://www.globaltradealert.org/state-act/73121" TargetMode="External"/><Relationship Id="rId7637" Type="http://schemas.openxmlformats.org/officeDocument/2006/relationships/hyperlink" Target="https://globaltradealert.org/intervention/148466" TargetMode="External"/><Relationship Id="rId351" Type="http://schemas.openxmlformats.org/officeDocument/2006/relationships/hyperlink" Target="https://globaltradealert.org/intervention/14718" TargetMode="External"/><Relationship Id="rId2032" Type="http://schemas.openxmlformats.org/officeDocument/2006/relationships/hyperlink" Target="https://www.globaltradealert.org/state-act/6337" TargetMode="External"/><Relationship Id="rId6239" Type="http://schemas.openxmlformats.org/officeDocument/2006/relationships/hyperlink" Target="https://globaltradealert.org/intervention/106095" TargetMode="External"/><Relationship Id="rId6653" Type="http://schemas.openxmlformats.org/officeDocument/2006/relationships/hyperlink" Target="https://globaltradealert.org/intervention/120976" TargetMode="External"/><Relationship Id="rId7704" Type="http://schemas.openxmlformats.org/officeDocument/2006/relationships/hyperlink" Target="https://www.globaltradealert.org/state-act/94320" TargetMode="External"/><Relationship Id="rId1798" Type="http://schemas.openxmlformats.org/officeDocument/2006/relationships/hyperlink" Target="https://www.globaltradealert.org/state-act/563" TargetMode="External"/><Relationship Id="rId2849" Type="http://schemas.openxmlformats.org/officeDocument/2006/relationships/hyperlink" Target="https://globaltradealert.org/intervention/20023" TargetMode="External"/><Relationship Id="rId5255" Type="http://schemas.openxmlformats.org/officeDocument/2006/relationships/hyperlink" Target="https://globaltradealert.org/intervention/105590" TargetMode="External"/><Relationship Id="rId6306" Type="http://schemas.openxmlformats.org/officeDocument/2006/relationships/hyperlink" Target="https://www.globaltradealert.org/state-act/67838" TargetMode="External"/><Relationship Id="rId6720" Type="http://schemas.openxmlformats.org/officeDocument/2006/relationships/hyperlink" Target="https://www.globaltradealert.org/state-act/648" TargetMode="External"/><Relationship Id="rId1865" Type="http://schemas.openxmlformats.org/officeDocument/2006/relationships/hyperlink" Target="https://globaltradealert.org/intervention/18039" TargetMode="External"/><Relationship Id="rId4271" Type="http://schemas.openxmlformats.org/officeDocument/2006/relationships/hyperlink" Target="https://globaltradealert.org/intervention/79952" TargetMode="External"/><Relationship Id="rId5322" Type="http://schemas.openxmlformats.org/officeDocument/2006/relationships/hyperlink" Target="https://www.globaltradealert.org/state-act/65241" TargetMode="External"/><Relationship Id="rId1518" Type="http://schemas.openxmlformats.org/officeDocument/2006/relationships/hyperlink" Target="https://www.globaltradealert.org/state-act/4654" TargetMode="External"/><Relationship Id="rId2916" Type="http://schemas.openxmlformats.org/officeDocument/2006/relationships/hyperlink" Target="https://www.globaltradealert.org/state-act/9417" TargetMode="External"/><Relationship Id="rId7494" Type="http://schemas.openxmlformats.org/officeDocument/2006/relationships/hyperlink" Target="https://www.globaltradealert.org/state-act/31925" TargetMode="External"/><Relationship Id="rId1932" Type="http://schemas.openxmlformats.org/officeDocument/2006/relationships/hyperlink" Target="https://www.globaltradealert.org/state-act/6102" TargetMode="External"/><Relationship Id="rId6096" Type="http://schemas.openxmlformats.org/officeDocument/2006/relationships/hyperlink" Target="https://www.globaltradealert.org/state-act/65532" TargetMode="External"/><Relationship Id="rId7147" Type="http://schemas.openxmlformats.org/officeDocument/2006/relationships/hyperlink" Target="https://globaltradealert.org/intervention/141054" TargetMode="External"/><Relationship Id="rId6163" Type="http://schemas.openxmlformats.org/officeDocument/2006/relationships/hyperlink" Target="https://globaltradealert.org/intervention/106057" TargetMode="External"/><Relationship Id="rId7561" Type="http://schemas.openxmlformats.org/officeDocument/2006/relationships/hyperlink" Target="https://globaltradealert.org/intervention/146856" TargetMode="External"/><Relationship Id="rId3757" Type="http://schemas.openxmlformats.org/officeDocument/2006/relationships/hyperlink" Target="https://globaltradealert.org/intervention/63098" TargetMode="External"/><Relationship Id="rId4808" Type="http://schemas.openxmlformats.org/officeDocument/2006/relationships/hyperlink" Target="https://www.globaltradealert.org/state-act/61395" TargetMode="External"/><Relationship Id="rId7214" Type="http://schemas.openxmlformats.org/officeDocument/2006/relationships/hyperlink" Target="https://www.globaltradealert.org/state-act/89954" TargetMode="External"/><Relationship Id="rId678" Type="http://schemas.openxmlformats.org/officeDocument/2006/relationships/hyperlink" Target="https://www.globaltradealert.org/state-act/2180" TargetMode="External"/><Relationship Id="rId2359" Type="http://schemas.openxmlformats.org/officeDocument/2006/relationships/hyperlink" Target="https://globaltradealert.org/intervention/18629" TargetMode="External"/><Relationship Id="rId2773" Type="http://schemas.openxmlformats.org/officeDocument/2006/relationships/hyperlink" Target="https://globaltradealert.org/intervention/19785" TargetMode="External"/><Relationship Id="rId3824" Type="http://schemas.openxmlformats.org/officeDocument/2006/relationships/hyperlink" Target="https://www.globaltradealert.org/state-act/35495" TargetMode="External"/><Relationship Id="rId6230" Type="http://schemas.openxmlformats.org/officeDocument/2006/relationships/hyperlink" Target="https://www.globaltradealert.org/state-act/65632" TargetMode="External"/><Relationship Id="rId745" Type="http://schemas.openxmlformats.org/officeDocument/2006/relationships/hyperlink" Target="https://globaltradealert.org/intervention/15841" TargetMode="External"/><Relationship Id="rId1375" Type="http://schemas.openxmlformats.org/officeDocument/2006/relationships/hyperlink" Target="https://globaltradealert.org/intervention/16910" TargetMode="External"/><Relationship Id="rId2426" Type="http://schemas.openxmlformats.org/officeDocument/2006/relationships/hyperlink" Target="https://www.globaltradealert.org/state-act/7077" TargetMode="External"/><Relationship Id="rId5996" Type="http://schemas.openxmlformats.org/officeDocument/2006/relationships/hyperlink" Target="https://www.globaltradealert.org/state-act/65482" TargetMode="External"/><Relationship Id="rId81" Type="http://schemas.openxmlformats.org/officeDocument/2006/relationships/hyperlink" Target="https://globaltradealert.org/intervention/13591" TargetMode="External"/><Relationship Id="rId812" Type="http://schemas.openxmlformats.org/officeDocument/2006/relationships/hyperlink" Target="https://www.globaltradealert.org/state-act/2609" TargetMode="External"/><Relationship Id="rId1028" Type="http://schemas.openxmlformats.org/officeDocument/2006/relationships/hyperlink" Target="https://www.globaltradealert.org/state-act/3401" TargetMode="External"/><Relationship Id="rId1442" Type="http://schemas.openxmlformats.org/officeDocument/2006/relationships/hyperlink" Target="https://www.globaltradealert.org/state-act/4449" TargetMode="External"/><Relationship Id="rId2840" Type="http://schemas.openxmlformats.org/officeDocument/2006/relationships/hyperlink" Target="https://www.globaltradealert.org/state-act/9022" TargetMode="External"/><Relationship Id="rId4598" Type="http://schemas.openxmlformats.org/officeDocument/2006/relationships/hyperlink" Target="https://www.globaltradealert.org/state-act/47061" TargetMode="External"/><Relationship Id="rId5649" Type="http://schemas.openxmlformats.org/officeDocument/2006/relationships/hyperlink" Target="https://globaltradealert.org/intervention/105794" TargetMode="External"/><Relationship Id="rId8055" Type="http://schemas.openxmlformats.org/officeDocument/2006/relationships/hyperlink" Target="https://globaltradealert.org/intervention/152028" TargetMode="External"/><Relationship Id="rId7071" Type="http://schemas.openxmlformats.org/officeDocument/2006/relationships/hyperlink" Target="https://globaltradealert.org/intervention/140272" TargetMode="External"/><Relationship Id="rId8122" Type="http://schemas.openxmlformats.org/officeDocument/2006/relationships/hyperlink" Target="https://www.globaltradealert.org/state-act/96638" TargetMode="External"/><Relationship Id="rId3267" Type="http://schemas.openxmlformats.org/officeDocument/2006/relationships/hyperlink" Target="https://globaltradealert.org/intervention/57825" TargetMode="External"/><Relationship Id="rId4665" Type="http://schemas.openxmlformats.org/officeDocument/2006/relationships/hyperlink" Target="https://globaltradealert.org/intervention/85462" TargetMode="External"/><Relationship Id="rId5716" Type="http://schemas.openxmlformats.org/officeDocument/2006/relationships/hyperlink" Target="https://www.globaltradealert.org/state-act/65363" TargetMode="External"/><Relationship Id="rId188" Type="http://schemas.openxmlformats.org/officeDocument/2006/relationships/hyperlink" Target="https://www.globaltradealert.org/state-act/11439" TargetMode="External"/><Relationship Id="rId3681" Type="http://schemas.openxmlformats.org/officeDocument/2006/relationships/hyperlink" Target="https://globaltradealert.org/intervention/62425" TargetMode="External"/><Relationship Id="rId4318" Type="http://schemas.openxmlformats.org/officeDocument/2006/relationships/hyperlink" Target="https://www.globaltradealert.org/state-act/44774" TargetMode="External"/><Relationship Id="rId4732" Type="http://schemas.openxmlformats.org/officeDocument/2006/relationships/hyperlink" Target="https://www.globaltradealert.org/state-act/50350" TargetMode="External"/><Relationship Id="rId7888" Type="http://schemas.openxmlformats.org/officeDocument/2006/relationships/hyperlink" Target="https://www.globaltradealert.org/state-act/94965" TargetMode="External"/><Relationship Id="rId2283" Type="http://schemas.openxmlformats.org/officeDocument/2006/relationships/hyperlink" Target="https://globaltradealert.org/intervention/18495" TargetMode="External"/><Relationship Id="rId3334" Type="http://schemas.openxmlformats.org/officeDocument/2006/relationships/hyperlink" Target="https://www.globaltradealert.org/state-act/27955" TargetMode="External"/><Relationship Id="rId7955" Type="http://schemas.openxmlformats.org/officeDocument/2006/relationships/hyperlink" Target="https://globaltradealert.org/intervention/151059" TargetMode="External"/><Relationship Id="rId255" Type="http://schemas.openxmlformats.org/officeDocument/2006/relationships/hyperlink" Target="https://globaltradealert.org/intervention/14111" TargetMode="External"/><Relationship Id="rId2350" Type="http://schemas.openxmlformats.org/officeDocument/2006/relationships/hyperlink" Target="https://www.globaltradealert.org/state-act/6802" TargetMode="External"/><Relationship Id="rId3401" Type="http://schemas.openxmlformats.org/officeDocument/2006/relationships/hyperlink" Target="https://globaltradealert.org/intervention/58557" TargetMode="External"/><Relationship Id="rId6557" Type="http://schemas.openxmlformats.org/officeDocument/2006/relationships/hyperlink" Target="https://globaltradealert.org/intervention/116660" TargetMode="External"/><Relationship Id="rId6971" Type="http://schemas.openxmlformats.org/officeDocument/2006/relationships/hyperlink" Target="https://globaltradealert.org/intervention/136806" TargetMode="External"/><Relationship Id="rId7608" Type="http://schemas.openxmlformats.org/officeDocument/2006/relationships/hyperlink" Target="https://www.globaltradealert.org/state-act/4201" TargetMode="External"/><Relationship Id="rId322" Type="http://schemas.openxmlformats.org/officeDocument/2006/relationships/hyperlink" Target="https://www.globaltradealert.org/state-act/12216" TargetMode="External"/><Relationship Id="rId2003" Type="http://schemas.openxmlformats.org/officeDocument/2006/relationships/hyperlink" Target="https://globaltradealert.org/intervention/18228" TargetMode="External"/><Relationship Id="rId5159" Type="http://schemas.openxmlformats.org/officeDocument/2006/relationships/hyperlink" Target="https://globaltradealert.org/intervention/105542" TargetMode="External"/><Relationship Id="rId5573" Type="http://schemas.openxmlformats.org/officeDocument/2006/relationships/hyperlink" Target="https://globaltradealert.org/intervention/105754" TargetMode="External"/><Relationship Id="rId6624" Type="http://schemas.openxmlformats.org/officeDocument/2006/relationships/hyperlink" Target="https://www.globaltradealert.org/state-act/75642" TargetMode="External"/><Relationship Id="rId4175" Type="http://schemas.openxmlformats.org/officeDocument/2006/relationships/hyperlink" Target="https://globaltradealert.org/intervention/78430" TargetMode="External"/><Relationship Id="rId5226" Type="http://schemas.openxmlformats.org/officeDocument/2006/relationships/hyperlink" Target="https://www.globaltradealert.org/state-act/65193" TargetMode="External"/><Relationship Id="rId1769" Type="http://schemas.openxmlformats.org/officeDocument/2006/relationships/hyperlink" Target="https://globaltradealert.org/intervention/17694" TargetMode="External"/><Relationship Id="rId3191" Type="http://schemas.openxmlformats.org/officeDocument/2006/relationships/hyperlink" Target="https://globaltradealert.org/intervention/56915" TargetMode="External"/><Relationship Id="rId4242" Type="http://schemas.openxmlformats.org/officeDocument/2006/relationships/hyperlink" Target="https://www.globaltradealert.org/state-act/43992" TargetMode="External"/><Relationship Id="rId5640" Type="http://schemas.openxmlformats.org/officeDocument/2006/relationships/hyperlink" Target="https://www.globaltradealert.org/state-act/65346" TargetMode="External"/><Relationship Id="rId7398" Type="http://schemas.openxmlformats.org/officeDocument/2006/relationships/hyperlink" Target="https://www.globaltradealert.org/state-act/91508" TargetMode="External"/><Relationship Id="rId1836" Type="http://schemas.openxmlformats.org/officeDocument/2006/relationships/hyperlink" Target="https://www.globaltradealert.org/state-act/5914" TargetMode="External"/><Relationship Id="rId1903" Type="http://schemas.openxmlformats.org/officeDocument/2006/relationships/hyperlink" Target="https://globaltradealert.org/intervention/18090" TargetMode="External"/><Relationship Id="rId7465" Type="http://schemas.openxmlformats.org/officeDocument/2006/relationships/hyperlink" Target="https://globaltradealert.org/intervention/145593" TargetMode="External"/><Relationship Id="rId6067" Type="http://schemas.openxmlformats.org/officeDocument/2006/relationships/hyperlink" Target="https://globaltradealert.org/intervention/106008" TargetMode="External"/><Relationship Id="rId6481" Type="http://schemas.openxmlformats.org/officeDocument/2006/relationships/hyperlink" Target="https://globaltradealert.org/intervention/112043" TargetMode="External"/><Relationship Id="rId7118" Type="http://schemas.openxmlformats.org/officeDocument/2006/relationships/hyperlink" Target="https://www.globaltradealert.org/state-act/89472" TargetMode="External"/><Relationship Id="rId7532" Type="http://schemas.openxmlformats.org/officeDocument/2006/relationships/hyperlink" Target="https://www.globaltradealert.org/state-act/65608" TargetMode="External"/><Relationship Id="rId996" Type="http://schemas.openxmlformats.org/officeDocument/2006/relationships/hyperlink" Target="https://www.globaltradealert.org/state-act/3372" TargetMode="External"/><Relationship Id="rId2677" Type="http://schemas.openxmlformats.org/officeDocument/2006/relationships/hyperlink" Target="https://globaltradealert.org/intervention/19433" TargetMode="External"/><Relationship Id="rId3728" Type="http://schemas.openxmlformats.org/officeDocument/2006/relationships/hyperlink" Target="https://www.globaltradealert.org/state-act/31674" TargetMode="External"/><Relationship Id="rId5083" Type="http://schemas.openxmlformats.org/officeDocument/2006/relationships/hyperlink" Target="https://globaltradealert.org/intervention/105504" TargetMode="External"/><Relationship Id="rId6134" Type="http://schemas.openxmlformats.org/officeDocument/2006/relationships/hyperlink" Target="https://www.globaltradealert.org/state-act/65552" TargetMode="External"/><Relationship Id="rId649" Type="http://schemas.openxmlformats.org/officeDocument/2006/relationships/hyperlink" Target="https://globaltradealert.org/intervention/15706" TargetMode="External"/><Relationship Id="rId1279" Type="http://schemas.openxmlformats.org/officeDocument/2006/relationships/hyperlink" Target="https://globaltradealert.org/intervention/16758" TargetMode="External"/><Relationship Id="rId5150" Type="http://schemas.openxmlformats.org/officeDocument/2006/relationships/hyperlink" Target="https://www.globaltradealert.org/state-act/65156" TargetMode="External"/><Relationship Id="rId6201" Type="http://schemas.openxmlformats.org/officeDocument/2006/relationships/hyperlink" Target="https://globaltradealert.org/intervention/106076" TargetMode="External"/><Relationship Id="rId1346" Type="http://schemas.openxmlformats.org/officeDocument/2006/relationships/hyperlink" Target="https://www.globaltradealert.org/state-act/4293" TargetMode="External"/><Relationship Id="rId1693" Type="http://schemas.openxmlformats.org/officeDocument/2006/relationships/hyperlink" Target="https://globaltradealert.org/intervention/17502" TargetMode="External"/><Relationship Id="rId2744" Type="http://schemas.openxmlformats.org/officeDocument/2006/relationships/hyperlink" Target="https://www.globaltradealert.org/state-act/8442" TargetMode="External"/><Relationship Id="rId716" Type="http://schemas.openxmlformats.org/officeDocument/2006/relationships/hyperlink" Target="https://www.globaltradealert.org/state-act/2219" TargetMode="External"/><Relationship Id="rId1760" Type="http://schemas.openxmlformats.org/officeDocument/2006/relationships/hyperlink" Target="https://www.globaltradealert.org/state-act/545" TargetMode="External"/><Relationship Id="rId2811" Type="http://schemas.openxmlformats.org/officeDocument/2006/relationships/hyperlink" Target="https://globaltradealert.org/intervention/19952" TargetMode="External"/><Relationship Id="rId5967" Type="http://schemas.openxmlformats.org/officeDocument/2006/relationships/hyperlink" Target="https://globaltradealert.org/intervention/105957" TargetMode="External"/><Relationship Id="rId8026" Type="http://schemas.openxmlformats.org/officeDocument/2006/relationships/hyperlink" Target="https://www.globaltradealert.org/state-act/91733" TargetMode="External"/><Relationship Id="rId52" Type="http://schemas.openxmlformats.org/officeDocument/2006/relationships/hyperlink" Target="https://www.globaltradealert.org/state-act/10354" TargetMode="External"/><Relationship Id="rId1413" Type="http://schemas.openxmlformats.org/officeDocument/2006/relationships/hyperlink" Target="https://globaltradealert.org/intervention/16958" TargetMode="External"/><Relationship Id="rId4569" Type="http://schemas.openxmlformats.org/officeDocument/2006/relationships/hyperlink" Target="https://globaltradealert.org/intervention/83331" TargetMode="External"/><Relationship Id="rId4983" Type="http://schemas.openxmlformats.org/officeDocument/2006/relationships/hyperlink" Target="https://globaltradealert.org/intervention/103432" TargetMode="External"/><Relationship Id="rId3585" Type="http://schemas.openxmlformats.org/officeDocument/2006/relationships/hyperlink" Target="https://globaltradealert.org/intervention/61362" TargetMode="External"/><Relationship Id="rId4636" Type="http://schemas.openxmlformats.org/officeDocument/2006/relationships/hyperlink" Target="https://www.globaltradealert.org/state-act/47760" TargetMode="External"/><Relationship Id="rId7042" Type="http://schemas.openxmlformats.org/officeDocument/2006/relationships/hyperlink" Target="https://www.globaltradealert.org/state-act/88363" TargetMode="External"/><Relationship Id="rId2187" Type="http://schemas.openxmlformats.org/officeDocument/2006/relationships/hyperlink" Target="https://globaltradealert.org/intervention/18414" TargetMode="External"/><Relationship Id="rId3238" Type="http://schemas.openxmlformats.org/officeDocument/2006/relationships/hyperlink" Target="https://www.globaltradealert.org/state-act/27605" TargetMode="External"/><Relationship Id="rId3652" Type="http://schemas.openxmlformats.org/officeDocument/2006/relationships/hyperlink" Target="https://www.globaltradealert.org/state-act/31258" TargetMode="External"/><Relationship Id="rId4703" Type="http://schemas.openxmlformats.org/officeDocument/2006/relationships/hyperlink" Target="https://globaltradealert.org/intervention/85852" TargetMode="External"/><Relationship Id="rId7859" Type="http://schemas.openxmlformats.org/officeDocument/2006/relationships/hyperlink" Target="https://globaltradealert.org/intervention/149996" TargetMode="External"/><Relationship Id="rId159" Type="http://schemas.openxmlformats.org/officeDocument/2006/relationships/hyperlink" Target="https://globaltradealert.org/intervention/13799" TargetMode="External"/><Relationship Id="rId573" Type="http://schemas.openxmlformats.org/officeDocument/2006/relationships/hyperlink" Target="https://globaltradealert.org/intervention/15490" TargetMode="External"/><Relationship Id="rId2254" Type="http://schemas.openxmlformats.org/officeDocument/2006/relationships/hyperlink" Target="https://www.globaltradealert.org/state-act/6580" TargetMode="External"/><Relationship Id="rId3305" Type="http://schemas.openxmlformats.org/officeDocument/2006/relationships/hyperlink" Target="https://globaltradealert.org/intervention/57965" TargetMode="External"/><Relationship Id="rId226" Type="http://schemas.openxmlformats.org/officeDocument/2006/relationships/hyperlink" Target="https://www.globaltradealert.org/state-act/11768" TargetMode="External"/><Relationship Id="rId1270" Type="http://schemas.openxmlformats.org/officeDocument/2006/relationships/hyperlink" Target="https://www.globaltradealert.org/state-act/4024" TargetMode="External"/><Relationship Id="rId5477" Type="http://schemas.openxmlformats.org/officeDocument/2006/relationships/hyperlink" Target="https://globaltradealert.org/intervention/105704" TargetMode="External"/><Relationship Id="rId6875" Type="http://schemas.openxmlformats.org/officeDocument/2006/relationships/hyperlink" Target="https://globaltradealert.org/intervention/133281" TargetMode="External"/><Relationship Id="rId7926" Type="http://schemas.openxmlformats.org/officeDocument/2006/relationships/hyperlink" Target="https://www.globaltradealert.org/state-act/95184" TargetMode="External"/><Relationship Id="rId640" Type="http://schemas.openxmlformats.org/officeDocument/2006/relationships/hyperlink" Target="https://www.globaltradealert.org/state-act/2066" TargetMode="External"/><Relationship Id="rId2321" Type="http://schemas.openxmlformats.org/officeDocument/2006/relationships/hyperlink" Target="https://globaltradealert.org/intervention/18582" TargetMode="External"/><Relationship Id="rId4079" Type="http://schemas.openxmlformats.org/officeDocument/2006/relationships/hyperlink" Target="https://globaltradealert.org/intervention/73502" TargetMode="External"/><Relationship Id="rId5891" Type="http://schemas.openxmlformats.org/officeDocument/2006/relationships/hyperlink" Target="https://globaltradealert.org/intervention/105918" TargetMode="External"/><Relationship Id="rId6528" Type="http://schemas.openxmlformats.org/officeDocument/2006/relationships/hyperlink" Target="https://www.globaltradealert.org/state-act/72185" TargetMode="External"/><Relationship Id="rId6942" Type="http://schemas.openxmlformats.org/officeDocument/2006/relationships/hyperlink" Target="https://www.globaltradealert.org/state-act/86492" TargetMode="External"/><Relationship Id="rId4493" Type="http://schemas.openxmlformats.org/officeDocument/2006/relationships/hyperlink" Target="https://globaltradealert.org/intervention/82668" TargetMode="External"/><Relationship Id="rId5544" Type="http://schemas.openxmlformats.org/officeDocument/2006/relationships/hyperlink" Target="https://www.globaltradealert.org/state-act/65323" TargetMode="External"/><Relationship Id="rId3095" Type="http://schemas.openxmlformats.org/officeDocument/2006/relationships/hyperlink" Target="https://globaltradealert.org/intervention/56256" TargetMode="External"/><Relationship Id="rId4146" Type="http://schemas.openxmlformats.org/officeDocument/2006/relationships/hyperlink" Target="https://www.globaltradealert.org/state-act/7051" TargetMode="External"/><Relationship Id="rId4560" Type="http://schemas.openxmlformats.org/officeDocument/2006/relationships/hyperlink" Target="https://www.globaltradealert.org/state-act/46509" TargetMode="External"/><Relationship Id="rId5611" Type="http://schemas.openxmlformats.org/officeDocument/2006/relationships/hyperlink" Target="https://globaltradealert.org/intervention/105773" TargetMode="External"/><Relationship Id="rId1807" Type="http://schemas.openxmlformats.org/officeDocument/2006/relationships/hyperlink" Target="https://globaltradealert.org/intervention/17939" TargetMode="External"/><Relationship Id="rId3162" Type="http://schemas.openxmlformats.org/officeDocument/2006/relationships/hyperlink" Target="https://www.globaltradealert.org/state-act/27045" TargetMode="External"/><Relationship Id="rId4213" Type="http://schemas.openxmlformats.org/officeDocument/2006/relationships/hyperlink" Target="https://globaltradealert.org/intervention/78839" TargetMode="External"/><Relationship Id="rId7369" Type="http://schemas.openxmlformats.org/officeDocument/2006/relationships/hyperlink" Target="https://globaltradealert.org/intervention/144737" TargetMode="External"/><Relationship Id="rId7783" Type="http://schemas.openxmlformats.org/officeDocument/2006/relationships/hyperlink" Target="https://globaltradealert.org/intervention/149724" TargetMode="External"/><Relationship Id="rId6385" Type="http://schemas.openxmlformats.org/officeDocument/2006/relationships/hyperlink" Target="https://globaltradealert.org/intervention/111332" TargetMode="External"/><Relationship Id="rId7436" Type="http://schemas.openxmlformats.org/officeDocument/2006/relationships/hyperlink" Target="https://www.globaltradealert.org/state-act/91736" TargetMode="External"/><Relationship Id="rId150" Type="http://schemas.openxmlformats.org/officeDocument/2006/relationships/hyperlink" Target="https://www.globaltradealert.org/state-act/11360" TargetMode="External"/><Relationship Id="rId3979" Type="http://schemas.openxmlformats.org/officeDocument/2006/relationships/hyperlink" Target="https://globaltradealert.org/intervention/72517" TargetMode="External"/><Relationship Id="rId6038" Type="http://schemas.openxmlformats.org/officeDocument/2006/relationships/hyperlink" Target="https://www.globaltradealert.org/state-act/65503" TargetMode="External"/><Relationship Id="rId6452" Type="http://schemas.openxmlformats.org/officeDocument/2006/relationships/hyperlink" Target="https://www.globaltradealert.org/state-act/27049" TargetMode="External"/><Relationship Id="rId7850" Type="http://schemas.openxmlformats.org/officeDocument/2006/relationships/hyperlink" Target="https://www.globaltradealert.org/state-act/94863" TargetMode="External"/><Relationship Id="rId2995" Type="http://schemas.openxmlformats.org/officeDocument/2006/relationships/hyperlink" Target="https://globaltradealert.org/intervention/20489" TargetMode="External"/><Relationship Id="rId5054" Type="http://schemas.openxmlformats.org/officeDocument/2006/relationships/hyperlink" Target="https://www.globaltradealert.org/state-act/4106" TargetMode="External"/><Relationship Id="rId6105" Type="http://schemas.openxmlformats.org/officeDocument/2006/relationships/hyperlink" Target="https://globaltradealert.org/intervention/106028" TargetMode="External"/><Relationship Id="rId7503" Type="http://schemas.openxmlformats.org/officeDocument/2006/relationships/hyperlink" Target="https://globaltradealert.org/intervention/146374" TargetMode="External"/><Relationship Id="rId967" Type="http://schemas.openxmlformats.org/officeDocument/2006/relationships/hyperlink" Target="https://globaltradealert.org/intervention/16327" TargetMode="External"/><Relationship Id="rId1597" Type="http://schemas.openxmlformats.org/officeDocument/2006/relationships/hyperlink" Target="https://globaltradealert.org/intervention/17238" TargetMode="External"/><Relationship Id="rId2648" Type="http://schemas.openxmlformats.org/officeDocument/2006/relationships/hyperlink" Target="https://www.globaltradealert.org/state-act/7994" TargetMode="External"/><Relationship Id="rId1664" Type="http://schemas.openxmlformats.org/officeDocument/2006/relationships/hyperlink" Target="https://www.globaltradealert.org/state-act/506" TargetMode="External"/><Relationship Id="rId2715" Type="http://schemas.openxmlformats.org/officeDocument/2006/relationships/hyperlink" Target="https://globaltradealert.org/intervention/19573" TargetMode="External"/><Relationship Id="rId4070" Type="http://schemas.openxmlformats.org/officeDocument/2006/relationships/hyperlink" Target="https://www.globaltradealert.org/state-act/38490" TargetMode="External"/><Relationship Id="rId5121" Type="http://schemas.openxmlformats.org/officeDocument/2006/relationships/hyperlink" Target="https://globaltradealert.org/intervention/105523" TargetMode="External"/><Relationship Id="rId1317" Type="http://schemas.openxmlformats.org/officeDocument/2006/relationships/hyperlink" Target="https://globaltradealert.org/intervention/16807" TargetMode="External"/><Relationship Id="rId1731" Type="http://schemas.openxmlformats.org/officeDocument/2006/relationships/hyperlink" Target="https://globaltradealert.org/intervention/17578" TargetMode="External"/><Relationship Id="rId4887" Type="http://schemas.openxmlformats.org/officeDocument/2006/relationships/hyperlink" Target="https://globaltradealert.org/intervention/102101" TargetMode="External"/><Relationship Id="rId5938" Type="http://schemas.openxmlformats.org/officeDocument/2006/relationships/hyperlink" Target="https://www.globaltradealert.org/state-act/65452" TargetMode="External"/><Relationship Id="rId7293" Type="http://schemas.openxmlformats.org/officeDocument/2006/relationships/hyperlink" Target="https://globaltradealert.org/intervention/144046" TargetMode="External"/><Relationship Id="rId23" Type="http://schemas.openxmlformats.org/officeDocument/2006/relationships/hyperlink" Target="https://globaltradealert.org/intervention/12911" TargetMode="External"/><Relationship Id="rId3489" Type="http://schemas.openxmlformats.org/officeDocument/2006/relationships/hyperlink" Target="https://globaltradealert.org/intervention/59123" TargetMode="External"/><Relationship Id="rId7360" Type="http://schemas.openxmlformats.org/officeDocument/2006/relationships/hyperlink" Target="https://www.globaltradealert.org/state-act/91425" TargetMode="External"/><Relationship Id="rId3556" Type="http://schemas.openxmlformats.org/officeDocument/2006/relationships/hyperlink" Target="https://www.globaltradealert.org/state-act/29880" TargetMode="External"/><Relationship Id="rId4954" Type="http://schemas.openxmlformats.org/officeDocument/2006/relationships/hyperlink" Target="https://www.globaltradealert.org/state-act/63297" TargetMode="External"/><Relationship Id="rId7013" Type="http://schemas.openxmlformats.org/officeDocument/2006/relationships/hyperlink" Target="https://globaltradealert.org/intervention/138449" TargetMode="External"/><Relationship Id="rId477" Type="http://schemas.openxmlformats.org/officeDocument/2006/relationships/hyperlink" Target="https://globaltradealert.org/intervention/15253" TargetMode="External"/><Relationship Id="rId2158" Type="http://schemas.openxmlformats.org/officeDocument/2006/relationships/hyperlink" Target="https://www.globaltradealert.org/state-act/6473" TargetMode="External"/><Relationship Id="rId3209" Type="http://schemas.openxmlformats.org/officeDocument/2006/relationships/hyperlink" Target="https://globaltradealert.org/intervention/57177" TargetMode="External"/><Relationship Id="rId3970" Type="http://schemas.openxmlformats.org/officeDocument/2006/relationships/hyperlink" Target="https://www.globaltradealert.org/state-act/37632" TargetMode="External"/><Relationship Id="rId4607" Type="http://schemas.openxmlformats.org/officeDocument/2006/relationships/hyperlink" Target="https://globaltradealert.org/intervention/83897" TargetMode="External"/><Relationship Id="rId891" Type="http://schemas.openxmlformats.org/officeDocument/2006/relationships/hyperlink" Target="https://globaltradealert.org/intervention/16159" TargetMode="External"/><Relationship Id="rId2572" Type="http://schemas.openxmlformats.org/officeDocument/2006/relationships/hyperlink" Target="https://www.globaltradealert.org/state-act/7648" TargetMode="External"/><Relationship Id="rId3623" Type="http://schemas.openxmlformats.org/officeDocument/2006/relationships/hyperlink" Target="https://globaltradealert.org/intervention/61634" TargetMode="External"/><Relationship Id="rId6779" Type="http://schemas.openxmlformats.org/officeDocument/2006/relationships/hyperlink" Target="https://globaltradealert.org/intervention/129713" TargetMode="External"/><Relationship Id="rId544" Type="http://schemas.openxmlformats.org/officeDocument/2006/relationships/hyperlink" Target="https://www.globaltradealert.org/state-act/1687" TargetMode="External"/><Relationship Id="rId1174" Type="http://schemas.openxmlformats.org/officeDocument/2006/relationships/hyperlink" Target="https://www.globaltradealert.org/state-act/3730" TargetMode="External"/><Relationship Id="rId2225" Type="http://schemas.openxmlformats.org/officeDocument/2006/relationships/hyperlink" Target="https://globaltradealert.org/intervention/18451" TargetMode="External"/><Relationship Id="rId5795" Type="http://schemas.openxmlformats.org/officeDocument/2006/relationships/hyperlink" Target="https://globaltradealert.org/intervention/105869" TargetMode="External"/><Relationship Id="rId6846" Type="http://schemas.openxmlformats.org/officeDocument/2006/relationships/hyperlink" Target="https://www.globaltradealert.org/state-act/82928" TargetMode="External"/><Relationship Id="rId611" Type="http://schemas.openxmlformats.org/officeDocument/2006/relationships/hyperlink" Target="https://globaltradealert.org/intervention/15556" TargetMode="External"/><Relationship Id="rId1241" Type="http://schemas.openxmlformats.org/officeDocument/2006/relationships/hyperlink" Target="https://globaltradealert.org/intervention/16693" TargetMode="External"/><Relationship Id="rId4397" Type="http://schemas.openxmlformats.org/officeDocument/2006/relationships/hyperlink" Target="https://globaltradealert.org/intervention/81181" TargetMode="External"/><Relationship Id="rId5448" Type="http://schemas.openxmlformats.org/officeDocument/2006/relationships/hyperlink" Target="https://www.globaltradealert.org/state-act/65302" TargetMode="External"/><Relationship Id="rId5862" Type="http://schemas.openxmlformats.org/officeDocument/2006/relationships/hyperlink" Target="https://www.globaltradealert.org/state-act/65418" TargetMode="External"/><Relationship Id="rId6913" Type="http://schemas.openxmlformats.org/officeDocument/2006/relationships/hyperlink" Target="https://globaltradealert.org/intervention/134873" TargetMode="External"/><Relationship Id="rId4464" Type="http://schemas.openxmlformats.org/officeDocument/2006/relationships/hyperlink" Target="https://www.globaltradealert.org/state-act/521" TargetMode="External"/><Relationship Id="rId5515" Type="http://schemas.openxmlformats.org/officeDocument/2006/relationships/hyperlink" Target="https://globaltradealert.org/intervention/105723" TargetMode="External"/><Relationship Id="rId3066" Type="http://schemas.openxmlformats.org/officeDocument/2006/relationships/hyperlink" Target="https://www.globaltradealert.org/state-act/26480" TargetMode="External"/><Relationship Id="rId3480" Type="http://schemas.openxmlformats.org/officeDocument/2006/relationships/hyperlink" Target="https://www.globaltradealert.org/state-act/28698" TargetMode="External"/><Relationship Id="rId4117" Type="http://schemas.openxmlformats.org/officeDocument/2006/relationships/hyperlink" Target="https://globaltradealert.org/intervention/73891" TargetMode="External"/><Relationship Id="rId4531" Type="http://schemas.openxmlformats.org/officeDocument/2006/relationships/hyperlink" Target="https://globaltradealert.org/intervention/82897" TargetMode="External"/><Relationship Id="rId7687" Type="http://schemas.openxmlformats.org/officeDocument/2006/relationships/hyperlink" Target="https://globaltradealert.org/intervention/149101" TargetMode="External"/><Relationship Id="rId2082" Type="http://schemas.openxmlformats.org/officeDocument/2006/relationships/hyperlink" Target="https://www.globaltradealert.org/state-act/6395" TargetMode="External"/><Relationship Id="rId3133" Type="http://schemas.openxmlformats.org/officeDocument/2006/relationships/hyperlink" Target="https://globaltradealert.org/intervention/56406" TargetMode="External"/><Relationship Id="rId6289" Type="http://schemas.openxmlformats.org/officeDocument/2006/relationships/hyperlink" Target="https://globaltradealert.org/intervention/108358" TargetMode="External"/><Relationship Id="rId7754" Type="http://schemas.openxmlformats.org/officeDocument/2006/relationships/hyperlink" Target="https://www.globaltradealert.org/state-act/94626" TargetMode="External"/><Relationship Id="rId2899" Type="http://schemas.openxmlformats.org/officeDocument/2006/relationships/hyperlink" Target="https://globaltradealert.org/intervention/20213" TargetMode="External"/><Relationship Id="rId3200" Type="http://schemas.openxmlformats.org/officeDocument/2006/relationships/hyperlink" Target="https://www.globaltradealert.org/state-act/27327" TargetMode="External"/><Relationship Id="rId6356" Type="http://schemas.openxmlformats.org/officeDocument/2006/relationships/hyperlink" Target="https://www.globaltradealert.org/state-act/68095" TargetMode="External"/><Relationship Id="rId6770" Type="http://schemas.openxmlformats.org/officeDocument/2006/relationships/hyperlink" Target="https://www.globaltradealert.org/state-act/62695" TargetMode="External"/><Relationship Id="rId7407" Type="http://schemas.openxmlformats.org/officeDocument/2006/relationships/hyperlink" Target="https://globaltradealert.org/intervention/144946" TargetMode="External"/><Relationship Id="rId7821" Type="http://schemas.openxmlformats.org/officeDocument/2006/relationships/hyperlink" Target="https://globaltradealert.org/intervention/149970" TargetMode="External"/><Relationship Id="rId121" Type="http://schemas.openxmlformats.org/officeDocument/2006/relationships/hyperlink" Target="https://globaltradealert.org/intervention/13691" TargetMode="External"/><Relationship Id="rId2966" Type="http://schemas.openxmlformats.org/officeDocument/2006/relationships/hyperlink" Target="https://www.globaltradealert.org/state-act/9558" TargetMode="External"/><Relationship Id="rId5372" Type="http://schemas.openxmlformats.org/officeDocument/2006/relationships/hyperlink" Target="https://www.globaltradealert.org/state-act/65265" TargetMode="External"/><Relationship Id="rId6009" Type="http://schemas.openxmlformats.org/officeDocument/2006/relationships/hyperlink" Target="https://globaltradealert.org/intervention/105979" TargetMode="External"/><Relationship Id="rId6423" Type="http://schemas.openxmlformats.org/officeDocument/2006/relationships/hyperlink" Target="https://globaltradealert.org/intervention/111446" TargetMode="External"/><Relationship Id="rId938" Type="http://schemas.openxmlformats.org/officeDocument/2006/relationships/hyperlink" Target="https://www.globaltradealert.org/state-act/3082" TargetMode="External"/><Relationship Id="rId1568" Type="http://schemas.openxmlformats.org/officeDocument/2006/relationships/hyperlink" Target="https://www.globaltradealert.org/state-act/4772" TargetMode="External"/><Relationship Id="rId2619" Type="http://schemas.openxmlformats.org/officeDocument/2006/relationships/hyperlink" Target="https://globaltradealert.org/intervention/19288" TargetMode="External"/><Relationship Id="rId5025" Type="http://schemas.openxmlformats.org/officeDocument/2006/relationships/hyperlink" Target="https://globaltradealert.org/intervention/103980" TargetMode="External"/><Relationship Id="rId1635" Type="http://schemas.openxmlformats.org/officeDocument/2006/relationships/hyperlink" Target="https://globaltradealert.org/intervention/17305" TargetMode="External"/><Relationship Id="rId1982" Type="http://schemas.openxmlformats.org/officeDocument/2006/relationships/hyperlink" Target="https://www.globaltradealert.org/state-act/6178" TargetMode="External"/><Relationship Id="rId4041" Type="http://schemas.openxmlformats.org/officeDocument/2006/relationships/hyperlink" Target="https://globaltradealert.org/intervention/73160" TargetMode="External"/><Relationship Id="rId7197" Type="http://schemas.openxmlformats.org/officeDocument/2006/relationships/hyperlink" Target="https://globaltradealert.org/intervention/141733" TargetMode="External"/><Relationship Id="rId7264" Type="http://schemas.openxmlformats.org/officeDocument/2006/relationships/hyperlink" Target="https://www.globaltradealert.org/state-act/90910" TargetMode="External"/><Relationship Id="rId1702" Type="http://schemas.openxmlformats.org/officeDocument/2006/relationships/hyperlink" Target="https://www.globaltradealert.org/state-act/5283" TargetMode="External"/><Relationship Id="rId4858" Type="http://schemas.openxmlformats.org/officeDocument/2006/relationships/hyperlink" Target="https://www.globaltradealert.org/state-act/62359" TargetMode="External"/><Relationship Id="rId5909" Type="http://schemas.openxmlformats.org/officeDocument/2006/relationships/hyperlink" Target="https://globaltradealert.org/intervention/105927" TargetMode="External"/><Relationship Id="rId3874" Type="http://schemas.openxmlformats.org/officeDocument/2006/relationships/hyperlink" Target="https://www.globaltradealert.org/state-act/36594" TargetMode="External"/><Relationship Id="rId4925" Type="http://schemas.openxmlformats.org/officeDocument/2006/relationships/hyperlink" Target="https://globaltradealert.org/intervention/102593" TargetMode="External"/><Relationship Id="rId6280" Type="http://schemas.openxmlformats.org/officeDocument/2006/relationships/hyperlink" Target="https://www.globaltradealert.org/state-act/66371" TargetMode="External"/><Relationship Id="rId7331" Type="http://schemas.openxmlformats.org/officeDocument/2006/relationships/hyperlink" Target="https://globaltradealert.org/intervention/144084" TargetMode="External"/><Relationship Id="rId795" Type="http://schemas.openxmlformats.org/officeDocument/2006/relationships/hyperlink" Target="https://globaltradealert.org/intervention/15921" TargetMode="External"/><Relationship Id="rId2476" Type="http://schemas.openxmlformats.org/officeDocument/2006/relationships/hyperlink" Target="https://www.globaltradealert.org/state-act/7343" TargetMode="External"/><Relationship Id="rId2890" Type="http://schemas.openxmlformats.org/officeDocument/2006/relationships/hyperlink" Target="https://www.globaltradealert.org/state-act/9239" TargetMode="External"/><Relationship Id="rId3527" Type="http://schemas.openxmlformats.org/officeDocument/2006/relationships/hyperlink" Target="https://globaltradealert.org/intervention/60183" TargetMode="External"/><Relationship Id="rId3941" Type="http://schemas.openxmlformats.org/officeDocument/2006/relationships/hyperlink" Target="https://globaltradealert.org/intervention/71850" TargetMode="External"/><Relationship Id="rId448" Type="http://schemas.openxmlformats.org/officeDocument/2006/relationships/hyperlink" Target="https://www.globaltradealert.org/state-act/13043" TargetMode="External"/><Relationship Id="rId862" Type="http://schemas.openxmlformats.org/officeDocument/2006/relationships/hyperlink" Target="https://www.globaltradealert.org/state-act/2789" TargetMode="External"/><Relationship Id="rId1078" Type="http://schemas.openxmlformats.org/officeDocument/2006/relationships/hyperlink" Target="https://www.globaltradealert.org/state-act/3490" TargetMode="External"/><Relationship Id="rId1492" Type="http://schemas.openxmlformats.org/officeDocument/2006/relationships/hyperlink" Target="https://www.globaltradealert.org/state-act/457" TargetMode="External"/><Relationship Id="rId2129" Type="http://schemas.openxmlformats.org/officeDocument/2006/relationships/hyperlink" Target="https://globaltradealert.org/intervention/18363" TargetMode="External"/><Relationship Id="rId2543" Type="http://schemas.openxmlformats.org/officeDocument/2006/relationships/hyperlink" Target="https://globaltradealert.org/intervention/19165" TargetMode="External"/><Relationship Id="rId5699" Type="http://schemas.openxmlformats.org/officeDocument/2006/relationships/hyperlink" Target="https://globaltradealert.org/intervention/105821" TargetMode="External"/><Relationship Id="rId6000" Type="http://schemas.openxmlformats.org/officeDocument/2006/relationships/hyperlink" Target="https://www.globaltradealert.org/state-act/65484" TargetMode="External"/><Relationship Id="rId515" Type="http://schemas.openxmlformats.org/officeDocument/2006/relationships/hyperlink" Target="https://globaltradealert.org/intervention/15359" TargetMode="External"/><Relationship Id="rId1145" Type="http://schemas.openxmlformats.org/officeDocument/2006/relationships/hyperlink" Target="https://globaltradealert.org/intervention/16547" TargetMode="External"/><Relationship Id="rId5766" Type="http://schemas.openxmlformats.org/officeDocument/2006/relationships/hyperlink" Target="https://www.globaltradealert.org/state-act/65376" TargetMode="External"/><Relationship Id="rId1212" Type="http://schemas.openxmlformats.org/officeDocument/2006/relationships/hyperlink" Target="https://www.globaltradealert.org/state-act/3895" TargetMode="External"/><Relationship Id="rId2610" Type="http://schemas.openxmlformats.org/officeDocument/2006/relationships/hyperlink" Target="https://www.globaltradealert.org/state-act/7815" TargetMode="External"/><Relationship Id="rId4368" Type="http://schemas.openxmlformats.org/officeDocument/2006/relationships/hyperlink" Target="https://www.globaltradealert.org/state-act/44954" TargetMode="External"/><Relationship Id="rId5419" Type="http://schemas.openxmlformats.org/officeDocument/2006/relationships/hyperlink" Target="https://globaltradealert.org/intervention/105673" TargetMode="External"/><Relationship Id="rId6817" Type="http://schemas.openxmlformats.org/officeDocument/2006/relationships/hyperlink" Target="https://globaltradealert.org/intervention/130226" TargetMode="External"/><Relationship Id="rId4782" Type="http://schemas.openxmlformats.org/officeDocument/2006/relationships/hyperlink" Target="https://www.globaltradealert.org/state-act/60477" TargetMode="External"/><Relationship Id="rId5833" Type="http://schemas.openxmlformats.org/officeDocument/2006/relationships/hyperlink" Target="https://globaltradealert.org/intervention/105888" TargetMode="External"/><Relationship Id="rId3037" Type="http://schemas.openxmlformats.org/officeDocument/2006/relationships/hyperlink" Target="https://globaltradealert.org/intervention/20712" TargetMode="External"/><Relationship Id="rId3384" Type="http://schemas.openxmlformats.org/officeDocument/2006/relationships/hyperlink" Target="https://www.globaltradealert.org/state-act/6570" TargetMode="External"/><Relationship Id="rId4435" Type="http://schemas.openxmlformats.org/officeDocument/2006/relationships/hyperlink" Target="https://globaltradealert.org/intervention/81436" TargetMode="External"/><Relationship Id="rId5900" Type="http://schemas.openxmlformats.org/officeDocument/2006/relationships/hyperlink" Target="https://www.globaltradealert.org/state-act/65433" TargetMode="External"/><Relationship Id="rId3451" Type="http://schemas.openxmlformats.org/officeDocument/2006/relationships/hyperlink" Target="https://globaltradealert.org/intervention/58859" TargetMode="External"/><Relationship Id="rId4502" Type="http://schemas.openxmlformats.org/officeDocument/2006/relationships/hyperlink" Target="https://www.globaltradealert.org/state-act/46303" TargetMode="External"/><Relationship Id="rId7658" Type="http://schemas.openxmlformats.org/officeDocument/2006/relationships/hyperlink" Target="https://www.globaltradealert.org/state-act/93959" TargetMode="External"/><Relationship Id="rId372" Type="http://schemas.openxmlformats.org/officeDocument/2006/relationships/hyperlink" Target="https://www.globaltradealert.org/state-act/12825" TargetMode="External"/><Relationship Id="rId2053" Type="http://schemas.openxmlformats.org/officeDocument/2006/relationships/hyperlink" Target="https://globaltradealert.org/intervention/18290" TargetMode="External"/><Relationship Id="rId3104" Type="http://schemas.openxmlformats.org/officeDocument/2006/relationships/hyperlink" Target="https://www.globaltradealert.org/state-act/26766" TargetMode="External"/><Relationship Id="rId6674" Type="http://schemas.openxmlformats.org/officeDocument/2006/relationships/hyperlink" Target="https://www.globaltradealert.org/state-act/65255" TargetMode="External"/><Relationship Id="rId7725" Type="http://schemas.openxmlformats.org/officeDocument/2006/relationships/hyperlink" Target="https://globaltradealert.org/intervention/149365" TargetMode="External"/><Relationship Id="rId2120" Type="http://schemas.openxmlformats.org/officeDocument/2006/relationships/hyperlink" Target="https://www.globaltradealert.org/state-act/643" TargetMode="External"/><Relationship Id="rId5276" Type="http://schemas.openxmlformats.org/officeDocument/2006/relationships/hyperlink" Target="https://www.globaltradealert.org/state-act/65218" TargetMode="External"/><Relationship Id="rId5690" Type="http://schemas.openxmlformats.org/officeDocument/2006/relationships/hyperlink" Target="https://www.globaltradealert.org/state-act/65358" TargetMode="External"/><Relationship Id="rId6327" Type="http://schemas.openxmlformats.org/officeDocument/2006/relationships/hyperlink" Target="https://globaltradealert.org/intervention/109579" TargetMode="External"/><Relationship Id="rId6741" Type="http://schemas.openxmlformats.org/officeDocument/2006/relationships/hyperlink" Target="https://globaltradealert.org/intervention/129165" TargetMode="External"/><Relationship Id="rId4292" Type="http://schemas.openxmlformats.org/officeDocument/2006/relationships/hyperlink" Target="https://www.globaltradealert.org/state-act/44701" TargetMode="External"/><Relationship Id="rId5343" Type="http://schemas.openxmlformats.org/officeDocument/2006/relationships/hyperlink" Target="https://globaltradealert.org/intervention/105634" TargetMode="External"/><Relationship Id="rId1886" Type="http://schemas.openxmlformats.org/officeDocument/2006/relationships/hyperlink" Target="https://www.globaltradealert.org/state-act/6050" TargetMode="External"/><Relationship Id="rId2937" Type="http://schemas.openxmlformats.org/officeDocument/2006/relationships/hyperlink" Target="https://globaltradealert.org/intervention/20317" TargetMode="External"/><Relationship Id="rId909" Type="http://schemas.openxmlformats.org/officeDocument/2006/relationships/hyperlink" Target="https://globaltradealert.org/intervention/16179" TargetMode="External"/><Relationship Id="rId1539" Type="http://schemas.openxmlformats.org/officeDocument/2006/relationships/hyperlink" Target="https://globaltradealert.org/intervention/17150" TargetMode="External"/><Relationship Id="rId1953" Type="http://schemas.openxmlformats.org/officeDocument/2006/relationships/hyperlink" Target="https://globaltradealert.org/intervention/18145" TargetMode="External"/><Relationship Id="rId5410" Type="http://schemas.openxmlformats.org/officeDocument/2006/relationships/hyperlink" Target="https://www.globaltradealert.org/state-act/65282" TargetMode="External"/><Relationship Id="rId7168" Type="http://schemas.openxmlformats.org/officeDocument/2006/relationships/hyperlink" Target="https://www.globaltradealert.org/state-act/89761" TargetMode="External"/><Relationship Id="rId1606" Type="http://schemas.openxmlformats.org/officeDocument/2006/relationships/hyperlink" Target="https://www.globaltradealert.org/state-act/4895" TargetMode="External"/><Relationship Id="rId4012" Type="http://schemas.openxmlformats.org/officeDocument/2006/relationships/hyperlink" Target="https://www.globaltradealert.org/state-act/37889" TargetMode="External"/><Relationship Id="rId7582" Type="http://schemas.openxmlformats.org/officeDocument/2006/relationships/hyperlink" Target="https://www.globaltradealert.org/state-act/92727" TargetMode="External"/><Relationship Id="rId3778" Type="http://schemas.openxmlformats.org/officeDocument/2006/relationships/hyperlink" Target="https://www.globaltradealert.org/state-act/32035" TargetMode="External"/><Relationship Id="rId4829" Type="http://schemas.openxmlformats.org/officeDocument/2006/relationships/hyperlink" Target="https://globaltradealert.org/intervention/101250" TargetMode="External"/><Relationship Id="rId6184" Type="http://schemas.openxmlformats.org/officeDocument/2006/relationships/hyperlink" Target="https://www.globaltradealert.org/state-act/65577" TargetMode="External"/><Relationship Id="rId7235" Type="http://schemas.openxmlformats.org/officeDocument/2006/relationships/hyperlink" Target="https://globaltradealert.org/intervention/143458" TargetMode="External"/><Relationship Id="rId699" Type="http://schemas.openxmlformats.org/officeDocument/2006/relationships/hyperlink" Target="https://globaltradealert.org/intervention/15772" TargetMode="External"/><Relationship Id="rId2794" Type="http://schemas.openxmlformats.org/officeDocument/2006/relationships/hyperlink" Target="https://www.globaltradealert.org/state-act/8801" TargetMode="External"/><Relationship Id="rId3845" Type="http://schemas.openxmlformats.org/officeDocument/2006/relationships/hyperlink" Target="https://globaltradealert.org/intervention/70252" TargetMode="External"/><Relationship Id="rId6251" Type="http://schemas.openxmlformats.org/officeDocument/2006/relationships/hyperlink" Target="https://globaltradealert.org/intervention/106101" TargetMode="External"/><Relationship Id="rId7302" Type="http://schemas.openxmlformats.org/officeDocument/2006/relationships/hyperlink" Target="https://www.globaltradealert.org/state-act/91010" TargetMode="External"/><Relationship Id="rId766" Type="http://schemas.openxmlformats.org/officeDocument/2006/relationships/hyperlink" Target="https://www.globaltradealert.org/state-act/2395" TargetMode="External"/><Relationship Id="rId1396" Type="http://schemas.openxmlformats.org/officeDocument/2006/relationships/hyperlink" Target="https://www.globaltradealert.org/state-act/437" TargetMode="External"/><Relationship Id="rId2447" Type="http://schemas.openxmlformats.org/officeDocument/2006/relationships/hyperlink" Target="https://globaltradealert.org/intervention/18956" TargetMode="External"/><Relationship Id="rId419" Type="http://schemas.openxmlformats.org/officeDocument/2006/relationships/hyperlink" Target="https://globaltradealert.org/intervention/15127" TargetMode="External"/><Relationship Id="rId1049" Type="http://schemas.openxmlformats.org/officeDocument/2006/relationships/hyperlink" Target="https://globaltradealert.org/intervention/16416" TargetMode="External"/><Relationship Id="rId2861" Type="http://schemas.openxmlformats.org/officeDocument/2006/relationships/hyperlink" Target="https://globaltradealert.org/intervention/20110" TargetMode="External"/><Relationship Id="rId3912" Type="http://schemas.openxmlformats.org/officeDocument/2006/relationships/hyperlink" Target="https://www.globaltradealert.org/state-act/36853" TargetMode="External"/><Relationship Id="rId8076" Type="http://schemas.openxmlformats.org/officeDocument/2006/relationships/hyperlink" Target="https://www.globaltradealert.org/state-act/96145" TargetMode="External"/><Relationship Id="rId833" Type="http://schemas.openxmlformats.org/officeDocument/2006/relationships/hyperlink" Target="https://globaltradealert.org/intervention/16048" TargetMode="External"/><Relationship Id="rId1116" Type="http://schemas.openxmlformats.org/officeDocument/2006/relationships/hyperlink" Target="https://www.globaltradealert.org/state-act/3630" TargetMode="External"/><Relationship Id="rId1463" Type="http://schemas.openxmlformats.org/officeDocument/2006/relationships/hyperlink" Target="https://globaltradealert.org/intervention/17011" TargetMode="External"/><Relationship Id="rId2514" Type="http://schemas.openxmlformats.org/officeDocument/2006/relationships/hyperlink" Target="https://www.globaltradealert.org/state-act/750" TargetMode="External"/><Relationship Id="rId7092" Type="http://schemas.openxmlformats.org/officeDocument/2006/relationships/hyperlink" Target="https://www.globaltradealert.org/state-act/89201" TargetMode="External"/><Relationship Id="rId900" Type="http://schemas.openxmlformats.org/officeDocument/2006/relationships/hyperlink" Target="https://www.globaltradealert.org/state-act/299" TargetMode="External"/><Relationship Id="rId1530" Type="http://schemas.openxmlformats.org/officeDocument/2006/relationships/hyperlink" Target="https://www.globaltradealert.org/state-act/467" TargetMode="External"/><Relationship Id="rId4686" Type="http://schemas.openxmlformats.org/officeDocument/2006/relationships/hyperlink" Target="https://www.globaltradealert.org/state-act/48367" TargetMode="External"/><Relationship Id="rId5737" Type="http://schemas.openxmlformats.org/officeDocument/2006/relationships/hyperlink" Target="https://globaltradealert.org/intervention/105840" TargetMode="External"/><Relationship Id="rId3288" Type="http://schemas.openxmlformats.org/officeDocument/2006/relationships/hyperlink" Target="https://www.globaltradealert.org/state-act/27877" TargetMode="External"/><Relationship Id="rId4339" Type="http://schemas.openxmlformats.org/officeDocument/2006/relationships/hyperlink" Target="https://globaltradealert.org/intervention/80624" TargetMode="External"/><Relationship Id="rId4753" Type="http://schemas.openxmlformats.org/officeDocument/2006/relationships/hyperlink" Target="https://globaltradealert.org/intervention/88442" TargetMode="External"/><Relationship Id="rId5804" Type="http://schemas.openxmlformats.org/officeDocument/2006/relationships/hyperlink" Target="https://www.globaltradealert.org/state-act/65392" TargetMode="External"/><Relationship Id="rId3355" Type="http://schemas.openxmlformats.org/officeDocument/2006/relationships/hyperlink" Target="https://globaltradealert.org/intervention/58121" TargetMode="External"/><Relationship Id="rId4406" Type="http://schemas.openxmlformats.org/officeDocument/2006/relationships/hyperlink" Target="https://www.globaltradealert.org/state-act/4727" TargetMode="External"/><Relationship Id="rId7976" Type="http://schemas.openxmlformats.org/officeDocument/2006/relationships/hyperlink" Target="https://www.globaltradealert.org/state-act/62696" TargetMode="External"/><Relationship Id="rId276" Type="http://schemas.openxmlformats.org/officeDocument/2006/relationships/hyperlink" Target="https://www.globaltradealert.org/state-act/11886" TargetMode="External"/><Relationship Id="rId690" Type="http://schemas.openxmlformats.org/officeDocument/2006/relationships/hyperlink" Target="https://www.globaltradealert.org/state-act/2190" TargetMode="External"/><Relationship Id="rId2371" Type="http://schemas.openxmlformats.org/officeDocument/2006/relationships/hyperlink" Target="https://globaltradealert.org/intervention/18648" TargetMode="External"/><Relationship Id="rId3008" Type="http://schemas.openxmlformats.org/officeDocument/2006/relationships/hyperlink" Target="https://www.globaltradealert.org/state-act/9745" TargetMode="External"/><Relationship Id="rId3422" Type="http://schemas.openxmlformats.org/officeDocument/2006/relationships/hyperlink" Target="https://www.globaltradealert.org/state-act/7936" TargetMode="External"/><Relationship Id="rId4820" Type="http://schemas.openxmlformats.org/officeDocument/2006/relationships/hyperlink" Target="https://www.globaltradealert.org/state-act/62037" TargetMode="External"/><Relationship Id="rId6578" Type="http://schemas.openxmlformats.org/officeDocument/2006/relationships/hyperlink" Target="https://www.globaltradealert.org/state-act/73058" TargetMode="External"/><Relationship Id="rId7629" Type="http://schemas.openxmlformats.org/officeDocument/2006/relationships/hyperlink" Target="https://globaltradealert.org/intervention/148266" TargetMode="External"/><Relationship Id="rId343" Type="http://schemas.openxmlformats.org/officeDocument/2006/relationships/hyperlink" Target="https://globaltradealert.org/intervention/14710" TargetMode="External"/><Relationship Id="rId2024" Type="http://schemas.openxmlformats.org/officeDocument/2006/relationships/hyperlink" Target="https://www.globaltradealert.org/state-act/6333" TargetMode="External"/><Relationship Id="rId6992" Type="http://schemas.openxmlformats.org/officeDocument/2006/relationships/hyperlink" Target="https://www.globaltradealert.org/state-act/87574" TargetMode="External"/><Relationship Id="rId1040" Type="http://schemas.openxmlformats.org/officeDocument/2006/relationships/hyperlink" Target="https://www.globaltradealert.org/state-act/3407" TargetMode="External"/><Relationship Id="rId4196" Type="http://schemas.openxmlformats.org/officeDocument/2006/relationships/hyperlink" Target="https://www.globaltradealert.org/state-act/43295" TargetMode="External"/><Relationship Id="rId5247" Type="http://schemas.openxmlformats.org/officeDocument/2006/relationships/hyperlink" Target="https://globaltradealert.org/intervention/105586" TargetMode="External"/><Relationship Id="rId5594" Type="http://schemas.openxmlformats.org/officeDocument/2006/relationships/hyperlink" Target="https://www.globaltradealert.org/state-act/65334" TargetMode="External"/><Relationship Id="rId6645" Type="http://schemas.openxmlformats.org/officeDocument/2006/relationships/hyperlink" Target="https://globaltradealert.org/intervention/120316" TargetMode="External"/><Relationship Id="rId410" Type="http://schemas.openxmlformats.org/officeDocument/2006/relationships/hyperlink" Target="https://www.globaltradealert.org/state-act/12966" TargetMode="External"/><Relationship Id="rId5661" Type="http://schemas.openxmlformats.org/officeDocument/2006/relationships/hyperlink" Target="https://globaltradealert.org/intervention/105800" TargetMode="External"/><Relationship Id="rId6712" Type="http://schemas.openxmlformats.org/officeDocument/2006/relationships/hyperlink" Target="https://www.globaltradealert.org/state-act/77918" TargetMode="External"/><Relationship Id="rId1857" Type="http://schemas.openxmlformats.org/officeDocument/2006/relationships/hyperlink" Target="https://globaltradealert.org/intervention/18026" TargetMode="External"/><Relationship Id="rId2908" Type="http://schemas.openxmlformats.org/officeDocument/2006/relationships/hyperlink" Target="https://www.globaltradealert.org/state-act/937" TargetMode="External"/><Relationship Id="rId4263" Type="http://schemas.openxmlformats.org/officeDocument/2006/relationships/hyperlink" Target="https://globaltradealert.org/intervention/79706" TargetMode="External"/><Relationship Id="rId5314" Type="http://schemas.openxmlformats.org/officeDocument/2006/relationships/hyperlink" Target="https://www.globaltradealert.org/state-act/65237" TargetMode="External"/><Relationship Id="rId1924" Type="http://schemas.openxmlformats.org/officeDocument/2006/relationships/hyperlink" Target="https://www.globaltradealert.org/state-act/6097" TargetMode="External"/><Relationship Id="rId4330" Type="http://schemas.openxmlformats.org/officeDocument/2006/relationships/hyperlink" Target="https://www.globaltradealert.org/state-act/44782" TargetMode="External"/><Relationship Id="rId7486" Type="http://schemas.openxmlformats.org/officeDocument/2006/relationships/hyperlink" Target="https://www.globaltradealert.org/state-act/92108" TargetMode="External"/><Relationship Id="rId6088" Type="http://schemas.openxmlformats.org/officeDocument/2006/relationships/hyperlink" Target="https://www.globaltradealert.org/state-act/65603" TargetMode="External"/><Relationship Id="rId7139" Type="http://schemas.openxmlformats.org/officeDocument/2006/relationships/hyperlink" Target="https://globaltradealert.org/intervention/141048" TargetMode="External"/><Relationship Id="rId7553" Type="http://schemas.openxmlformats.org/officeDocument/2006/relationships/hyperlink" Target="https://globaltradealert.org/intervention/146842" TargetMode="External"/><Relationship Id="rId2698" Type="http://schemas.openxmlformats.org/officeDocument/2006/relationships/hyperlink" Target="https://www.globaltradealert.org/state-act/8202" TargetMode="External"/><Relationship Id="rId6155" Type="http://schemas.openxmlformats.org/officeDocument/2006/relationships/hyperlink" Target="https://globaltradealert.org/intervention/106053" TargetMode="External"/><Relationship Id="rId7206" Type="http://schemas.openxmlformats.org/officeDocument/2006/relationships/hyperlink" Target="https://www.globaltradealert.org/state-act/89944" TargetMode="External"/><Relationship Id="rId3749" Type="http://schemas.openxmlformats.org/officeDocument/2006/relationships/hyperlink" Target="https://globaltradealert.org/intervention/63072" TargetMode="External"/><Relationship Id="rId5171" Type="http://schemas.openxmlformats.org/officeDocument/2006/relationships/hyperlink" Target="https://globaltradealert.org/intervention/105548" TargetMode="External"/><Relationship Id="rId6222" Type="http://schemas.openxmlformats.org/officeDocument/2006/relationships/hyperlink" Target="https://www.globaltradealert.org/state-act/65595" TargetMode="External"/><Relationship Id="rId7620" Type="http://schemas.openxmlformats.org/officeDocument/2006/relationships/hyperlink" Target="https://www.globaltradealert.org/state-act/3001" TargetMode="External"/><Relationship Id="rId2765" Type="http://schemas.openxmlformats.org/officeDocument/2006/relationships/hyperlink" Target="https://globaltradealert.org/intervention/19769" TargetMode="External"/><Relationship Id="rId3816" Type="http://schemas.openxmlformats.org/officeDocument/2006/relationships/hyperlink" Target="https://www.globaltradealert.org/state-act/7994" TargetMode="External"/><Relationship Id="rId737" Type="http://schemas.openxmlformats.org/officeDocument/2006/relationships/hyperlink" Target="https://globaltradealert.org/intervention/15833" TargetMode="External"/><Relationship Id="rId1367" Type="http://schemas.openxmlformats.org/officeDocument/2006/relationships/hyperlink" Target="https://globaltradealert.org/intervention/16906" TargetMode="External"/><Relationship Id="rId1781" Type="http://schemas.openxmlformats.org/officeDocument/2006/relationships/hyperlink" Target="https://globaltradealert.org/intervention/17700" TargetMode="External"/><Relationship Id="rId2418" Type="http://schemas.openxmlformats.org/officeDocument/2006/relationships/hyperlink" Target="https://www.globaltradealert.org/state-act/7053" TargetMode="External"/><Relationship Id="rId2832" Type="http://schemas.openxmlformats.org/officeDocument/2006/relationships/hyperlink" Target="https://www.globaltradealert.org/state-act/9002" TargetMode="External"/><Relationship Id="rId5988" Type="http://schemas.openxmlformats.org/officeDocument/2006/relationships/hyperlink" Target="https://www.globaltradealert.org/state-act/65477" TargetMode="External"/><Relationship Id="rId73" Type="http://schemas.openxmlformats.org/officeDocument/2006/relationships/hyperlink" Target="https://globaltradealert.org/intervention/13378" TargetMode="External"/><Relationship Id="rId804" Type="http://schemas.openxmlformats.org/officeDocument/2006/relationships/hyperlink" Target="https://www.globaltradealert.org/state-act/2524" TargetMode="External"/><Relationship Id="rId1434" Type="http://schemas.openxmlformats.org/officeDocument/2006/relationships/hyperlink" Target="https://www.globaltradealert.org/state-act/4444" TargetMode="External"/><Relationship Id="rId8047" Type="http://schemas.openxmlformats.org/officeDocument/2006/relationships/hyperlink" Target="https://globaltradealert.org/intervention/151920" TargetMode="External"/><Relationship Id="rId1501" Type="http://schemas.openxmlformats.org/officeDocument/2006/relationships/hyperlink" Target="https://globaltradealert.org/intervention/17087" TargetMode="External"/><Relationship Id="rId4657" Type="http://schemas.openxmlformats.org/officeDocument/2006/relationships/hyperlink" Target="https://globaltradealert.org/intervention/85439" TargetMode="External"/><Relationship Id="rId5708" Type="http://schemas.openxmlformats.org/officeDocument/2006/relationships/hyperlink" Target="https://www.globaltradealert.org/state-act/65362" TargetMode="External"/><Relationship Id="rId7063" Type="http://schemas.openxmlformats.org/officeDocument/2006/relationships/hyperlink" Target="https://globaltradealert.org/intervention/140019" TargetMode="External"/><Relationship Id="rId8114" Type="http://schemas.openxmlformats.org/officeDocument/2006/relationships/hyperlink" Target="https://www.globaltradealert.org/state-act/96528" TargetMode="External"/><Relationship Id="rId3259" Type="http://schemas.openxmlformats.org/officeDocument/2006/relationships/hyperlink" Target="https://globaltradealert.org/intervention/57647" TargetMode="External"/><Relationship Id="rId7130" Type="http://schemas.openxmlformats.org/officeDocument/2006/relationships/hyperlink" Target="https://www.globaltradealert.org/state-act/89486" TargetMode="External"/><Relationship Id="rId594" Type="http://schemas.openxmlformats.org/officeDocument/2006/relationships/hyperlink" Target="https://www.globaltradealert.org/state-act/1865" TargetMode="External"/><Relationship Id="rId2275" Type="http://schemas.openxmlformats.org/officeDocument/2006/relationships/hyperlink" Target="https://globaltradealert.org/intervention/18488" TargetMode="External"/><Relationship Id="rId3326" Type="http://schemas.openxmlformats.org/officeDocument/2006/relationships/hyperlink" Target="https://www.globaltradealert.org/state-act/3630" TargetMode="External"/><Relationship Id="rId3673" Type="http://schemas.openxmlformats.org/officeDocument/2006/relationships/hyperlink" Target="https://globaltradealert.org/intervention/62416" TargetMode="External"/><Relationship Id="rId4724" Type="http://schemas.openxmlformats.org/officeDocument/2006/relationships/hyperlink" Target="https://www.globaltradealert.org/state-act/50264" TargetMode="External"/><Relationship Id="rId247" Type="http://schemas.openxmlformats.org/officeDocument/2006/relationships/hyperlink" Target="https://globaltradealert.org/intervention/14087" TargetMode="External"/><Relationship Id="rId3740" Type="http://schemas.openxmlformats.org/officeDocument/2006/relationships/hyperlink" Target="https://www.globaltradealert.org/state-act/1141" TargetMode="External"/><Relationship Id="rId6896" Type="http://schemas.openxmlformats.org/officeDocument/2006/relationships/hyperlink" Target="https://www.globaltradealert.org/state-act/3137" TargetMode="External"/><Relationship Id="rId7947" Type="http://schemas.openxmlformats.org/officeDocument/2006/relationships/hyperlink" Target="https://globaltradealert.org/intervention/150906" TargetMode="External"/><Relationship Id="rId661" Type="http://schemas.openxmlformats.org/officeDocument/2006/relationships/hyperlink" Target="https://globaltradealert.org/intervention/15731" TargetMode="External"/><Relationship Id="rId1291" Type="http://schemas.openxmlformats.org/officeDocument/2006/relationships/hyperlink" Target="https://globaltradealert.org/intervention/16765" TargetMode="External"/><Relationship Id="rId2342" Type="http://schemas.openxmlformats.org/officeDocument/2006/relationships/hyperlink" Target="https://www.globaltradealert.org/state-act/6799" TargetMode="External"/><Relationship Id="rId5498" Type="http://schemas.openxmlformats.org/officeDocument/2006/relationships/hyperlink" Target="https://www.globaltradealert.org/state-act/65613" TargetMode="External"/><Relationship Id="rId6549" Type="http://schemas.openxmlformats.org/officeDocument/2006/relationships/hyperlink" Target="https://globaltradealert.org/intervention/116606" TargetMode="External"/><Relationship Id="rId6963" Type="http://schemas.openxmlformats.org/officeDocument/2006/relationships/hyperlink" Target="https://globaltradealert.org/intervention/136756" TargetMode="External"/><Relationship Id="rId314" Type="http://schemas.openxmlformats.org/officeDocument/2006/relationships/hyperlink" Target="https://www.globaltradealert.org/state-act/1215" TargetMode="External"/><Relationship Id="rId5565" Type="http://schemas.openxmlformats.org/officeDocument/2006/relationships/hyperlink" Target="https://globaltradealert.org/intervention/105750" TargetMode="External"/><Relationship Id="rId6616" Type="http://schemas.openxmlformats.org/officeDocument/2006/relationships/hyperlink" Target="https://www.globaltradealert.org/state-act/75478" TargetMode="External"/><Relationship Id="rId1011" Type="http://schemas.openxmlformats.org/officeDocument/2006/relationships/hyperlink" Target="https://globaltradealert.org/intervention/16379" TargetMode="External"/><Relationship Id="rId4167" Type="http://schemas.openxmlformats.org/officeDocument/2006/relationships/hyperlink" Target="https://globaltradealert.org/intervention/78339" TargetMode="External"/><Relationship Id="rId4581" Type="http://schemas.openxmlformats.org/officeDocument/2006/relationships/hyperlink" Target="https://globaltradealert.org/intervention/83408" TargetMode="External"/><Relationship Id="rId5218" Type="http://schemas.openxmlformats.org/officeDocument/2006/relationships/hyperlink" Target="https://www.globaltradealert.org/state-act/65189" TargetMode="External"/><Relationship Id="rId5632" Type="http://schemas.openxmlformats.org/officeDocument/2006/relationships/hyperlink" Target="https://www.globaltradealert.org/state-act/65344" TargetMode="External"/><Relationship Id="rId3183" Type="http://schemas.openxmlformats.org/officeDocument/2006/relationships/hyperlink" Target="https://globaltradealert.org/intervention/56879" TargetMode="External"/><Relationship Id="rId4234" Type="http://schemas.openxmlformats.org/officeDocument/2006/relationships/hyperlink" Target="https://www.globaltradealert.org/state-act/43974" TargetMode="External"/><Relationship Id="rId1828" Type="http://schemas.openxmlformats.org/officeDocument/2006/relationships/hyperlink" Target="https://www.globaltradealert.org/state-act/5910" TargetMode="External"/><Relationship Id="rId3250" Type="http://schemas.openxmlformats.org/officeDocument/2006/relationships/hyperlink" Target="https://www.globaltradealert.org/state-act/27610" TargetMode="External"/><Relationship Id="rId7457" Type="http://schemas.openxmlformats.org/officeDocument/2006/relationships/hyperlink" Target="https://globaltradealert.org/intervention/145319" TargetMode="External"/><Relationship Id="rId171" Type="http://schemas.openxmlformats.org/officeDocument/2006/relationships/hyperlink" Target="https://globaltradealert.org/intervention/13813" TargetMode="External"/><Relationship Id="rId4301" Type="http://schemas.openxmlformats.org/officeDocument/2006/relationships/hyperlink" Target="https://globaltradealert.org/intervention/80451" TargetMode="External"/><Relationship Id="rId6059" Type="http://schemas.openxmlformats.org/officeDocument/2006/relationships/hyperlink" Target="https://globaltradealert.org/intervention/106004" TargetMode="External"/><Relationship Id="rId7871" Type="http://schemas.openxmlformats.org/officeDocument/2006/relationships/hyperlink" Target="https://globaltradealert.org/intervention/150068" TargetMode="External"/><Relationship Id="rId6473" Type="http://schemas.openxmlformats.org/officeDocument/2006/relationships/hyperlink" Target="https://globaltradealert.org/intervention/111819" TargetMode="External"/><Relationship Id="rId7524" Type="http://schemas.openxmlformats.org/officeDocument/2006/relationships/hyperlink" Target="https://www.globaltradealert.org/state-act/92573" TargetMode="External"/><Relationship Id="rId988" Type="http://schemas.openxmlformats.org/officeDocument/2006/relationships/hyperlink" Target="https://www.globaltradealert.org/state-act/3365" TargetMode="External"/><Relationship Id="rId2669" Type="http://schemas.openxmlformats.org/officeDocument/2006/relationships/hyperlink" Target="https://globaltradealert.org/intervention/19429" TargetMode="External"/><Relationship Id="rId5075" Type="http://schemas.openxmlformats.org/officeDocument/2006/relationships/hyperlink" Target="https://globaltradealert.org/intervention/105500" TargetMode="External"/><Relationship Id="rId6126" Type="http://schemas.openxmlformats.org/officeDocument/2006/relationships/hyperlink" Target="https://www.globaltradealert.org/state-act/65548" TargetMode="External"/><Relationship Id="rId6540" Type="http://schemas.openxmlformats.org/officeDocument/2006/relationships/hyperlink" Target="https://www.globaltradealert.org/state-act/65151" TargetMode="External"/><Relationship Id="rId1685" Type="http://schemas.openxmlformats.org/officeDocument/2006/relationships/hyperlink" Target="https://globaltradealert.org/intervention/17454" TargetMode="External"/><Relationship Id="rId2736" Type="http://schemas.openxmlformats.org/officeDocument/2006/relationships/hyperlink" Target="https://www.globaltradealert.org/state-act/8373" TargetMode="External"/><Relationship Id="rId4091" Type="http://schemas.openxmlformats.org/officeDocument/2006/relationships/hyperlink" Target="https://globaltradealert.org/intervention/73554" TargetMode="External"/><Relationship Id="rId5142" Type="http://schemas.openxmlformats.org/officeDocument/2006/relationships/hyperlink" Target="https://www.globaltradealert.org/state-act/65154" TargetMode="External"/><Relationship Id="rId708" Type="http://schemas.openxmlformats.org/officeDocument/2006/relationships/hyperlink" Target="https://www.globaltradealert.org/state-act/2202" TargetMode="External"/><Relationship Id="rId1338" Type="http://schemas.openxmlformats.org/officeDocument/2006/relationships/hyperlink" Target="https://www.globaltradealert.org/state-act/4250" TargetMode="External"/><Relationship Id="rId1405" Type="http://schemas.openxmlformats.org/officeDocument/2006/relationships/hyperlink" Target="https://globaltradealert.org/intervention/16942" TargetMode="External"/><Relationship Id="rId1752" Type="http://schemas.openxmlformats.org/officeDocument/2006/relationships/hyperlink" Target="https://www.globaltradealert.org/state-act/5423" TargetMode="External"/><Relationship Id="rId2803" Type="http://schemas.openxmlformats.org/officeDocument/2006/relationships/hyperlink" Target="https://globaltradealert.org/intervention/19921" TargetMode="External"/><Relationship Id="rId5959" Type="http://schemas.openxmlformats.org/officeDocument/2006/relationships/hyperlink" Target="https://globaltradealert.org/intervention/105952" TargetMode="External"/><Relationship Id="rId7381" Type="http://schemas.openxmlformats.org/officeDocument/2006/relationships/hyperlink" Target="https://globaltradealert.org/intervention/144815" TargetMode="External"/><Relationship Id="rId8018" Type="http://schemas.openxmlformats.org/officeDocument/2006/relationships/hyperlink" Target="https://www.globaltradealert.org/state-act/4656" TargetMode="External"/><Relationship Id="rId44" Type="http://schemas.openxmlformats.org/officeDocument/2006/relationships/hyperlink" Target="https://www.globaltradealert.org/state-act/10291" TargetMode="External"/><Relationship Id="rId4975" Type="http://schemas.openxmlformats.org/officeDocument/2006/relationships/hyperlink" Target="https://globaltradealert.org/intervention/103238" TargetMode="External"/><Relationship Id="rId7034" Type="http://schemas.openxmlformats.org/officeDocument/2006/relationships/hyperlink" Target="https://www.globaltradealert.org/state-act/9935" TargetMode="External"/><Relationship Id="rId498" Type="http://schemas.openxmlformats.org/officeDocument/2006/relationships/hyperlink" Target="https://www.globaltradealert.org/state-act/1439" TargetMode="External"/><Relationship Id="rId2179" Type="http://schemas.openxmlformats.org/officeDocument/2006/relationships/hyperlink" Target="https://globaltradealert.org/intervention/18406" TargetMode="External"/><Relationship Id="rId3577" Type="http://schemas.openxmlformats.org/officeDocument/2006/relationships/hyperlink" Target="https://globaltradealert.org/intervention/61213" TargetMode="External"/><Relationship Id="rId3991" Type="http://schemas.openxmlformats.org/officeDocument/2006/relationships/hyperlink" Target="https://globaltradealert.org/intervention/72576" TargetMode="External"/><Relationship Id="rId4628" Type="http://schemas.openxmlformats.org/officeDocument/2006/relationships/hyperlink" Target="https://www.globaltradealert.org/state-act/47692" TargetMode="External"/><Relationship Id="rId2593" Type="http://schemas.openxmlformats.org/officeDocument/2006/relationships/hyperlink" Target="https://globaltradealert.org/intervention/19239" TargetMode="External"/><Relationship Id="rId3644" Type="http://schemas.openxmlformats.org/officeDocument/2006/relationships/hyperlink" Target="https://www.globaltradealert.org/state-act/31223" TargetMode="External"/><Relationship Id="rId6050" Type="http://schemas.openxmlformats.org/officeDocument/2006/relationships/hyperlink" Target="https://www.globaltradealert.org/state-act/65509" TargetMode="External"/><Relationship Id="rId7101" Type="http://schemas.openxmlformats.org/officeDocument/2006/relationships/hyperlink" Target="https://globaltradealert.org/intervention/140569" TargetMode="External"/><Relationship Id="rId565" Type="http://schemas.openxmlformats.org/officeDocument/2006/relationships/hyperlink" Target="https://globaltradealert.org/intervention/15468" TargetMode="External"/><Relationship Id="rId1195" Type="http://schemas.openxmlformats.org/officeDocument/2006/relationships/hyperlink" Target="https://globaltradealert.org/intervention/16637" TargetMode="External"/><Relationship Id="rId2246" Type="http://schemas.openxmlformats.org/officeDocument/2006/relationships/hyperlink" Target="https://www.globaltradealert.org/state-act/6576" TargetMode="External"/><Relationship Id="rId2660" Type="http://schemas.openxmlformats.org/officeDocument/2006/relationships/hyperlink" Target="https://www.globaltradealert.org/state-act/803" TargetMode="External"/><Relationship Id="rId3711" Type="http://schemas.openxmlformats.org/officeDocument/2006/relationships/hyperlink" Target="https://globaltradealert.org/intervention/62600" TargetMode="External"/><Relationship Id="rId6867" Type="http://schemas.openxmlformats.org/officeDocument/2006/relationships/hyperlink" Target="https://globaltradealert.org/intervention/132263" TargetMode="External"/><Relationship Id="rId7918" Type="http://schemas.openxmlformats.org/officeDocument/2006/relationships/hyperlink" Target="https://www.globaltradealert.org/state-act/95167" TargetMode="External"/><Relationship Id="rId218" Type="http://schemas.openxmlformats.org/officeDocument/2006/relationships/hyperlink" Target="https://www.globaltradealert.org/state-act/11764" TargetMode="External"/><Relationship Id="rId632" Type="http://schemas.openxmlformats.org/officeDocument/2006/relationships/hyperlink" Target="https://www.globaltradealert.org/state-act/1994" TargetMode="External"/><Relationship Id="rId1262" Type="http://schemas.openxmlformats.org/officeDocument/2006/relationships/hyperlink" Target="https://www.globaltradealert.org/state-act/3995" TargetMode="External"/><Relationship Id="rId2313" Type="http://schemas.openxmlformats.org/officeDocument/2006/relationships/hyperlink" Target="https://globaltradealert.org/intervention/18575" TargetMode="External"/><Relationship Id="rId5469" Type="http://schemas.openxmlformats.org/officeDocument/2006/relationships/hyperlink" Target="https://globaltradealert.org/intervention/105700" TargetMode="External"/><Relationship Id="rId4485" Type="http://schemas.openxmlformats.org/officeDocument/2006/relationships/hyperlink" Target="https://globaltradealert.org/intervention/82616" TargetMode="External"/><Relationship Id="rId5536" Type="http://schemas.openxmlformats.org/officeDocument/2006/relationships/hyperlink" Target="https://www.globaltradealert.org/state-act/65320" TargetMode="External"/><Relationship Id="rId5883" Type="http://schemas.openxmlformats.org/officeDocument/2006/relationships/hyperlink" Target="https://globaltradealert.org/intervention/105914" TargetMode="External"/><Relationship Id="rId6934" Type="http://schemas.openxmlformats.org/officeDocument/2006/relationships/hyperlink" Target="https://www.globaltradealert.org/state-act/86455" TargetMode="External"/><Relationship Id="rId3087" Type="http://schemas.openxmlformats.org/officeDocument/2006/relationships/hyperlink" Target="https://globaltradealert.org/intervention/56241" TargetMode="External"/><Relationship Id="rId4138" Type="http://schemas.openxmlformats.org/officeDocument/2006/relationships/hyperlink" Target="https://www.globaltradealert.org/state-act/42843" TargetMode="External"/><Relationship Id="rId5950" Type="http://schemas.openxmlformats.org/officeDocument/2006/relationships/hyperlink" Target="https://www.globaltradealert.org/state-act/65458" TargetMode="External"/><Relationship Id="rId4552" Type="http://schemas.openxmlformats.org/officeDocument/2006/relationships/hyperlink" Target="https://www.globaltradealert.org/state-act/46468" TargetMode="External"/><Relationship Id="rId5603" Type="http://schemas.openxmlformats.org/officeDocument/2006/relationships/hyperlink" Target="https://globaltradealert.org/intervention/105769" TargetMode="External"/><Relationship Id="rId3154" Type="http://schemas.openxmlformats.org/officeDocument/2006/relationships/hyperlink" Target="https://www.globaltradealert.org/state-act/27018" TargetMode="External"/><Relationship Id="rId4205" Type="http://schemas.openxmlformats.org/officeDocument/2006/relationships/hyperlink" Target="https://globaltradealert.org/intervention/78631" TargetMode="External"/><Relationship Id="rId7775" Type="http://schemas.openxmlformats.org/officeDocument/2006/relationships/hyperlink" Target="https://globaltradealert.org/intervention/149720" TargetMode="External"/><Relationship Id="rId2170" Type="http://schemas.openxmlformats.org/officeDocument/2006/relationships/hyperlink" Target="https://www.globaltradealert.org/state-act/6479" TargetMode="External"/><Relationship Id="rId3221" Type="http://schemas.openxmlformats.org/officeDocument/2006/relationships/hyperlink" Target="https://globaltradealert.org/intervention/57407" TargetMode="External"/><Relationship Id="rId6377" Type="http://schemas.openxmlformats.org/officeDocument/2006/relationships/hyperlink" Target="https://globaltradealert.org/intervention/111267" TargetMode="External"/><Relationship Id="rId6791" Type="http://schemas.openxmlformats.org/officeDocument/2006/relationships/hyperlink" Target="https://globaltradealert.org/intervention/129939" TargetMode="External"/><Relationship Id="rId7428" Type="http://schemas.openxmlformats.org/officeDocument/2006/relationships/hyperlink" Target="https://www.globaltradealert.org/state-act/91730" TargetMode="External"/><Relationship Id="rId7842" Type="http://schemas.openxmlformats.org/officeDocument/2006/relationships/hyperlink" Target="https://www.globaltradealert.org/state-act/94856" TargetMode="External"/><Relationship Id="rId8" Type="http://schemas.openxmlformats.org/officeDocument/2006/relationships/hyperlink" Target="https://www.globaltradealert.org/state-act/10045" TargetMode="External"/><Relationship Id="rId142" Type="http://schemas.openxmlformats.org/officeDocument/2006/relationships/hyperlink" Target="https://www.globaltradealert.org/state-act/11356" TargetMode="External"/><Relationship Id="rId2987" Type="http://schemas.openxmlformats.org/officeDocument/2006/relationships/hyperlink" Target="https://globaltradealert.org/intervention/20469" TargetMode="External"/><Relationship Id="rId5393" Type="http://schemas.openxmlformats.org/officeDocument/2006/relationships/hyperlink" Target="https://globaltradealert.org/intervention/105659" TargetMode="External"/><Relationship Id="rId6444" Type="http://schemas.openxmlformats.org/officeDocument/2006/relationships/hyperlink" Target="https://www.globaltradealert.org/state-act/68096" TargetMode="External"/><Relationship Id="rId959" Type="http://schemas.openxmlformats.org/officeDocument/2006/relationships/hyperlink" Target="https://globaltradealert.org/intervention/16309" TargetMode="External"/><Relationship Id="rId1589" Type="http://schemas.openxmlformats.org/officeDocument/2006/relationships/hyperlink" Target="https://globaltradealert.org/intervention/17217" TargetMode="External"/><Relationship Id="rId5046" Type="http://schemas.openxmlformats.org/officeDocument/2006/relationships/hyperlink" Target="https://www.globaltradealert.org/state-act/64247" TargetMode="External"/><Relationship Id="rId5460" Type="http://schemas.openxmlformats.org/officeDocument/2006/relationships/hyperlink" Target="https://www.globaltradealert.org/state-act/65308" TargetMode="External"/><Relationship Id="rId6511" Type="http://schemas.openxmlformats.org/officeDocument/2006/relationships/hyperlink" Target="https://globaltradealert.org/intervention/115411" TargetMode="External"/><Relationship Id="rId4062" Type="http://schemas.openxmlformats.org/officeDocument/2006/relationships/hyperlink" Target="https://www.globaltradealert.org/state-act/38454" TargetMode="External"/><Relationship Id="rId5113" Type="http://schemas.openxmlformats.org/officeDocument/2006/relationships/hyperlink" Target="https://globaltradealert.org/intervention/105519" TargetMode="External"/><Relationship Id="rId1656" Type="http://schemas.openxmlformats.org/officeDocument/2006/relationships/hyperlink" Target="https://www.globaltradealert.org/state-act/5050" TargetMode="External"/><Relationship Id="rId2707" Type="http://schemas.openxmlformats.org/officeDocument/2006/relationships/hyperlink" Target="https://globaltradealert.org/intervention/19543" TargetMode="External"/><Relationship Id="rId1309" Type="http://schemas.openxmlformats.org/officeDocument/2006/relationships/hyperlink" Target="https://globaltradealert.org/intervention/16791" TargetMode="External"/><Relationship Id="rId1723" Type="http://schemas.openxmlformats.org/officeDocument/2006/relationships/hyperlink" Target="https://globaltradealert.org/intervention/17545" TargetMode="External"/><Relationship Id="rId4879" Type="http://schemas.openxmlformats.org/officeDocument/2006/relationships/hyperlink" Target="https://globaltradealert.org/intervention/101946" TargetMode="External"/><Relationship Id="rId7285" Type="http://schemas.openxmlformats.org/officeDocument/2006/relationships/hyperlink" Target="https://globaltradealert.org/intervention/144041" TargetMode="External"/><Relationship Id="rId15" Type="http://schemas.openxmlformats.org/officeDocument/2006/relationships/hyperlink" Target="https://globaltradealert.org/intervention/12799" TargetMode="External"/><Relationship Id="rId3895" Type="http://schemas.openxmlformats.org/officeDocument/2006/relationships/hyperlink" Target="https://globaltradealert.org/intervention/71009" TargetMode="External"/><Relationship Id="rId4946" Type="http://schemas.openxmlformats.org/officeDocument/2006/relationships/hyperlink" Target="https://www.globaltradealert.org/state-act/63289" TargetMode="External"/><Relationship Id="rId7352" Type="http://schemas.openxmlformats.org/officeDocument/2006/relationships/hyperlink" Target="https://www.globaltradealert.org/state-act/91385" TargetMode="External"/><Relationship Id="rId2497" Type="http://schemas.openxmlformats.org/officeDocument/2006/relationships/hyperlink" Target="https://globaltradealert.org/intervention/19091" TargetMode="External"/><Relationship Id="rId3548" Type="http://schemas.openxmlformats.org/officeDocument/2006/relationships/hyperlink" Target="https://www.globaltradealert.org/state-act/29797" TargetMode="External"/><Relationship Id="rId7005" Type="http://schemas.openxmlformats.org/officeDocument/2006/relationships/hyperlink" Target="https://globaltradealert.org/intervention/138444" TargetMode="External"/><Relationship Id="rId469" Type="http://schemas.openxmlformats.org/officeDocument/2006/relationships/hyperlink" Target="https://globaltradealert.org/intervention/15227" TargetMode="External"/><Relationship Id="rId883" Type="http://schemas.openxmlformats.org/officeDocument/2006/relationships/hyperlink" Target="https://globaltradealert.org/intervention/16144" TargetMode="External"/><Relationship Id="rId1099" Type="http://schemas.openxmlformats.org/officeDocument/2006/relationships/hyperlink" Target="https://globaltradealert.org/intervention/16505" TargetMode="External"/><Relationship Id="rId2564" Type="http://schemas.openxmlformats.org/officeDocument/2006/relationships/hyperlink" Target="https://www.globaltradealert.org/state-act/7621" TargetMode="External"/><Relationship Id="rId3615" Type="http://schemas.openxmlformats.org/officeDocument/2006/relationships/hyperlink" Target="https://globaltradealert.org/intervention/61629" TargetMode="External"/><Relationship Id="rId3962" Type="http://schemas.openxmlformats.org/officeDocument/2006/relationships/hyperlink" Target="https://www.globaltradealert.org/state-act/37466" TargetMode="External"/><Relationship Id="rId6021" Type="http://schemas.openxmlformats.org/officeDocument/2006/relationships/hyperlink" Target="https://globaltradealert.org/intervention/105985" TargetMode="External"/><Relationship Id="rId536" Type="http://schemas.openxmlformats.org/officeDocument/2006/relationships/hyperlink" Target="https://www.globaltradealert.org/state-act/1679" TargetMode="External"/><Relationship Id="rId1166" Type="http://schemas.openxmlformats.org/officeDocument/2006/relationships/hyperlink" Target="https://www.globaltradealert.org/state-act/3714" TargetMode="External"/><Relationship Id="rId2217" Type="http://schemas.openxmlformats.org/officeDocument/2006/relationships/hyperlink" Target="https://globaltradealert.org/intervention/18433" TargetMode="External"/><Relationship Id="rId950" Type="http://schemas.openxmlformats.org/officeDocument/2006/relationships/hyperlink" Target="https://www.globaltradealert.org/state-act/3130" TargetMode="External"/><Relationship Id="rId1580" Type="http://schemas.openxmlformats.org/officeDocument/2006/relationships/hyperlink" Target="https://www.globaltradealert.org/state-act/481" TargetMode="External"/><Relationship Id="rId2631" Type="http://schemas.openxmlformats.org/officeDocument/2006/relationships/hyperlink" Target="https://globaltradealert.org/intervention/19311" TargetMode="External"/><Relationship Id="rId4389" Type="http://schemas.openxmlformats.org/officeDocument/2006/relationships/hyperlink" Target="https://globaltradealert.org/intervention/81153" TargetMode="External"/><Relationship Id="rId5787" Type="http://schemas.openxmlformats.org/officeDocument/2006/relationships/hyperlink" Target="https://globaltradealert.org/intervention/105865" TargetMode="External"/><Relationship Id="rId6838" Type="http://schemas.openxmlformats.org/officeDocument/2006/relationships/hyperlink" Target="https://www.globaltradealert.org/state-act/82464" TargetMode="External"/><Relationship Id="rId603" Type="http://schemas.openxmlformats.org/officeDocument/2006/relationships/hyperlink" Target="https://globaltradealert.org/intervention/15552" TargetMode="External"/><Relationship Id="rId1233" Type="http://schemas.openxmlformats.org/officeDocument/2006/relationships/hyperlink" Target="https://globaltradealert.org/intervention/16684" TargetMode="External"/><Relationship Id="rId5854" Type="http://schemas.openxmlformats.org/officeDocument/2006/relationships/hyperlink" Target="https://www.globaltradealert.org/state-act/65414" TargetMode="External"/><Relationship Id="rId6905" Type="http://schemas.openxmlformats.org/officeDocument/2006/relationships/hyperlink" Target="https://globaltradealert.org/intervention/134868" TargetMode="External"/><Relationship Id="rId1300" Type="http://schemas.openxmlformats.org/officeDocument/2006/relationships/hyperlink" Target="https://www.globaltradealert.org/state-act/4106" TargetMode="External"/><Relationship Id="rId4456" Type="http://schemas.openxmlformats.org/officeDocument/2006/relationships/hyperlink" Target="https://www.globaltradealert.org/state-act/45683" TargetMode="External"/><Relationship Id="rId4870" Type="http://schemas.openxmlformats.org/officeDocument/2006/relationships/hyperlink" Target="https://www.globaltradealert.org/state-act/36434" TargetMode="External"/><Relationship Id="rId5507" Type="http://schemas.openxmlformats.org/officeDocument/2006/relationships/hyperlink" Target="https://globaltradealert.org/intervention/105719" TargetMode="External"/><Relationship Id="rId5921" Type="http://schemas.openxmlformats.org/officeDocument/2006/relationships/hyperlink" Target="https://globaltradealert.org/intervention/105933" TargetMode="External"/><Relationship Id="rId3058" Type="http://schemas.openxmlformats.org/officeDocument/2006/relationships/hyperlink" Target="https://www.globaltradealert.org/state-act/26447" TargetMode="External"/><Relationship Id="rId3472" Type="http://schemas.openxmlformats.org/officeDocument/2006/relationships/hyperlink" Target="https://www.globaltradealert.org/state-act/28665" TargetMode="External"/><Relationship Id="rId4109" Type="http://schemas.openxmlformats.org/officeDocument/2006/relationships/hyperlink" Target="https://globaltradealert.org/intervention/73847" TargetMode="External"/><Relationship Id="rId4523" Type="http://schemas.openxmlformats.org/officeDocument/2006/relationships/hyperlink" Target="https://globaltradealert.org/intervention/82887" TargetMode="External"/><Relationship Id="rId7679" Type="http://schemas.openxmlformats.org/officeDocument/2006/relationships/hyperlink" Target="https://globaltradealert.org/intervention/148890" TargetMode="External"/><Relationship Id="rId393" Type="http://schemas.openxmlformats.org/officeDocument/2006/relationships/hyperlink" Target="https://globaltradealert.org/intervention/15029" TargetMode="External"/><Relationship Id="rId2074" Type="http://schemas.openxmlformats.org/officeDocument/2006/relationships/hyperlink" Target="https://www.globaltradealert.org/state-act/6390" TargetMode="External"/><Relationship Id="rId3125" Type="http://schemas.openxmlformats.org/officeDocument/2006/relationships/hyperlink" Target="https://globaltradealert.org/intervention/56401" TargetMode="External"/><Relationship Id="rId6695" Type="http://schemas.openxmlformats.org/officeDocument/2006/relationships/hyperlink" Target="https://globaltradealert.org/intervention/121975" TargetMode="External"/><Relationship Id="rId7746" Type="http://schemas.openxmlformats.org/officeDocument/2006/relationships/hyperlink" Target="https://www.globaltradealert.org/state-act/94500" TargetMode="External"/><Relationship Id="rId460" Type="http://schemas.openxmlformats.org/officeDocument/2006/relationships/hyperlink" Target="https://www.globaltradealert.org/state-act/1305" TargetMode="External"/><Relationship Id="rId1090" Type="http://schemas.openxmlformats.org/officeDocument/2006/relationships/hyperlink" Target="https://www.globaltradealert.org/state-act/3556" TargetMode="External"/><Relationship Id="rId2141" Type="http://schemas.openxmlformats.org/officeDocument/2006/relationships/hyperlink" Target="https://globaltradealert.org/intervention/18369" TargetMode="External"/><Relationship Id="rId5297" Type="http://schemas.openxmlformats.org/officeDocument/2006/relationships/hyperlink" Target="https://globaltradealert.org/intervention/105611" TargetMode="External"/><Relationship Id="rId6348" Type="http://schemas.openxmlformats.org/officeDocument/2006/relationships/hyperlink" Target="https://www.globaltradealert.org/state-act/68764" TargetMode="External"/><Relationship Id="rId113" Type="http://schemas.openxmlformats.org/officeDocument/2006/relationships/hyperlink" Target="https://globaltradealert.org/intervention/13671" TargetMode="External"/><Relationship Id="rId6762" Type="http://schemas.openxmlformats.org/officeDocument/2006/relationships/hyperlink" Target="https://www.globaltradealert.org/state-act/81374" TargetMode="External"/><Relationship Id="rId7813" Type="http://schemas.openxmlformats.org/officeDocument/2006/relationships/hyperlink" Target="https://globaltradealert.org/intervention/149926" TargetMode="External"/><Relationship Id="rId2958" Type="http://schemas.openxmlformats.org/officeDocument/2006/relationships/hyperlink" Target="https://www.globaltradealert.org/state-act/9494" TargetMode="External"/><Relationship Id="rId5017" Type="http://schemas.openxmlformats.org/officeDocument/2006/relationships/hyperlink" Target="https://globaltradealert.org/intervention/103865" TargetMode="External"/><Relationship Id="rId5364" Type="http://schemas.openxmlformats.org/officeDocument/2006/relationships/hyperlink" Target="https://www.globaltradealert.org/state-act/65261" TargetMode="External"/><Relationship Id="rId6415" Type="http://schemas.openxmlformats.org/officeDocument/2006/relationships/hyperlink" Target="https://globaltradealert.org/intervention/111383" TargetMode="External"/><Relationship Id="rId1974" Type="http://schemas.openxmlformats.org/officeDocument/2006/relationships/hyperlink" Target="https://www.globaltradealert.org/state-act/6174" TargetMode="External"/><Relationship Id="rId4380" Type="http://schemas.openxmlformats.org/officeDocument/2006/relationships/hyperlink" Target="https://www.globaltradealert.org/state-act/45088" TargetMode="External"/><Relationship Id="rId5431" Type="http://schemas.openxmlformats.org/officeDocument/2006/relationships/hyperlink" Target="https://globaltradealert.org/intervention/105679" TargetMode="External"/><Relationship Id="rId1627" Type="http://schemas.openxmlformats.org/officeDocument/2006/relationships/hyperlink" Target="https://globaltradealert.org/intervention/17281" TargetMode="External"/><Relationship Id="rId4033" Type="http://schemas.openxmlformats.org/officeDocument/2006/relationships/hyperlink" Target="https://globaltradealert.org/intervention/73061" TargetMode="External"/><Relationship Id="rId7189" Type="http://schemas.openxmlformats.org/officeDocument/2006/relationships/hyperlink" Target="https://globaltradealert.org/intervention/141728" TargetMode="External"/><Relationship Id="rId3799" Type="http://schemas.openxmlformats.org/officeDocument/2006/relationships/hyperlink" Target="https://globaltradealert.org/intervention/66912" TargetMode="External"/><Relationship Id="rId4100" Type="http://schemas.openxmlformats.org/officeDocument/2006/relationships/hyperlink" Target="https://www.globaltradealert.org/state-act/38591" TargetMode="External"/><Relationship Id="rId7256" Type="http://schemas.openxmlformats.org/officeDocument/2006/relationships/hyperlink" Target="https://www.globaltradealert.org/state-act/90906" TargetMode="External"/><Relationship Id="rId7670" Type="http://schemas.openxmlformats.org/officeDocument/2006/relationships/hyperlink" Target="https://www.globaltradealert.org/state-act/85742" TargetMode="External"/><Relationship Id="rId6272" Type="http://schemas.openxmlformats.org/officeDocument/2006/relationships/hyperlink" Target="https://www.globaltradealert.org/state-act/38038" TargetMode="External"/><Relationship Id="rId7323" Type="http://schemas.openxmlformats.org/officeDocument/2006/relationships/hyperlink" Target="https://globaltradealert.org/intervention/144061" TargetMode="External"/><Relationship Id="rId3866" Type="http://schemas.openxmlformats.org/officeDocument/2006/relationships/hyperlink" Target="https://www.globaltradealert.org/state-act/36476" TargetMode="External"/><Relationship Id="rId4917" Type="http://schemas.openxmlformats.org/officeDocument/2006/relationships/hyperlink" Target="https://globaltradealert.org/intervention/102568" TargetMode="External"/><Relationship Id="rId787" Type="http://schemas.openxmlformats.org/officeDocument/2006/relationships/hyperlink" Target="https://globaltradealert.org/intervention/15917" TargetMode="External"/><Relationship Id="rId2468" Type="http://schemas.openxmlformats.org/officeDocument/2006/relationships/hyperlink" Target="https://www.globaltradealert.org/state-act/7338" TargetMode="External"/><Relationship Id="rId2882" Type="http://schemas.openxmlformats.org/officeDocument/2006/relationships/hyperlink" Target="https://www.globaltradealert.org/state-act/9229" TargetMode="External"/><Relationship Id="rId3519" Type="http://schemas.openxmlformats.org/officeDocument/2006/relationships/hyperlink" Target="https://globaltradealert.org/intervention/60141" TargetMode="External"/><Relationship Id="rId3933" Type="http://schemas.openxmlformats.org/officeDocument/2006/relationships/hyperlink" Target="https://globaltradealert.org/intervention/71747" TargetMode="External"/><Relationship Id="rId8097" Type="http://schemas.openxmlformats.org/officeDocument/2006/relationships/hyperlink" Target="https://globaltradealert.org/intervention/152730" TargetMode="External"/><Relationship Id="rId854" Type="http://schemas.openxmlformats.org/officeDocument/2006/relationships/hyperlink" Target="https://www.globaltradealert.org/state-act/2757" TargetMode="External"/><Relationship Id="rId1484" Type="http://schemas.openxmlformats.org/officeDocument/2006/relationships/hyperlink" Target="https://www.globaltradealert.org/state-act/452" TargetMode="External"/><Relationship Id="rId2535" Type="http://schemas.openxmlformats.org/officeDocument/2006/relationships/hyperlink" Target="https://globaltradealert.org/intervention/19154" TargetMode="External"/><Relationship Id="rId507" Type="http://schemas.openxmlformats.org/officeDocument/2006/relationships/hyperlink" Target="https://globaltradealert.org/intervention/15331" TargetMode="External"/><Relationship Id="rId921" Type="http://schemas.openxmlformats.org/officeDocument/2006/relationships/hyperlink" Target="https://globaltradealert.org/intervention/16197" TargetMode="External"/><Relationship Id="rId1137" Type="http://schemas.openxmlformats.org/officeDocument/2006/relationships/hyperlink" Target="https://globaltradealert.org/intervention/16536" TargetMode="External"/><Relationship Id="rId1551" Type="http://schemas.openxmlformats.org/officeDocument/2006/relationships/hyperlink" Target="https://globaltradealert.org/intervention/17164" TargetMode="External"/><Relationship Id="rId2602" Type="http://schemas.openxmlformats.org/officeDocument/2006/relationships/hyperlink" Target="https://www.globaltradealert.org/state-act/7811" TargetMode="External"/><Relationship Id="rId5758" Type="http://schemas.openxmlformats.org/officeDocument/2006/relationships/hyperlink" Target="https://www.globaltradealert.org/state-act/65481" TargetMode="External"/><Relationship Id="rId6809" Type="http://schemas.openxmlformats.org/officeDocument/2006/relationships/hyperlink" Target="https://globaltradealert.org/intervention/130159" TargetMode="External"/><Relationship Id="rId1204" Type="http://schemas.openxmlformats.org/officeDocument/2006/relationships/hyperlink" Target="https://www.globaltradealert.org/state-act/3867" TargetMode="External"/><Relationship Id="rId4774" Type="http://schemas.openxmlformats.org/officeDocument/2006/relationships/hyperlink" Target="https://www.globaltradealert.org/state-act/60338" TargetMode="External"/><Relationship Id="rId5825" Type="http://schemas.openxmlformats.org/officeDocument/2006/relationships/hyperlink" Target="https://globaltradealert.org/intervention/105884" TargetMode="External"/><Relationship Id="rId7180" Type="http://schemas.openxmlformats.org/officeDocument/2006/relationships/hyperlink" Target="https://www.globaltradealert.org/state-act/65378" TargetMode="External"/><Relationship Id="rId3376" Type="http://schemas.openxmlformats.org/officeDocument/2006/relationships/hyperlink" Target="https://www.globaltradealert.org/state-act/6617" TargetMode="External"/><Relationship Id="rId4427" Type="http://schemas.openxmlformats.org/officeDocument/2006/relationships/hyperlink" Target="https://globaltradealert.org/intervention/81375" TargetMode="External"/><Relationship Id="rId297" Type="http://schemas.openxmlformats.org/officeDocument/2006/relationships/hyperlink" Target="https://globaltradealert.org/intervention/14260" TargetMode="External"/><Relationship Id="rId2392" Type="http://schemas.openxmlformats.org/officeDocument/2006/relationships/hyperlink" Target="https://www.globaltradealert.org/state-act/701" TargetMode="External"/><Relationship Id="rId3029" Type="http://schemas.openxmlformats.org/officeDocument/2006/relationships/hyperlink" Target="https://globaltradealert.org/intervention/20643" TargetMode="External"/><Relationship Id="rId3790" Type="http://schemas.openxmlformats.org/officeDocument/2006/relationships/hyperlink" Target="https://www.globaltradealert.org/state-act/33682" TargetMode="External"/><Relationship Id="rId4841" Type="http://schemas.openxmlformats.org/officeDocument/2006/relationships/hyperlink" Target="https://globaltradealert.org/intervention/101376" TargetMode="External"/><Relationship Id="rId6599" Type="http://schemas.openxmlformats.org/officeDocument/2006/relationships/hyperlink" Target="https://globaltradealert.org/intervention/117729" TargetMode="External"/><Relationship Id="rId7997" Type="http://schemas.openxmlformats.org/officeDocument/2006/relationships/hyperlink" Target="https://globaltradealert.org/intervention/151448" TargetMode="External"/><Relationship Id="rId364" Type="http://schemas.openxmlformats.org/officeDocument/2006/relationships/hyperlink" Target="https://www.globaltradealert.org/state-act/12770" TargetMode="External"/><Relationship Id="rId2045" Type="http://schemas.openxmlformats.org/officeDocument/2006/relationships/hyperlink" Target="https://globaltradealert.org/intervention/18286" TargetMode="External"/><Relationship Id="rId3443" Type="http://schemas.openxmlformats.org/officeDocument/2006/relationships/hyperlink" Target="https://globaltradealert.org/intervention/58780" TargetMode="External"/><Relationship Id="rId3510" Type="http://schemas.openxmlformats.org/officeDocument/2006/relationships/hyperlink" Target="https://www.globaltradealert.org/state-act/29639" TargetMode="External"/><Relationship Id="rId6666" Type="http://schemas.openxmlformats.org/officeDocument/2006/relationships/hyperlink" Target="https://www.globaltradealert.org/state-act/65382" TargetMode="External"/><Relationship Id="rId7717" Type="http://schemas.openxmlformats.org/officeDocument/2006/relationships/hyperlink" Target="https://globaltradealert.org/intervention/149343" TargetMode="External"/><Relationship Id="rId431" Type="http://schemas.openxmlformats.org/officeDocument/2006/relationships/hyperlink" Target="https://globaltradealert.org/intervention/15147" TargetMode="External"/><Relationship Id="rId1061" Type="http://schemas.openxmlformats.org/officeDocument/2006/relationships/hyperlink" Target="https://globaltradealert.org/intervention/16434" TargetMode="External"/><Relationship Id="rId2112" Type="http://schemas.openxmlformats.org/officeDocument/2006/relationships/hyperlink" Target="https://www.globaltradealert.org/state-act/6422" TargetMode="External"/><Relationship Id="rId5268" Type="http://schemas.openxmlformats.org/officeDocument/2006/relationships/hyperlink" Target="https://www.globaltradealert.org/state-act/65214" TargetMode="External"/><Relationship Id="rId5682" Type="http://schemas.openxmlformats.org/officeDocument/2006/relationships/hyperlink" Target="https://www.globaltradealert.org/state-act/65357" TargetMode="External"/><Relationship Id="rId6319" Type="http://schemas.openxmlformats.org/officeDocument/2006/relationships/hyperlink" Target="https://globaltradealert.org/intervention/109367" TargetMode="External"/><Relationship Id="rId6733" Type="http://schemas.openxmlformats.org/officeDocument/2006/relationships/hyperlink" Target="https://globaltradealert.org/intervention/129155" TargetMode="External"/><Relationship Id="rId1878" Type="http://schemas.openxmlformats.org/officeDocument/2006/relationships/hyperlink" Target="https://www.globaltradealert.org/state-act/5986" TargetMode="External"/><Relationship Id="rId2929" Type="http://schemas.openxmlformats.org/officeDocument/2006/relationships/hyperlink" Target="https://globaltradealert.org/intervention/20313" TargetMode="External"/><Relationship Id="rId4284" Type="http://schemas.openxmlformats.org/officeDocument/2006/relationships/hyperlink" Target="https://www.globaltradealert.org/state-act/44692" TargetMode="External"/><Relationship Id="rId5335" Type="http://schemas.openxmlformats.org/officeDocument/2006/relationships/hyperlink" Target="https://globaltradealert.org/intervention/105630" TargetMode="External"/><Relationship Id="rId4351" Type="http://schemas.openxmlformats.org/officeDocument/2006/relationships/hyperlink" Target="https://globaltradealert.org/intervention/80696" TargetMode="External"/><Relationship Id="rId5402" Type="http://schemas.openxmlformats.org/officeDocument/2006/relationships/hyperlink" Target="https://www.globaltradealert.org/state-act/65278" TargetMode="External"/><Relationship Id="rId6800" Type="http://schemas.openxmlformats.org/officeDocument/2006/relationships/hyperlink" Target="https://www.globaltradealert.org/state-act/81827" TargetMode="External"/><Relationship Id="rId1945" Type="http://schemas.openxmlformats.org/officeDocument/2006/relationships/hyperlink" Target="https://globaltradealert.org/intervention/18141" TargetMode="External"/><Relationship Id="rId4004" Type="http://schemas.openxmlformats.org/officeDocument/2006/relationships/hyperlink" Target="https://www.globaltradealert.org/state-act/37877" TargetMode="External"/><Relationship Id="rId3020" Type="http://schemas.openxmlformats.org/officeDocument/2006/relationships/hyperlink" Target="https://www.globaltradealert.org/state-act/9817" TargetMode="External"/><Relationship Id="rId6176" Type="http://schemas.openxmlformats.org/officeDocument/2006/relationships/hyperlink" Target="https://www.globaltradealert.org/state-act/65586" TargetMode="External"/><Relationship Id="rId7227" Type="http://schemas.openxmlformats.org/officeDocument/2006/relationships/hyperlink" Target="https://globaltradealert.org/intervention/143452" TargetMode="External"/><Relationship Id="rId7574" Type="http://schemas.openxmlformats.org/officeDocument/2006/relationships/hyperlink" Target="https://www.globaltradealert.org/state-act/92723" TargetMode="External"/><Relationship Id="rId6590" Type="http://schemas.openxmlformats.org/officeDocument/2006/relationships/hyperlink" Target="https://www.globaltradealert.org/state-act/73126" TargetMode="External"/><Relationship Id="rId7641" Type="http://schemas.openxmlformats.org/officeDocument/2006/relationships/hyperlink" Target="https://globaltradealert.org/intervention/148471" TargetMode="External"/><Relationship Id="rId2786" Type="http://schemas.openxmlformats.org/officeDocument/2006/relationships/hyperlink" Target="https://www.globaltradealert.org/state-act/876" TargetMode="External"/><Relationship Id="rId3837" Type="http://schemas.openxmlformats.org/officeDocument/2006/relationships/hyperlink" Target="https://globaltradealert.org/intervention/70090" TargetMode="External"/><Relationship Id="rId5192" Type="http://schemas.openxmlformats.org/officeDocument/2006/relationships/hyperlink" Target="https://www.globaltradealert.org/state-act/65176" TargetMode="External"/><Relationship Id="rId6243" Type="http://schemas.openxmlformats.org/officeDocument/2006/relationships/hyperlink" Target="https://globaltradealert.org/intervention/106097" TargetMode="External"/><Relationship Id="rId758" Type="http://schemas.openxmlformats.org/officeDocument/2006/relationships/hyperlink" Target="https://www.globaltradealert.org/state-act/2386" TargetMode="External"/><Relationship Id="rId1388" Type="http://schemas.openxmlformats.org/officeDocument/2006/relationships/hyperlink" Target="https://www.globaltradealert.org/state-act/4353" TargetMode="External"/><Relationship Id="rId2439" Type="http://schemas.openxmlformats.org/officeDocument/2006/relationships/hyperlink" Target="https://globaltradealert.org/intervention/18904" TargetMode="External"/><Relationship Id="rId2853" Type="http://schemas.openxmlformats.org/officeDocument/2006/relationships/hyperlink" Target="https://globaltradealert.org/intervention/20074" TargetMode="External"/><Relationship Id="rId3904" Type="http://schemas.openxmlformats.org/officeDocument/2006/relationships/hyperlink" Target="https://www.globaltradealert.org/state-act/36824" TargetMode="External"/><Relationship Id="rId6310" Type="http://schemas.openxmlformats.org/officeDocument/2006/relationships/hyperlink" Target="https://www.globaltradealert.org/state-act/68095" TargetMode="External"/><Relationship Id="rId94" Type="http://schemas.openxmlformats.org/officeDocument/2006/relationships/hyperlink" Target="https://www.globaltradealert.org/state-act/11090" TargetMode="External"/><Relationship Id="rId825" Type="http://schemas.openxmlformats.org/officeDocument/2006/relationships/hyperlink" Target="https://globaltradealert.org/intervention/16035" TargetMode="External"/><Relationship Id="rId1455" Type="http://schemas.openxmlformats.org/officeDocument/2006/relationships/hyperlink" Target="https://globaltradealert.org/intervention/16993" TargetMode="External"/><Relationship Id="rId2506" Type="http://schemas.openxmlformats.org/officeDocument/2006/relationships/hyperlink" Target="https://www.globaltradealert.org/state-act/7487" TargetMode="External"/><Relationship Id="rId8068" Type="http://schemas.openxmlformats.org/officeDocument/2006/relationships/hyperlink" Target="https://www.globaltradealert.org/state-act/96127" TargetMode="External"/><Relationship Id="rId1108" Type="http://schemas.openxmlformats.org/officeDocument/2006/relationships/hyperlink" Target="https://www.globaltradealert.org/state-act/3623" TargetMode="External"/><Relationship Id="rId2920" Type="http://schemas.openxmlformats.org/officeDocument/2006/relationships/hyperlink" Target="https://www.globaltradealert.org/state-act/9419" TargetMode="External"/><Relationship Id="rId4678" Type="http://schemas.openxmlformats.org/officeDocument/2006/relationships/hyperlink" Target="https://www.globaltradealert.org/state-act/5982" TargetMode="External"/><Relationship Id="rId7084" Type="http://schemas.openxmlformats.org/officeDocument/2006/relationships/hyperlink" Target="https://www.globaltradealert.org/state-act/89072" TargetMode="External"/><Relationship Id="rId1522" Type="http://schemas.openxmlformats.org/officeDocument/2006/relationships/hyperlink" Target="https://www.globaltradealert.org/state-act/4656" TargetMode="External"/><Relationship Id="rId5729" Type="http://schemas.openxmlformats.org/officeDocument/2006/relationships/hyperlink" Target="https://globaltradealert.org/intervention/105836" TargetMode="External"/><Relationship Id="rId7151" Type="http://schemas.openxmlformats.org/officeDocument/2006/relationships/hyperlink" Target="https://globaltradealert.org/intervention/141058" TargetMode="External"/><Relationship Id="rId3694" Type="http://schemas.openxmlformats.org/officeDocument/2006/relationships/hyperlink" Target="https://www.globaltradealert.org/state-act/31513" TargetMode="External"/><Relationship Id="rId4745" Type="http://schemas.openxmlformats.org/officeDocument/2006/relationships/hyperlink" Target="https://globaltradealert.org/intervention/88306" TargetMode="External"/><Relationship Id="rId2296" Type="http://schemas.openxmlformats.org/officeDocument/2006/relationships/hyperlink" Target="https://www.globaltradealert.org/state-act/6626" TargetMode="External"/><Relationship Id="rId3347" Type="http://schemas.openxmlformats.org/officeDocument/2006/relationships/hyperlink" Target="https://globaltradealert.org/intervention/58068" TargetMode="External"/><Relationship Id="rId3761" Type="http://schemas.openxmlformats.org/officeDocument/2006/relationships/hyperlink" Target="https://globaltradealert.org/intervention/63100" TargetMode="External"/><Relationship Id="rId4812" Type="http://schemas.openxmlformats.org/officeDocument/2006/relationships/hyperlink" Target="https://www.globaltradealert.org/state-act/11359" TargetMode="External"/><Relationship Id="rId7968" Type="http://schemas.openxmlformats.org/officeDocument/2006/relationships/hyperlink" Target="https://www.globaltradealert.org/state-act/95586" TargetMode="External"/><Relationship Id="rId268" Type="http://schemas.openxmlformats.org/officeDocument/2006/relationships/hyperlink" Target="https://www.globaltradealert.org/state-act/11877" TargetMode="External"/><Relationship Id="rId682" Type="http://schemas.openxmlformats.org/officeDocument/2006/relationships/hyperlink" Target="https://www.globaltradealert.org/state-act/2184" TargetMode="External"/><Relationship Id="rId2363" Type="http://schemas.openxmlformats.org/officeDocument/2006/relationships/hyperlink" Target="https://globaltradealert.org/intervention/18643" TargetMode="External"/><Relationship Id="rId3414" Type="http://schemas.openxmlformats.org/officeDocument/2006/relationships/hyperlink" Target="https://www.globaltradealert.org/state-act/6299" TargetMode="External"/><Relationship Id="rId6984" Type="http://schemas.openxmlformats.org/officeDocument/2006/relationships/hyperlink" Target="https://www.globaltradealert.org/state-act/86675" TargetMode="External"/><Relationship Id="rId335" Type="http://schemas.openxmlformats.org/officeDocument/2006/relationships/hyperlink" Target="https://globaltradealert.org/intervention/14650" TargetMode="External"/><Relationship Id="rId2016" Type="http://schemas.openxmlformats.org/officeDocument/2006/relationships/hyperlink" Target="https://www.globaltradealert.org/state-act/6308" TargetMode="External"/><Relationship Id="rId2430" Type="http://schemas.openxmlformats.org/officeDocument/2006/relationships/hyperlink" Target="https://www.globaltradealert.org/state-act/7102" TargetMode="External"/><Relationship Id="rId5586" Type="http://schemas.openxmlformats.org/officeDocument/2006/relationships/hyperlink" Target="https://www.globaltradealert.org/state-act/65332" TargetMode="External"/><Relationship Id="rId6637" Type="http://schemas.openxmlformats.org/officeDocument/2006/relationships/hyperlink" Target="https://globaltradealert.org/intervention/120156" TargetMode="External"/><Relationship Id="rId402" Type="http://schemas.openxmlformats.org/officeDocument/2006/relationships/hyperlink" Target="https://www.globaltradealert.org/state-act/12896" TargetMode="External"/><Relationship Id="rId1032" Type="http://schemas.openxmlformats.org/officeDocument/2006/relationships/hyperlink" Target="https://www.globaltradealert.org/state-act/3403" TargetMode="External"/><Relationship Id="rId4188" Type="http://schemas.openxmlformats.org/officeDocument/2006/relationships/hyperlink" Target="https://www.globaltradealert.org/state-act/43273" TargetMode="External"/><Relationship Id="rId5239" Type="http://schemas.openxmlformats.org/officeDocument/2006/relationships/hyperlink" Target="https://globaltradealert.org/intervention/105582" TargetMode="External"/><Relationship Id="rId4255" Type="http://schemas.openxmlformats.org/officeDocument/2006/relationships/hyperlink" Target="https://globaltradealert.org/intervention/79621" TargetMode="External"/><Relationship Id="rId5306" Type="http://schemas.openxmlformats.org/officeDocument/2006/relationships/hyperlink" Target="https://www.globaltradealert.org/state-act/65233" TargetMode="External"/><Relationship Id="rId5653" Type="http://schemas.openxmlformats.org/officeDocument/2006/relationships/hyperlink" Target="https://globaltradealert.org/intervention/105796" TargetMode="External"/><Relationship Id="rId6704" Type="http://schemas.openxmlformats.org/officeDocument/2006/relationships/hyperlink" Target="https://www.globaltradealert.org/state-act/77421" TargetMode="External"/><Relationship Id="rId1849" Type="http://schemas.openxmlformats.org/officeDocument/2006/relationships/hyperlink" Target="https://globaltradealert.org/intervention/18022" TargetMode="External"/><Relationship Id="rId5720" Type="http://schemas.openxmlformats.org/officeDocument/2006/relationships/hyperlink" Target="https://www.globaltradealert.org/state-act/65365" TargetMode="External"/><Relationship Id="rId192" Type="http://schemas.openxmlformats.org/officeDocument/2006/relationships/hyperlink" Target="https://www.globaltradealert.org/state-act/11441" TargetMode="External"/><Relationship Id="rId1916" Type="http://schemas.openxmlformats.org/officeDocument/2006/relationships/hyperlink" Target="https://www.globaltradealert.org/state-act/6073" TargetMode="External"/><Relationship Id="rId3271" Type="http://schemas.openxmlformats.org/officeDocument/2006/relationships/hyperlink" Target="https://globaltradealert.org/intervention/57834" TargetMode="External"/><Relationship Id="rId4322" Type="http://schemas.openxmlformats.org/officeDocument/2006/relationships/hyperlink" Target="https://www.globaltradealert.org/state-act/44776" TargetMode="External"/><Relationship Id="rId7478" Type="http://schemas.openxmlformats.org/officeDocument/2006/relationships/hyperlink" Target="https://www.globaltradealert.org/state-act/92038" TargetMode="External"/><Relationship Id="rId7892" Type="http://schemas.openxmlformats.org/officeDocument/2006/relationships/hyperlink" Target="https://www.globaltradealert.org/state-act/94967" TargetMode="External"/><Relationship Id="rId6494" Type="http://schemas.openxmlformats.org/officeDocument/2006/relationships/hyperlink" Target="https://www.globaltradealert.org/state-act/70895" TargetMode="External"/><Relationship Id="rId7545" Type="http://schemas.openxmlformats.org/officeDocument/2006/relationships/hyperlink" Target="https://globaltradealert.org/intervention/146819" TargetMode="External"/><Relationship Id="rId5096" Type="http://schemas.openxmlformats.org/officeDocument/2006/relationships/hyperlink" Target="https://www.globaltradealert.org/state-act/65143" TargetMode="External"/><Relationship Id="rId6147" Type="http://schemas.openxmlformats.org/officeDocument/2006/relationships/hyperlink" Target="https://globaltradealert.org/intervention/106049" TargetMode="External"/><Relationship Id="rId6561" Type="http://schemas.openxmlformats.org/officeDocument/2006/relationships/hyperlink" Target="https://globaltradealert.org/intervention/116671" TargetMode="External"/><Relationship Id="rId7612" Type="http://schemas.openxmlformats.org/officeDocument/2006/relationships/hyperlink" Target="https://www.globaltradealert.org/state-act/93718" TargetMode="External"/><Relationship Id="rId5163" Type="http://schemas.openxmlformats.org/officeDocument/2006/relationships/hyperlink" Target="https://globaltradealert.org/intervention/105544" TargetMode="External"/><Relationship Id="rId6214" Type="http://schemas.openxmlformats.org/officeDocument/2006/relationships/hyperlink" Target="https://www.globaltradealert.org/state-act/65612" TargetMode="External"/><Relationship Id="rId729" Type="http://schemas.openxmlformats.org/officeDocument/2006/relationships/hyperlink" Target="https://globaltradealert.org/intervention/15810" TargetMode="External"/><Relationship Id="rId1359" Type="http://schemas.openxmlformats.org/officeDocument/2006/relationships/hyperlink" Target="https://globaltradealert.org/intervention/16901" TargetMode="External"/><Relationship Id="rId2757" Type="http://schemas.openxmlformats.org/officeDocument/2006/relationships/hyperlink" Target="https://globaltradealert.org/intervention/19732" TargetMode="External"/><Relationship Id="rId3808" Type="http://schemas.openxmlformats.org/officeDocument/2006/relationships/hyperlink" Target="https://www.globaltradealert.org/state-act/35356" TargetMode="External"/><Relationship Id="rId5230" Type="http://schemas.openxmlformats.org/officeDocument/2006/relationships/hyperlink" Target="https://www.globaltradealert.org/state-act/65195" TargetMode="External"/><Relationship Id="rId1773" Type="http://schemas.openxmlformats.org/officeDocument/2006/relationships/hyperlink" Target="https://globaltradealert.org/intervention/17696" TargetMode="External"/><Relationship Id="rId2824" Type="http://schemas.openxmlformats.org/officeDocument/2006/relationships/hyperlink" Target="https://www.globaltradealert.org/state-act/8998" TargetMode="External"/><Relationship Id="rId8039" Type="http://schemas.openxmlformats.org/officeDocument/2006/relationships/hyperlink" Target="https://globaltradealert.org/intervention/151848" TargetMode="External"/><Relationship Id="rId65" Type="http://schemas.openxmlformats.org/officeDocument/2006/relationships/hyperlink" Target="https://globaltradealert.org/intervention/13196" TargetMode="External"/><Relationship Id="rId1426" Type="http://schemas.openxmlformats.org/officeDocument/2006/relationships/hyperlink" Target="https://www.globaltradealert.org/state-act/4431" TargetMode="External"/><Relationship Id="rId1840" Type="http://schemas.openxmlformats.org/officeDocument/2006/relationships/hyperlink" Target="https://www.globaltradealert.org/state-act/5955" TargetMode="External"/><Relationship Id="rId4996" Type="http://schemas.openxmlformats.org/officeDocument/2006/relationships/hyperlink" Target="https://www.globaltradealert.org/state-act/63888" TargetMode="External"/><Relationship Id="rId3598" Type="http://schemas.openxmlformats.org/officeDocument/2006/relationships/hyperlink" Target="https://www.globaltradealert.org/state-act/30730" TargetMode="External"/><Relationship Id="rId4649" Type="http://schemas.openxmlformats.org/officeDocument/2006/relationships/hyperlink" Target="https://globaltradealert.org/intervention/85429" TargetMode="External"/><Relationship Id="rId7055" Type="http://schemas.openxmlformats.org/officeDocument/2006/relationships/hyperlink" Target="https://globaltradealert.org/intervention/139675" TargetMode="External"/><Relationship Id="rId8106" Type="http://schemas.openxmlformats.org/officeDocument/2006/relationships/hyperlink" Target="https://www.globaltradealert.org/state-act/96443" TargetMode="External"/><Relationship Id="rId3665" Type="http://schemas.openxmlformats.org/officeDocument/2006/relationships/hyperlink" Target="https://globaltradealert.org/intervention/62396" TargetMode="External"/><Relationship Id="rId4716" Type="http://schemas.openxmlformats.org/officeDocument/2006/relationships/hyperlink" Target="https://www.globaltradealert.org/state-act/36434" TargetMode="External"/><Relationship Id="rId6071" Type="http://schemas.openxmlformats.org/officeDocument/2006/relationships/hyperlink" Target="https://globaltradealert.org/intervention/106010" TargetMode="External"/><Relationship Id="rId7122" Type="http://schemas.openxmlformats.org/officeDocument/2006/relationships/hyperlink" Target="https://www.globaltradealert.org/state-act/30910" TargetMode="External"/><Relationship Id="rId586" Type="http://schemas.openxmlformats.org/officeDocument/2006/relationships/hyperlink" Target="https://www.globaltradealert.org/state-act/1855" TargetMode="External"/><Relationship Id="rId2267" Type="http://schemas.openxmlformats.org/officeDocument/2006/relationships/hyperlink" Target="https://globaltradealert.org/intervention/18484" TargetMode="External"/><Relationship Id="rId2681" Type="http://schemas.openxmlformats.org/officeDocument/2006/relationships/hyperlink" Target="https://globaltradealert.org/intervention/19495" TargetMode="External"/><Relationship Id="rId3318" Type="http://schemas.openxmlformats.org/officeDocument/2006/relationships/hyperlink" Target="https://www.globaltradealert.org/state-act/5476" TargetMode="External"/><Relationship Id="rId6888" Type="http://schemas.openxmlformats.org/officeDocument/2006/relationships/hyperlink" Target="https://www.globaltradealert.org/state-act/1958" TargetMode="External"/><Relationship Id="rId239" Type="http://schemas.openxmlformats.org/officeDocument/2006/relationships/hyperlink" Target="https://globaltradealert.org/intervention/14077" TargetMode="External"/><Relationship Id="rId653" Type="http://schemas.openxmlformats.org/officeDocument/2006/relationships/hyperlink" Target="https://globaltradealert.org/intervention/15708" TargetMode="External"/><Relationship Id="rId1283" Type="http://schemas.openxmlformats.org/officeDocument/2006/relationships/hyperlink" Target="https://globaltradealert.org/intervention/16760" TargetMode="External"/><Relationship Id="rId2334" Type="http://schemas.openxmlformats.org/officeDocument/2006/relationships/hyperlink" Target="https://www.globaltradealert.org/state-act/6763" TargetMode="External"/><Relationship Id="rId3732" Type="http://schemas.openxmlformats.org/officeDocument/2006/relationships/hyperlink" Target="https://www.globaltradealert.org/state-act/3939" TargetMode="External"/><Relationship Id="rId7939" Type="http://schemas.openxmlformats.org/officeDocument/2006/relationships/hyperlink" Target="https://globaltradealert.org/intervention/150882" TargetMode="External"/><Relationship Id="rId306" Type="http://schemas.openxmlformats.org/officeDocument/2006/relationships/hyperlink" Target="https://www.globaltradealert.org/state-act/1211" TargetMode="External"/><Relationship Id="rId6955" Type="http://schemas.openxmlformats.org/officeDocument/2006/relationships/hyperlink" Target="https://globaltradealert.org/intervention/136752" TargetMode="External"/><Relationship Id="rId720" Type="http://schemas.openxmlformats.org/officeDocument/2006/relationships/hyperlink" Target="https://www.globaltradealert.org/state-act/2268" TargetMode="External"/><Relationship Id="rId1350" Type="http://schemas.openxmlformats.org/officeDocument/2006/relationships/hyperlink" Target="https://www.globaltradealert.org/state-act/4302" TargetMode="External"/><Relationship Id="rId2401" Type="http://schemas.openxmlformats.org/officeDocument/2006/relationships/hyperlink" Target="https://globaltradealert.org/intervention/18824" TargetMode="External"/><Relationship Id="rId4159" Type="http://schemas.openxmlformats.org/officeDocument/2006/relationships/hyperlink" Target="https://globaltradealert.org/intervention/78284" TargetMode="External"/><Relationship Id="rId5557" Type="http://schemas.openxmlformats.org/officeDocument/2006/relationships/hyperlink" Target="https://globaltradealert.org/intervention/105746" TargetMode="External"/><Relationship Id="rId5971" Type="http://schemas.openxmlformats.org/officeDocument/2006/relationships/hyperlink" Target="https://globaltradealert.org/intervention/105959" TargetMode="External"/><Relationship Id="rId6608" Type="http://schemas.openxmlformats.org/officeDocument/2006/relationships/hyperlink" Target="https://www.globaltradealert.org/state-act/74645" TargetMode="External"/><Relationship Id="rId1003" Type="http://schemas.openxmlformats.org/officeDocument/2006/relationships/hyperlink" Target="https://globaltradealert.org/intervention/16373" TargetMode="External"/><Relationship Id="rId4573" Type="http://schemas.openxmlformats.org/officeDocument/2006/relationships/hyperlink" Target="https://globaltradealert.org/intervention/83404" TargetMode="External"/><Relationship Id="rId5624" Type="http://schemas.openxmlformats.org/officeDocument/2006/relationships/hyperlink" Target="https://www.globaltradealert.org/state-act/65341" TargetMode="External"/><Relationship Id="rId8030" Type="http://schemas.openxmlformats.org/officeDocument/2006/relationships/hyperlink" Target="https://www.globaltradealert.org/state-act/95918" TargetMode="External"/><Relationship Id="rId3175" Type="http://schemas.openxmlformats.org/officeDocument/2006/relationships/hyperlink" Target="https://globaltradealert.org/intervention/56827" TargetMode="External"/><Relationship Id="rId4226" Type="http://schemas.openxmlformats.org/officeDocument/2006/relationships/hyperlink" Target="https://www.globaltradealert.org/state-act/43935" TargetMode="External"/><Relationship Id="rId4640" Type="http://schemas.openxmlformats.org/officeDocument/2006/relationships/hyperlink" Target="https://www.globaltradealert.org/state-act/47787" TargetMode="External"/><Relationship Id="rId7796" Type="http://schemas.openxmlformats.org/officeDocument/2006/relationships/hyperlink" Target="https://www.globaltradealert.org/state-act/94680" TargetMode="External"/><Relationship Id="rId2191" Type="http://schemas.openxmlformats.org/officeDocument/2006/relationships/hyperlink" Target="https://globaltradealert.org/intervention/18416" TargetMode="External"/><Relationship Id="rId3242" Type="http://schemas.openxmlformats.org/officeDocument/2006/relationships/hyperlink" Target="https://www.globaltradealert.org/state-act/27606" TargetMode="External"/><Relationship Id="rId6398" Type="http://schemas.openxmlformats.org/officeDocument/2006/relationships/hyperlink" Target="https://www.globaltradealert.org/state-act/65193" TargetMode="External"/><Relationship Id="rId7449" Type="http://schemas.openxmlformats.org/officeDocument/2006/relationships/hyperlink" Target="https://globaltradealert.org/intervention/145299" TargetMode="External"/><Relationship Id="rId163" Type="http://schemas.openxmlformats.org/officeDocument/2006/relationships/hyperlink" Target="https://globaltradealert.org/intervention/13805" TargetMode="External"/><Relationship Id="rId6465" Type="http://schemas.openxmlformats.org/officeDocument/2006/relationships/hyperlink" Target="https://globaltradealert.org/intervention/111742" TargetMode="External"/><Relationship Id="rId7516" Type="http://schemas.openxmlformats.org/officeDocument/2006/relationships/hyperlink" Target="https://www.globaltradealert.org/state-act/92568" TargetMode="External"/><Relationship Id="rId7863" Type="http://schemas.openxmlformats.org/officeDocument/2006/relationships/hyperlink" Target="https://globaltradealert.org/intervention/149998" TargetMode="External"/><Relationship Id="rId230" Type="http://schemas.openxmlformats.org/officeDocument/2006/relationships/hyperlink" Target="https://www.globaltradealert.org/state-act/11775" TargetMode="External"/><Relationship Id="rId5067" Type="http://schemas.openxmlformats.org/officeDocument/2006/relationships/hyperlink" Target="https://globaltradealert.org/intervention/105481" TargetMode="External"/><Relationship Id="rId6118" Type="http://schemas.openxmlformats.org/officeDocument/2006/relationships/hyperlink" Target="https://www.globaltradealert.org/state-act/65544" TargetMode="External"/><Relationship Id="rId7930" Type="http://schemas.openxmlformats.org/officeDocument/2006/relationships/hyperlink" Target="https://www.globaltradealert.org/state-act/95248" TargetMode="External"/><Relationship Id="rId4083" Type="http://schemas.openxmlformats.org/officeDocument/2006/relationships/hyperlink" Target="https://globaltradealert.org/intervention/73548" TargetMode="External"/><Relationship Id="rId5481" Type="http://schemas.openxmlformats.org/officeDocument/2006/relationships/hyperlink" Target="https://globaltradealert.org/intervention/105706" TargetMode="External"/><Relationship Id="rId6532" Type="http://schemas.openxmlformats.org/officeDocument/2006/relationships/hyperlink" Target="https://www.globaltradealert.org/state-act/26482" TargetMode="External"/><Relationship Id="rId1677" Type="http://schemas.openxmlformats.org/officeDocument/2006/relationships/hyperlink" Target="https://globaltradealert.org/intervention/17418" TargetMode="External"/><Relationship Id="rId2728" Type="http://schemas.openxmlformats.org/officeDocument/2006/relationships/hyperlink" Target="https://www.globaltradealert.org/state-act/8343" TargetMode="External"/><Relationship Id="rId5134" Type="http://schemas.openxmlformats.org/officeDocument/2006/relationships/hyperlink" Target="https://www.globaltradealert.org/state-act/65152" TargetMode="External"/><Relationship Id="rId1744" Type="http://schemas.openxmlformats.org/officeDocument/2006/relationships/hyperlink" Target="https://www.globaltradealert.org/state-act/5417" TargetMode="External"/><Relationship Id="rId4150" Type="http://schemas.openxmlformats.org/officeDocument/2006/relationships/hyperlink" Target="https://www.globaltradealert.org/state-act/4727" TargetMode="External"/><Relationship Id="rId5201" Type="http://schemas.openxmlformats.org/officeDocument/2006/relationships/hyperlink" Target="https://globaltradealert.org/intervention/105563" TargetMode="External"/><Relationship Id="rId36" Type="http://schemas.openxmlformats.org/officeDocument/2006/relationships/hyperlink" Target="https://www.globaltradealert.org/state-act/10272" TargetMode="External"/><Relationship Id="rId4967" Type="http://schemas.openxmlformats.org/officeDocument/2006/relationships/hyperlink" Target="https://globaltradealert.org/intervention/103147" TargetMode="External"/><Relationship Id="rId7373" Type="http://schemas.openxmlformats.org/officeDocument/2006/relationships/hyperlink" Target="https://globaltradealert.org/intervention/144750" TargetMode="External"/><Relationship Id="rId1811" Type="http://schemas.openxmlformats.org/officeDocument/2006/relationships/hyperlink" Target="https://globaltradealert.org/intervention/17941" TargetMode="External"/><Relationship Id="rId3569" Type="http://schemas.openxmlformats.org/officeDocument/2006/relationships/hyperlink" Target="https://globaltradealert.org/intervention/60734" TargetMode="External"/><Relationship Id="rId7026" Type="http://schemas.openxmlformats.org/officeDocument/2006/relationships/hyperlink" Target="https://www.globaltradealert.org/state-act/88054" TargetMode="External"/><Relationship Id="rId7440" Type="http://schemas.openxmlformats.org/officeDocument/2006/relationships/hyperlink" Target="https://www.globaltradealert.org/state-act/91738" TargetMode="External"/><Relationship Id="rId3983" Type="http://schemas.openxmlformats.org/officeDocument/2006/relationships/hyperlink" Target="https://globaltradealert.org/intervention/72570" TargetMode="External"/><Relationship Id="rId6042" Type="http://schemas.openxmlformats.org/officeDocument/2006/relationships/hyperlink" Target="https://www.globaltradealert.org/state-act/65505" TargetMode="External"/><Relationship Id="rId1187" Type="http://schemas.openxmlformats.org/officeDocument/2006/relationships/hyperlink" Target="https://globaltradealert.org/intervention/16598" TargetMode="External"/><Relationship Id="rId2585" Type="http://schemas.openxmlformats.org/officeDocument/2006/relationships/hyperlink" Target="https://globaltradealert.org/intervention/19208" TargetMode="External"/><Relationship Id="rId3636" Type="http://schemas.openxmlformats.org/officeDocument/2006/relationships/hyperlink" Target="https://www.globaltradealert.org/state-act/30914" TargetMode="External"/><Relationship Id="rId557" Type="http://schemas.openxmlformats.org/officeDocument/2006/relationships/hyperlink" Target="https://globaltradealert.org/intervention/15464" TargetMode="External"/><Relationship Id="rId971" Type="http://schemas.openxmlformats.org/officeDocument/2006/relationships/hyperlink" Target="https://globaltradealert.org/intervention/16339" TargetMode="External"/><Relationship Id="rId2238" Type="http://schemas.openxmlformats.org/officeDocument/2006/relationships/hyperlink" Target="https://www.globaltradealert.org/state-act/6572" TargetMode="External"/><Relationship Id="rId2652" Type="http://schemas.openxmlformats.org/officeDocument/2006/relationships/hyperlink" Target="https://www.globaltradealert.org/state-act/7996" TargetMode="External"/><Relationship Id="rId3703" Type="http://schemas.openxmlformats.org/officeDocument/2006/relationships/hyperlink" Target="https://globaltradealert.org/intervention/62592" TargetMode="External"/><Relationship Id="rId6859" Type="http://schemas.openxmlformats.org/officeDocument/2006/relationships/hyperlink" Target="https://globaltradealert.org/intervention/132237" TargetMode="External"/><Relationship Id="rId624" Type="http://schemas.openxmlformats.org/officeDocument/2006/relationships/hyperlink" Target="https://www.globaltradealert.org/state-act/1979" TargetMode="External"/><Relationship Id="rId1254" Type="http://schemas.openxmlformats.org/officeDocument/2006/relationships/hyperlink" Target="https://www.globaltradealert.org/state-act/3973" TargetMode="External"/><Relationship Id="rId2305" Type="http://schemas.openxmlformats.org/officeDocument/2006/relationships/hyperlink" Target="https://globaltradealert.org/intervention/18510" TargetMode="External"/><Relationship Id="rId5875" Type="http://schemas.openxmlformats.org/officeDocument/2006/relationships/hyperlink" Target="https://globaltradealert.org/intervention/105910" TargetMode="External"/><Relationship Id="rId6926" Type="http://schemas.openxmlformats.org/officeDocument/2006/relationships/hyperlink" Target="https://www.globaltradealert.org/state-act/86084" TargetMode="External"/><Relationship Id="rId1321" Type="http://schemas.openxmlformats.org/officeDocument/2006/relationships/hyperlink" Target="https://globaltradealert.org/intervention/16809" TargetMode="External"/><Relationship Id="rId4477" Type="http://schemas.openxmlformats.org/officeDocument/2006/relationships/hyperlink" Target="https://globaltradealert.org/intervention/82508" TargetMode="External"/><Relationship Id="rId4891" Type="http://schemas.openxmlformats.org/officeDocument/2006/relationships/hyperlink" Target="https://globaltradealert.org/intervention/102107" TargetMode="External"/><Relationship Id="rId5528" Type="http://schemas.openxmlformats.org/officeDocument/2006/relationships/hyperlink" Target="https://www.globaltradealert.org/state-act/65374" TargetMode="External"/><Relationship Id="rId3079" Type="http://schemas.openxmlformats.org/officeDocument/2006/relationships/hyperlink" Target="https://globaltradealert.org/intervention/55988" TargetMode="External"/><Relationship Id="rId3493" Type="http://schemas.openxmlformats.org/officeDocument/2006/relationships/hyperlink" Target="https://globaltradealert.org/intervention/60082" TargetMode="External"/><Relationship Id="rId4544" Type="http://schemas.openxmlformats.org/officeDocument/2006/relationships/hyperlink" Target="https://www.globaltradealert.org/state-act/6328" TargetMode="External"/><Relationship Id="rId5942" Type="http://schemas.openxmlformats.org/officeDocument/2006/relationships/hyperlink" Target="https://www.globaltradealert.org/state-act/65454" TargetMode="External"/><Relationship Id="rId8001" Type="http://schemas.openxmlformats.org/officeDocument/2006/relationships/hyperlink" Target="https://globaltradealert.org/intervention/151457" TargetMode="External"/><Relationship Id="rId2095" Type="http://schemas.openxmlformats.org/officeDocument/2006/relationships/hyperlink" Target="https://globaltradealert.org/intervention/18322" TargetMode="External"/><Relationship Id="rId3146" Type="http://schemas.openxmlformats.org/officeDocument/2006/relationships/hyperlink" Target="https://www.globaltradealert.org/state-act/26953" TargetMode="External"/><Relationship Id="rId481" Type="http://schemas.openxmlformats.org/officeDocument/2006/relationships/hyperlink" Target="https://globaltradealert.org/intervention/15255" TargetMode="External"/><Relationship Id="rId2162" Type="http://schemas.openxmlformats.org/officeDocument/2006/relationships/hyperlink" Target="https://www.globaltradealert.org/state-act/6475" TargetMode="External"/><Relationship Id="rId3560" Type="http://schemas.openxmlformats.org/officeDocument/2006/relationships/hyperlink" Target="https://www.globaltradealert.org/state-act/29970" TargetMode="External"/><Relationship Id="rId4611" Type="http://schemas.openxmlformats.org/officeDocument/2006/relationships/hyperlink" Target="https://globaltradealert.org/intervention/84220" TargetMode="External"/><Relationship Id="rId6369" Type="http://schemas.openxmlformats.org/officeDocument/2006/relationships/hyperlink" Target="https://globaltradealert.org/intervention/110046" TargetMode="External"/><Relationship Id="rId7767" Type="http://schemas.openxmlformats.org/officeDocument/2006/relationships/hyperlink" Target="https://globaltradealert.org/intervention/149710" TargetMode="External"/><Relationship Id="rId134" Type="http://schemas.openxmlformats.org/officeDocument/2006/relationships/hyperlink" Target="https://www.globaltradealert.org/state-act/11352" TargetMode="External"/><Relationship Id="rId3213" Type="http://schemas.openxmlformats.org/officeDocument/2006/relationships/hyperlink" Target="https://globaltradealert.org/intervention/57342" TargetMode="External"/><Relationship Id="rId6783" Type="http://schemas.openxmlformats.org/officeDocument/2006/relationships/hyperlink" Target="https://globaltradealert.org/intervention/129744" TargetMode="External"/><Relationship Id="rId7834" Type="http://schemas.openxmlformats.org/officeDocument/2006/relationships/hyperlink" Target="https://www.globaltradealert.org/state-act/94852" TargetMode="External"/><Relationship Id="rId2979" Type="http://schemas.openxmlformats.org/officeDocument/2006/relationships/hyperlink" Target="https://globaltradealert.org/intervention/20444" TargetMode="External"/><Relationship Id="rId5385" Type="http://schemas.openxmlformats.org/officeDocument/2006/relationships/hyperlink" Target="https://globaltradealert.org/intervention/105655" TargetMode="External"/><Relationship Id="rId6436" Type="http://schemas.openxmlformats.org/officeDocument/2006/relationships/hyperlink" Target="https://www.globaltradealert.org/state-act/69120" TargetMode="External"/><Relationship Id="rId6850" Type="http://schemas.openxmlformats.org/officeDocument/2006/relationships/hyperlink" Target="https://www.globaltradealert.org/state-act/75665" TargetMode="External"/><Relationship Id="rId7901" Type="http://schemas.openxmlformats.org/officeDocument/2006/relationships/hyperlink" Target="https://globaltradealert.org/intervention/150151" TargetMode="External"/><Relationship Id="rId201" Type="http://schemas.openxmlformats.org/officeDocument/2006/relationships/hyperlink" Target="https://globaltradealert.org/intervention/13856" TargetMode="External"/><Relationship Id="rId1995" Type="http://schemas.openxmlformats.org/officeDocument/2006/relationships/hyperlink" Target="https://globaltradealert.org/intervention/18194" TargetMode="External"/><Relationship Id="rId5038" Type="http://schemas.openxmlformats.org/officeDocument/2006/relationships/hyperlink" Target="https://www.globaltradealert.org/state-act/64142" TargetMode="External"/><Relationship Id="rId5452" Type="http://schemas.openxmlformats.org/officeDocument/2006/relationships/hyperlink" Target="https://www.globaltradealert.org/state-act/65304" TargetMode="External"/><Relationship Id="rId6503" Type="http://schemas.openxmlformats.org/officeDocument/2006/relationships/hyperlink" Target="https://globaltradealert.org/intervention/114588" TargetMode="External"/><Relationship Id="rId1648" Type="http://schemas.openxmlformats.org/officeDocument/2006/relationships/hyperlink" Target="https://www.globaltradealert.org/state-act/5014" TargetMode="External"/><Relationship Id="rId4054" Type="http://schemas.openxmlformats.org/officeDocument/2006/relationships/hyperlink" Target="https://www.globaltradealert.org/state-act/38433" TargetMode="External"/><Relationship Id="rId5105" Type="http://schemas.openxmlformats.org/officeDocument/2006/relationships/hyperlink" Target="https://globaltradealert.org/intervention/105515" TargetMode="External"/><Relationship Id="rId3070" Type="http://schemas.openxmlformats.org/officeDocument/2006/relationships/hyperlink" Target="https://www.globaltradealert.org/state-act/26482" TargetMode="External"/><Relationship Id="rId4121" Type="http://schemas.openxmlformats.org/officeDocument/2006/relationships/hyperlink" Target="https://globaltradealert.org/intervention/77776" TargetMode="External"/><Relationship Id="rId7277" Type="http://schemas.openxmlformats.org/officeDocument/2006/relationships/hyperlink" Target="https://globaltradealert.org/intervention/143924" TargetMode="External"/><Relationship Id="rId1715" Type="http://schemas.openxmlformats.org/officeDocument/2006/relationships/hyperlink" Target="https://globaltradealert.org/intervention/17538" TargetMode="External"/><Relationship Id="rId6293" Type="http://schemas.openxmlformats.org/officeDocument/2006/relationships/hyperlink" Target="https://globaltradealert.org/intervention/108400" TargetMode="External"/><Relationship Id="rId7691" Type="http://schemas.openxmlformats.org/officeDocument/2006/relationships/hyperlink" Target="https://globaltradealert.org/intervention/149123" TargetMode="External"/><Relationship Id="rId3887" Type="http://schemas.openxmlformats.org/officeDocument/2006/relationships/hyperlink" Target="https://globaltradealert.org/intervention/70967" TargetMode="External"/><Relationship Id="rId4938" Type="http://schemas.openxmlformats.org/officeDocument/2006/relationships/hyperlink" Target="https://www.globaltradealert.org/state-act/63213" TargetMode="External"/><Relationship Id="rId7344" Type="http://schemas.openxmlformats.org/officeDocument/2006/relationships/hyperlink" Target="https://www.globaltradealert.org/state-act/91276" TargetMode="External"/><Relationship Id="rId2489" Type="http://schemas.openxmlformats.org/officeDocument/2006/relationships/hyperlink" Target="https://globaltradealert.org/intervention/19068" TargetMode="External"/><Relationship Id="rId3954" Type="http://schemas.openxmlformats.org/officeDocument/2006/relationships/hyperlink" Target="https://www.globaltradealert.org/state-act/37321" TargetMode="External"/><Relationship Id="rId6360" Type="http://schemas.openxmlformats.org/officeDocument/2006/relationships/hyperlink" Target="https://www.globaltradealert.org/state-act/68773" TargetMode="External"/><Relationship Id="rId7411" Type="http://schemas.openxmlformats.org/officeDocument/2006/relationships/hyperlink" Target="https://globaltradealert.org/intervention/144997" TargetMode="External"/><Relationship Id="rId875" Type="http://schemas.openxmlformats.org/officeDocument/2006/relationships/hyperlink" Target="https://globaltradealert.org/intervention/16131" TargetMode="External"/><Relationship Id="rId2556" Type="http://schemas.openxmlformats.org/officeDocument/2006/relationships/hyperlink" Target="https://www.globaltradealert.org/state-act/7618" TargetMode="External"/><Relationship Id="rId2970" Type="http://schemas.openxmlformats.org/officeDocument/2006/relationships/hyperlink" Target="https://www.globaltradealert.org/state-act/957" TargetMode="External"/><Relationship Id="rId3607" Type="http://schemas.openxmlformats.org/officeDocument/2006/relationships/hyperlink" Target="https://globaltradealert.org/intervention/61578" TargetMode="External"/><Relationship Id="rId6013" Type="http://schemas.openxmlformats.org/officeDocument/2006/relationships/hyperlink" Target="https://globaltradealert.org/intervention/105981" TargetMode="External"/><Relationship Id="rId528" Type="http://schemas.openxmlformats.org/officeDocument/2006/relationships/hyperlink" Target="https://www.globaltradealert.org/state-act/1587" TargetMode="External"/><Relationship Id="rId942" Type="http://schemas.openxmlformats.org/officeDocument/2006/relationships/hyperlink" Target="https://www.globaltradealert.org/state-act/3103" TargetMode="External"/><Relationship Id="rId1158" Type="http://schemas.openxmlformats.org/officeDocument/2006/relationships/hyperlink" Target="https://www.globaltradealert.org/state-act/3709" TargetMode="External"/><Relationship Id="rId1572" Type="http://schemas.openxmlformats.org/officeDocument/2006/relationships/hyperlink" Target="https://www.globaltradealert.org/state-act/479" TargetMode="External"/><Relationship Id="rId2209" Type="http://schemas.openxmlformats.org/officeDocument/2006/relationships/hyperlink" Target="https://globaltradealert.org/intervention/18429" TargetMode="External"/><Relationship Id="rId2623" Type="http://schemas.openxmlformats.org/officeDocument/2006/relationships/hyperlink" Target="https://globaltradealert.org/intervention/19304" TargetMode="External"/><Relationship Id="rId5779" Type="http://schemas.openxmlformats.org/officeDocument/2006/relationships/hyperlink" Target="https://globaltradealert.org/intervention/105861" TargetMode="External"/><Relationship Id="rId1225" Type="http://schemas.openxmlformats.org/officeDocument/2006/relationships/hyperlink" Target="https://globaltradealert.org/intervention/16678" TargetMode="External"/><Relationship Id="rId3397" Type="http://schemas.openxmlformats.org/officeDocument/2006/relationships/hyperlink" Target="https://globaltradealert.org/intervention/58549" TargetMode="External"/><Relationship Id="rId4795" Type="http://schemas.openxmlformats.org/officeDocument/2006/relationships/hyperlink" Target="https://globaltradealert.org/intervention/99176" TargetMode="External"/><Relationship Id="rId5846" Type="http://schemas.openxmlformats.org/officeDocument/2006/relationships/hyperlink" Target="https://www.globaltradealert.org/state-act/65413" TargetMode="External"/><Relationship Id="rId4448" Type="http://schemas.openxmlformats.org/officeDocument/2006/relationships/hyperlink" Target="https://www.globaltradealert.org/state-act/45512" TargetMode="External"/><Relationship Id="rId4862" Type="http://schemas.openxmlformats.org/officeDocument/2006/relationships/hyperlink" Target="https://www.globaltradealert.org/state-act/62367" TargetMode="External"/><Relationship Id="rId5913" Type="http://schemas.openxmlformats.org/officeDocument/2006/relationships/hyperlink" Target="https://globaltradealert.org/intervention/105929" TargetMode="External"/><Relationship Id="rId3464" Type="http://schemas.openxmlformats.org/officeDocument/2006/relationships/hyperlink" Target="https://www.globaltradealert.org/state-act/2784" TargetMode="External"/><Relationship Id="rId4515" Type="http://schemas.openxmlformats.org/officeDocument/2006/relationships/hyperlink" Target="https://globaltradealert.org/intervention/82873" TargetMode="External"/><Relationship Id="rId385" Type="http://schemas.openxmlformats.org/officeDocument/2006/relationships/hyperlink" Target="https://globaltradealert.org/intervention/15023" TargetMode="External"/><Relationship Id="rId2066" Type="http://schemas.openxmlformats.org/officeDocument/2006/relationships/hyperlink" Target="https://www.globaltradealert.org/state-act/6386" TargetMode="External"/><Relationship Id="rId2480" Type="http://schemas.openxmlformats.org/officeDocument/2006/relationships/hyperlink" Target="https://www.globaltradealert.org/state-act/7345" TargetMode="External"/><Relationship Id="rId3117" Type="http://schemas.openxmlformats.org/officeDocument/2006/relationships/hyperlink" Target="https://globaltradealert.org/intervention/56299" TargetMode="External"/><Relationship Id="rId3531" Type="http://schemas.openxmlformats.org/officeDocument/2006/relationships/hyperlink" Target="https://globaltradealert.org/intervention/60260" TargetMode="External"/><Relationship Id="rId6687" Type="http://schemas.openxmlformats.org/officeDocument/2006/relationships/hyperlink" Target="https://globaltradealert.org/intervention/121891" TargetMode="External"/><Relationship Id="rId7738" Type="http://schemas.openxmlformats.org/officeDocument/2006/relationships/hyperlink" Target="https://www.globaltradealert.org/state-act/94427" TargetMode="External"/><Relationship Id="rId452" Type="http://schemas.openxmlformats.org/officeDocument/2006/relationships/hyperlink" Target="https://www.globaltradealert.org/state-act/13045" TargetMode="External"/><Relationship Id="rId1082" Type="http://schemas.openxmlformats.org/officeDocument/2006/relationships/hyperlink" Target="https://www.globaltradealert.org/state-act/3518" TargetMode="External"/><Relationship Id="rId2133" Type="http://schemas.openxmlformats.org/officeDocument/2006/relationships/hyperlink" Target="https://globaltradealert.org/intervention/18365" TargetMode="External"/><Relationship Id="rId5289" Type="http://schemas.openxmlformats.org/officeDocument/2006/relationships/hyperlink" Target="https://globaltradealert.org/intervention/105607" TargetMode="External"/><Relationship Id="rId6754" Type="http://schemas.openxmlformats.org/officeDocument/2006/relationships/hyperlink" Target="https://www.globaltradealert.org/state-act/81298" TargetMode="External"/><Relationship Id="rId7805" Type="http://schemas.openxmlformats.org/officeDocument/2006/relationships/hyperlink" Target="https://globaltradealert.org/intervention/149735" TargetMode="External"/><Relationship Id="rId105" Type="http://schemas.openxmlformats.org/officeDocument/2006/relationships/hyperlink" Target="https://globaltradealert.org/intervention/13648" TargetMode="External"/><Relationship Id="rId2200" Type="http://schemas.openxmlformats.org/officeDocument/2006/relationships/hyperlink" Target="https://www.globaltradealert.org/state-act/6527" TargetMode="External"/><Relationship Id="rId5356" Type="http://schemas.openxmlformats.org/officeDocument/2006/relationships/hyperlink" Target="https://www.globaltradealert.org/state-act/65257" TargetMode="External"/><Relationship Id="rId6407" Type="http://schemas.openxmlformats.org/officeDocument/2006/relationships/hyperlink" Target="https://globaltradealert.org/intervention/111369" TargetMode="External"/><Relationship Id="rId1899" Type="http://schemas.openxmlformats.org/officeDocument/2006/relationships/hyperlink" Target="https://globaltradealert.org/intervention/18088" TargetMode="External"/><Relationship Id="rId4372" Type="http://schemas.openxmlformats.org/officeDocument/2006/relationships/hyperlink" Target="https://www.globaltradealert.org/state-act/44960" TargetMode="External"/><Relationship Id="rId5009" Type="http://schemas.openxmlformats.org/officeDocument/2006/relationships/hyperlink" Target="https://globaltradealert.org/intervention/103848" TargetMode="External"/><Relationship Id="rId5770" Type="http://schemas.openxmlformats.org/officeDocument/2006/relationships/hyperlink" Target="https://www.globaltradealert.org/state-act/65378" TargetMode="External"/><Relationship Id="rId6821" Type="http://schemas.openxmlformats.org/officeDocument/2006/relationships/hyperlink" Target="https://globaltradealert.org/intervention/130380" TargetMode="External"/><Relationship Id="rId1966" Type="http://schemas.openxmlformats.org/officeDocument/2006/relationships/hyperlink" Target="https://www.globaltradealert.org/state-act/6139" TargetMode="External"/><Relationship Id="rId4025" Type="http://schemas.openxmlformats.org/officeDocument/2006/relationships/hyperlink" Target="https://globaltradealert.org/intervention/72891" TargetMode="External"/><Relationship Id="rId5423" Type="http://schemas.openxmlformats.org/officeDocument/2006/relationships/hyperlink" Target="https://globaltradealert.org/intervention/105675" TargetMode="External"/><Relationship Id="rId1619" Type="http://schemas.openxmlformats.org/officeDocument/2006/relationships/hyperlink" Target="https://globaltradealert.org/intervention/17269" TargetMode="External"/><Relationship Id="rId7595" Type="http://schemas.openxmlformats.org/officeDocument/2006/relationships/hyperlink" Target="https://globaltradealert.org/intervention/146961" TargetMode="External"/><Relationship Id="rId3041" Type="http://schemas.openxmlformats.org/officeDocument/2006/relationships/hyperlink" Target="https://globaltradealert.org/intervention/55766" TargetMode="External"/><Relationship Id="rId6197" Type="http://schemas.openxmlformats.org/officeDocument/2006/relationships/hyperlink" Target="https://globaltradealert.org/intervention/106074" TargetMode="External"/><Relationship Id="rId7248" Type="http://schemas.openxmlformats.org/officeDocument/2006/relationships/hyperlink" Target="https://www.globaltradealert.org/state-act/2150" TargetMode="External"/><Relationship Id="rId7662" Type="http://schemas.openxmlformats.org/officeDocument/2006/relationships/hyperlink" Target="https://www.globaltradealert.org/state-act/94088" TargetMode="External"/><Relationship Id="rId3858" Type="http://schemas.openxmlformats.org/officeDocument/2006/relationships/hyperlink" Target="https://www.globaltradealert.org/state-act/36432" TargetMode="External"/><Relationship Id="rId4909" Type="http://schemas.openxmlformats.org/officeDocument/2006/relationships/hyperlink" Target="https://globaltradealert.org/intervention/102144" TargetMode="External"/><Relationship Id="rId6264" Type="http://schemas.openxmlformats.org/officeDocument/2006/relationships/hyperlink" Target="https://www.globaltradealert.org/state-act/65629" TargetMode="External"/><Relationship Id="rId7315" Type="http://schemas.openxmlformats.org/officeDocument/2006/relationships/hyperlink" Target="https://globaltradealert.org/intervention/144057" TargetMode="External"/><Relationship Id="rId779" Type="http://schemas.openxmlformats.org/officeDocument/2006/relationships/hyperlink" Target="https://globaltradealert.org/intervention/15913" TargetMode="External"/><Relationship Id="rId5280" Type="http://schemas.openxmlformats.org/officeDocument/2006/relationships/hyperlink" Target="https://www.globaltradealert.org/state-act/65220" TargetMode="External"/><Relationship Id="rId6331" Type="http://schemas.openxmlformats.org/officeDocument/2006/relationships/hyperlink" Target="https://globaltradealert.org/intervention/109581" TargetMode="External"/><Relationship Id="rId1476" Type="http://schemas.openxmlformats.org/officeDocument/2006/relationships/hyperlink" Target="https://www.globaltradealert.org/state-act/4498" TargetMode="External"/><Relationship Id="rId2874" Type="http://schemas.openxmlformats.org/officeDocument/2006/relationships/hyperlink" Target="https://www.globaltradealert.org/state-act/9204" TargetMode="External"/><Relationship Id="rId3925" Type="http://schemas.openxmlformats.org/officeDocument/2006/relationships/hyperlink" Target="https://globaltradealert.org/intervention/71617" TargetMode="External"/><Relationship Id="rId8089" Type="http://schemas.openxmlformats.org/officeDocument/2006/relationships/hyperlink" Target="https://globaltradealert.org/intervention/152531" TargetMode="External"/><Relationship Id="rId846" Type="http://schemas.openxmlformats.org/officeDocument/2006/relationships/hyperlink" Target="https://www.globaltradealert.org/state-act/2752" TargetMode="External"/><Relationship Id="rId1129" Type="http://schemas.openxmlformats.org/officeDocument/2006/relationships/hyperlink" Target="https://globaltradealert.org/intervention/16527" TargetMode="External"/><Relationship Id="rId1890" Type="http://schemas.openxmlformats.org/officeDocument/2006/relationships/hyperlink" Target="https://www.globaltradealert.org/state-act/6052" TargetMode="External"/><Relationship Id="rId2527" Type="http://schemas.openxmlformats.org/officeDocument/2006/relationships/hyperlink" Target="https://globaltradealert.org/intervention/19150" TargetMode="External"/><Relationship Id="rId2941" Type="http://schemas.openxmlformats.org/officeDocument/2006/relationships/hyperlink" Target="https://globaltradealert.org/intervention/20324" TargetMode="External"/><Relationship Id="rId5000" Type="http://schemas.openxmlformats.org/officeDocument/2006/relationships/hyperlink" Target="https://www.globaltradealert.org/state-act/1676" TargetMode="External"/><Relationship Id="rId913" Type="http://schemas.openxmlformats.org/officeDocument/2006/relationships/hyperlink" Target="https://globaltradealert.org/intervention/16181" TargetMode="External"/><Relationship Id="rId1543" Type="http://schemas.openxmlformats.org/officeDocument/2006/relationships/hyperlink" Target="https://globaltradealert.org/intervention/17152" TargetMode="External"/><Relationship Id="rId4699" Type="http://schemas.openxmlformats.org/officeDocument/2006/relationships/hyperlink" Target="https://globaltradealert.org/intervention/85850" TargetMode="External"/><Relationship Id="rId1610" Type="http://schemas.openxmlformats.org/officeDocument/2006/relationships/hyperlink" Target="https://www.globaltradealert.org/state-act/4897" TargetMode="External"/><Relationship Id="rId4766" Type="http://schemas.openxmlformats.org/officeDocument/2006/relationships/hyperlink" Target="https://www.globaltradealert.org/state-act/52131" TargetMode="External"/><Relationship Id="rId5817" Type="http://schemas.openxmlformats.org/officeDocument/2006/relationships/hyperlink" Target="https://globaltradealert.org/intervention/105880" TargetMode="External"/><Relationship Id="rId7172" Type="http://schemas.openxmlformats.org/officeDocument/2006/relationships/hyperlink" Target="https://www.globaltradealert.org/state-act/89766" TargetMode="External"/><Relationship Id="rId3368" Type="http://schemas.openxmlformats.org/officeDocument/2006/relationships/hyperlink" Target="https://www.globaltradealert.org/state-act/28042" TargetMode="External"/><Relationship Id="rId3782" Type="http://schemas.openxmlformats.org/officeDocument/2006/relationships/hyperlink" Target="https://www.globaltradealert.org/state-act/33573" TargetMode="External"/><Relationship Id="rId4419" Type="http://schemas.openxmlformats.org/officeDocument/2006/relationships/hyperlink" Target="https://globaltradealert.org/intervention/81304" TargetMode="External"/><Relationship Id="rId4833" Type="http://schemas.openxmlformats.org/officeDocument/2006/relationships/hyperlink" Target="https://globaltradealert.org/intervention/101310" TargetMode="External"/><Relationship Id="rId7989" Type="http://schemas.openxmlformats.org/officeDocument/2006/relationships/hyperlink" Target="https://globaltradealert.org/intervention/151377" TargetMode="External"/><Relationship Id="rId289" Type="http://schemas.openxmlformats.org/officeDocument/2006/relationships/hyperlink" Target="https://globaltradealert.org/intervention/14215" TargetMode="External"/><Relationship Id="rId2384" Type="http://schemas.openxmlformats.org/officeDocument/2006/relationships/hyperlink" Target="https://www.globaltradealert.org/state-act/6877" TargetMode="External"/><Relationship Id="rId3435" Type="http://schemas.openxmlformats.org/officeDocument/2006/relationships/hyperlink" Target="https://globaltradealert.org/intervention/58632" TargetMode="External"/><Relationship Id="rId356" Type="http://schemas.openxmlformats.org/officeDocument/2006/relationships/hyperlink" Target="https://www.globaltradealert.org/state-act/12482" TargetMode="External"/><Relationship Id="rId770" Type="http://schemas.openxmlformats.org/officeDocument/2006/relationships/hyperlink" Target="https://www.globaltradealert.org/state-act/2409" TargetMode="External"/><Relationship Id="rId2037" Type="http://schemas.openxmlformats.org/officeDocument/2006/relationships/hyperlink" Target="https://globaltradealert.org/intervention/18269" TargetMode="External"/><Relationship Id="rId2451" Type="http://schemas.openxmlformats.org/officeDocument/2006/relationships/hyperlink" Target="https://globaltradealert.org/intervention/18958" TargetMode="External"/><Relationship Id="rId4900" Type="http://schemas.openxmlformats.org/officeDocument/2006/relationships/hyperlink" Target="https://www.globaltradealert.org/state-act/62716" TargetMode="External"/><Relationship Id="rId6658" Type="http://schemas.openxmlformats.org/officeDocument/2006/relationships/hyperlink" Target="https://www.globaltradealert.org/state-act/76309" TargetMode="External"/><Relationship Id="rId423" Type="http://schemas.openxmlformats.org/officeDocument/2006/relationships/hyperlink" Target="https://globaltradealert.org/intervention/15132" TargetMode="External"/><Relationship Id="rId1053" Type="http://schemas.openxmlformats.org/officeDocument/2006/relationships/hyperlink" Target="https://globaltradealert.org/intervention/16420" TargetMode="External"/><Relationship Id="rId2104" Type="http://schemas.openxmlformats.org/officeDocument/2006/relationships/hyperlink" Target="https://www.globaltradealert.org/state-act/6418" TargetMode="External"/><Relationship Id="rId3502" Type="http://schemas.openxmlformats.org/officeDocument/2006/relationships/hyperlink" Target="https://www.globaltradealert.org/state-act/29627" TargetMode="External"/><Relationship Id="rId7709" Type="http://schemas.openxmlformats.org/officeDocument/2006/relationships/hyperlink" Target="https://globaltradealert.org/intervention/149305" TargetMode="External"/><Relationship Id="rId8080" Type="http://schemas.openxmlformats.org/officeDocument/2006/relationships/hyperlink" Target="https://www.globaltradealert.org/state-act/96159" TargetMode="External"/><Relationship Id="rId5674" Type="http://schemas.openxmlformats.org/officeDocument/2006/relationships/hyperlink" Target="https://www.globaltradealert.org/state-act/65355" TargetMode="External"/><Relationship Id="rId6725" Type="http://schemas.openxmlformats.org/officeDocument/2006/relationships/hyperlink" Target="https://globaltradealert.org/intervention/129132" TargetMode="External"/><Relationship Id="rId1120" Type="http://schemas.openxmlformats.org/officeDocument/2006/relationships/hyperlink" Target="https://www.globaltradealert.org/state-act/3636" TargetMode="External"/><Relationship Id="rId4276" Type="http://schemas.openxmlformats.org/officeDocument/2006/relationships/hyperlink" Target="https://www.globaltradealert.org/state-act/44330" TargetMode="External"/><Relationship Id="rId4690" Type="http://schemas.openxmlformats.org/officeDocument/2006/relationships/hyperlink" Target="https://www.globaltradealert.org/state-act/48428" TargetMode="External"/><Relationship Id="rId5327" Type="http://schemas.openxmlformats.org/officeDocument/2006/relationships/hyperlink" Target="https://globaltradealert.org/intervention/105626" TargetMode="External"/><Relationship Id="rId5741" Type="http://schemas.openxmlformats.org/officeDocument/2006/relationships/hyperlink" Target="https://globaltradealert.org/intervention/105842" TargetMode="External"/><Relationship Id="rId1937" Type="http://schemas.openxmlformats.org/officeDocument/2006/relationships/hyperlink" Target="https://globaltradealert.org/intervention/18126" TargetMode="External"/><Relationship Id="rId3292" Type="http://schemas.openxmlformats.org/officeDocument/2006/relationships/hyperlink" Target="https://www.globaltradealert.org/state-act/7873" TargetMode="External"/><Relationship Id="rId4343" Type="http://schemas.openxmlformats.org/officeDocument/2006/relationships/hyperlink" Target="https://globaltradealert.org/intervention/80626" TargetMode="External"/><Relationship Id="rId7499" Type="http://schemas.openxmlformats.org/officeDocument/2006/relationships/hyperlink" Target="https://globaltradealert.org/intervention/146293" TargetMode="External"/><Relationship Id="rId4410" Type="http://schemas.openxmlformats.org/officeDocument/2006/relationships/hyperlink" Target="https://www.globaltradealert.org/state-act/45313" TargetMode="External"/><Relationship Id="rId7566" Type="http://schemas.openxmlformats.org/officeDocument/2006/relationships/hyperlink" Target="https://www.globaltradealert.org/state-act/3672" TargetMode="External"/><Relationship Id="rId280" Type="http://schemas.openxmlformats.org/officeDocument/2006/relationships/hyperlink" Target="https://www.globaltradealert.org/state-act/11892" TargetMode="External"/><Relationship Id="rId3012" Type="http://schemas.openxmlformats.org/officeDocument/2006/relationships/hyperlink" Target="https://www.globaltradealert.org/state-act/9751" TargetMode="External"/><Relationship Id="rId6168" Type="http://schemas.openxmlformats.org/officeDocument/2006/relationships/hyperlink" Target="https://www.globaltradealert.org/state-act/65582" TargetMode="External"/><Relationship Id="rId6582" Type="http://schemas.openxmlformats.org/officeDocument/2006/relationships/hyperlink" Target="https://www.globaltradealert.org/state-act/73083" TargetMode="External"/><Relationship Id="rId7219" Type="http://schemas.openxmlformats.org/officeDocument/2006/relationships/hyperlink" Target="https://globaltradealert.org/intervention/141824" TargetMode="External"/><Relationship Id="rId7980" Type="http://schemas.openxmlformats.org/officeDocument/2006/relationships/hyperlink" Target="https://www.globaltradealert.org/state-act/95615" TargetMode="External"/><Relationship Id="rId5184" Type="http://schemas.openxmlformats.org/officeDocument/2006/relationships/hyperlink" Target="https://www.globaltradealert.org/state-act/65172" TargetMode="External"/><Relationship Id="rId6235" Type="http://schemas.openxmlformats.org/officeDocument/2006/relationships/hyperlink" Target="https://globaltradealert.org/intervention/106093" TargetMode="External"/><Relationship Id="rId7633" Type="http://schemas.openxmlformats.org/officeDocument/2006/relationships/hyperlink" Target="https://globaltradealert.org/intervention/148268" TargetMode="External"/><Relationship Id="rId2778" Type="http://schemas.openxmlformats.org/officeDocument/2006/relationships/hyperlink" Target="https://www.globaltradealert.org/state-act/8719" TargetMode="External"/><Relationship Id="rId3829" Type="http://schemas.openxmlformats.org/officeDocument/2006/relationships/hyperlink" Target="https://globaltradealert.org/intervention/70063" TargetMode="External"/><Relationship Id="rId7700" Type="http://schemas.openxmlformats.org/officeDocument/2006/relationships/hyperlink" Target="https://www.globaltradealert.org/state-act/94292" TargetMode="External"/><Relationship Id="rId1794" Type="http://schemas.openxmlformats.org/officeDocument/2006/relationships/hyperlink" Target="https://www.globaltradealert.org/state-act/5539" TargetMode="External"/><Relationship Id="rId2845" Type="http://schemas.openxmlformats.org/officeDocument/2006/relationships/hyperlink" Target="https://globaltradealert.org/intervention/20021" TargetMode="External"/><Relationship Id="rId5251" Type="http://schemas.openxmlformats.org/officeDocument/2006/relationships/hyperlink" Target="https://globaltradealert.org/intervention/105588" TargetMode="External"/><Relationship Id="rId6302" Type="http://schemas.openxmlformats.org/officeDocument/2006/relationships/hyperlink" Target="https://www.globaltradealert.org/state-act/67535" TargetMode="External"/><Relationship Id="rId86" Type="http://schemas.openxmlformats.org/officeDocument/2006/relationships/hyperlink" Target="https://www.globaltradealert.org/state-act/11085" TargetMode="External"/><Relationship Id="rId817" Type="http://schemas.openxmlformats.org/officeDocument/2006/relationships/hyperlink" Target="https://globaltradealert.org/intervention/15989" TargetMode="External"/><Relationship Id="rId1447" Type="http://schemas.openxmlformats.org/officeDocument/2006/relationships/hyperlink" Target="https://globaltradealert.org/intervention/16987" TargetMode="External"/><Relationship Id="rId1861" Type="http://schemas.openxmlformats.org/officeDocument/2006/relationships/hyperlink" Target="https://globaltradealert.org/intervention/18037" TargetMode="External"/><Relationship Id="rId2912" Type="http://schemas.openxmlformats.org/officeDocument/2006/relationships/hyperlink" Target="https://www.globaltradealert.org/state-act/940" TargetMode="External"/><Relationship Id="rId1514" Type="http://schemas.openxmlformats.org/officeDocument/2006/relationships/hyperlink" Target="https://www.globaltradealert.org/state-act/4652" TargetMode="External"/><Relationship Id="rId7076" Type="http://schemas.openxmlformats.org/officeDocument/2006/relationships/hyperlink" Target="https://www.globaltradealert.org/state-act/89068" TargetMode="External"/><Relationship Id="rId7490" Type="http://schemas.openxmlformats.org/officeDocument/2006/relationships/hyperlink" Target="https://www.globaltradealert.org/state-act/92121" TargetMode="External"/><Relationship Id="rId3686" Type="http://schemas.openxmlformats.org/officeDocument/2006/relationships/hyperlink" Target="https://www.globaltradealert.org/state-act/31460" TargetMode="External"/><Relationship Id="rId6092" Type="http://schemas.openxmlformats.org/officeDocument/2006/relationships/hyperlink" Target="https://www.globaltradealert.org/state-act/65530" TargetMode="External"/><Relationship Id="rId7143" Type="http://schemas.openxmlformats.org/officeDocument/2006/relationships/hyperlink" Target="https://globaltradealert.org/intervention/141052" TargetMode="External"/><Relationship Id="rId2288" Type="http://schemas.openxmlformats.org/officeDocument/2006/relationships/hyperlink" Target="https://www.globaltradealert.org/state-act/6620" TargetMode="External"/><Relationship Id="rId3339" Type="http://schemas.openxmlformats.org/officeDocument/2006/relationships/hyperlink" Target="https://globaltradealert.org/intervention/58064" TargetMode="External"/><Relationship Id="rId4737" Type="http://schemas.openxmlformats.org/officeDocument/2006/relationships/hyperlink" Target="https://globaltradealert.org/intervention/88283" TargetMode="External"/><Relationship Id="rId7210" Type="http://schemas.openxmlformats.org/officeDocument/2006/relationships/hyperlink" Target="https://www.globaltradealert.org/state-act/89952" TargetMode="External"/><Relationship Id="rId3753" Type="http://schemas.openxmlformats.org/officeDocument/2006/relationships/hyperlink" Target="https://globaltradealert.org/intervention/63094" TargetMode="External"/><Relationship Id="rId4804" Type="http://schemas.openxmlformats.org/officeDocument/2006/relationships/hyperlink" Target="https://www.globaltradealert.org/state-act/43631" TargetMode="External"/><Relationship Id="rId674" Type="http://schemas.openxmlformats.org/officeDocument/2006/relationships/hyperlink" Target="https://www.globaltradealert.org/state-act/2155" TargetMode="External"/><Relationship Id="rId2355" Type="http://schemas.openxmlformats.org/officeDocument/2006/relationships/hyperlink" Target="https://globaltradealert.org/intervention/18614" TargetMode="External"/><Relationship Id="rId3406" Type="http://schemas.openxmlformats.org/officeDocument/2006/relationships/hyperlink" Target="https://www.globaltradealert.org/state-act/2998" TargetMode="External"/><Relationship Id="rId3820" Type="http://schemas.openxmlformats.org/officeDocument/2006/relationships/hyperlink" Target="https://www.globaltradealert.org/state-act/35493" TargetMode="External"/><Relationship Id="rId6976" Type="http://schemas.openxmlformats.org/officeDocument/2006/relationships/hyperlink" Target="https://www.globaltradealert.org/state-act/86596" TargetMode="External"/><Relationship Id="rId327" Type="http://schemas.openxmlformats.org/officeDocument/2006/relationships/hyperlink" Target="https://globaltradealert.org/intervention/14453" TargetMode="External"/><Relationship Id="rId741" Type="http://schemas.openxmlformats.org/officeDocument/2006/relationships/hyperlink" Target="https://globaltradealert.org/intervention/15837" TargetMode="External"/><Relationship Id="rId1371" Type="http://schemas.openxmlformats.org/officeDocument/2006/relationships/hyperlink" Target="https://globaltradealert.org/intervention/16908" TargetMode="External"/><Relationship Id="rId2008" Type="http://schemas.openxmlformats.org/officeDocument/2006/relationships/hyperlink" Target="https://www.globaltradealert.org/state-act/6297" TargetMode="External"/><Relationship Id="rId2422" Type="http://schemas.openxmlformats.org/officeDocument/2006/relationships/hyperlink" Target="https://www.globaltradealert.org/state-act/7073" TargetMode="External"/><Relationship Id="rId5578" Type="http://schemas.openxmlformats.org/officeDocument/2006/relationships/hyperlink" Target="https://www.globaltradealert.org/state-act/65330" TargetMode="External"/><Relationship Id="rId5992" Type="http://schemas.openxmlformats.org/officeDocument/2006/relationships/hyperlink" Target="https://www.globaltradealert.org/state-act/65600" TargetMode="External"/><Relationship Id="rId6629" Type="http://schemas.openxmlformats.org/officeDocument/2006/relationships/hyperlink" Target="https://globaltradealert.org/intervention/120147" TargetMode="External"/><Relationship Id="rId1024" Type="http://schemas.openxmlformats.org/officeDocument/2006/relationships/hyperlink" Target="https://www.globaltradealert.org/state-act/3399" TargetMode="External"/><Relationship Id="rId4594" Type="http://schemas.openxmlformats.org/officeDocument/2006/relationships/hyperlink" Target="https://www.globaltradealert.org/state-act/47060" TargetMode="External"/><Relationship Id="rId5645" Type="http://schemas.openxmlformats.org/officeDocument/2006/relationships/hyperlink" Target="https://globaltradealert.org/intervention/105791" TargetMode="External"/><Relationship Id="rId8051" Type="http://schemas.openxmlformats.org/officeDocument/2006/relationships/hyperlink" Target="https://globaltradealert.org/intervention/151960" TargetMode="External"/><Relationship Id="rId3196" Type="http://schemas.openxmlformats.org/officeDocument/2006/relationships/hyperlink" Target="https://www.globaltradealert.org/state-act/27240" TargetMode="External"/><Relationship Id="rId4247" Type="http://schemas.openxmlformats.org/officeDocument/2006/relationships/hyperlink" Target="https://globaltradealert.org/intervention/79614" TargetMode="External"/><Relationship Id="rId4661" Type="http://schemas.openxmlformats.org/officeDocument/2006/relationships/hyperlink" Target="https://globaltradealert.org/intervention/85451" TargetMode="External"/><Relationship Id="rId3263" Type="http://schemas.openxmlformats.org/officeDocument/2006/relationships/hyperlink" Target="https://globaltradealert.org/intervention/57649" TargetMode="External"/><Relationship Id="rId4314" Type="http://schemas.openxmlformats.org/officeDocument/2006/relationships/hyperlink" Target="https://www.globaltradealert.org/state-act/3566" TargetMode="External"/><Relationship Id="rId5712" Type="http://schemas.openxmlformats.org/officeDocument/2006/relationships/hyperlink" Target="https://www.globaltradealert.org/state-act/65362" TargetMode="External"/><Relationship Id="rId184" Type="http://schemas.openxmlformats.org/officeDocument/2006/relationships/hyperlink" Target="https://www.globaltradealert.org/state-act/11437" TargetMode="External"/><Relationship Id="rId1908" Type="http://schemas.openxmlformats.org/officeDocument/2006/relationships/hyperlink" Target="https://www.globaltradealert.org/state-act/607" TargetMode="External"/><Relationship Id="rId7884" Type="http://schemas.openxmlformats.org/officeDocument/2006/relationships/hyperlink" Target="https://www.globaltradealert.org/state-act/94963" TargetMode="External"/><Relationship Id="rId251" Type="http://schemas.openxmlformats.org/officeDocument/2006/relationships/hyperlink" Target="https://globaltradealert.org/intervention/14102" TargetMode="External"/><Relationship Id="rId3330" Type="http://schemas.openxmlformats.org/officeDocument/2006/relationships/hyperlink" Target="https://www.globaltradealert.org/state-act/6601" TargetMode="External"/><Relationship Id="rId5088" Type="http://schemas.openxmlformats.org/officeDocument/2006/relationships/hyperlink" Target="https://www.globaltradealert.org/state-act/65142" TargetMode="External"/><Relationship Id="rId6139" Type="http://schemas.openxmlformats.org/officeDocument/2006/relationships/hyperlink" Target="https://globaltradealert.org/intervention/106045" TargetMode="External"/><Relationship Id="rId6486" Type="http://schemas.openxmlformats.org/officeDocument/2006/relationships/hyperlink" Target="https://www.globaltradealert.org/state-act/69401" TargetMode="External"/><Relationship Id="rId7537" Type="http://schemas.openxmlformats.org/officeDocument/2006/relationships/hyperlink" Target="https://globaltradealert.org/intervention/146759" TargetMode="External"/><Relationship Id="rId7951" Type="http://schemas.openxmlformats.org/officeDocument/2006/relationships/hyperlink" Target="https://globaltradealert.org/intervention/151009" TargetMode="External"/><Relationship Id="rId6553" Type="http://schemas.openxmlformats.org/officeDocument/2006/relationships/hyperlink" Target="https://globaltradealert.org/intervention/116654" TargetMode="External"/><Relationship Id="rId7604" Type="http://schemas.openxmlformats.org/officeDocument/2006/relationships/hyperlink" Target="https://www.globaltradealert.org/state-act/65500" TargetMode="External"/><Relationship Id="rId1698" Type="http://schemas.openxmlformats.org/officeDocument/2006/relationships/hyperlink" Target="https://www.globaltradealert.org/state-act/5274" TargetMode="External"/><Relationship Id="rId2749" Type="http://schemas.openxmlformats.org/officeDocument/2006/relationships/hyperlink" Target="https://globaltradealert.org/intervention/19658" TargetMode="External"/><Relationship Id="rId5155" Type="http://schemas.openxmlformats.org/officeDocument/2006/relationships/hyperlink" Target="https://globaltradealert.org/intervention/105540" TargetMode="External"/><Relationship Id="rId6206" Type="http://schemas.openxmlformats.org/officeDocument/2006/relationships/hyperlink" Target="https://www.globaltradealert.org/state-act/65633" TargetMode="External"/><Relationship Id="rId6620" Type="http://schemas.openxmlformats.org/officeDocument/2006/relationships/hyperlink" Target="https://www.globaltradealert.org/state-act/75617" TargetMode="External"/><Relationship Id="rId1765" Type="http://schemas.openxmlformats.org/officeDocument/2006/relationships/hyperlink" Target="https://globaltradealert.org/intervention/17690" TargetMode="External"/><Relationship Id="rId4171" Type="http://schemas.openxmlformats.org/officeDocument/2006/relationships/hyperlink" Target="https://globaltradealert.org/intervention/78357" TargetMode="External"/><Relationship Id="rId5222" Type="http://schemas.openxmlformats.org/officeDocument/2006/relationships/hyperlink" Target="https://www.globaltradealert.org/state-act/65191" TargetMode="External"/><Relationship Id="rId57" Type="http://schemas.openxmlformats.org/officeDocument/2006/relationships/hyperlink" Target="https://globaltradealert.org/intervention/13105" TargetMode="External"/><Relationship Id="rId1418" Type="http://schemas.openxmlformats.org/officeDocument/2006/relationships/hyperlink" Target="https://www.globaltradealert.org/state-act/4404" TargetMode="External"/><Relationship Id="rId2816" Type="http://schemas.openxmlformats.org/officeDocument/2006/relationships/hyperlink" Target="https://www.globaltradealert.org/state-act/8951" TargetMode="External"/><Relationship Id="rId7394" Type="http://schemas.openxmlformats.org/officeDocument/2006/relationships/hyperlink" Target="https://www.globaltradealert.org/state-act/91506" TargetMode="External"/><Relationship Id="rId1832" Type="http://schemas.openxmlformats.org/officeDocument/2006/relationships/hyperlink" Target="https://www.globaltradealert.org/state-act/5912" TargetMode="External"/><Relationship Id="rId4988" Type="http://schemas.openxmlformats.org/officeDocument/2006/relationships/hyperlink" Target="https://www.globaltradealert.org/state-act/63731" TargetMode="External"/><Relationship Id="rId7047" Type="http://schemas.openxmlformats.org/officeDocument/2006/relationships/hyperlink" Target="https://globaltradealert.org/intervention/139364" TargetMode="External"/><Relationship Id="rId6063" Type="http://schemas.openxmlformats.org/officeDocument/2006/relationships/hyperlink" Target="https://globaltradealert.org/intervention/106006" TargetMode="External"/><Relationship Id="rId7461" Type="http://schemas.openxmlformats.org/officeDocument/2006/relationships/hyperlink" Target="https://globaltradealert.org/intervention/145322" TargetMode="External"/><Relationship Id="rId3657" Type="http://schemas.openxmlformats.org/officeDocument/2006/relationships/hyperlink" Target="https://globaltradealert.org/intervention/62371" TargetMode="External"/><Relationship Id="rId4708" Type="http://schemas.openxmlformats.org/officeDocument/2006/relationships/hyperlink" Target="https://www.globaltradealert.org/state-act/48756" TargetMode="External"/><Relationship Id="rId7114" Type="http://schemas.openxmlformats.org/officeDocument/2006/relationships/hyperlink" Target="https://www.globaltradealert.org/state-act/89468" TargetMode="External"/><Relationship Id="rId578" Type="http://schemas.openxmlformats.org/officeDocument/2006/relationships/hyperlink" Target="https://www.globaltradealert.org/state-act/1783" TargetMode="External"/><Relationship Id="rId992" Type="http://schemas.openxmlformats.org/officeDocument/2006/relationships/hyperlink" Target="https://www.globaltradealert.org/state-act/3368" TargetMode="External"/><Relationship Id="rId2259" Type="http://schemas.openxmlformats.org/officeDocument/2006/relationships/hyperlink" Target="https://globaltradealert.org/intervention/18480" TargetMode="External"/><Relationship Id="rId2673" Type="http://schemas.openxmlformats.org/officeDocument/2006/relationships/hyperlink" Target="https://globaltradealert.org/intervention/19431" TargetMode="External"/><Relationship Id="rId3724" Type="http://schemas.openxmlformats.org/officeDocument/2006/relationships/hyperlink" Target="https://www.globaltradealert.org/state-act/31565" TargetMode="External"/><Relationship Id="rId6130" Type="http://schemas.openxmlformats.org/officeDocument/2006/relationships/hyperlink" Target="https://www.globaltradealert.org/state-act/65550" TargetMode="External"/><Relationship Id="rId645" Type="http://schemas.openxmlformats.org/officeDocument/2006/relationships/hyperlink" Target="https://globaltradealert.org/intervention/15689" TargetMode="External"/><Relationship Id="rId1275" Type="http://schemas.openxmlformats.org/officeDocument/2006/relationships/hyperlink" Target="https://globaltradealert.org/intervention/16738" TargetMode="External"/><Relationship Id="rId2326" Type="http://schemas.openxmlformats.org/officeDocument/2006/relationships/hyperlink" Target="https://www.globaltradealert.org/state-act/6759" TargetMode="External"/><Relationship Id="rId2740" Type="http://schemas.openxmlformats.org/officeDocument/2006/relationships/hyperlink" Target="https://www.globaltradealert.org/state-act/8408" TargetMode="External"/><Relationship Id="rId5896" Type="http://schemas.openxmlformats.org/officeDocument/2006/relationships/hyperlink" Target="https://www.globaltradealert.org/state-act/65431" TargetMode="External"/><Relationship Id="rId6947" Type="http://schemas.openxmlformats.org/officeDocument/2006/relationships/hyperlink" Target="https://globaltradealert.org/intervention/136726" TargetMode="External"/><Relationship Id="rId712" Type="http://schemas.openxmlformats.org/officeDocument/2006/relationships/hyperlink" Target="https://www.globaltradealert.org/state-act/2205" TargetMode="External"/><Relationship Id="rId1342" Type="http://schemas.openxmlformats.org/officeDocument/2006/relationships/hyperlink" Target="https://www.globaltradealert.org/state-act/4280" TargetMode="External"/><Relationship Id="rId4498" Type="http://schemas.openxmlformats.org/officeDocument/2006/relationships/hyperlink" Target="https://www.globaltradealert.org/state-act/46227" TargetMode="External"/><Relationship Id="rId5549" Type="http://schemas.openxmlformats.org/officeDocument/2006/relationships/hyperlink" Target="https://globaltradealert.org/intervention/105742" TargetMode="External"/><Relationship Id="rId5963" Type="http://schemas.openxmlformats.org/officeDocument/2006/relationships/hyperlink" Target="https://globaltradealert.org/intervention/105954" TargetMode="External"/><Relationship Id="rId8022" Type="http://schemas.openxmlformats.org/officeDocument/2006/relationships/hyperlink" Target="https://www.globaltradealert.org/state-act/95851" TargetMode="External"/><Relationship Id="rId3167" Type="http://schemas.openxmlformats.org/officeDocument/2006/relationships/hyperlink" Target="https://globaltradealert.org/intervention/56772" TargetMode="External"/><Relationship Id="rId4565" Type="http://schemas.openxmlformats.org/officeDocument/2006/relationships/hyperlink" Target="https://globaltradealert.org/intervention/83162" TargetMode="External"/><Relationship Id="rId5616" Type="http://schemas.openxmlformats.org/officeDocument/2006/relationships/hyperlink" Target="https://www.globaltradealert.org/state-act/65339" TargetMode="External"/><Relationship Id="rId3581" Type="http://schemas.openxmlformats.org/officeDocument/2006/relationships/hyperlink" Target="https://globaltradealert.org/intervention/61268" TargetMode="External"/><Relationship Id="rId4218" Type="http://schemas.openxmlformats.org/officeDocument/2006/relationships/hyperlink" Target="https://www.globaltradealert.org/state-act/43631" TargetMode="External"/><Relationship Id="rId4632" Type="http://schemas.openxmlformats.org/officeDocument/2006/relationships/hyperlink" Target="https://www.globaltradealert.org/state-act/47754" TargetMode="External"/><Relationship Id="rId7788" Type="http://schemas.openxmlformats.org/officeDocument/2006/relationships/hyperlink" Target="https://www.globaltradealert.org/state-act/94676" TargetMode="External"/><Relationship Id="rId2183" Type="http://schemas.openxmlformats.org/officeDocument/2006/relationships/hyperlink" Target="https://globaltradealert.org/intervention/18412" TargetMode="External"/><Relationship Id="rId3234" Type="http://schemas.openxmlformats.org/officeDocument/2006/relationships/hyperlink" Target="https://www.globaltradealert.org/state-act/6579" TargetMode="External"/><Relationship Id="rId7855" Type="http://schemas.openxmlformats.org/officeDocument/2006/relationships/hyperlink" Target="https://globaltradealert.org/intervention/149994" TargetMode="External"/><Relationship Id="rId155" Type="http://schemas.openxmlformats.org/officeDocument/2006/relationships/hyperlink" Target="https://globaltradealert.org/intervention/13788" TargetMode="External"/><Relationship Id="rId2250" Type="http://schemas.openxmlformats.org/officeDocument/2006/relationships/hyperlink" Target="https://www.globaltradealert.org/state-act/6578" TargetMode="External"/><Relationship Id="rId3301" Type="http://schemas.openxmlformats.org/officeDocument/2006/relationships/hyperlink" Target="https://globaltradealert.org/intervention/57962" TargetMode="External"/><Relationship Id="rId6457" Type="http://schemas.openxmlformats.org/officeDocument/2006/relationships/hyperlink" Target="https://globaltradealert.org/intervention/111730" TargetMode="External"/><Relationship Id="rId6871" Type="http://schemas.openxmlformats.org/officeDocument/2006/relationships/hyperlink" Target="https://globaltradealert.org/intervention/132339" TargetMode="External"/><Relationship Id="rId7508" Type="http://schemas.openxmlformats.org/officeDocument/2006/relationships/hyperlink" Target="https://www.globaltradealert.org/state-act/92482" TargetMode="External"/><Relationship Id="rId222" Type="http://schemas.openxmlformats.org/officeDocument/2006/relationships/hyperlink" Target="https://www.globaltradealert.org/state-act/11766" TargetMode="External"/><Relationship Id="rId5059" Type="http://schemas.openxmlformats.org/officeDocument/2006/relationships/hyperlink" Target="https://globaltradealert.org/intervention/104750" TargetMode="External"/><Relationship Id="rId5473" Type="http://schemas.openxmlformats.org/officeDocument/2006/relationships/hyperlink" Target="https://globaltradealert.org/intervention/105702" TargetMode="External"/><Relationship Id="rId6524" Type="http://schemas.openxmlformats.org/officeDocument/2006/relationships/hyperlink" Target="https://www.globaltradealert.org/state-act/72143" TargetMode="External"/><Relationship Id="rId7922" Type="http://schemas.openxmlformats.org/officeDocument/2006/relationships/hyperlink" Target="https://www.globaltradealert.org/state-act/95183" TargetMode="External"/><Relationship Id="rId4075" Type="http://schemas.openxmlformats.org/officeDocument/2006/relationships/hyperlink" Target="https://globaltradealert.org/intervention/73498" TargetMode="External"/><Relationship Id="rId5126" Type="http://schemas.openxmlformats.org/officeDocument/2006/relationships/hyperlink" Target="https://www.globaltradealert.org/state-act/65150" TargetMode="External"/><Relationship Id="rId1669" Type="http://schemas.openxmlformats.org/officeDocument/2006/relationships/hyperlink" Target="https://globaltradealert.org/intervention/17387" TargetMode="External"/><Relationship Id="rId3091" Type="http://schemas.openxmlformats.org/officeDocument/2006/relationships/hyperlink" Target="https://globaltradealert.org/intervention/56247" TargetMode="External"/><Relationship Id="rId4142" Type="http://schemas.openxmlformats.org/officeDocument/2006/relationships/hyperlink" Target="https://www.globaltradealert.org/state-act/42891" TargetMode="External"/><Relationship Id="rId5540" Type="http://schemas.openxmlformats.org/officeDocument/2006/relationships/hyperlink" Target="https://www.globaltradealert.org/state-act/65321" TargetMode="External"/><Relationship Id="rId7298" Type="http://schemas.openxmlformats.org/officeDocument/2006/relationships/hyperlink" Target="https://www.globaltradealert.org/state-act/91008" TargetMode="External"/><Relationship Id="rId1736" Type="http://schemas.openxmlformats.org/officeDocument/2006/relationships/hyperlink" Target="https://www.globaltradealert.org/state-act/539" TargetMode="External"/><Relationship Id="rId28" Type="http://schemas.openxmlformats.org/officeDocument/2006/relationships/hyperlink" Target="https://www.globaltradealert.org/state-act/10266" TargetMode="External"/><Relationship Id="rId1803" Type="http://schemas.openxmlformats.org/officeDocument/2006/relationships/hyperlink" Target="https://globaltradealert.org/intervention/17851" TargetMode="External"/><Relationship Id="rId4959" Type="http://schemas.openxmlformats.org/officeDocument/2006/relationships/hyperlink" Target="https://globaltradealert.org/intervention/103050" TargetMode="External"/><Relationship Id="rId7365" Type="http://schemas.openxmlformats.org/officeDocument/2006/relationships/hyperlink" Target="https://globaltradealert.org/intervention/144735" TargetMode="External"/><Relationship Id="rId3975" Type="http://schemas.openxmlformats.org/officeDocument/2006/relationships/hyperlink" Target="https://globaltradealert.org/intervention/72494" TargetMode="External"/><Relationship Id="rId6381" Type="http://schemas.openxmlformats.org/officeDocument/2006/relationships/hyperlink" Target="https://globaltradealert.org/intervention/111314" TargetMode="External"/><Relationship Id="rId7018" Type="http://schemas.openxmlformats.org/officeDocument/2006/relationships/hyperlink" Target="https://www.globaltradealert.org/state-act/8173" TargetMode="External"/><Relationship Id="rId7432" Type="http://schemas.openxmlformats.org/officeDocument/2006/relationships/hyperlink" Target="https://www.globaltradealert.org/state-act/91732" TargetMode="External"/><Relationship Id="rId896" Type="http://schemas.openxmlformats.org/officeDocument/2006/relationships/hyperlink" Target="https://www.globaltradealert.org/state-act/2984" TargetMode="External"/><Relationship Id="rId2577" Type="http://schemas.openxmlformats.org/officeDocument/2006/relationships/hyperlink" Target="https://globaltradealert.org/intervention/19202" TargetMode="External"/><Relationship Id="rId3628" Type="http://schemas.openxmlformats.org/officeDocument/2006/relationships/hyperlink" Target="https://www.globaltradealert.org/state-act/30819" TargetMode="External"/><Relationship Id="rId6034" Type="http://schemas.openxmlformats.org/officeDocument/2006/relationships/hyperlink" Target="https://www.globaltradealert.org/state-act/65501" TargetMode="External"/><Relationship Id="rId549" Type="http://schemas.openxmlformats.org/officeDocument/2006/relationships/hyperlink" Target="https://globaltradealert.org/intervention/15459" TargetMode="External"/><Relationship Id="rId1179" Type="http://schemas.openxmlformats.org/officeDocument/2006/relationships/hyperlink" Target="https://globaltradealert.org/intervention/16586" TargetMode="External"/><Relationship Id="rId1593" Type="http://schemas.openxmlformats.org/officeDocument/2006/relationships/hyperlink" Target="https://globaltradealert.org/intervention/17219" TargetMode="External"/><Relationship Id="rId2991" Type="http://schemas.openxmlformats.org/officeDocument/2006/relationships/hyperlink" Target="https://globaltradealert.org/intervention/20487" TargetMode="External"/><Relationship Id="rId5050" Type="http://schemas.openxmlformats.org/officeDocument/2006/relationships/hyperlink" Target="https://www.globaltradealert.org/state-act/64299" TargetMode="External"/><Relationship Id="rId6101" Type="http://schemas.openxmlformats.org/officeDocument/2006/relationships/hyperlink" Target="https://globaltradealert.org/intervention/106025" TargetMode="External"/><Relationship Id="rId963" Type="http://schemas.openxmlformats.org/officeDocument/2006/relationships/hyperlink" Target="https://globaltradealert.org/intervention/16318" TargetMode="External"/><Relationship Id="rId1246" Type="http://schemas.openxmlformats.org/officeDocument/2006/relationships/hyperlink" Target="https://www.globaltradealert.org/state-act/3968" TargetMode="External"/><Relationship Id="rId2644" Type="http://schemas.openxmlformats.org/officeDocument/2006/relationships/hyperlink" Target="https://www.globaltradealert.org/state-act/798" TargetMode="External"/><Relationship Id="rId616" Type="http://schemas.openxmlformats.org/officeDocument/2006/relationships/hyperlink" Target="https://www.globaltradealert.org/state-act/1958" TargetMode="External"/><Relationship Id="rId1660" Type="http://schemas.openxmlformats.org/officeDocument/2006/relationships/hyperlink" Target="https://www.globaltradealert.org/state-act/5052" TargetMode="External"/><Relationship Id="rId2711" Type="http://schemas.openxmlformats.org/officeDocument/2006/relationships/hyperlink" Target="https://globaltradealert.org/intervention/19546" TargetMode="External"/><Relationship Id="rId5867" Type="http://schemas.openxmlformats.org/officeDocument/2006/relationships/hyperlink" Target="https://globaltradealert.org/intervention/105906" TargetMode="External"/><Relationship Id="rId6918" Type="http://schemas.openxmlformats.org/officeDocument/2006/relationships/hyperlink" Target="https://www.globaltradealert.org/state-act/75666" TargetMode="External"/><Relationship Id="rId1313" Type="http://schemas.openxmlformats.org/officeDocument/2006/relationships/hyperlink" Target="https://globaltradealert.org/intervention/16797" TargetMode="External"/><Relationship Id="rId4469" Type="http://schemas.openxmlformats.org/officeDocument/2006/relationships/hyperlink" Target="https://globaltradealert.org/intervention/81850" TargetMode="External"/><Relationship Id="rId4883" Type="http://schemas.openxmlformats.org/officeDocument/2006/relationships/hyperlink" Target="https://globaltradealert.org/intervention/102097" TargetMode="External"/><Relationship Id="rId5934" Type="http://schemas.openxmlformats.org/officeDocument/2006/relationships/hyperlink" Target="https://www.globaltradealert.org/state-act/65450" TargetMode="External"/><Relationship Id="rId3485" Type="http://schemas.openxmlformats.org/officeDocument/2006/relationships/hyperlink" Target="https://globaltradealert.org/intervention/59121" TargetMode="External"/><Relationship Id="rId4536" Type="http://schemas.openxmlformats.org/officeDocument/2006/relationships/hyperlink" Target="https://www.globaltradealert.org/state-act/10487" TargetMode="External"/><Relationship Id="rId4950" Type="http://schemas.openxmlformats.org/officeDocument/2006/relationships/hyperlink" Target="https://www.globaltradealert.org/state-act/63294" TargetMode="External"/><Relationship Id="rId2087" Type="http://schemas.openxmlformats.org/officeDocument/2006/relationships/hyperlink" Target="https://globaltradealert.org/intervention/18318" TargetMode="External"/><Relationship Id="rId3138" Type="http://schemas.openxmlformats.org/officeDocument/2006/relationships/hyperlink" Target="https://www.globaltradealert.org/state-act/26942" TargetMode="External"/><Relationship Id="rId3552" Type="http://schemas.openxmlformats.org/officeDocument/2006/relationships/hyperlink" Target="https://www.globaltradealert.org/state-act/29799" TargetMode="External"/><Relationship Id="rId4603" Type="http://schemas.openxmlformats.org/officeDocument/2006/relationships/hyperlink" Target="https://globaltradealert.org/intervention/83861" TargetMode="External"/><Relationship Id="rId7759" Type="http://schemas.openxmlformats.org/officeDocument/2006/relationships/hyperlink" Target="https://globaltradealert.org/intervention/149675" TargetMode="External"/><Relationship Id="rId473" Type="http://schemas.openxmlformats.org/officeDocument/2006/relationships/hyperlink" Target="https://globaltradealert.org/intervention/15229" TargetMode="External"/><Relationship Id="rId2154" Type="http://schemas.openxmlformats.org/officeDocument/2006/relationships/hyperlink" Target="https://www.globaltradealert.org/state-act/6470" TargetMode="External"/><Relationship Id="rId3205" Type="http://schemas.openxmlformats.org/officeDocument/2006/relationships/hyperlink" Target="https://globaltradealert.org/intervention/57089" TargetMode="External"/><Relationship Id="rId126" Type="http://schemas.openxmlformats.org/officeDocument/2006/relationships/hyperlink" Target="https://www.globaltradealert.org/state-act/11274" TargetMode="External"/><Relationship Id="rId540" Type="http://schemas.openxmlformats.org/officeDocument/2006/relationships/hyperlink" Target="https://www.globaltradealert.org/state-act/1685" TargetMode="External"/><Relationship Id="rId1170" Type="http://schemas.openxmlformats.org/officeDocument/2006/relationships/hyperlink" Target="https://www.globaltradealert.org/state-act/3720" TargetMode="External"/><Relationship Id="rId2221" Type="http://schemas.openxmlformats.org/officeDocument/2006/relationships/hyperlink" Target="https://globaltradealert.org/intervention/18441" TargetMode="External"/><Relationship Id="rId5377" Type="http://schemas.openxmlformats.org/officeDocument/2006/relationships/hyperlink" Target="https://globaltradealert.org/intervention/105651" TargetMode="External"/><Relationship Id="rId6428" Type="http://schemas.openxmlformats.org/officeDocument/2006/relationships/hyperlink" Target="https://www.globaltradealert.org/state-act/64247" TargetMode="External"/><Relationship Id="rId6775" Type="http://schemas.openxmlformats.org/officeDocument/2006/relationships/hyperlink" Target="https://globaltradealert.org/intervention/129642" TargetMode="External"/><Relationship Id="rId7826" Type="http://schemas.openxmlformats.org/officeDocument/2006/relationships/hyperlink" Target="https://www.globaltradealert.org/state-act/94849" TargetMode="External"/><Relationship Id="rId5791" Type="http://schemas.openxmlformats.org/officeDocument/2006/relationships/hyperlink" Target="https://globaltradealert.org/intervention/105867" TargetMode="External"/><Relationship Id="rId6842" Type="http://schemas.openxmlformats.org/officeDocument/2006/relationships/hyperlink" Target="https://www.globaltradealert.org/state-act/82907" TargetMode="External"/><Relationship Id="rId1987" Type="http://schemas.openxmlformats.org/officeDocument/2006/relationships/hyperlink" Target="https://globaltradealert.org/intervention/18171" TargetMode="External"/><Relationship Id="rId4393" Type="http://schemas.openxmlformats.org/officeDocument/2006/relationships/hyperlink" Target="https://globaltradealert.org/intervention/81163" TargetMode="External"/><Relationship Id="rId5444" Type="http://schemas.openxmlformats.org/officeDocument/2006/relationships/hyperlink" Target="https://www.globaltradealert.org/state-act/65300" TargetMode="External"/><Relationship Id="rId4046" Type="http://schemas.openxmlformats.org/officeDocument/2006/relationships/hyperlink" Target="https://www.globaltradealert.org/state-act/38271" TargetMode="External"/><Relationship Id="rId4460" Type="http://schemas.openxmlformats.org/officeDocument/2006/relationships/hyperlink" Target="https://www.globaltradealert.org/state-act/45691" TargetMode="External"/><Relationship Id="rId5511" Type="http://schemas.openxmlformats.org/officeDocument/2006/relationships/hyperlink" Target="https://globaltradealert.org/intervention/105721" TargetMode="External"/><Relationship Id="rId1707" Type="http://schemas.openxmlformats.org/officeDocument/2006/relationships/hyperlink" Target="https://globaltradealert.org/intervention/17534" TargetMode="External"/><Relationship Id="rId3062" Type="http://schemas.openxmlformats.org/officeDocument/2006/relationships/hyperlink" Target="https://www.globaltradealert.org/state-act/26450" TargetMode="External"/><Relationship Id="rId4113" Type="http://schemas.openxmlformats.org/officeDocument/2006/relationships/hyperlink" Target="https://globaltradealert.org/intervention/73889" TargetMode="External"/><Relationship Id="rId7269" Type="http://schemas.openxmlformats.org/officeDocument/2006/relationships/hyperlink" Target="https://globaltradealert.org/intervention/143919" TargetMode="External"/><Relationship Id="rId7683" Type="http://schemas.openxmlformats.org/officeDocument/2006/relationships/hyperlink" Target="https://globaltradealert.org/intervention/149099" TargetMode="External"/><Relationship Id="rId6285" Type="http://schemas.openxmlformats.org/officeDocument/2006/relationships/hyperlink" Target="https://globaltradealert.org/intervention/108250" TargetMode="External"/><Relationship Id="rId7336" Type="http://schemas.openxmlformats.org/officeDocument/2006/relationships/hyperlink" Target="https://www.globaltradealert.org/state-act/91263" TargetMode="External"/><Relationship Id="rId3879" Type="http://schemas.openxmlformats.org/officeDocument/2006/relationships/hyperlink" Target="https://globaltradealert.org/intervention/70909" TargetMode="External"/><Relationship Id="rId6352" Type="http://schemas.openxmlformats.org/officeDocument/2006/relationships/hyperlink" Target="https://www.globaltradealert.org/state-act/68773" TargetMode="External"/><Relationship Id="rId7750" Type="http://schemas.openxmlformats.org/officeDocument/2006/relationships/hyperlink" Target="https://www.globaltradealert.org/state-act/94527" TargetMode="External"/><Relationship Id="rId2895" Type="http://schemas.openxmlformats.org/officeDocument/2006/relationships/hyperlink" Target="https://globaltradealert.org/intervention/20199" TargetMode="External"/><Relationship Id="rId3946" Type="http://schemas.openxmlformats.org/officeDocument/2006/relationships/hyperlink" Target="https://www.globaltradealert.org/state-act/37216" TargetMode="External"/><Relationship Id="rId6005" Type="http://schemas.openxmlformats.org/officeDocument/2006/relationships/hyperlink" Target="https://globaltradealert.org/intervention/105977" TargetMode="External"/><Relationship Id="rId7403" Type="http://schemas.openxmlformats.org/officeDocument/2006/relationships/hyperlink" Target="https://globaltradealert.org/intervention/144914" TargetMode="External"/><Relationship Id="rId867" Type="http://schemas.openxmlformats.org/officeDocument/2006/relationships/hyperlink" Target="https://globaltradealert.org/intervention/16126" TargetMode="External"/><Relationship Id="rId1497" Type="http://schemas.openxmlformats.org/officeDocument/2006/relationships/hyperlink" Target="https://globaltradealert.org/intervention/17069" TargetMode="External"/><Relationship Id="rId2548" Type="http://schemas.openxmlformats.org/officeDocument/2006/relationships/hyperlink" Target="https://www.globaltradealert.org/state-act/7614" TargetMode="External"/><Relationship Id="rId2962" Type="http://schemas.openxmlformats.org/officeDocument/2006/relationships/hyperlink" Target="https://www.globaltradealert.org/state-act/952" TargetMode="External"/><Relationship Id="rId934" Type="http://schemas.openxmlformats.org/officeDocument/2006/relationships/hyperlink" Target="https://www.globaltradealert.org/state-act/3079" TargetMode="External"/><Relationship Id="rId1564" Type="http://schemas.openxmlformats.org/officeDocument/2006/relationships/hyperlink" Target="https://www.globaltradealert.org/state-act/4770" TargetMode="External"/><Relationship Id="rId2615" Type="http://schemas.openxmlformats.org/officeDocument/2006/relationships/hyperlink" Target="https://globaltradealert.org/intervention/19270" TargetMode="External"/><Relationship Id="rId5021" Type="http://schemas.openxmlformats.org/officeDocument/2006/relationships/hyperlink" Target="https://globaltradealert.org/intervention/103919" TargetMode="External"/><Relationship Id="rId1217" Type="http://schemas.openxmlformats.org/officeDocument/2006/relationships/hyperlink" Target="https://globaltradealert.org/intervention/16658" TargetMode="External"/><Relationship Id="rId1631" Type="http://schemas.openxmlformats.org/officeDocument/2006/relationships/hyperlink" Target="https://globaltradealert.org/intervention/17295" TargetMode="External"/><Relationship Id="rId4787" Type="http://schemas.openxmlformats.org/officeDocument/2006/relationships/hyperlink" Target="https://globaltradealert.org/intervention/98982" TargetMode="External"/><Relationship Id="rId5838" Type="http://schemas.openxmlformats.org/officeDocument/2006/relationships/hyperlink" Target="https://www.globaltradealert.org/state-act/65408" TargetMode="External"/><Relationship Id="rId7193" Type="http://schemas.openxmlformats.org/officeDocument/2006/relationships/hyperlink" Target="https://globaltradealert.org/intervention/141731" TargetMode="External"/><Relationship Id="rId3389" Type="http://schemas.openxmlformats.org/officeDocument/2006/relationships/hyperlink" Target="https://globaltradealert.org/intervention/58242" TargetMode="External"/><Relationship Id="rId7260" Type="http://schemas.openxmlformats.org/officeDocument/2006/relationships/hyperlink" Target="https://www.globaltradealert.org/state-act/87969" TargetMode="External"/><Relationship Id="rId3456" Type="http://schemas.openxmlformats.org/officeDocument/2006/relationships/hyperlink" Target="https://www.globaltradealert.org/state-act/28526" TargetMode="External"/><Relationship Id="rId4854" Type="http://schemas.openxmlformats.org/officeDocument/2006/relationships/hyperlink" Target="https://www.globaltradealert.org/state-act/62338" TargetMode="External"/><Relationship Id="rId5905" Type="http://schemas.openxmlformats.org/officeDocument/2006/relationships/hyperlink" Target="https://globaltradealert.org/intervention/105925" TargetMode="External"/><Relationship Id="rId377" Type="http://schemas.openxmlformats.org/officeDocument/2006/relationships/hyperlink" Target="https://globaltradealert.org/intervention/15008" TargetMode="External"/><Relationship Id="rId2058" Type="http://schemas.openxmlformats.org/officeDocument/2006/relationships/hyperlink" Target="https://www.globaltradealert.org/state-act/6372" TargetMode="External"/><Relationship Id="rId3109" Type="http://schemas.openxmlformats.org/officeDocument/2006/relationships/hyperlink" Target="https://globaltradealert.org/intervention/56290" TargetMode="External"/><Relationship Id="rId3870" Type="http://schemas.openxmlformats.org/officeDocument/2006/relationships/hyperlink" Target="https://www.globaltradealert.org/state-act/36544" TargetMode="External"/><Relationship Id="rId4507" Type="http://schemas.openxmlformats.org/officeDocument/2006/relationships/hyperlink" Target="https://globaltradealert.org/intervention/82809" TargetMode="External"/><Relationship Id="rId4921" Type="http://schemas.openxmlformats.org/officeDocument/2006/relationships/hyperlink" Target="https://globaltradealert.org/intervention/102578" TargetMode="External"/><Relationship Id="rId791" Type="http://schemas.openxmlformats.org/officeDocument/2006/relationships/hyperlink" Target="https://globaltradealert.org/intervention/15919" TargetMode="External"/><Relationship Id="rId1074" Type="http://schemas.openxmlformats.org/officeDocument/2006/relationships/hyperlink" Target="https://www.globaltradealert.org/state-act/3488" TargetMode="External"/><Relationship Id="rId2472" Type="http://schemas.openxmlformats.org/officeDocument/2006/relationships/hyperlink" Target="https://www.globaltradealert.org/state-act/7340" TargetMode="External"/><Relationship Id="rId3523" Type="http://schemas.openxmlformats.org/officeDocument/2006/relationships/hyperlink" Target="https://globaltradealert.org/intervention/60143" TargetMode="External"/><Relationship Id="rId6679" Type="http://schemas.openxmlformats.org/officeDocument/2006/relationships/hyperlink" Target="https://globaltradealert.org/intervention/121873" TargetMode="External"/><Relationship Id="rId444" Type="http://schemas.openxmlformats.org/officeDocument/2006/relationships/hyperlink" Target="https://www.globaltradealert.org/state-act/13032" TargetMode="External"/><Relationship Id="rId2125" Type="http://schemas.openxmlformats.org/officeDocument/2006/relationships/hyperlink" Target="https://globaltradealert.org/intervention/18361" TargetMode="External"/><Relationship Id="rId5695" Type="http://schemas.openxmlformats.org/officeDocument/2006/relationships/hyperlink" Target="https://globaltradealert.org/intervention/105819" TargetMode="External"/><Relationship Id="rId6746" Type="http://schemas.openxmlformats.org/officeDocument/2006/relationships/hyperlink" Target="https://www.globaltradealert.org/state-act/81174" TargetMode="External"/><Relationship Id="rId511" Type="http://schemas.openxmlformats.org/officeDocument/2006/relationships/hyperlink" Target="https://globaltradealert.org/intervention/15341" TargetMode="External"/><Relationship Id="rId1141" Type="http://schemas.openxmlformats.org/officeDocument/2006/relationships/hyperlink" Target="https://globaltradealert.org/intervention/16545" TargetMode="External"/><Relationship Id="rId4297" Type="http://schemas.openxmlformats.org/officeDocument/2006/relationships/hyperlink" Target="https://globaltradealert.org/intervention/80449" TargetMode="External"/><Relationship Id="rId5348" Type="http://schemas.openxmlformats.org/officeDocument/2006/relationships/hyperlink" Target="https://www.globaltradealert.org/state-act/65253" TargetMode="External"/><Relationship Id="rId5762" Type="http://schemas.openxmlformats.org/officeDocument/2006/relationships/hyperlink" Target="https://www.globaltradealert.org/state-act/65375" TargetMode="External"/><Relationship Id="rId6813" Type="http://schemas.openxmlformats.org/officeDocument/2006/relationships/hyperlink" Target="https://globaltradealert.org/intervention/130177" TargetMode="External"/><Relationship Id="rId4364" Type="http://schemas.openxmlformats.org/officeDocument/2006/relationships/hyperlink" Target="https://www.globaltradealert.org/state-act/9181" TargetMode="External"/><Relationship Id="rId5415" Type="http://schemas.openxmlformats.org/officeDocument/2006/relationships/hyperlink" Target="https://globaltradealert.org/intervention/105670" TargetMode="External"/><Relationship Id="rId1958" Type="http://schemas.openxmlformats.org/officeDocument/2006/relationships/hyperlink" Target="https://www.globaltradealert.org/state-act/6135" TargetMode="External"/><Relationship Id="rId3380" Type="http://schemas.openxmlformats.org/officeDocument/2006/relationships/hyperlink" Target="https://www.globaltradealert.org/state-act/6611" TargetMode="External"/><Relationship Id="rId4017" Type="http://schemas.openxmlformats.org/officeDocument/2006/relationships/hyperlink" Target="https://globaltradealert.org/intervention/72801" TargetMode="External"/><Relationship Id="rId4431" Type="http://schemas.openxmlformats.org/officeDocument/2006/relationships/hyperlink" Target="https://globaltradealert.org/intervention/81433" TargetMode="External"/><Relationship Id="rId7587" Type="http://schemas.openxmlformats.org/officeDocument/2006/relationships/hyperlink" Target="https://globaltradealert.org/intervention/146899" TargetMode="External"/><Relationship Id="rId3033" Type="http://schemas.openxmlformats.org/officeDocument/2006/relationships/hyperlink" Target="https://globaltradealert.org/intervention/20707" TargetMode="External"/><Relationship Id="rId6189" Type="http://schemas.openxmlformats.org/officeDocument/2006/relationships/hyperlink" Target="https://globaltradealert.org/intervention/106070" TargetMode="External"/><Relationship Id="rId7654" Type="http://schemas.openxmlformats.org/officeDocument/2006/relationships/hyperlink" Target="https://www.globaltradealert.org/state-act/93947" TargetMode="External"/><Relationship Id="rId2799" Type="http://schemas.openxmlformats.org/officeDocument/2006/relationships/hyperlink" Target="https://globaltradealert.org/intervention/19918" TargetMode="External"/><Relationship Id="rId3100" Type="http://schemas.openxmlformats.org/officeDocument/2006/relationships/hyperlink" Target="https://www.globaltradealert.org/state-act/26746" TargetMode="External"/><Relationship Id="rId6256" Type="http://schemas.openxmlformats.org/officeDocument/2006/relationships/hyperlink" Target="https://www.globaltradealert.org/state-act/65630" TargetMode="External"/><Relationship Id="rId6670" Type="http://schemas.openxmlformats.org/officeDocument/2006/relationships/hyperlink" Target="https://www.globaltradealert.org/state-act/5050" TargetMode="External"/><Relationship Id="rId7307" Type="http://schemas.openxmlformats.org/officeDocument/2006/relationships/hyperlink" Target="https://globaltradealert.org/intervention/144053" TargetMode="External"/><Relationship Id="rId7721" Type="http://schemas.openxmlformats.org/officeDocument/2006/relationships/hyperlink" Target="https://globaltradealert.org/intervention/149362" TargetMode="External"/><Relationship Id="rId2866" Type="http://schemas.openxmlformats.org/officeDocument/2006/relationships/hyperlink" Target="https://www.globaltradealert.org/state-act/9193" TargetMode="External"/><Relationship Id="rId3917" Type="http://schemas.openxmlformats.org/officeDocument/2006/relationships/hyperlink" Target="https://globaltradealert.org/intervention/71584" TargetMode="External"/><Relationship Id="rId5272" Type="http://schemas.openxmlformats.org/officeDocument/2006/relationships/hyperlink" Target="https://www.globaltradealert.org/state-act/65216" TargetMode="External"/><Relationship Id="rId6323" Type="http://schemas.openxmlformats.org/officeDocument/2006/relationships/hyperlink" Target="https://globaltradealert.org/intervention/109574" TargetMode="External"/><Relationship Id="rId838" Type="http://schemas.openxmlformats.org/officeDocument/2006/relationships/hyperlink" Target="https://www.globaltradealert.org/state-act/2747" TargetMode="External"/><Relationship Id="rId1468" Type="http://schemas.openxmlformats.org/officeDocument/2006/relationships/hyperlink" Target="https://www.globaltradealert.org/state-act/4494" TargetMode="External"/><Relationship Id="rId1882" Type="http://schemas.openxmlformats.org/officeDocument/2006/relationships/hyperlink" Target="https://www.globaltradealert.org/state-act/6035" TargetMode="External"/><Relationship Id="rId2519" Type="http://schemas.openxmlformats.org/officeDocument/2006/relationships/hyperlink" Target="https://globaltradealert.org/intervention/19123" TargetMode="External"/><Relationship Id="rId1535" Type="http://schemas.openxmlformats.org/officeDocument/2006/relationships/hyperlink" Target="https://globaltradealert.org/intervention/17137" TargetMode="External"/><Relationship Id="rId2933" Type="http://schemas.openxmlformats.org/officeDocument/2006/relationships/hyperlink" Target="https://globaltradealert.org/intervention/20315" TargetMode="External"/><Relationship Id="rId7097" Type="http://schemas.openxmlformats.org/officeDocument/2006/relationships/hyperlink" Target="https://globaltradealert.org/intervention/140501" TargetMode="External"/><Relationship Id="rId905" Type="http://schemas.openxmlformats.org/officeDocument/2006/relationships/hyperlink" Target="https://globaltradealert.org/intervention/16168" TargetMode="External"/><Relationship Id="rId7164" Type="http://schemas.openxmlformats.org/officeDocument/2006/relationships/hyperlink" Target="https://www.globaltradealert.org/state-act/89758" TargetMode="External"/><Relationship Id="rId1602" Type="http://schemas.openxmlformats.org/officeDocument/2006/relationships/hyperlink" Target="https://www.globaltradealert.org/state-act/4892" TargetMode="External"/><Relationship Id="rId4758" Type="http://schemas.openxmlformats.org/officeDocument/2006/relationships/hyperlink" Target="https://www.globaltradealert.org/state-act/50547" TargetMode="External"/><Relationship Id="rId5809" Type="http://schemas.openxmlformats.org/officeDocument/2006/relationships/hyperlink" Target="https://globaltradealert.org/intervention/105876" TargetMode="External"/><Relationship Id="rId6180" Type="http://schemas.openxmlformats.org/officeDocument/2006/relationships/hyperlink" Target="https://www.globaltradealert.org/state-act/65588" TargetMode="External"/><Relationship Id="rId3774" Type="http://schemas.openxmlformats.org/officeDocument/2006/relationships/hyperlink" Target="https://www.globaltradealert.org/state-act/31949" TargetMode="External"/><Relationship Id="rId4825" Type="http://schemas.openxmlformats.org/officeDocument/2006/relationships/hyperlink" Target="https://globaltradealert.org/intervention/101151" TargetMode="External"/><Relationship Id="rId7231" Type="http://schemas.openxmlformats.org/officeDocument/2006/relationships/hyperlink" Target="https://globaltradealert.org/intervention/143454" TargetMode="External"/><Relationship Id="rId695" Type="http://schemas.openxmlformats.org/officeDocument/2006/relationships/hyperlink" Target="https://globaltradealert.org/intervention/15770" TargetMode="External"/><Relationship Id="rId2376" Type="http://schemas.openxmlformats.org/officeDocument/2006/relationships/hyperlink" Target="https://www.globaltradealert.org/state-act/6873" TargetMode="External"/><Relationship Id="rId2790" Type="http://schemas.openxmlformats.org/officeDocument/2006/relationships/hyperlink" Target="https://www.globaltradealert.org/state-act/8799" TargetMode="External"/><Relationship Id="rId3427" Type="http://schemas.openxmlformats.org/officeDocument/2006/relationships/hyperlink" Target="https://globaltradealert.org/intervention/58574" TargetMode="External"/><Relationship Id="rId3841" Type="http://schemas.openxmlformats.org/officeDocument/2006/relationships/hyperlink" Target="https://globaltradealert.org/intervention/70093" TargetMode="External"/><Relationship Id="rId6997" Type="http://schemas.openxmlformats.org/officeDocument/2006/relationships/hyperlink" Target="https://globaltradealert.org/intervention/138351" TargetMode="External"/><Relationship Id="rId348" Type="http://schemas.openxmlformats.org/officeDocument/2006/relationships/hyperlink" Target="https://www.globaltradealert.org/state-act/12472" TargetMode="External"/><Relationship Id="rId762" Type="http://schemas.openxmlformats.org/officeDocument/2006/relationships/hyperlink" Target="https://www.globaltradealert.org/state-act/2393" TargetMode="External"/><Relationship Id="rId1392" Type="http://schemas.openxmlformats.org/officeDocument/2006/relationships/hyperlink" Target="https://www.globaltradealert.org/state-act/4368" TargetMode="External"/><Relationship Id="rId2029" Type="http://schemas.openxmlformats.org/officeDocument/2006/relationships/hyperlink" Target="https://globaltradealert.org/intervention/18264" TargetMode="External"/><Relationship Id="rId2443" Type="http://schemas.openxmlformats.org/officeDocument/2006/relationships/hyperlink" Target="https://globaltradealert.org/intervention/18928" TargetMode="External"/><Relationship Id="rId5599" Type="http://schemas.openxmlformats.org/officeDocument/2006/relationships/hyperlink" Target="https://globaltradealert.org/intervention/105767" TargetMode="External"/><Relationship Id="rId415" Type="http://schemas.openxmlformats.org/officeDocument/2006/relationships/hyperlink" Target="https://globaltradealert.org/intervention/15125" TargetMode="External"/><Relationship Id="rId1045" Type="http://schemas.openxmlformats.org/officeDocument/2006/relationships/hyperlink" Target="https://globaltradealert.org/intervention/16414" TargetMode="External"/><Relationship Id="rId2510" Type="http://schemas.openxmlformats.org/officeDocument/2006/relationships/hyperlink" Target="https://www.globaltradealert.org/state-act/7489" TargetMode="External"/><Relationship Id="rId5666" Type="http://schemas.openxmlformats.org/officeDocument/2006/relationships/hyperlink" Target="https://www.globaltradealert.org/state-act/65351" TargetMode="External"/><Relationship Id="rId8072" Type="http://schemas.openxmlformats.org/officeDocument/2006/relationships/hyperlink" Target="https://www.globaltradealert.org/state-act/89554" TargetMode="External"/><Relationship Id="rId1112" Type="http://schemas.openxmlformats.org/officeDocument/2006/relationships/hyperlink" Target="https://www.globaltradealert.org/state-act/3625" TargetMode="External"/><Relationship Id="rId4268" Type="http://schemas.openxmlformats.org/officeDocument/2006/relationships/hyperlink" Target="https://www.globaltradealert.org/state-act/44277" TargetMode="External"/><Relationship Id="rId5319" Type="http://schemas.openxmlformats.org/officeDocument/2006/relationships/hyperlink" Target="https://globaltradealert.org/intervention/105622" TargetMode="External"/><Relationship Id="rId6717" Type="http://schemas.openxmlformats.org/officeDocument/2006/relationships/hyperlink" Target="https://globaltradealert.org/intervention/123021" TargetMode="External"/><Relationship Id="rId3284" Type="http://schemas.openxmlformats.org/officeDocument/2006/relationships/hyperlink" Target="https://www.globaltradealert.org/state-act/3554" TargetMode="External"/><Relationship Id="rId4682" Type="http://schemas.openxmlformats.org/officeDocument/2006/relationships/hyperlink" Target="https://www.globaltradealert.org/state-act/48360" TargetMode="External"/><Relationship Id="rId5733" Type="http://schemas.openxmlformats.org/officeDocument/2006/relationships/hyperlink" Target="https://globaltradealert.org/intervention/105838" TargetMode="External"/><Relationship Id="rId1929" Type="http://schemas.openxmlformats.org/officeDocument/2006/relationships/hyperlink" Target="https://globaltradealert.org/intervention/18120" TargetMode="External"/><Relationship Id="rId4335" Type="http://schemas.openxmlformats.org/officeDocument/2006/relationships/hyperlink" Target="https://globaltradealert.org/intervention/80620" TargetMode="External"/><Relationship Id="rId5800" Type="http://schemas.openxmlformats.org/officeDocument/2006/relationships/hyperlink" Target="https://www.globaltradealert.org/state-act/65390" TargetMode="External"/><Relationship Id="rId3351" Type="http://schemas.openxmlformats.org/officeDocument/2006/relationships/hyperlink" Target="https://globaltradealert.org/intervention/58073" TargetMode="External"/><Relationship Id="rId4402" Type="http://schemas.openxmlformats.org/officeDocument/2006/relationships/hyperlink" Target="https://www.globaltradealert.org/state-act/45269" TargetMode="External"/><Relationship Id="rId7558" Type="http://schemas.openxmlformats.org/officeDocument/2006/relationships/hyperlink" Target="https://www.globaltradealert.org/state-act/92696" TargetMode="External"/><Relationship Id="rId7972" Type="http://schemas.openxmlformats.org/officeDocument/2006/relationships/hyperlink" Target="https://www.globaltradealert.org/state-act/95605" TargetMode="External"/><Relationship Id="rId272" Type="http://schemas.openxmlformats.org/officeDocument/2006/relationships/hyperlink" Target="https://www.globaltradealert.org/state-act/11884" TargetMode="External"/><Relationship Id="rId3004" Type="http://schemas.openxmlformats.org/officeDocument/2006/relationships/hyperlink" Target="https://www.globaltradealert.org/state-act/9741" TargetMode="External"/><Relationship Id="rId6574" Type="http://schemas.openxmlformats.org/officeDocument/2006/relationships/hyperlink" Target="https://www.globaltradealert.org/state-act/72954" TargetMode="External"/><Relationship Id="rId7625" Type="http://schemas.openxmlformats.org/officeDocument/2006/relationships/hyperlink" Target="https://globaltradealert.org/intervention/148264" TargetMode="External"/><Relationship Id="rId2020" Type="http://schemas.openxmlformats.org/officeDocument/2006/relationships/hyperlink" Target="https://www.globaltradealert.org/state-act/6330" TargetMode="External"/><Relationship Id="rId5176" Type="http://schemas.openxmlformats.org/officeDocument/2006/relationships/hyperlink" Target="https://www.globaltradealert.org/state-act/65168" TargetMode="External"/><Relationship Id="rId5590" Type="http://schemas.openxmlformats.org/officeDocument/2006/relationships/hyperlink" Target="https://www.globaltradealert.org/state-act/65333" TargetMode="External"/><Relationship Id="rId6227" Type="http://schemas.openxmlformats.org/officeDocument/2006/relationships/hyperlink" Target="https://globaltradealert.org/intervention/106089" TargetMode="External"/><Relationship Id="rId6641" Type="http://schemas.openxmlformats.org/officeDocument/2006/relationships/hyperlink" Target="https://globaltradealert.org/intervention/120202" TargetMode="External"/><Relationship Id="rId4192" Type="http://schemas.openxmlformats.org/officeDocument/2006/relationships/hyperlink" Target="https://www.globaltradealert.org/state-act/8173" TargetMode="External"/><Relationship Id="rId5243" Type="http://schemas.openxmlformats.org/officeDocument/2006/relationships/hyperlink" Target="https://globaltradealert.org/intervention/105584" TargetMode="External"/><Relationship Id="rId1786" Type="http://schemas.openxmlformats.org/officeDocument/2006/relationships/hyperlink" Target="https://www.globaltradealert.org/state-act/547" TargetMode="External"/><Relationship Id="rId2837" Type="http://schemas.openxmlformats.org/officeDocument/2006/relationships/hyperlink" Target="https://globaltradealert.org/intervention/19994" TargetMode="External"/><Relationship Id="rId78" Type="http://schemas.openxmlformats.org/officeDocument/2006/relationships/hyperlink" Target="https://www.globaltradealert.org/state-act/11081" TargetMode="External"/><Relationship Id="rId809" Type="http://schemas.openxmlformats.org/officeDocument/2006/relationships/hyperlink" Target="https://globaltradealert.org/intervention/15981" TargetMode="External"/><Relationship Id="rId1439" Type="http://schemas.openxmlformats.org/officeDocument/2006/relationships/hyperlink" Target="https://globaltradealert.org/intervention/16983" TargetMode="External"/><Relationship Id="rId1853" Type="http://schemas.openxmlformats.org/officeDocument/2006/relationships/hyperlink" Target="https://globaltradealert.org/intervention/18024" TargetMode="External"/><Relationship Id="rId2904" Type="http://schemas.openxmlformats.org/officeDocument/2006/relationships/hyperlink" Target="https://www.globaltradealert.org/state-act/934" TargetMode="External"/><Relationship Id="rId5310" Type="http://schemas.openxmlformats.org/officeDocument/2006/relationships/hyperlink" Target="https://www.globaltradealert.org/state-act/65235" TargetMode="External"/><Relationship Id="rId7068" Type="http://schemas.openxmlformats.org/officeDocument/2006/relationships/hyperlink" Target="https://www.globaltradealert.org/state-act/88976" TargetMode="External"/><Relationship Id="rId8119" Type="http://schemas.openxmlformats.org/officeDocument/2006/relationships/hyperlink" Target="https://globaltradealert.org/intervention/153280" TargetMode="External"/><Relationship Id="rId1506" Type="http://schemas.openxmlformats.org/officeDocument/2006/relationships/hyperlink" Target="https://www.globaltradealert.org/state-act/4649" TargetMode="External"/><Relationship Id="rId1920" Type="http://schemas.openxmlformats.org/officeDocument/2006/relationships/hyperlink" Target="https://www.globaltradealert.org/state-act/6095" TargetMode="External"/><Relationship Id="rId7482" Type="http://schemas.openxmlformats.org/officeDocument/2006/relationships/hyperlink" Target="https://www.globaltradealert.org/state-act/92047" TargetMode="External"/><Relationship Id="rId3678" Type="http://schemas.openxmlformats.org/officeDocument/2006/relationships/hyperlink" Target="https://www.globaltradealert.org/state-act/31391" TargetMode="External"/><Relationship Id="rId4729" Type="http://schemas.openxmlformats.org/officeDocument/2006/relationships/hyperlink" Target="https://globaltradealert.org/intervention/88190" TargetMode="External"/><Relationship Id="rId6084" Type="http://schemas.openxmlformats.org/officeDocument/2006/relationships/hyperlink" Target="https://www.globaltradealert.org/state-act/65526" TargetMode="External"/><Relationship Id="rId7135" Type="http://schemas.openxmlformats.org/officeDocument/2006/relationships/hyperlink" Target="https://globaltradealert.org/intervention/140935" TargetMode="External"/><Relationship Id="rId599" Type="http://schemas.openxmlformats.org/officeDocument/2006/relationships/hyperlink" Target="https://globaltradealert.org/intervention/15549" TargetMode="External"/><Relationship Id="rId2694" Type="http://schemas.openxmlformats.org/officeDocument/2006/relationships/hyperlink" Target="https://www.globaltradealert.org/state-act/8200" TargetMode="External"/><Relationship Id="rId3745" Type="http://schemas.openxmlformats.org/officeDocument/2006/relationships/hyperlink" Target="https://globaltradealert.org/intervention/63039" TargetMode="External"/><Relationship Id="rId6151" Type="http://schemas.openxmlformats.org/officeDocument/2006/relationships/hyperlink" Target="https://globaltradealert.org/intervention/106051" TargetMode="External"/><Relationship Id="rId7202" Type="http://schemas.openxmlformats.org/officeDocument/2006/relationships/hyperlink" Target="https://www.globaltradealert.org/state-act/89942" TargetMode="External"/><Relationship Id="rId666" Type="http://schemas.openxmlformats.org/officeDocument/2006/relationships/hyperlink" Target="https://www.globaltradealert.org/state-act/2143" TargetMode="External"/><Relationship Id="rId1296" Type="http://schemas.openxmlformats.org/officeDocument/2006/relationships/hyperlink" Target="https://www.globaltradealert.org/state-act/4104" TargetMode="External"/><Relationship Id="rId2347" Type="http://schemas.openxmlformats.org/officeDocument/2006/relationships/hyperlink" Target="https://globaltradealert.org/intervention/18610" TargetMode="External"/><Relationship Id="rId319" Type="http://schemas.openxmlformats.org/officeDocument/2006/relationships/hyperlink" Target="https://globaltradealert.org/intervention/14449" TargetMode="External"/><Relationship Id="rId1363" Type="http://schemas.openxmlformats.org/officeDocument/2006/relationships/hyperlink" Target="https://globaltradealert.org/intervention/16903" TargetMode="External"/><Relationship Id="rId2761" Type="http://schemas.openxmlformats.org/officeDocument/2006/relationships/hyperlink" Target="https://globaltradealert.org/intervention/19754" TargetMode="External"/><Relationship Id="rId3812" Type="http://schemas.openxmlformats.org/officeDocument/2006/relationships/hyperlink" Target="https://www.globaltradealert.org/state-act/35359" TargetMode="External"/><Relationship Id="rId6968" Type="http://schemas.openxmlformats.org/officeDocument/2006/relationships/hyperlink" Target="https://www.globaltradealert.org/state-act/86561" TargetMode="External"/><Relationship Id="rId733" Type="http://schemas.openxmlformats.org/officeDocument/2006/relationships/hyperlink" Target="https://globaltradealert.org/intervention/15826" TargetMode="External"/><Relationship Id="rId1016" Type="http://schemas.openxmlformats.org/officeDocument/2006/relationships/hyperlink" Target="https://www.globaltradealert.org/state-act/3392" TargetMode="External"/><Relationship Id="rId2414" Type="http://schemas.openxmlformats.org/officeDocument/2006/relationships/hyperlink" Target="https://www.globaltradealert.org/state-act/7050" TargetMode="External"/><Relationship Id="rId5984" Type="http://schemas.openxmlformats.org/officeDocument/2006/relationships/hyperlink" Target="https://www.globaltradealert.org/state-act/65475" TargetMode="External"/><Relationship Id="rId8043" Type="http://schemas.openxmlformats.org/officeDocument/2006/relationships/hyperlink" Target="https://globaltradealert.org/intervention/151893" TargetMode="External"/><Relationship Id="rId800" Type="http://schemas.openxmlformats.org/officeDocument/2006/relationships/hyperlink" Target="https://www.globaltradealert.org/state-act/2482" TargetMode="External"/><Relationship Id="rId1430" Type="http://schemas.openxmlformats.org/officeDocument/2006/relationships/hyperlink" Target="https://www.globaltradealert.org/state-act/4433" TargetMode="External"/><Relationship Id="rId4586" Type="http://schemas.openxmlformats.org/officeDocument/2006/relationships/hyperlink" Target="https://www.globaltradealert.org/state-act/46947" TargetMode="External"/><Relationship Id="rId5637" Type="http://schemas.openxmlformats.org/officeDocument/2006/relationships/hyperlink" Target="https://globaltradealert.org/intervention/105787" TargetMode="External"/><Relationship Id="rId3188" Type="http://schemas.openxmlformats.org/officeDocument/2006/relationships/hyperlink" Target="https://www.globaltradealert.org/state-act/27218" TargetMode="External"/><Relationship Id="rId4239" Type="http://schemas.openxmlformats.org/officeDocument/2006/relationships/hyperlink" Target="https://globaltradealert.org/intervention/79537" TargetMode="External"/><Relationship Id="rId4653" Type="http://schemas.openxmlformats.org/officeDocument/2006/relationships/hyperlink" Target="https://globaltradealert.org/intervention/85432" TargetMode="External"/><Relationship Id="rId5704" Type="http://schemas.openxmlformats.org/officeDocument/2006/relationships/hyperlink" Target="https://www.globaltradealert.org/state-act/65361" TargetMode="External"/><Relationship Id="rId8110" Type="http://schemas.openxmlformats.org/officeDocument/2006/relationships/hyperlink" Target="https://www.globaltradealert.org/state-act/96475" TargetMode="External"/><Relationship Id="rId3255" Type="http://schemas.openxmlformats.org/officeDocument/2006/relationships/hyperlink" Target="https://globaltradealert.org/intervention/57570" TargetMode="External"/><Relationship Id="rId4306" Type="http://schemas.openxmlformats.org/officeDocument/2006/relationships/hyperlink" Target="https://www.globaltradealert.org/state-act/44745" TargetMode="External"/><Relationship Id="rId4720" Type="http://schemas.openxmlformats.org/officeDocument/2006/relationships/hyperlink" Target="https://www.globaltradealert.org/state-act/2125" TargetMode="External"/><Relationship Id="rId7876" Type="http://schemas.openxmlformats.org/officeDocument/2006/relationships/hyperlink" Target="https://www.globaltradealert.org/state-act/94940" TargetMode="External"/><Relationship Id="rId176" Type="http://schemas.openxmlformats.org/officeDocument/2006/relationships/hyperlink" Target="https://www.globaltradealert.org/state-act/11420" TargetMode="External"/><Relationship Id="rId590" Type="http://schemas.openxmlformats.org/officeDocument/2006/relationships/hyperlink" Target="https://www.globaltradealert.org/state-act/1862" TargetMode="External"/><Relationship Id="rId2271" Type="http://schemas.openxmlformats.org/officeDocument/2006/relationships/hyperlink" Target="https://globaltradealert.org/intervention/18486" TargetMode="External"/><Relationship Id="rId3322" Type="http://schemas.openxmlformats.org/officeDocument/2006/relationships/hyperlink" Target="https://www.globaltradealert.org/state-act/471" TargetMode="External"/><Relationship Id="rId6478" Type="http://schemas.openxmlformats.org/officeDocument/2006/relationships/hyperlink" Target="https://www.globaltradealert.org/state-act/69383" TargetMode="External"/><Relationship Id="rId7529" Type="http://schemas.openxmlformats.org/officeDocument/2006/relationships/hyperlink" Target="https://globaltradealert.org/intervention/146733" TargetMode="External"/><Relationship Id="rId243" Type="http://schemas.openxmlformats.org/officeDocument/2006/relationships/hyperlink" Target="https://globaltradealert.org/intervention/14085" TargetMode="External"/><Relationship Id="rId5494" Type="http://schemas.openxmlformats.org/officeDocument/2006/relationships/hyperlink" Target="https://www.globaltradealert.org/state-act/65401" TargetMode="External"/><Relationship Id="rId6892" Type="http://schemas.openxmlformats.org/officeDocument/2006/relationships/hyperlink" Target="https://www.globaltradealert.org/state-act/84741" TargetMode="External"/><Relationship Id="rId7943" Type="http://schemas.openxmlformats.org/officeDocument/2006/relationships/hyperlink" Target="https://globaltradealert.org/intervention/150904" TargetMode="External"/><Relationship Id="rId310" Type="http://schemas.openxmlformats.org/officeDocument/2006/relationships/hyperlink" Target="https://www.globaltradealert.org/state-act/1213" TargetMode="External"/><Relationship Id="rId4096" Type="http://schemas.openxmlformats.org/officeDocument/2006/relationships/hyperlink" Target="https://www.globaltradealert.org/state-act/38577" TargetMode="External"/><Relationship Id="rId5147" Type="http://schemas.openxmlformats.org/officeDocument/2006/relationships/hyperlink" Target="https://globaltradealert.org/intervention/105536" TargetMode="External"/><Relationship Id="rId6545" Type="http://schemas.openxmlformats.org/officeDocument/2006/relationships/hyperlink" Target="https://globaltradealert.org/intervention/116474" TargetMode="External"/><Relationship Id="rId5561" Type="http://schemas.openxmlformats.org/officeDocument/2006/relationships/hyperlink" Target="https://globaltradealert.org/intervention/105748" TargetMode="External"/><Relationship Id="rId6612" Type="http://schemas.openxmlformats.org/officeDocument/2006/relationships/hyperlink" Target="https://www.globaltradealert.org/state-act/75338" TargetMode="External"/><Relationship Id="rId1757" Type="http://schemas.openxmlformats.org/officeDocument/2006/relationships/hyperlink" Target="https://globaltradealert.org/intervention/17686" TargetMode="External"/><Relationship Id="rId2808" Type="http://schemas.openxmlformats.org/officeDocument/2006/relationships/hyperlink" Target="https://www.globaltradealert.org/state-act/893" TargetMode="External"/><Relationship Id="rId4163" Type="http://schemas.openxmlformats.org/officeDocument/2006/relationships/hyperlink" Target="https://globaltradealert.org/intervention/78334" TargetMode="External"/><Relationship Id="rId5214" Type="http://schemas.openxmlformats.org/officeDocument/2006/relationships/hyperlink" Target="https://www.globaltradealert.org/state-act/65187" TargetMode="External"/><Relationship Id="rId49" Type="http://schemas.openxmlformats.org/officeDocument/2006/relationships/hyperlink" Target="https://globaltradealert.org/intervention/13006" TargetMode="External"/><Relationship Id="rId1824" Type="http://schemas.openxmlformats.org/officeDocument/2006/relationships/hyperlink" Target="https://www.globaltradealert.org/state-act/5908" TargetMode="External"/><Relationship Id="rId4230" Type="http://schemas.openxmlformats.org/officeDocument/2006/relationships/hyperlink" Target="https://www.globaltradealert.org/state-act/43937" TargetMode="External"/><Relationship Id="rId7386" Type="http://schemas.openxmlformats.org/officeDocument/2006/relationships/hyperlink" Target="https://www.globaltradealert.org/state-act/48756" TargetMode="External"/><Relationship Id="rId7039" Type="http://schemas.openxmlformats.org/officeDocument/2006/relationships/hyperlink" Target="https://globaltradealert.org/intervention/139114" TargetMode="External"/><Relationship Id="rId7453" Type="http://schemas.openxmlformats.org/officeDocument/2006/relationships/hyperlink" Target="https://globaltradealert.org/intervention/145302" TargetMode="External"/><Relationship Id="rId2598" Type="http://schemas.openxmlformats.org/officeDocument/2006/relationships/hyperlink" Target="https://www.globaltradealert.org/state-act/7809" TargetMode="External"/><Relationship Id="rId3996" Type="http://schemas.openxmlformats.org/officeDocument/2006/relationships/hyperlink" Target="https://www.globaltradealert.org/state-act/37866" TargetMode="External"/><Relationship Id="rId6055" Type="http://schemas.openxmlformats.org/officeDocument/2006/relationships/hyperlink" Target="https://globaltradealert.org/intervention/106002" TargetMode="External"/><Relationship Id="rId7106" Type="http://schemas.openxmlformats.org/officeDocument/2006/relationships/hyperlink" Target="https://www.globaltradealert.org/state-act/89263" TargetMode="External"/><Relationship Id="rId3649" Type="http://schemas.openxmlformats.org/officeDocument/2006/relationships/hyperlink" Target="https://globaltradealert.org/intervention/62192" TargetMode="External"/><Relationship Id="rId5071" Type="http://schemas.openxmlformats.org/officeDocument/2006/relationships/hyperlink" Target="https://globaltradealert.org/intervention/105486" TargetMode="External"/><Relationship Id="rId6122" Type="http://schemas.openxmlformats.org/officeDocument/2006/relationships/hyperlink" Target="https://www.globaltradealert.org/state-act/65546" TargetMode="External"/><Relationship Id="rId7520" Type="http://schemas.openxmlformats.org/officeDocument/2006/relationships/hyperlink" Target="https://www.globaltradealert.org/state-act/92570" TargetMode="External"/><Relationship Id="rId984" Type="http://schemas.openxmlformats.org/officeDocument/2006/relationships/hyperlink" Target="https://www.globaltradealert.org/state-act/3359" TargetMode="External"/><Relationship Id="rId2665" Type="http://schemas.openxmlformats.org/officeDocument/2006/relationships/hyperlink" Target="https://globaltradealert.org/intervention/19409" TargetMode="External"/><Relationship Id="rId3716" Type="http://schemas.openxmlformats.org/officeDocument/2006/relationships/hyperlink" Target="https://www.globaltradealert.org/state-act/31548" TargetMode="External"/><Relationship Id="rId637" Type="http://schemas.openxmlformats.org/officeDocument/2006/relationships/hyperlink" Target="https://globaltradealert.org/intervention/15645" TargetMode="External"/><Relationship Id="rId1267" Type="http://schemas.openxmlformats.org/officeDocument/2006/relationships/hyperlink" Target="https://globaltradealert.org/intervention/16723" TargetMode="External"/><Relationship Id="rId1681" Type="http://schemas.openxmlformats.org/officeDocument/2006/relationships/hyperlink" Target="https://globaltradealert.org/intervention/17436" TargetMode="External"/><Relationship Id="rId2318" Type="http://schemas.openxmlformats.org/officeDocument/2006/relationships/hyperlink" Target="https://www.globaltradealert.org/state-act/6747" TargetMode="External"/><Relationship Id="rId2732" Type="http://schemas.openxmlformats.org/officeDocument/2006/relationships/hyperlink" Target="https://www.globaltradealert.org/state-act/8345" TargetMode="External"/><Relationship Id="rId5888" Type="http://schemas.openxmlformats.org/officeDocument/2006/relationships/hyperlink" Target="https://www.globaltradealert.org/state-act/65427" TargetMode="External"/><Relationship Id="rId6939" Type="http://schemas.openxmlformats.org/officeDocument/2006/relationships/hyperlink" Target="https://globaltradealert.org/intervention/136591" TargetMode="External"/><Relationship Id="rId704" Type="http://schemas.openxmlformats.org/officeDocument/2006/relationships/hyperlink" Target="https://www.globaltradealert.org/state-act/2199" TargetMode="External"/><Relationship Id="rId1334" Type="http://schemas.openxmlformats.org/officeDocument/2006/relationships/hyperlink" Target="https://www.globaltradealert.org/state-act/422" TargetMode="External"/><Relationship Id="rId5955" Type="http://schemas.openxmlformats.org/officeDocument/2006/relationships/hyperlink" Target="https://globaltradealert.org/intervention/105950" TargetMode="External"/><Relationship Id="rId40" Type="http://schemas.openxmlformats.org/officeDocument/2006/relationships/hyperlink" Target="https://www.globaltradealert.org/state-act/10274" TargetMode="External"/><Relationship Id="rId1401" Type="http://schemas.openxmlformats.org/officeDocument/2006/relationships/hyperlink" Target="https://globaltradealert.org/intervention/16938" TargetMode="External"/><Relationship Id="rId4557" Type="http://schemas.openxmlformats.org/officeDocument/2006/relationships/hyperlink" Target="https://globaltradealert.org/intervention/83105" TargetMode="External"/><Relationship Id="rId5608" Type="http://schemas.openxmlformats.org/officeDocument/2006/relationships/hyperlink" Target="https://www.globaltradealert.org/state-act/65337" TargetMode="External"/><Relationship Id="rId8014" Type="http://schemas.openxmlformats.org/officeDocument/2006/relationships/hyperlink" Target="https://www.globaltradealert.org/state-act/4656" TargetMode="External"/><Relationship Id="rId3159" Type="http://schemas.openxmlformats.org/officeDocument/2006/relationships/hyperlink" Target="https://globaltradealert.org/intervention/56663" TargetMode="External"/><Relationship Id="rId3573" Type="http://schemas.openxmlformats.org/officeDocument/2006/relationships/hyperlink" Target="https://globaltradealert.org/intervention/60774" TargetMode="External"/><Relationship Id="rId4971" Type="http://schemas.openxmlformats.org/officeDocument/2006/relationships/hyperlink" Target="https://globaltradealert.org/intervention/103236" TargetMode="External"/><Relationship Id="rId7030" Type="http://schemas.openxmlformats.org/officeDocument/2006/relationships/hyperlink" Target="https://www.globaltradealert.org/state-act/88061" TargetMode="External"/><Relationship Id="rId494" Type="http://schemas.openxmlformats.org/officeDocument/2006/relationships/hyperlink" Target="https://www.globaltradealert.org/state-act/1430" TargetMode="External"/><Relationship Id="rId2175" Type="http://schemas.openxmlformats.org/officeDocument/2006/relationships/hyperlink" Target="https://globaltradealert.org/intervention/18388" TargetMode="External"/><Relationship Id="rId3226" Type="http://schemas.openxmlformats.org/officeDocument/2006/relationships/hyperlink" Target="https://www.globaltradealert.org/state-act/3067" TargetMode="External"/><Relationship Id="rId4624" Type="http://schemas.openxmlformats.org/officeDocument/2006/relationships/hyperlink" Target="https://www.globaltradealert.org/state-act/47576" TargetMode="External"/><Relationship Id="rId147" Type="http://schemas.openxmlformats.org/officeDocument/2006/relationships/hyperlink" Target="https://globaltradealert.org/intervention/13763" TargetMode="External"/><Relationship Id="rId1191" Type="http://schemas.openxmlformats.org/officeDocument/2006/relationships/hyperlink" Target="https://globaltradealert.org/intervention/16614" TargetMode="External"/><Relationship Id="rId3640" Type="http://schemas.openxmlformats.org/officeDocument/2006/relationships/hyperlink" Target="https://www.globaltradealert.org/state-act/31209" TargetMode="External"/><Relationship Id="rId6796" Type="http://schemas.openxmlformats.org/officeDocument/2006/relationships/hyperlink" Target="https://www.globaltradealert.org/state-act/65372" TargetMode="External"/><Relationship Id="rId7847" Type="http://schemas.openxmlformats.org/officeDocument/2006/relationships/hyperlink" Target="https://globaltradealert.org/intervention/149989" TargetMode="External"/><Relationship Id="rId561" Type="http://schemas.openxmlformats.org/officeDocument/2006/relationships/hyperlink" Target="https://globaltradealert.org/intervention/15466" TargetMode="External"/><Relationship Id="rId2242" Type="http://schemas.openxmlformats.org/officeDocument/2006/relationships/hyperlink" Target="https://www.globaltradealert.org/state-act/6574" TargetMode="External"/><Relationship Id="rId5398" Type="http://schemas.openxmlformats.org/officeDocument/2006/relationships/hyperlink" Target="https://www.globaltradealert.org/state-act/65276" TargetMode="External"/><Relationship Id="rId6449" Type="http://schemas.openxmlformats.org/officeDocument/2006/relationships/hyperlink" Target="https://globaltradealert.org/intervention/111714" TargetMode="External"/><Relationship Id="rId6863" Type="http://schemas.openxmlformats.org/officeDocument/2006/relationships/hyperlink" Target="https://globaltradealert.org/intervention/132261" TargetMode="External"/><Relationship Id="rId7914" Type="http://schemas.openxmlformats.org/officeDocument/2006/relationships/hyperlink" Target="https://www.globaltradealert.org/state-act/95144" TargetMode="External"/><Relationship Id="rId214" Type="http://schemas.openxmlformats.org/officeDocument/2006/relationships/hyperlink" Target="https://www.globaltradealert.org/state-act/1169" TargetMode="External"/><Relationship Id="rId5465" Type="http://schemas.openxmlformats.org/officeDocument/2006/relationships/hyperlink" Target="https://globaltradealert.org/intervention/105696" TargetMode="External"/><Relationship Id="rId6516" Type="http://schemas.openxmlformats.org/officeDocument/2006/relationships/hyperlink" Target="https://www.globaltradealert.org/state-act/65284" TargetMode="External"/><Relationship Id="rId6930" Type="http://schemas.openxmlformats.org/officeDocument/2006/relationships/hyperlink" Target="https://www.globaltradealert.org/state-act/86321" TargetMode="External"/><Relationship Id="rId4067" Type="http://schemas.openxmlformats.org/officeDocument/2006/relationships/hyperlink" Target="https://globaltradealert.org/intervention/73471" TargetMode="External"/><Relationship Id="rId4481" Type="http://schemas.openxmlformats.org/officeDocument/2006/relationships/hyperlink" Target="https://globaltradealert.org/intervention/82514" TargetMode="External"/><Relationship Id="rId5118" Type="http://schemas.openxmlformats.org/officeDocument/2006/relationships/hyperlink" Target="https://www.globaltradealert.org/state-act/65148" TargetMode="External"/><Relationship Id="rId5532" Type="http://schemas.openxmlformats.org/officeDocument/2006/relationships/hyperlink" Target="https://www.globaltradealert.org/state-act/65318" TargetMode="External"/><Relationship Id="rId3083" Type="http://schemas.openxmlformats.org/officeDocument/2006/relationships/hyperlink" Target="https://globaltradealert.org/intervention/55990" TargetMode="External"/><Relationship Id="rId4134" Type="http://schemas.openxmlformats.org/officeDocument/2006/relationships/hyperlink" Target="https://www.globaltradealert.org/state-act/42810" TargetMode="External"/><Relationship Id="rId1728" Type="http://schemas.openxmlformats.org/officeDocument/2006/relationships/hyperlink" Target="https://www.globaltradealert.org/state-act/532" TargetMode="External"/><Relationship Id="rId3150" Type="http://schemas.openxmlformats.org/officeDocument/2006/relationships/hyperlink" Target="https://www.globaltradealert.org/state-act/26957" TargetMode="External"/><Relationship Id="rId4201" Type="http://schemas.openxmlformats.org/officeDocument/2006/relationships/hyperlink" Target="https://globaltradealert.org/intervention/78577" TargetMode="External"/><Relationship Id="rId7357" Type="http://schemas.openxmlformats.org/officeDocument/2006/relationships/hyperlink" Target="https://globaltradealert.org/intervention/144722" TargetMode="External"/><Relationship Id="rId7771" Type="http://schemas.openxmlformats.org/officeDocument/2006/relationships/hyperlink" Target="https://globaltradealert.org/intervention/149716" TargetMode="External"/><Relationship Id="rId3967" Type="http://schemas.openxmlformats.org/officeDocument/2006/relationships/hyperlink" Target="https://globaltradealert.org/intervention/72355" TargetMode="External"/><Relationship Id="rId6373" Type="http://schemas.openxmlformats.org/officeDocument/2006/relationships/hyperlink" Target="https://globaltradealert.org/intervention/111247" TargetMode="External"/><Relationship Id="rId7424" Type="http://schemas.openxmlformats.org/officeDocument/2006/relationships/hyperlink" Target="https://www.globaltradealert.org/state-act/91726" TargetMode="External"/><Relationship Id="rId4" Type="http://schemas.openxmlformats.org/officeDocument/2006/relationships/hyperlink" Target="https://www.globaltradealert.org/state-act/10039" TargetMode="External"/><Relationship Id="rId888" Type="http://schemas.openxmlformats.org/officeDocument/2006/relationships/hyperlink" Target="https://www.globaltradealert.org/state-act/2971" TargetMode="External"/><Relationship Id="rId2569" Type="http://schemas.openxmlformats.org/officeDocument/2006/relationships/hyperlink" Target="https://globaltradealert.org/intervention/19181" TargetMode="External"/><Relationship Id="rId2983" Type="http://schemas.openxmlformats.org/officeDocument/2006/relationships/hyperlink" Target="https://globaltradealert.org/intervention/20454" TargetMode="External"/><Relationship Id="rId6026" Type="http://schemas.openxmlformats.org/officeDocument/2006/relationships/hyperlink" Target="https://www.globaltradealert.org/state-act/65497" TargetMode="External"/><Relationship Id="rId6440" Type="http://schemas.openxmlformats.org/officeDocument/2006/relationships/hyperlink" Target="https://www.globaltradealert.org/state-act/65610" TargetMode="External"/><Relationship Id="rId955" Type="http://schemas.openxmlformats.org/officeDocument/2006/relationships/hyperlink" Target="https://globaltradealert.org/intervention/16250" TargetMode="External"/><Relationship Id="rId1585" Type="http://schemas.openxmlformats.org/officeDocument/2006/relationships/hyperlink" Target="https://globaltradealert.org/intervention/17203" TargetMode="External"/><Relationship Id="rId2636" Type="http://schemas.openxmlformats.org/officeDocument/2006/relationships/hyperlink" Target="https://www.globaltradealert.org/state-act/7882" TargetMode="External"/><Relationship Id="rId5042" Type="http://schemas.openxmlformats.org/officeDocument/2006/relationships/hyperlink" Target="https://www.globaltradealert.org/state-act/64246" TargetMode="External"/><Relationship Id="rId608" Type="http://schemas.openxmlformats.org/officeDocument/2006/relationships/hyperlink" Target="https://www.globaltradealert.org/state-act/1876" TargetMode="External"/><Relationship Id="rId1238" Type="http://schemas.openxmlformats.org/officeDocument/2006/relationships/hyperlink" Target="https://www.globaltradealert.org/state-act/3956" TargetMode="External"/><Relationship Id="rId1652" Type="http://schemas.openxmlformats.org/officeDocument/2006/relationships/hyperlink" Target="https://www.globaltradealert.org/state-act/5047" TargetMode="External"/><Relationship Id="rId1305" Type="http://schemas.openxmlformats.org/officeDocument/2006/relationships/hyperlink" Target="https://globaltradealert.org/intervention/16772" TargetMode="External"/><Relationship Id="rId2703" Type="http://schemas.openxmlformats.org/officeDocument/2006/relationships/hyperlink" Target="https://globaltradealert.org/intervention/19541" TargetMode="External"/><Relationship Id="rId5859" Type="http://schemas.openxmlformats.org/officeDocument/2006/relationships/hyperlink" Target="https://globaltradealert.org/intervention/105902" TargetMode="External"/><Relationship Id="rId7281" Type="http://schemas.openxmlformats.org/officeDocument/2006/relationships/hyperlink" Target="https://globaltradealert.org/intervention/144039" TargetMode="External"/><Relationship Id="rId4875" Type="http://schemas.openxmlformats.org/officeDocument/2006/relationships/hyperlink" Target="https://globaltradealert.org/intervention/101835" TargetMode="External"/><Relationship Id="rId5926" Type="http://schemas.openxmlformats.org/officeDocument/2006/relationships/hyperlink" Target="https://www.globaltradealert.org/state-act/65566" TargetMode="External"/><Relationship Id="rId11" Type="http://schemas.openxmlformats.org/officeDocument/2006/relationships/hyperlink" Target="https://globaltradealert.org/intervention/12784" TargetMode="External"/><Relationship Id="rId398" Type="http://schemas.openxmlformats.org/officeDocument/2006/relationships/hyperlink" Target="https://www.globaltradealert.org/state-act/12865" TargetMode="External"/><Relationship Id="rId2079" Type="http://schemas.openxmlformats.org/officeDocument/2006/relationships/hyperlink" Target="https://globaltradealert.org/intervention/18313" TargetMode="External"/><Relationship Id="rId3477" Type="http://schemas.openxmlformats.org/officeDocument/2006/relationships/hyperlink" Target="https://globaltradealert.org/intervention/59109" TargetMode="External"/><Relationship Id="rId3891" Type="http://schemas.openxmlformats.org/officeDocument/2006/relationships/hyperlink" Target="https://globaltradealert.org/intervention/70999" TargetMode="External"/><Relationship Id="rId4528" Type="http://schemas.openxmlformats.org/officeDocument/2006/relationships/hyperlink" Target="https://www.globaltradealert.org/state-act/46362" TargetMode="External"/><Relationship Id="rId4942" Type="http://schemas.openxmlformats.org/officeDocument/2006/relationships/hyperlink" Target="https://www.globaltradealert.org/state-act/63288" TargetMode="External"/><Relationship Id="rId2493" Type="http://schemas.openxmlformats.org/officeDocument/2006/relationships/hyperlink" Target="https://globaltradealert.org/intervention/19071" TargetMode="External"/><Relationship Id="rId3544" Type="http://schemas.openxmlformats.org/officeDocument/2006/relationships/hyperlink" Target="https://www.globaltradealert.org/state-act/29777" TargetMode="External"/><Relationship Id="rId7001" Type="http://schemas.openxmlformats.org/officeDocument/2006/relationships/hyperlink" Target="https://globaltradealert.org/intervention/138353" TargetMode="External"/><Relationship Id="rId465" Type="http://schemas.openxmlformats.org/officeDocument/2006/relationships/hyperlink" Target="https://globaltradealert.org/intervention/15225" TargetMode="External"/><Relationship Id="rId1095" Type="http://schemas.openxmlformats.org/officeDocument/2006/relationships/hyperlink" Target="https://globaltradealert.org/intervention/16484" TargetMode="External"/><Relationship Id="rId2146" Type="http://schemas.openxmlformats.org/officeDocument/2006/relationships/hyperlink" Target="https://www.globaltradealert.org/state-act/6467" TargetMode="External"/><Relationship Id="rId2560" Type="http://schemas.openxmlformats.org/officeDocument/2006/relationships/hyperlink" Target="https://www.globaltradealert.org/state-act/762" TargetMode="External"/><Relationship Id="rId3611" Type="http://schemas.openxmlformats.org/officeDocument/2006/relationships/hyperlink" Target="https://globaltradealert.org/intervention/61587" TargetMode="External"/><Relationship Id="rId6767" Type="http://schemas.openxmlformats.org/officeDocument/2006/relationships/hyperlink" Target="https://globaltradealert.org/intervention/129466" TargetMode="External"/><Relationship Id="rId7818" Type="http://schemas.openxmlformats.org/officeDocument/2006/relationships/hyperlink" Target="https://www.globaltradealert.org/state-act/91772" TargetMode="External"/><Relationship Id="rId118" Type="http://schemas.openxmlformats.org/officeDocument/2006/relationships/hyperlink" Target="https://www.globaltradealert.org/state-act/1124" TargetMode="External"/><Relationship Id="rId532" Type="http://schemas.openxmlformats.org/officeDocument/2006/relationships/hyperlink" Target="https://www.globaltradealert.org/state-act/1676" TargetMode="External"/><Relationship Id="rId1162" Type="http://schemas.openxmlformats.org/officeDocument/2006/relationships/hyperlink" Target="https://www.globaltradealert.org/state-act/3712" TargetMode="External"/><Relationship Id="rId2213" Type="http://schemas.openxmlformats.org/officeDocument/2006/relationships/hyperlink" Target="https://globaltradealert.org/intervention/18431" TargetMode="External"/><Relationship Id="rId5369" Type="http://schemas.openxmlformats.org/officeDocument/2006/relationships/hyperlink" Target="https://globaltradealert.org/intervention/105647" TargetMode="External"/><Relationship Id="rId5783" Type="http://schemas.openxmlformats.org/officeDocument/2006/relationships/hyperlink" Target="https://globaltradealert.org/intervention/105863" TargetMode="External"/><Relationship Id="rId4385" Type="http://schemas.openxmlformats.org/officeDocument/2006/relationships/hyperlink" Target="https://globaltradealert.org/intervention/81136" TargetMode="External"/><Relationship Id="rId5436" Type="http://schemas.openxmlformats.org/officeDocument/2006/relationships/hyperlink" Target="https://www.globaltradealert.org/state-act/65296" TargetMode="External"/><Relationship Id="rId6834" Type="http://schemas.openxmlformats.org/officeDocument/2006/relationships/hyperlink" Target="https://www.globaltradealert.org/state-act/82447" TargetMode="External"/><Relationship Id="rId1979" Type="http://schemas.openxmlformats.org/officeDocument/2006/relationships/hyperlink" Target="https://globaltradealert.org/intervention/18167" TargetMode="External"/><Relationship Id="rId4038" Type="http://schemas.openxmlformats.org/officeDocument/2006/relationships/hyperlink" Target="https://www.globaltradealert.org/state-act/38187" TargetMode="External"/><Relationship Id="rId5850" Type="http://schemas.openxmlformats.org/officeDocument/2006/relationships/hyperlink" Target="https://www.globaltradealert.org/state-act/65528" TargetMode="External"/><Relationship Id="rId6901" Type="http://schemas.openxmlformats.org/officeDocument/2006/relationships/hyperlink" Target="https://globaltradealert.org/intervention/134865" TargetMode="External"/><Relationship Id="rId3054" Type="http://schemas.openxmlformats.org/officeDocument/2006/relationships/hyperlink" Target="https://www.globaltradealert.org/state-act/26413" TargetMode="External"/><Relationship Id="rId4452" Type="http://schemas.openxmlformats.org/officeDocument/2006/relationships/hyperlink" Target="https://www.globaltradealert.org/state-act/45605" TargetMode="External"/><Relationship Id="rId5503" Type="http://schemas.openxmlformats.org/officeDocument/2006/relationships/hyperlink" Target="https://globaltradealert.org/intervention/105717" TargetMode="External"/><Relationship Id="rId4105" Type="http://schemas.openxmlformats.org/officeDocument/2006/relationships/hyperlink" Target="https://globaltradealert.org/intervention/73705" TargetMode="External"/><Relationship Id="rId7675" Type="http://schemas.openxmlformats.org/officeDocument/2006/relationships/hyperlink" Target="https://globaltradealert.org/intervention/148791" TargetMode="External"/><Relationship Id="rId2070" Type="http://schemas.openxmlformats.org/officeDocument/2006/relationships/hyperlink" Target="https://www.globaltradealert.org/state-act/6388" TargetMode="External"/><Relationship Id="rId3121" Type="http://schemas.openxmlformats.org/officeDocument/2006/relationships/hyperlink" Target="https://globaltradealert.org/intervention/56399" TargetMode="External"/><Relationship Id="rId6277" Type="http://schemas.openxmlformats.org/officeDocument/2006/relationships/hyperlink" Target="https://globaltradealert.org/intervention/107066" TargetMode="External"/><Relationship Id="rId6691" Type="http://schemas.openxmlformats.org/officeDocument/2006/relationships/hyperlink" Target="https://globaltradealert.org/intervention/121938" TargetMode="External"/><Relationship Id="rId7328" Type="http://schemas.openxmlformats.org/officeDocument/2006/relationships/hyperlink" Target="https://www.globaltradealert.org/state-act/91023" TargetMode="External"/><Relationship Id="rId7742" Type="http://schemas.openxmlformats.org/officeDocument/2006/relationships/hyperlink" Target="https://www.globaltradealert.org/state-act/94453" TargetMode="External"/><Relationship Id="rId2887" Type="http://schemas.openxmlformats.org/officeDocument/2006/relationships/hyperlink" Target="https://globaltradealert.org/intervention/20159" TargetMode="External"/><Relationship Id="rId5293" Type="http://schemas.openxmlformats.org/officeDocument/2006/relationships/hyperlink" Target="https://globaltradealert.org/intervention/105609" TargetMode="External"/><Relationship Id="rId6344" Type="http://schemas.openxmlformats.org/officeDocument/2006/relationships/hyperlink" Target="https://www.globaltradealert.org/state-act/65501" TargetMode="External"/><Relationship Id="rId859" Type="http://schemas.openxmlformats.org/officeDocument/2006/relationships/hyperlink" Target="https://globaltradealert.org/intervention/16080" TargetMode="External"/><Relationship Id="rId1489" Type="http://schemas.openxmlformats.org/officeDocument/2006/relationships/hyperlink" Target="https://globaltradealert.org/intervention/17037" TargetMode="External"/><Relationship Id="rId3938" Type="http://schemas.openxmlformats.org/officeDocument/2006/relationships/hyperlink" Target="https://www.globaltradealert.org/state-act/37154" TargetMode="External"/><Relationship Id="rId5360" Type="http://schemas.openxmlformats.org/officeDocument/2006/relationships/hyperlink" Target="https://www.globaltradealert.org/state-act/65259" TargetMode="External"/><Relationship Id="rId6411" Type="http://schemas.openxmlformats.org/officeDocument/2006/relationships/hyperlink" Target="https://globaltradealert.org/intervention/111371" TargetMode="External"/><Relationship Id="rId2954" Type="http://schemas.openxmlformats.org/officeDocument/2006/relationships/hyperlink" Target="https://www.globaltradealert.org/state-act/9489" TargetMode="External"/><Relationship Id="rId5013" Type="http://schemas.openxmlformats.org/officeDocument/2006/relationships/hyperlink" Target="https://globaltradealert.org/intervention/103860" TargetMode="External"/><Relationship Id="rId926" Type="http://schemas.openxmlformats.org/officeDocument/2006/relationships/hyperlink" Target="https://www.globaltradealert.org/state-act/3067" TargetMode="External"/><Relationship Id="rId1556" Type="http://schemas.openxmlformats.org/officeDocument/2006/relationships/hyperlink" Target="https://www.globaltradealert.org/state-act/4767" TargetMode="External"/><Relationship Id="rId1970" Type="http://schemas.openxmlformats.org/officeDocument/2006/relationships/hyperlink" Target="https://www.globaltradealert.org/state-act/6172" TargetMode="External"/><Relationship Id="rId2607" Type="http://schemas.openxmlformats.org/officeDocument/2006/relationships/hyperlink" Target="https://globaltradealert.org/intervention/19266" TargetMode="External"/><Relationship Id="rId7185" Type="http://schemas.openxmlformats.org/officeDocument/2006/relationships/hyperlink" Target="https://globaltradealert.org/intervention/141619" TargetMode="External"/><Relationship Id="rId1209" Type="http://schemas.openxmlformats.org/officeDocument/2006/relationships/hyperlink" Target="https://globaltradealert.org/intervention/16654" TargetMode="External"/><Relationship Id="rId1623" Type="http://schemas.openxmlformats.org/officeDocument/2006/relationships/hyperlink" Target="https://globaltradealert.org/intervention/17272" TargetMode="External"/><Relationship Id="rId4779" Type="http://schemas.openxmlformats.org/officeDocument/2006/relationships/hyperlink" Target="https://globaltradealert.org/intervention/98924" TargetMode="External"/><Relationship Id="rId3795" Type="http://schemas.openxmlformats.org/officeDocument/2006/relationships/hyperlink" Target="https://globaltradealert.org/intervention/66907" TargetMode="External"/><Relationship Id="rId4846" Type="http://schemas.openxmlformats.org/officeDocument/2006/relationships/hyperlink" Target="https://www.globaltradealert.org/state-act/62220" TargetMode="External"/><Relationship Id="rId7252" Type="http://schemas.openxmlformats.org/officeDocument/2006/relationships/hyperlink" Target="https://www.globaltradealert.org/state-act/90832" TargetMode="External"/><Relationship Id="rId2397" Type="http://schemas.openxmlformats.org/officeDocument/2006/relationships/hyperlink" Target="https://globaltradealert.org/intervention/18817" TargetMode="External"/><Relationship Id="rId3448" Type="http://schemas.openxmlformats.org/officeDocument/2006/relationships/hyperlink" Target="https://www.globaltradealert.org/state-act/28522" TargetMode="External"/><Relationship Id="rId3862" Type="http://schemas.openxmlformats.org/officeDocument/2006/relationships/hyperlink" Target="https://www.globaltradealert.org/state-act/36439" TargetMode="External"/><Relationship Id="rId369" Type="http://schemas.openxmlformats.org/officeDocument/2006/relationships/hyperlink" Target="https://globaltradealert.org/intervention/14999" TargetMode="External"/><Relationship Id="rId783" Type="http://schemas.openxmlformats.org/officeDocument/2006/relationships/hyperlink" Target="https://globaltradealert.org/intervention/15915" TargetMode="External"/><Relationship Id="rId2464" Type="http://schemas.openxmlformats.org/officeDocument/2006/relationships/hyperlink" Target="https://www.globaltradealert.org/state-act/7336" TargetMode="External"/><Relationship Id="rId3515" Type="http://schemas.openxmlformats.org/officeDocument/2006/relationships/hyperlink" Target="https://globaltradealert.org/intervention/60137" TargetMode="External"/><Relationship Id="rId4913" Type="http://schemas.openxmlformats.org/officeDocument/2006/relationships/hyperlink" Target="https://globaltradealert.org/intervention/102550" TargetMode="External"/><Relationship Id="rId436" Type="http://schemas.openxmlformats.org/officeDocument/2006/relationships/hyperlink" Target="https://www.globaltradealert.org/state-act/13029" TargetMode="External"/><Relationship Id="rId1066" Type="http://schemas.openxmlformats.org/officeDocument/2006/relationships/hyperlink" Target="https://www.globaltradealert.org/state-act/3475" TargetMode="External"/><Relationship Id="rId1480" Type="http://schemas.openxmlformats.org/officeDocument/2006/relationships/hyperlink" Target="https://www.globaltradealert.org/state-act/451" TargetMode="External"/><Relationship Id="rId2117" Type="http://schemas.openxmlformats.org/officeDocument/2006/relationships/hyperlink" Target="https://globaltradealert.org/intervention/18334" TargetMode="External"/><Relationship Id="rId8093" Type="http://schemas.openxmlformats.org/officeDocument/2006/relationships/hyperlink" Target="https://globaltradealert.org/intervention/152727" TargetMode="External"/><Relationship Id="rId850" Type="http://schemas.openxmlformats.org/officeDocument/2006/relationships/hyperlink" Target="https://www.globaltradealert.org/state-act/2755" TargetMode="External"/><Relationship Id="rId1133" Type="http://schemas.openxmlformats.org/officeDocument/2006/relationships/hyperlink" Target="https://globaltradealert.org/intervention/16533" TargetMode="External"/><Relationship Id="rId2531" Type="http://schemas.openxmlformats.org/officeDocument/2006/relationships/hyperlink" Target="https://globaltradealert.org/intervention/19152" TargetMode="External"/><Relationship Id="rId4289" Type="http://schemas.openxmlformats.org/officeDocument/2006/relationships/hyperlink" Target="https://globaltradealert.org/intervention/80444" TargetMode="External"/><Relationship Id="rId5687" Type="http://schemas.openxmlformats.org/officeDocument/2006/relationships/hyperlink" Target="https://globaltradealert.org/intervention/105815" TargetMode="External"/><Relationship Id="rId6738" Type="http://schemas.openxmlformats.org/officeDocument/2006/relationships/hyperlink" Target="https://www.globaltradealert.org/state-act/81154" TargetMode="External"/><Relationship Id="rId503" Type="http://schemas.openxmlformats.org/officeDocument/2006/relationships/hyperlink" Target="https://globaltradealert.org/intervention/15329" TargetMode="External"/><Relationship Id="rId5754" Type="http://schemas.openxmlformats.org/officeDocument/2006/relationships/hyperlink" Target="https://www.globaltradealert.org/state-act/65479" TargetMode="External"/><Relationship Id="rId6805" Type="http://schemas.openxmlformats.org/officeDocument/2006/relationships/hyperlink" Target="https://globaltradealert.org/intervention/130156" TargetMode="External"/><Relationship Id="rId1200" Type="http://schemas.openxmlformats.org/officeDocument/2006/relationships/hyperlink" Target="https://www.globaltradealert.org/state-act/3859" TargetMode="External"/><Relationship Id="rId4356" Type="http://schemas.openxmlformats.org/officeDocument/2006/relationships/hyperlink" Target="https://www.globaltradealert.org/state-act/42843" TargetMode="External"/><Relationship Id="rId4770" Type="http://schemas.openxmlformats.org/officeDocument/2006/relationships/hyperlink" Target="https://www.globaltradealert.org/state-act/60326" TargetMode="External"/><Relationship Id="rId5407" Type="http://schemas.openxmlformats.org/officeDocument/2006/relationships/hyperlink" Target="https://globaltradealert.org/intervention/105666" TargetMode="External"/><Relationship Id="rId5821" Type="http://schemas.openxmlformats.org/officeDocument/2006/relationships/hyperlink" Target="https://globaltradealert.org/intervention/105882" TargetMode="External"/><Relationship Id="rId3372" Type="http://schemas.openxmlformats.org/officeDocument/2006/relationships/hyperlink" Target="https://www.globaltradealert.org/state-act/28059" TargetMode="External"/><Relationship Id="rId4009" Type="http://schemas.openxmlformats.org/officeDocument/2006/relationships/hyperlink" Target="https://globaltradealert.org/intervention/72721" TargetMode="External"/><Relationship Id="rId4423" Type="http://schemas.openxmlformats.org/officeDocument/2006/relationships/hyperlink" Target="https://globaltradealert.org/intervention/81308" TargetMode="External"/><Relationship Id="rId7579" Type="http://schemas.openxmlformats.org/officeDocument/2006/relationships/hyperlink" Target="https://globaltradealert.org/intervention/146894" TargetMode="External"/><Relationship Id="rId7993" Type="http://schemas.openxmlformats.org/officeDocument/2006/relationships/hyperlink" Target="https://globaltradealert.org/intervention/151446" TargetMode="External"/><Relationship Id="rId293" Type="http://schemas.openxmlformats.org/officeDocument/2006/relationships/hyperlink" Target="https://globaltradealert.org/intervention/14256" TargetMode="External"/><Relationship Id="rId3025" Type="http://schemas.openxmlformats.org/officeDocument/2006/relationships/hyperlink" Target="https://globaltradealert.org/intervention/20618" TargetMode="External"/><Relationship Id="rId6595" Type="http://schemas.openxmlformats.org/officeDocument/2006/relationships/hyperlink" Target="https://globaltradealert.org/intervention/117611" TargetMode="External"/><Relationship Id="rId7646" Type="http://schemas.openxmlformats.org/officeDocument/2006/relationships/hyperlink" Target="https://www.globaltradealert.org/state-act/93925" TargetMode="External"/><Relationship Id="rId360" Type="http://schemas.openxmlformats.org/officeDocument/2006/relationships/hyperlink" Target="https://www.globaltradealert.org/state-act/1249" TargetMode="External"/><Relationship Id="rId2041" Type="http://schemas.openxmlformats.org/officeDocument/2006/relationships/hyperlink" Target="https://globaltradealert.org/intervention/18284" TargetMode="External"/><Relationship Id="rId5197" Type="http://schemas.openxmlformats.org/officeDocument/2006/relationships/hyperlink" Target="https://globaltradealert.org/intervention/105561" TargetMode="External"/><Relationship Id="rId6248" Type="http://schemas.openxmlformats.org/officeDocument/2006/relationships/hyperlink" Target="https://www.globaltradealert.org/state-act/65622" TargetMode="External"/><Relationship Id="rId5264" Type="http://schemas.openxmlformats.org/officeDocument/2006/relationships/hyperlink" Target="https://www.globaltradealert.org/state-act/65212" TargetMode="External"/><Relationship Id="rId6662" Type="http://schemas.openxmlformats.org/officeDocument/2006/relationships/hyperlink" Target="https://www.globaltradealert.org/state-act/76311" TargetMode="External"/><Relationship Id="rId7713" Type="http://schemas.openxmlformats.org/officeDocument/2006/relationships/hyperlink" Target="https://globaltradealert.org/intervention/149322" TargetMode="External"/><Relationship Id="rId2858" Type="http://schemas.openxmlformats.org/officeDocument/2006/relationships/hyperlink" Target="https://www.globaltradealert.org/state-act/9133" TargetMode="External"/><Relationship Id="rId3909" Type="http://schemas.openxmlformats.org/officeDocument/2006/relationships/hyperlink" Target="https://globaltradealert.org/intervention/71079" TargetMode="External"/><Relationship Id="rId6315" Type="http://schemas.openxmlformats.org/officeDocument/2006/relationships/hyperlink" Target="https://globaltradealert.org/intervention/109330" TargetMode="External"/><Relationship Id="rId99" Type="http://schemas.openxmlformats.org/officeDocument/2006/relationships/hyperlink" Target="https://globaltradealert.org/intervention/13644" TargetMode="External"/><Relationship Id="rId1874" Type="http://schemas.openxmlformats.org/officeDocument/2006/relationships/hyperlink" Target="https://www.globaltradealert.org/state-act/5984" TargetMode="External"/><Relationship Id="rId2925" Type="http://schemas.openxmlformats.org/officeDocument/2006/relationships/hyperlink" Target="https://globaltradealert.org/intervention/20302" TargetMode="External"/><Relationship Id="rId4280" Type="http://schemas.openxmlformats.org/officeDocument/2006/relationships/hyperlink" Target="https://www.globaltradealert.org/state-act/44354" TargetMode="External"/><Relationship Id="rId5331" Type="http://schemas.openxmlformats.org/officeDocument/2006/relationships/hyperlink" Target="https://globaltradealert.org/intervention/105628" TargetMode="External"/><Relationship Id="rId1527" Type="http://schemas.openxmlformats.org/officeDocument/2006/relationships/hyperlink" Target="https://globaltradealert.org/intervention/17106" TargetMode="External"/><Relationship Id="rId1941" Type="http://schemas.openxmlformats.org/officeDocument/2006/relationships/hyperlink" Target="https://globaltradealert.org/intervention/18138" TargetMode="External"/><Relationship Id="rId7089" Type="http://schemas.openxmlformats.org/officeDocument/2006/relationships/hyperlink" Target="https://globaltradealert.org/intervention/140495" TargetMode="External"/><Relationship Id="rId3699" Type="http://schemas.openxmlformats.org/officeDocument/2006/relationships/hyperlink" Target="https://globaltradealert.org/intervention/62589" TargetMode="External"/><Relationship Id="rId4000" Type="http://schemas.openxmlformats.org/officeDocument/2006/relationships/hyperlink" Target="https://www.globaltradealert.org/state-act/37826" TargetMode="External"/><Relationship Id="rId7156" Type="http://schemas.openxmlformats.org/officeDocument/2006/relationships/hyperlink" Target="https://www.globaltradealert.org/state-act/86529" TargetMode="External"/><Relationship Id="rId7570" Type="http://schemas.openxmlformats.org/officeDocument/2006/relationships/hyperlink" Target="https://www.globaltradealert.org/state-act/92721" TargetMode="External"/><Relationship Id="rId6172" Type="http://schemas.openxmlformats.org/officeDocument/2006/relationships/hyperlink" Target="https://www.globaltradealert.org/state-act/65571" TargetMode="External"/><Relationship Id="rId7223" Type="http://schemas.openxmlformats.org/officeDocument/2006/relationships/hyperlink" Target="https://globaltradealert.org/intervention/143328" TargetMode="External"/><Relationship Id="rId687" Type="http://schemas.openxmlformats.org/officeDocument/2006/relationships/hyperlink" Target="https://globaltradealert.org/intervention/15765" TargetMode="External"/><Relationship Id="rId2368" Type="http://schemas.openxmlformats.org/officeDocument/2006/relationships/hyperlink" Target="https://www.globaltradealert.org/state-act/6865" TargetMode="External"/><Relationship Id="rId3766" Type="http://schemas.openxmlformats.org/officeDocument/2006/relationships/hyperlink" Target="https://www.globaltradealert.org/state-act/31882" TargetMode="External"/><Relationship Id="rId4817" Type="http://schemas.openxmlformats.org/officeDocument/2006/relationships/hyperlink" Target="https://globaltradealert.org/intervention/101072" TargetMode="External"/><Relationship Id="rId2782" Type="http://schemas.openxmlformats.org/officeDocument/2006/relationships/hyperlink" Target="https://www.globaltradealert.org/state-act/8720" TargetMode="External"/><Relationship Id="rId3419" Type="http://schemas.openxmlformats.org/officeDocument/2006/relationships/hyperlink" Target="https://globaltradealert.org/intervention/58570" TargetMode="External"/><Relationship Id="rId3833" Type="http://schemas.openxmlformats.org/officeDocument/2006/relationships/hyperlink" Target="https://globaltradealert.org/intervention/70078" TargetMode="External"/><Relationship Id="rId6989" Type="http://schemas.openxmlformats.org/officeDocument/2006/relationships/hyperlink" Target="https://globaltradealert.org/intervention/137341" TargetMode="External"/><Relationship Id="rId754" Type="http://schemas.openxmlformats.org/officeDocument/2006/relationships/hyperlink" Target="https://www.globaltradealert.org/state-act/2380" TargetMode="External"/><Relationship Id="rId1384" Type="http://schemas.openxmlformats.org/officeDocument/2006/relationships/hyperlink" Target="https://www.globaltradealert.org/state-act/4343" TargetMode="External"/><Relationship Id="rId2435" Type="http://schemas.openxmlformats.org/officeDocument/2006/relationships/hyperlink" Target="https://globaltradealert.org/intervention/18889" TargetMode="External"/><Relationship Id="rId3900" Type="http://schemas.openxmlformats.org/officeDocument/2006/relationships/hyperlink" Target="https://www.globaltradealert.org/state-act/36807" TargetMode="External"/><Relationship Id="rId90" Type="http://schemas.openxmlformats.org/officeDocument/2006/relationships/hyperlink" Target="https://www.globaltradealert.org/state-act/11087" TargetMode="External"/><Relationship Id="rId407" Type="http://schemas.openxmlformats.org/officeDocument/2006/relationships/hyperlink" Target="https://globaltradealert.org/intervention/15094" TargetMode="External"/><Relationship Id="rId821" Type="http://schemas.openxmlformats.org/officeDocument/2006/relationships/hyperlink" Target="https://globaltradealert.org/intervention/15999" TargetMode="External"/><Relationship Id="rId1037" Type="http://schemas.openxmlformats.org/officeDocument/2006/relationships/hyperlink" Target="https://globaltradealert.org/intervention/16394" TargetMode="External"/><Relationship Id="rId1451" Type="http://schemas.openxmlformats.org/officeDocument/2006/relationships/hyperlink" Target="https://globaltradealert.org/intervention/16989" TargetMode="External"/><Relationship Id="rId2502" Type="http://schemas.openxmlformats.org/officeDocument/2006/relationships/hyperlink" Target="https://www.globaltradealert.org/state-act/7485" TargetMode="External"/><Relationship Id="rId5658" Type="http://schemas.openxmlformats.org/officeDocument/2006/relationships/hyperlink" Target="https://www.globaltradealert.org/state-act/65349" TargetMode="External"/><Relationship Id="rId6709" Type="http://schemas.openxmlformats.org/officeDocument/2006/relationships/hyperlink" Target="https://globaltradealert.org/intervention/122839" TargetMode="External"/><Relationship Id="rId8064" Type="http://schemas.openxmlformats.org/officeDocument/2006/relationships/hyperlink" Target="https://www.globaltradealert.org/state-act/65604" TargetMode="External"/><Relationship Id="rId1104" Type="http://schemas.openxmlformats.org/officeDocument/2006/relationships/hyperlink" Target="https://www.globaltradealert.org/state-act/3620" TargetMode="External"/><Relationship Id="rId4674" Type="http://schemas.openxmlformats.org/officeDocument/2006/relationships/hyperlink" Target="https://www.globaltradealert.org/state-act/5538" TargetMode="External"/><Relationship Id="rId5725" Type="http://schemas.openxmlformats.org/officeDocument/2006/relationships/hyperlink" Target="https://globaltradealert.org/intervention/105834" TargetMode="External"/><Relationship Id="rId7080" Type="http://schemas.openxmlformats.org/officeDocument/2006/relationships/hyperlink" Target="https://www.globaltradealert.org/state-act/89070" TargetMode="External"/><Relationship Id="rId3276" Type="http://schemas.openxmlformats.org/officeDocument/2006/relationships/hyperlink" Target="https://www.globaltradealert.org/state-act/27842" TargetMode="External"/><Relationship Id="rId3690" Type="http://schemas.openxmlformats.org/officeDocument/2006/relationships/hyperlink" Target="https://www.globaltradealert.org/state-act/31502" TargetMode="External"/><Relationship Id="rId4327" Type="http://schemas.openxmlformats.org/officeDocument/2006/relationships/hyperlink" Target="https://globaltradealert.org/intervention/80541" TargetMode="External"/><Relationship Id="rId197" Type="http://schemas.openxmlformats.org/officeDocument/2006/relationships/hyperlink" Target="https://globaltradealert.org/intervention/13839" TargetMode="External"/><Relationship Id="rId2292" Type="http://schemas.openxmlformats.org/officeDocument/2006/relationships/hyperlink" Target="https://www.globaltradealert.org/state-act/6624" TargetMode="External"/><Relationship Id="rId3343" Type="http://schemas.openxmlformats.org/officeDocument/2006/relationships/hyperlink" Target="https://globaltradealert.org/intervention/58066" TargetMode="External"/><Relationship Id="rId4741" Type="http://schemas.openxmlformats.org/officeDocument/2006/relationships/hyperlink" Target="https://globaltradealert.org/intervention/88301" TargetMode="External"/><Relationship Id="rId6499" Type="http://schemas.openxmlformats.org/officeDocument/2006/relationships/hyperlink" Target="https://globaltradealert.org/intervention/113944" TargetMode="External"/><Relationship Id="rId7897" Type="http://schemas.openxmlformats.org/officeDocument/2006/relationships/hyperlink" Target="https://globaltradealert.org/intervention/150149" TargetMode="External"/><Relationship Id="rId264" Type="http://schemas.openxmlformats.org/officeDocument/2006/relationships/hyperlink" Target="https://www.globaltradealert.org/state-act/11854" TargetMode="External"/><Relationship Id="rId7964" Type="http://schemas.openxmlformats.org/officeDocument/2006/relationships/hyperlink" Target="https://www.globaltradealert.org/state-act/95563" TargetMode="External"/><Relationship Id="rId3410" Type="http://schemas.openxmlformats.org/officeDocument/2006/relationships/hyperlink" Target="https://www.globaltradealert.org/state-act/3872" TargetMode="External"/><Relationship Id="rId6566" Type="http://schemas.openxmlformats.org/officeDocument/2006/relationships/hyperlink" Target="https://www.globaltradealert.org/state-act/27606" TargetMode="External"/><Relationship Id="rId6980" Type="http://schemas.openxmlformats.org/officeDocument/2006/relationships/hyperlink" Target="https://www.globaltradealert.org/state-act/86646" TargetMode="External"/><Relationship Id="rId7617" Type="http://schemas.openxmlformats.org/officeDocument/2006/relationships/hyperlink" Target="https://globaltradealert.org/intervention/148222" TargetMode="External"/><Relationship Id="rId331" Type="http://schemas.openxmlformats.org/officeDocument/2006/relationships/hyperlink" Target="https://globaltradealert.org/intervention/14506" TargetMode="External"/><Relationship Id="rId2012" Type="http://schemas.openxmlformats.org/officeDocument/2006/relationships/hyperlink" Target="https://www.globaltradealert.org/state-act/6300" TargetMode="External"/><Relationship Id="rId5168" Type="http://schemas.openxmlformats.org/officeDocument/2006/relationships/hyperlink" Target="https://www.globaltradealert.org/state-act/65164" TargetMode="External"/><Relationship Id="rId5582" Type="http://schemas.openxmlformats.org/officeDocument/2006/relationships/hyperlink" Target="https://www.globaltradealert.org/state-act/65331" TargetMode="External"/><Relationship Id="rId6219" Type="http://schemas.openxmlformats.org/officeDocument/2006/relationships/hyperlink" Target="https://globaltradealert.org/intervention/106085" TargetMode="External"/><Relationship Id="rId6633" Type="http://schemas.openxmlformats.org/officeDocument/2006/relationships/hyperlink" Target="https://globaltradealert.org/intervention/120150" TargetMode="External"/><Relationship Id="rId1778" Type="http://schemas.openxmlformats.org/officeDocument/2006/relationships/hyperlink" Target="https://www.globaltradealert.org/state-act/5461" TargetMode="External"/><Relationship Id="rId2829" Type="http://schemas.openxmlformats.org/officeDocument/2006/relationships/hyperlink" Target="https://globaltradealert.org/intervention/19986" TargetMode="External"/><Relationship Id="rId4184" Type="http://schemas.openxmlformats.org/officeDocument/2006/relationships/hyperlink" Target="https://www.globaltradealert.org/state-act/43271" TargetMode="External"/><Relationship Id="rId5235" Type="http://schemas.openxmlformats.org/officeDocument/2006/relationships/hyperlink" Target="https://globaltradealert.org/intervention/105580" TargetMode="External"/><Relationship Id="rId6700" Type="http://schemas.openxmlformats.org/officeDocument/2006/relationships/hyperlink" Target="https://www.globaltradealert.org/state-act/45681" TargetMode="External"/><Relationship Id="rId4251" Type="http://schemas.openxmlformats.org/officeDocument/2006/relationships/hyperlink" Target="https://globaltradealert.org/intervention/79616" TargetMode="External"/><Relationship Id="rId5302" Type="http://schemas.openxmlformats.org/officeDocument/2006/relationships/hyperlink" Target="https://www.globaltradealert.org/state-act/65231" TargetMode="External"/><Relationship Id="rId1845" Type="http://schemas.openxmlformats.org/officeDocument/2006/relationships/hyperlink" Target="https://globaltradealert.org/intervention/18020" TargetMode="External"/><Relationship Id="rId7474" Type="http://schemas.openxmlformats.org/officeDocument/2006/relationships/hyperlink" Target="https://www.globaltradealert.org/state-act/89548" TargetMode="External"/><Relationship Id="rId1912" Type="http://schemas.openxmlformats.org/officeDocument/2006/relationships/hyperlink" Target="https://www.globaltradealert.org/state-act/6071" TargetMode="External"/><Relationship Id="rId6076" Type="http://schemas.openxmlformats.org/officeDocument/2006/relationships/hyperlink" Target="https://www.globaltradealert.org/state-act/65522" TargetMode="External"/><Relationship Id="rId7127" Type="http://schemas.openxmlformats.org/officeDocument/2006/relationships/hyperlink" Target="https://globaltradealert.org/intervention/140931" TargetMode="External"/><Relationship Id="rId5092" Type="http://schemas.openxmlformats.org/officeDocument/2006/relationships/hyperlink" Target="https://www.globaltradealert.org/state-act/65143" TargetMode="External"/><Relationship Id="rId6490" Type="http://schemas.openxmlformats.org/officeDocument/2006/relationships/hyperlink" Target="https://www.globaltradealert.org/state-act/2895" TargetMode="External"/><Relationship Id="rId7541" Type="http://schemas.openxmlformats.org/officeDocument/2006/relationships/hyperlink" Target="https://globaltradealert.org/intervention/146807" TargetMode="External"/><Relationship Id="rId2686" Type="http://schemas.openxmlformats.org/officeDocument/2006/relationships/hyperlink" Target="https://www.globaltradealert.org/state-act/8175" TargetMode="External"/><Relationship Id="rId3737" Type="http://schemas.openxmlformats.org/officeDocument/2006/relationships/hyperlink" Target="https://globaltradealert.org/intervention/63025" TargetMode="External"/><Relationship Id="rId6143" Type="http://schemas.openxmlformats.org/officeDocument/2006/relationships/hyperlink" Target="https://globaltradealert.org/intervention/106047" TargetMode="External"/><Relationship Id="rId658" Type="http://schemas.openxmlformats.org/officeDocument/2006/relationships/hyperlink" Target="https://www.globaltradealert.org/state-act/2129" TargetMode="External"/><Relationship Id="rId1288" Type="http://schemas.openxmlformats.org/officeDocument/2006/relationships/hyperlink" Target="https://www.globaltradealert.org/state-act/4096" TargetMode="External"/><Relationship Id="rId2339" Type="http://schemas.openxmlformats.org/officeDocument/2006/relationships/hyperlink" Target="https://globaltradealert.org/intervention/18606" TargetMode="External"/><Relationship Id="rId2753" Type="http://schemas.openxmlformats.org/officeDocument/2006/relationships/hyperlink" Target="https://globaltradealert.org/intervention/19660" TargetMode="External"/><Relationship Id="rId3804" Type="http://schemas.openxmlformats.org/officeDocument/2006/relationships/hyperlink" Target="https://www.globaltradealert.org/state-act/35254" TargetMode="External"/><Relationship Id="rId6210" Type="http://schemas.openxmlformats.org/officeDocument/2006/relationships/hyperlink" Target="https://www.globaltradealert.org/state-act/65590" TargetMode="External"/><Relationship Id="rId725" Type="http://schemas.openxmlformats.org/officeDocument/2006/relationships/hyperlink" Target="https://globaltradealert.org/intervention/15808" TargetMode="External"/><Relationship Id="rId1355" Type="http://schemas.openxmlformats.org/officeDocument/2006/relationships/hyperlink" Target="https://globaltradealert.org/intervention/16899" TargetMode="External"/><Relationship Id="rId2406" Type="http://schemas.openxmlformats.org/officeDocument/2006/relationships/hyperlink" Target="https://www.globaltradealert.org/state-act/7047" TargetMode="External"/><Relationship Id="rId1008" Type="http://schemas.openxmlformats.org/officeDocument/2006/relationships/hyperlink" Target="https://www.globaltradealert.org/state-act/3379" TargetMode="External"/><Relationship Id="rId1422" Type="http://schemas.openxmlformats.org/officeDocument/2006/relationships/hyperlink" Target="https://www.globaltradealert.org/state-act/441" TargetMode="External"/><Relationship Id="rId2820" Type="http://schemas.openxmlformats.org/officeDocument/2006/relationships/hyperlink" Target="https://www.globaltradealert.org/state-act/898" TargetMode="External"/><Relationship Id="rId4578" Type="http://schemas.openxmlformats.org/officeDocument/2006/relationships/hyperlink" Target="https://www.globaltradealert.org/state-act/46752" TargetMode="External"/><Relationship Id="rId5976" Type="http://schemas.openxmlformats.org/officeDocument/2006/relationships/hyperlink" Target="https://www.globaltradealert.org/state-act/65471" TargetMode="External"/><Relationship Id="rId8035" Type="http://schemas.openxmlformats.org/officeDocument/2006/relationships/hyperlink" Target="https://globaltradealert.org/intervention/151838" TargetMode="External"/><Relationship Id="rId61" Type="http://schemas.openxmlformats.org/officeDocument/2006/relationships/hyperlink" Target="https://globaltradealert.org/intervention/13120" TargetMode="External"/><Relationship Id="rId4992" Type="http://schemas.openxmlformats.org/officeDocument/2006/relationships/hyperlink" Target="https://www.globaltradealert.org/state-act/62508" TargetMode="External"/><Relationship Id="rId5629" Type="http://schemas.openxmlformats.org/officeDocument/2006/relationships/hyperlink" Target="https://globaltradealert.org/intervention/105782" TargetMode="External"/><Relationship Id="rId7051" Type="http://schemas.openxmlformats.org/officeDocument/2006/relationships/hyperlink" Target="https://globaltradealert.org/intervention/139432" TargetMode="External"/><Relationship Id="rId8102" Type="http://schemas.openxmlformats.org/officeDocument/2006/relationships/hyperlink" Target="https://www.globaltradealert.org/state-act/87585" TargetMode="External"/><Relationship Id="rId2196" Type="http://schemas.openxmlformats.org/officeDocument/2006/relationships/hyperlink" Target="https://www.globaltradealert.org/state-act/6525" TargetMode="External"/><Relationship Id="rId3594" Type="http://schemas.openxmlformats.org/officeDocument/2006/relationships/hyperlink" Target="https://www.globaltradealert.org/state-act/30690" TargetMode="External"/><Relationship Id="rId4645" Type="http://schemas.openxmlformats.org/officeDocument/2006/relationships/hyperlink" Target="https://globaltradealert.org/intervention/84897" TargetMode="External"/><Relationship Id="rId168" Type="http://schemas.openxmlformats.org/officeDocument/2006/relationships/hyperlink" Target="https://www.globaltradealert.org/state-act/11408" TargetMode="External"/><Relationship Id="rId3247" Type="http://schemas.openxmlformats.org/officeDocument/2006/relationships/hyperlink" Target="https://globaltradealert.org/intervention/57539" TargetMode="External"/><Relationship Id="rId3661" Type="http://schemas.openxmlformats.org/officeDocument/2006/relationships/hyperlink" Target="https://globaltradealert.org/intervention/62378" TargetMode="External"/><Relationship Id="rId4712" Type="http://schemas.openxmlformats.org/officeDocument/2006/relationships/hyperlink" Target="https://www.globaltradealert.org/state-act/48940" TargetMode="External"/><Relationship Id="rId7868" Type="http://schemas.openxmlformats.org/officeDocument/2006/relationships/hyperlink" Target="https://www.globaltradealert.org/state-act/9191" TargetMode="External"/><Relationship Id="rId582" Type="http://schemas.openxmlformats.org/officeDocument/2006/relationships/hyperlink" Target="https://www.globaltradealert.org/state-act/1853" TargetMode="External"/><Relationship Id="rId2263" Type="http://schemas.openxmlformats.org/officeDocument/2006/relationships/hyperlink" Target="https://globaltradealert.org/intervention/18482" TargetMode="External"/><Relationship Id="rId3314" Type="http://schemas.openxmlformats.org/officeDocument/2006/relationships/hyperlink" Target="https://www.globaltradealert.org/state-act/5476" TargetMode="External"/><Relationship Id="rId6884" Type="http://schemas.openxmlformats.org/officeDocument/2006/relationships/hyperlink" Target="https://www.globaltradealert.org/state-act/84735" TargetMode="External"/><Relationship Id="rId7935" Type="http://schemas.openxmlformats.org/officeDocument/2006/relationships/hyperlink" Target="https://globaltradealert.org/intervention/150808" TargetMode="External"/><Relationship Id="rId235" Type="http://schemas.openxmlformats.org/officeDocument/2006/relationships/hyperlink" Target="https://globaltradealert.org/intervention/14075" TargetMode="External"/><Relationship Id="rId2330" Type="http://schemas.openxmlformats.org/officeDocument/2006/relationships/hyperlink" Target="https://www.globaltradealert.org/state-act/6761" TargetMode="External"/><Relationship Id="rId5486" Type="http://schemas.openxmlformats.org/officeDocument/2006/relationships/hyperlink" Target="https://www.globaltradealert.org/state-act/65602" TargetMode="External"/><Relationship Id="rId6537" Type="http://schemas.openxmlformats.org/officeDocument/2006/relationships/hyperlink" Target="https://globaltradealert.org/intervention/116371" TargetMode="External"/><Relationship Id="rId302" Type="http://schemas.openxmlformats.org/officeDocument/2006/relationships/hyperlink" Target="https://www.globaltradealert.org/state-act/1207" TargetMode="External"/><Relationship Id="rId4088" Type="http://schemas.openxmlformats.org/officeDocument/2006/relationships/hyperlink" Target="https://www.globaltradealert.org/state-act/38566" TargetMode="External"/><Relationship Id="rId5139" Type="http://schemas.openxmlformats.org/officeDocument/2006/relationships/hyperlink" Target="https://globaltradealert.org/intervention/105532" TargetMode="External"/><Relationship Id="rId5553" Type="http://schemas.openxmlformats.org/officeDocument/2006/relationships/hyperlink" Target="https://globaltradealert.org/intervention/105744" TargetMode="External"/><Relationship Id="rId6951" Type="http://schemas.openxmlformats.org/officeDocument/2006/relationships/hyperlink" Target="https://globaltradealert.org/intervention/136729" TargetMode="External"/><Relationship Id="rId4155" Type="http://schemas.openxmlformats.org/officeDocument/2006/relationships/hyperlink" Target="https://globaltradealert.org/intervention/78228" TargetMode="External"/><Relationship Id="rId5206" Type="http://schemas.openxmlformats.org/officeDocument/2006/relationships/hyperlink" Target="https://www.globaltradealert.org/state-act/65183" TargetMode="External"/><Relationship Id="rId6604" Type="http://schemas.openxmlformats.org/officeDocument/2006/relationships/hyperlink" Target="https://www.globaltradealert.org/state-act/73579" TargetMode="External"/><Relationship Id="rId1749" Type="http://schemas.openxmlformats.org/officeDocument/2006/relationships/hyperlink" Target="https://globaltradealert.org/intervention/17649" TargetMode="External"/><Relationship Id="rId3171" Type="http://schemas.openxmlformats.org/officeDocument/2006/relationships/hyperlink" Target="https://globaltradealert.org/intervention/56774" TargetMode="External"/><Relationship Id="rId5620" Type="http://schemas.openxmlformats.org/officeDocument/2006/relationships/hyperlink" Target="https://www.globaltradealert.org/state-act/65340" TargetMode="External"/><Relationship Id="rId1816" Type="http://schemas.openxmlformats.org/officeDocument/2006/relationships/hyperlink" Target="https://www.globaltradealert.org/state-act/5821" TargetMode="External"/><Relationship Id="rId4222" Type="http://schemas.openxmlformats.org/officeDocument/2006/relationships/hyperlink" Target="https://www.globaltradealert.org/state-act/43659" TargetMode="External"/><Relationship Id="rId7378" Type="http://schemas.openxmlformats.org/officeDocument/2006/relationships/hyperlink" Target="https://www.globaltradealert.org/state-act/76878" TargetMode="External"/><Relationship Id="rId7792" Type="http://schemas.openxmlformats.org/officeDocument/2006/relationships/hyperlink" Target="https://www.globaltradealert.org/state-act/94678" TargetMode="External"/><Relationship Id="rId3988" Type="http://schemas.openxmlformats.org/officeDocument/2006/relationships/hyperlink" Target="https://www.globaltradealert.org/state-act/37774" TargetMode="External"/><Relationship Id="rId6394" Type="http://schemas.openxmlformats.org/officeDocument/2006/relationships/hyperlink" Target="https://www.globaltradealert.org/state-act/65541" TargetMode="External"/><Relationship Id="rId7445" Type="http://schemas.openxmlformats.org/officeDocument/2006/relationships/hyperlink" Target="https://globaltradealert.org/intervention/145294" TargetMode="External"/><Relationship Id="rId6047" Type="http://schemas.openxmlformats.org/officeDocument/2006/relationships/hyperlink" Target="https://globaltradealert.org/intervention/105998" TargetMode="External"/><Relationship Id="rId6461" Type="http://schemas.openxmlformats.org/officeDocument/2006/relationships/hyperlink" Target="https://globaltradealert.org/intervention/111738" TargetMode="External"/><Relationship Id="rId7512" Type="http://schemas.openxmlformats.org/officeDocument/2006/relationships/hyperlink" Target="https://www.globaltradealert.org/state-act/65283" TargetMode="External"/><Relationship Id="rId976" Type="http://schemas.openxmlformats.org/officeDocument/2006/relationships/hyperlink" Target="https://www.globaltradealert.org/state-act/3325" TargetMode="External"/><Relationship Id="rId2657" Type="http://schemas.openxmlformats.org/officeDocument/2006/relationships/hyperlink" Target="https://globaltradealert.org/intervention/19391" TargetMode="External"/><Relationship Id="rId5063" Type="http://schemas.openxmlformats.org/officeDocument/2006/relationships/hyperlink" Target="https://globaltradealert.org/intervention/105476" TargetMode="External"/><Relationship Id="rId6114" Type="http://schemas.openxmlformats.org/officeDocument/2006/relationships/hyperlink" Target="https://www.globaltradealert.org/state-act/65542" TargetMode="External"/><Relationship Id="rId629" Type="http://schemas.openxmlformats.org/officeDocument/2006/relationships/hyperlink" Target="https://globaltradealert.org/intervention/15629" TargetMode="External"/><Relationship Id="rId1259" Type="http://schemas.openxmlformats.org/officeDocument/2006/relationships/hyperlink" Target="https://globaltradealert.org/intervention/16705" TargetMode="External"/><Relationship Id="rId3708" Type="http://schemas.openxmlformats.org/officeDocument/2006/relationships/hyperlink" Target="https://www.globaltradealert.org/state-act/31522" TargetMode="External"/><Relationship Id="rId5130" Type="http://schemas.openxmlformats.org/officeDocument/2006/relationships/hyperlink" Target="https://www.globaltradealert.org/state-act/65151" TargetMode="External"/><Relationship Id="rId1673" Type="http://schemas.openxmlformats.org/officeDocument/2006/relationships/hyperlink" Target="https://globaltradealert.org/intervention/17408" TargetMode="External"/><Relationship Id="rId2724" Type="http://schemas.openxmlformats.org/officeDocument/2006/relationships/hyperlink" Target="https://www.globaltradealert.org/state-act/8341" TargetMode="External"/><Relationship Id="rId1326" Type="http://schemas.openxmlformats.org/officeDocument/2006/relationships/hyperlink" Target="https://www.globaltradealert.org/state-act/4201" TargetMode="External"/><Relationship Id="rId1740" Type="http://schemas.openxmlformats.org/officeDocument/2006/relationships/hyperlink" Target="https://www.globaltradealert.org/state-act/540" TargetMode="External"/><Relationship Id="rId4896" Type="http://schemas.openxmlformats.org/officeDocument/2006/relationships/hyperlink" Target="https://www.globaltradealert.org/state-act/62704" TargetMode="External"/><Relationship Id="rId5947" Type="http://schemas.openxmlformats.org/officeDocument/2006/relationships/hyperlink" Target="https://globaltradealert.org/intervention/105946" TargetMode="External"/><Relationship Id="rId32" Type="http://schemas.openxmlformats.org/officeDocument/2006/relationships/hyperlink" Target="https://www.globaltradealert.org/state-act/10269" TargetMode="External"/><Relationship Id="rId3498" Type="http://schemas.openxmlformats.org/officeDocument/2006/relationships/hyperlink" Target="https://www.globaltradealert.org/state-act/29604" TargetMode="External"/><Relationship Id="rId4549" Type="http://schemas.openxmlformats.org/officeDocument/2006/relationships/hyperlink" Target="https://globaltradealert.org/intervention/83039" TargetMode="External"/><Relationship Id="rId4963" Type="http://schemas.openxmlformats.org/officeDocument/2006/relationships/hyperlink" Target="https://globaltradealert.org/intervention/103118" TargetMode="External"/><Relationship Id="rId8006" Type="http://schemas.openxmlformats.org/officeDocument/2006/relationships/hyperlink" Target="https://www.globaltradealert.org/state-act/95735" TargetMode="External"/><Relationship Id="rId3565" Type="http://schemas.openxmlformats.org/officeDocument/2006/relationships/hyperlink" Target="https://globaltradealert.org/intervention/60684" TargetMode="External"/><Relationship Id="rId4616" Type="http://schemas.openxmlformats.org/officeDocument/2006/relationships/hyperlink" Target="https://www.globaltradealert.org/state-act/47338" TargetMode="External"/><Relationship Id="rId7022" Type="http://schemas.openxmlformats.org/officeDocument/2006/relationships/hyperlink" Target="https://www.globaltradealert.org/state-act/88049" TargetMode="External"/><Relationship Id="rId486" Type="http://schemas.openxmlformats.org/officeDocument/2006/relationships/hyperlink" Target="https://www.globaltradealert.org/state-act/1416" TargetMode="External"/><Relationship Id="rId2167" Type="http://schemas.openxmlformats.org/officeDocument/2006/relationships/hyperlink" Target="https://globaltradealert.org/intervention/18382" TargetMode="External"/><Relationship Id="rId2581" Type="http://schemas.openxmlformats.org/officeDocument/2006/relationships/hyperlink" Target="https://globaltradealert.org/intervention/19205" TargetMode="External"/><Relationship Id="rId3218" Type="http://schemas.openxmlformats.org/officeDocument/2006/relationships/hyperlink" Target="https://www.globaltradealert.org/state-act/13003" TargetMode="External"/><Relationship Id="rId3632" Type="http://schemas.openxmlformats.org/officeDocument/2006/relationships/hyperlink" Target="https://www.globaltradealert.org/state-act/30910" TargetMode="External"/><Relationship Id="rId6788" Type="http://schemas.openxmlformats.org/officeDocument/2006/relationships/hyperlink" Target="https://www.globaltradealert.org/state-act/81659" TargetMode="External"/><Relationship Id="rId139" Type="http://schemas.openxmlformats.org/officeDocument/2006/relationships/hyperlink" Target="https://globaltradealert.org/intervention/13759" TargetMode="External"/><Relationship Id="rId553" Type="http://schemas.openxmlformats.org/officeDocument/2006/relationships/hyperlink" Target="https://globaltradealert.org/intervention/15461" TargetMode="External"/><Relationship Id="rId1183" Type="http://schemas.openxmlformats.org/officeDocument/2006/relationships/hyperlink" Target="https://globaltradealert.org/intervention/16588" TargetMode="External"/><Relationship Id="rId2234" Type="http://schemas.openxmlformats.org/officeDocument/2006/relationships/hyperlink" Target="https://www.globaltradealert.org/state-act/6570" TargetMode="External"/><Relationship Id="rId7839" Type="http://schemas.openxmlformats.org/officeDocument/2006/relationships/hyperlink" Target="https://globaltradealert.org/intervention/149979" TargetMode="External"/><Relationship Id="rId206" Type="http://schemas.openxmlformats.org/officeDocument/2006/relationships/hyperlink" Target="https://www.globaltradealert.org/state-act/1149" TargetMode="External"/><Relationship Id="rId6855" Type="http://schemas.openxmlformats.org/officeDocument/2006/relationships/hyperlink" Target="https://globaltradealert.org/intervention/132155" TargetMode="External"/><Relationship Id="rId7906" Type="http://schemas.openxmlformats.org/officeDocument/2006/relationships/hyperlink" Target="https://www.globaltradealert.org/state-act/95081" TargetMode="External"/><Relationship Id="rId620" Type="http://schemas.openxmlformats.org/officeDocument/2006/relationships/hyperlink" Target="https://www.globaltradealert.org/state-act/1965" TargetMode="External"/><Relationship Id="rId1250" Type="http://schemas.openxmlformats.org/officeDocument/2006/relationships/hyperlink" Target="https://www.globaltradealert.org/state-act/3971" TargetMode="External"/><Relationship Id="rId2301" Type="http://schemas.openxmlformats.org/officeDocument/2006/relationships/hyperlink" Target="https://globaltradealert.org/intervention/18507" TargetMode="External"/><Relationship Id="rId4059" Type="http://schemas.openxmlformats.org/officeDocument/2006/relationships/hyperlink" Target="https://globaltradealert.org/intervention/73423" TargetMode="External"/><Relationship Id="rId5457" Type="http://schemas.openxmlformats.org/officeDocument/2006/relationships/hyperlink" Target="https://globaltradealert.org/intervention/105692" TargetMode="External"/><Relationship Id="rId5871" Type="http://schemas.openxmlformats.org/officeDocument/2006/relationships/hyperlink" Target="https://globaltradealert.org/intervention/105908" TargetMode="External"/><Relationship Id="rId6508" Type="http://schemas.openxmlformats.org/officeDocument/2006/relationships/hyperlink" Target="https://www.globaltradealert.org/state-act/13025" TargetMode="External"/><Relationship Id="rId6922" Type="http://schemas.openxmlformats.org/officeDocument/2006/relationships/hyperlink" Target="https://www.globaltradealert.org/state-act/85742" TargetMode="External"/><Relationship Id="rId4473" Type="http://schemas.openxmlformats.org/officeDocument/2006/relationships/hyperlink" Target="https://globaltradealert.org/intervention/82299" TargetMode="External"/><Relationship Id="rId5524" Type="http://schemas.openxmlformats.org/officeDocument/2006/relationships/hyperlink" Target="https://www.globaltradealert.org/state-act/65373" TargetMode="External"/><Relationship Id="rId3075" Type="http://schemas.openxmlformats.org/officeDocument/2006/relationships/hyperlink" Target="https://globaltradealert.org/intervention/55986" TargetMode="External"/><Relationship Id="rId4126" Type="http://schemas.openxmlformats.org/officeDocument/2006/relationships/hyperlink" Target="https://www.globaltradealert.org/state-act/42706" TargetMode="External"/><Relationship Id="rId4540" Type="http://schemas.openxmlformats.org/officeDocument/2006/relationships/hyperlink" Target="https://www.globaltradealert.org/state-act/46422" TargetMode="External"/><Relationship Id="rId7696" Type="http://schemas.openxmlformats.org/officeDocument/2006/relationships/hyperlink" Target="https://www.globaltradealert.org/state-act/65511" TargetMode="External"/><Relationship Id="rId2091" Type="http://schemas.openxmlformats.org/officeDocument/2006/relationships/hyperlink" Target="https://globaltradealert.org/intervention/18320" TargetMode="External"/><Relationship Id="rId3142" Type="http://schemas.openxmlformats.org/officeDocument/2006/relationships/hyperlink" Target="https://www.globaltradealert.org/state-act/26951" TargetMode="External"/><Relationship Id="rId6298" Type="http://schemas.openxmlformats.org/officeDocument/2006/relationships/hyperlink" Target="https://www.globaltradealert.org/state-act/47013" TargetMode="External"/><Relationship Id="rId7349" Type="http://schemas.openxmlformats.org/officeDocument/2006/relationships/hyperlink" Target="https://globaltradealert.org/intervention/144591" TargetMode="External"/><Relationship Id="rId7763" Type="http://schemas.openxmlformats.org/officeDocument/2006/relationships/hyperlink" Target="https://globaltradealert.org/intervention/149677" TargetMode="External"/><Relationship Id="rId6365" Type="http://schemas.openxmlformats.org/officeDocument/2006/relationships/hyperlink" Target="https://globaltradealert.org/intervention/110035" TargetMode="External"/><Relationship Id="rId7416" Type="http://schemas.openxmlformats.org/officeDocument/2006/relationships/hyperlink" Target="https://www.globaltradealert.org/state-act/91629" TargetMode="External"/><Relationship Id="rId130" Type="http://schemas.openxmlformats.org/officeDocument/2006/relationships/hyperlink" Target="https://www.globaltradealert.org/state-act/11334" TargetMode="External"/><Relationship Id="rId3959" Type="http://schemas.openxmlformats.org/officeDocument/2006/relationships/hyperlink" Target="https://globaltradealert.org/intervention/72180" TargetMode="External"/><Relationship Id="rId5381" Type="http://schemas.openxmlformats.org/officeDocument/2006/relationships/hyperlink" Target="https://globaltradealert.org/intervention/105653" TargetMode="External"/><Relationship Id="rId6018" Type="http://schemas.openxmlformats.org/officeDocument/2006/relationships/hyperlink" Target="https://www.globaltradealert.org/state-act/65533" TargetMode="External"/><Relationship Id="rId7830" Type="http://schemas.openxmlformats.org/officeDocument/2006/relationships/hyperlink" Target="https://www.globaltradealert.org/state-act/94850" TargetMode="External"/><Relationship Id="rId2975" Type="http://schemas.openxmlformats.org/officeDocument/2006/relationships/hyperlink" Target="https://globaltradealert.org/intervention/20442" TargetMode="External"/><Relationship Id="rId5034" Type="http://schemas.openxmlformats.org/officeDocument/2006/relationships/hyperlink" Target="https://www.globaltradealert.org/state-act/9194" TargetMode="External"/><Relationship Id="rId6432" Type="http://schemas.openxmlformats.org/officeDocument/2006/relationships/hyperlink" Target="https://www.globaltradealert.org/state-act/69102" TargetMode="External"/><Relationship Id="rId947" Type="http://schemas.openxmlformats.org/officeDocument/2006/relationships/hyperlink" Target="https://globaltradealert.org/intervention/16236" TargetMode="External"/><Relationship Id="rId1577" Type="http://schemas.openxmlformats.org/officeDocument/2006/relationships/hyperlink" Target="https://globaltradealert.org/intervention/17182" TargetMode="External"/><Relationship Id="rId1991" Type="http://schemas.openxmlformats.org/officeDocument/2006/relationships/hyperlink" Target="https://globaltradealert.org/intervention/18187" TargetMode="External"/><Relationship Id="rId2628" Type="http://schemas.openxmlformats.org/officeDocument/2006/relationships/hyperlink" Target="https://www.globaltradealert.org/state-act/7879" TargetMode="External"/><Relationship Id="rId1644" Type="http://schemas.openxmlformats.org/officeDocument/2006/relationships/hyperlink" Target="https://www.globaltradealert.org/state-act/5012" TargetMode="External"/><Relationship Id="rId4050" Type="http://schemas.openxmlformats.org/officeDocument/2006/relationships/hyperlink" Target="https://www.globaltradealert.org/state-act/38297" TargetMode="External"/><Relationship Id="rId5101" Type="http://schemas.openxmlformats.org/officeDocument/2006/relationships/hyperlink" Target="https://globaltradealert.org/intervention/105513" TargetMode="External"/><Relationship Id="rId1711" Type="http://schemas.openxmlformats.org/officeDocument/2006/relationships/hyperlink" Target="https://globaltradealert.org/intervention/17536" TargetMode="External"/><Relationship Id="rId4867" Type="http://schemas.openxmlformats.org/officeDocument/2006/relationships/hyperlink" Target="https://globaltradealert.org/intervention/101792" TargetMode="External"/><Relationship Id="rId7273" Type="http://schemas.openxmlformats.org/officeDocument/2006/relationships/hyperlink" Target="https://globaltradealert.org/intervention/143922" TargetMode="External"/><Relationship Id="rId3469" Type="http://schemas.openxmlformats.org/officeDocument/2006/relationships/hyperlink" Target="https://globaltradealert.org/intervention/59060" TargetMode="External"/><Relationship Id="rId5918" Type="http://schemas.openxmlformats.org/officeDocument/2006/relationships/hyperlink" Target="https://www.globaltradealert.org/state-act/65442" TargetMode="External"/><Relationship Id="rId7340" Type="http://schemas.openxmlformats.org/officeDocument/2006/relationships/hyperlink" Target="https://www.globaltradealert.org/state-act/91272" TargetMode="External"/><Relationship Id="rId2485" Type="http://schemas.openxmlformats.org/officeDocument/2006/relationships/hyperlink" Target="https://globaltradealert.org/intervention/18998" TargetMode="External"/><Relationship Id="rId3883" Type="http://schemas.openxmlformats.org/officeDocument/2006/relationships/hyperlink" Target="https://globaltradealert.org/intervention/70911" TargetMode="External"/><Relationship Id="rId4934" Type="http://schemas.openxmlformats.org/officeDocument/2006/relationships/hyperlink" Target="https://www.globaltradealert.org/state-act/63114" TargetMode="External"/><Relationship Id="rId457" Type="http://schemas.openxmlformats.org/officeDocument/2006/relationships/hyperlink" Target="https://globaltradealert.org/intervention/15164" TargetMode="External"/><Relationship Id="rId1087" Type="http://schemas.openxmlformats.org/officeDocument/2006/relationships/hyperlink" Target="https://globaltradealert.org/intervention/16476" TargetMode="External"/><Relationship Id="rId2138" Type="http://schemas.openxmlformats.org/officeDocument/2006/relationships/hyperlink" Target="https://www.globaltradealert.org/state-act/6462" TargetMode="External"/><Relationship Id="rId3536" Type="http://schemas.openxmlformats.org/officeDocument/2006/relationships/hyperlink" Target="https://www.globaltradealert.org/state-act/29733" TargetMode="External"/><Relationship Id="rId3950" Type="http://schemas.openxmlformats.org/officeDocument/2006/relationships/hyperlink" Target="https://www.globaltradealert.org/state-act/37244" TargetMode="External"/><Relationship Id="rId871" Type="http://schemas.openxmlformats.org/officeDocument/2006/relationships/hyperlink" Target="https://globaltradealert.org/intervention/16129" TargetMode="External"/><Relationship Id="rId2552" Type="http://schemas.openxmlformats.org/officeDocument/2006/relationships/hyperlink" Target="https://www.globaltradealert.org/state-act/7616" TargetMode="External"/><Relationship Id="rId3603" Type="http://schemas.openxmlformats.org/officeDocument/2006/relationships/hyperlink" Target="https://globaltradealert.org/intervention/61575" TargetMode="External"/><Relationship Id="rId6759" Type="http://schemas.openxmlformats.org/officeDocument/2006/relationships/hyperlink" Target="https://globaltradealert.org/intervention/129456" TargetMode="External"/><Relationship Id="rId524" Type="http://schemas.openxmlformats.org/officeDocument/2006/relationships/hyperlink" Target="https://www.globaltradealert.org/state-act/1580" TargetMode="External"/><Relationship Id="rId1154" Type="http://schemas.openxmlformats.org/officeDocument/2006/relationships/hyperlink" Target="https://www.globaltradealert.org/state-act/3685" TargetMode="External"/><Relationship Id="rId2205" Type="http://schemas.openxmlformats.org/officeDocument/2006/relationships/hyperlink" Target="https://globaltradealert.org/intervention/18427" TargetMode="External"/><Relationship Id="rId5775" Type="http://schemas.openxmlformats.org/officeDocument/2006/relationships/hyperlink" Target="https://globaltradealert.org/intervention/105859" TargetMode="External"/><Relationship Id="rId6826" Type="http://schemas.openxmlformats.org/officeDocument/2006/relationships/hyperlink" Target="https://www.globaltradealert.org/state-act/82049" TargetMode="External"/><Relationship Id="rId1221" Type="http://schemas.openxmlformats.org/officeDocument/2006/relationships/hyperlink" Target="https://globaltradealert.org/intervention/16662" TargetMode="External"/><Relationship Id="rId4377" Type="http://schemas.openxmlformats.org/officeDocument/2006/relationships/hyperlink" Target="https://globaltradealert.org/intervention/80912" TargetMode="External"/><Relationship Id="rId4791" Type="http://schemas.openxmlformats.org/officeDocument/2006/relationships/hyperlink" Target="https://globaltradealert.org/intervention/99008" TargetMode="External"/><Relationship Id="rId5428" Type="http://schemas.openxmlformats.org/officeDocument/2006/relationships/hyperlink" Target="https://www.globaltradealert.org/state-act/65292" TargetMode="External"/><Relationship Id="rId5842" Type="http://schemas.openxmlformats.org/officeDocument/2006/relationships/hyperlink" Target="https://www.globaltradealert.org/state-act/65410" TargetMode="External"/><Relationship Id="rId3393" Type="http://schemas.openxmlformats.org/officeDocument/2006/relationships/hyperlink" Target="https://globaltradealert.org/intervention/58547" TargetMode="External"/><Relationship Id="rId4444" Type="http://schemas.openxmlformats.org/officeDocument/2006/relationships/hyperlink" Target="https://www.globaltradealert.org/state-act/45508" TargetMode="External"/><Relationship Id="rId3046" Type="http://schemas.openxmlformats.org/officeDocument/2006/relationships/hyperlink" Target="https://www.globaltradealert.org/state-act/26318" TargetMode="External"/><Relationship Id="rId3460" Type="http://schemas.openxmlformats.org/officeDocument/2006/relationships/hyperlink" Target="https://www.globaltradealert.org/state-act/28618" TargetMode="External"/><Relationship Id="rId381" Type="http://schemas.openxmlformats.org/officeDocument/2006/relationships/hyperlink" Target="https://globaltradealert.org/intervention/15014" TargetMode="External"/><Relationship Id="rId2062" Type="http://schemas.openxmlformats.org/officeDocument/2006/relationships/hyperlink" Target="https://www.globaltradealert.org/state-act/6384" TargetMode="External"/><Relationship Id="rId3113" Type="http://schemas.openxmlformats.org/officeDocument/2006/relationships/hyperlink" Target="https://globaltradealert.org/intervention/56292" TargetMode="External"/><Relationship Id="rId4511" Type="http://schemas.openxmlformats.org/officeDocument/2006/relationships/hyperlink" Target="https://globaltradealert.org/intervention/82817" TargetMode="External"/><Relationship Id="rId6269" Type="http://schemas.openxmlformats.org/officeDocument/2006/relationships/hyperlink" Target="https://globaltradealert.org/intervention/106591" TargetMode="External"/><Relationship Id="rId7667" Type="http://schemas.openxmlformats.org/officeDocument/2006/relationships/hyperlink" Target="https://globaltradealert.org/intervention/148755" TargetMode="External"/><Relationship Id="rId6683" Type="http://schemas.openxmlformats.org/officeDocument/2006/relationships/hyperlink" Target="https://globaltradealert.org/intervention/121879" TargetMode="External"/><Relationship Id="rId7734" Type="http://schemas.openxmlformats.org/officeDocument/2006/relationships/hyperlink" Target="https://www.globaltradealert.org/state-act/94425" TargetMode="External"/><Relationship Id="rId2879" Type="http://schemas.openxmlformats.org/officeDocument/2006/relationships/hyperlink" Target="https://globaltradealert.org/intervention/20150" TargetMode="External"/><Relationship Id="rId5285" Type="http://schemas.openxmlformats.org/officeDocument/2006/relationships/hyperlink" Target="https://globaltradealert.org/intervention/105605" TargetMode="External"/><Relationship Id="rId6336" Type="http://schemas.openxmlformats.org/officeDocument/2006/relationships/hyperlink" Target="https://www.globaltradealert.org/state-act/65500" TargetMode="External"/><Relationship Id="rId6750" Type="http://schemas.openxmlformats.org/officeDocument/2006/relationships/hyperlink" Target="https://www.globaltradealert.org/state-act/81225" TargetMode="External"/><Relationship Id="rId7801" Type="http://schemas.openxmlformats.org/officeDocument/2006/relationships/hyperlink" Target="https://globaltradealert.org/intervention/149733" TargetMode="External"/><Relationship Id="rId101" Type="http://schemas.openxmlformats.org/officeDocument/2006/relationships/hyperlink" Target="https://globaltradealert.org/intervention/13646" TargetMode="External"/><Relationship Id="rId1895" Type="http://schemas.openxmlformats.org/officeDocument/2006/relationships/hyperlink" Target="https://globaltradealert.org/intervention/18086" TargetMode="External"/><Relationship Id="rId2946" Type="http://schemas.openxmlformats.org/officeDocument/2006/relationships/hyperlink" Target="https://www.globaltradealert.org/state-act/946" TargetMode="External"/><Relationship Id="rId5352" Type="http://schemas.openxmlformats.org/officeDocument/2006/relationships/hyperlink" Target="https://www.globaltradealert.org/state-act/65255" TargetMode="External"/><Relationship Id="rId6403" Type="http://schemas.openxmlformats.org/officeDocument/2006/relationships/hyperlink" Target="https://globaltradealert.org/intervention/111367" TargetMode="External"/><Relationship Id="rId918" Type="http://schemas.openxmlformats.org/officeDocument/2006/relationships/hyperlink" Target="https://www.globaltradealert.org/state-act/3035" TargetMode="External"/><Relationship Id="rId1548" Type="http://schemas.openxmlformats.org/officeDocument/2006/relationships/hyperlink" Target="https://www.globaltradealert.org/state-act/4734" TargetMode="External"/><Relationship Id="rId5005" Type="http://schemas.openxmlformats.org/officeDocument/2006/relationships/hyperlink" Target="https://globaltradealert.org/intervention/103824" TargetMode="External"/><Relationship Id="rId1962" Type="http://schemas.openxmlformats.org/officeDocument/2006/relationships/hyperlink" Target="https://www.globaltradealert.org/state-act/6137" TargetMode="External"/><Relationship Id="rId4021" Type="http://schemas.openxmlformats.org/officeDocument/2006/relationships/hyperlink" Target="https://globaltradealert.org/intervention/72832" TargetMode="External"/><Relationship Id="rId7177" Type="http://schemas.openxmlformats.org/officeDocument/2006/relationships/hyperlink" Target="https://globaltradealert.org/intervention/141397" TargetMode="External"/><Relationship Id="rId7591" Type="http://schemas.openxmlformats.org/officeDocument/2006/relationships/hyperlink" Target="https://globaltradealert.org/intervention/146953" TargetMode="External"/><Relationship Id="rId1615" Type="http://schemas.openxmlformats.org/officeDocument/2006/relationships/hyperlink" Target="https://globaltradealert.org/intervention/17259" TargetMode="External"/><Relationship Id="rId6193" Type="http://schemas.openxmlformats.org/officeDocument/2006/relationships/hyperlink" Target="https://globaltradealert.org/intervention/106072" TargetMode="External"/><Relationship Id="rId7244" Type="http://schemas.openxmlformats.org/officeDocument/2006/relationships/hyperlink" Target="https://www.globaltradealert.org/state-act/90638" TargetMode="External"/><Relationship Id="rId3787" Type="http://schemas.openxmlformats.org/officeDocument/2006/relationships/hyperlink" Target="https://globaltradealert.org/intervention/66612" TargetMode="External"/><Relationship Id="rId4838" Type="http://schemas.openxmlformats.org/officeDocument/2006/relationships/hyperlink" Target="https://www.globaltradealert.org/state-act/62176" TargetMode="External"/><Relationship Id="rId2389" Type="http://schemas.openxmlformats.org/officeDocument/2006/relationships/hyperlink" Target="https://globaltradealert.org/intervention/18702" TargetMode="External"/><Relationship Id="rId3854" Type="http://schemas.openxmlformats.org/officeDocument/2006/relationships/hyperlink" Target="https://www.globaltradealert.org/state-act/36425" TargetMode="External"/><Relationship Id="rId4905" Type="http://schemas.openxmlformats.org/officeDocument/2006/relationships/hyperlink" Target="https://globaltradealert.org/intervention/102140" TargetMode="External"/><Relationship Id="rId6260" Type="http://schemas.openxmlformats.org/officeDocument/2006/relationships/hyperlink" Target="https://www.globaltradealert.org/state-act/65628" TargetMode="External"/><Relationship Id="rId7311" Type="http://schemas.openxmlformats.org/officeDocument/2006/relationships/hyperlink" Target="https://globaltradealert.org/intervention/144055" TargetMode="External"/><Relationship Id="rId775" Type="http://schemas.openxmlformats.org/officeDocument/2006/relationships/hyperlink" Target="https://globaltradealert.org/intervention/15894" TargetMode="External"/><Relationship Id="rId2456" Type="http://schemas.openxmlformats.org/officeDocument/2006/relationships/hyperlink" Target="https://www.globaltradealert.org/state-act/7285" TargetMode="External"/><Relationship Id="rId2870" Type="http://schemas.openxmlformats.org/officeDocument/2006/relationships/hyperlink" Target="https://www.globaltradealert.org/state-act/9195" TargetMode="External"/><Relationship Id="rId3507" Type="http://schemas.openxmlformats.org/officeDocument/2006/relationships/hyperlink" Target="https://globaltradealert.org/intervention/60131" TargetMode="External"/><Relationship Id="rId3921" Type="http://schemas.openxmlformats.org/officeDocument/2006/relationships/hyperlink" Target="https://globaltradealert.org/intervention/71590" TargetMode="External"/><Relationship Id="rId428" Type="http://schemas.openxmlformats.org/officeDocument/2006/relationships/hyperlink" Target="https://www.globaltradealert.org/state-act/13006" TargetMode="External"/><Relationship Id="rId842" Type="http://schemas.openxmlformats.org/officeDocument/2006/relationships/hyperlink" Target="https://www.globaltradealert.org/state-act/2749" TargetMode="External"/><Relationship Id="rId1058" Type="http://schemas.openxmlformats.org/officeDocument/2006/relationships/hyperlink" Target="https://www.globaltradealert.org/state-act/3456" TargetMode="External"/><Relationship Id="rId1472" Type="http://schemas.openxmlformats.org/officeDocument/2006/relationships/hyperlink" Target="https://www.globaltradealert.org/state-act/4496" TargetMode="External"/><Relationship Id="rId2109" Type="http://schemas.openxmlformats.org/officeDocument/2006/relationships/hyperlink" Target="https://globaltradealert.org/intervention/18329" TargetMode="External"/><Relationship Id="rId2523" Type="http://schemas.openxmlformats.org/officeDocument/2006/relationships/hyperlink" Target="https://globaltradealert.org/intervention/19141" TargetMode="External"/><Relationship Id="rId5679" Type="http://schemas.openxmlformats.org/officeDocument/2006/relationships/hyperlink" Target="https://globaltradealert.org/intervention/105811" TargetMode="External"/><Relationship Id="rId8085" Type="http://schemas.openxmlformats.org/officeDocument/2006/relationships/hyperlink" Target="https://globaltradealert.org/intervention/152448" TargetMode="External"/><Relationship Id="rId1125" Type="http://schemas.openxmlformats.org/officeDocument/2006/relationships/hyperlink" Target="https://globaltradealert.org/intervention/16524" TargetMode="External"/><Relationship Id="rId4695" Type="http://schemas.openxmlformats.org/officeDocument/2006/relationships/hyperlink" Target="https://globaltradealert.org/intervention/85843" TargetMode="External"/><Relationship Id="rId3297" Type="http://schemas.openxmlformats.org/officeDocument/2006/relationships/hyperlink" Target="https://globaltradealert.org/intervention/57957" TargetMode="External"/><Relationship Id="rId4348" Type="http://schemas.openxmlformats.org/officeDocument/2006/relationships/hyperlink" Target="https://www.globaltradealert.org/state-act/44884" TargetMode="External"/><Relationship Id="rId5746" Type="http://schemas.openxmlformats.org/officeDocument/2006/relationships/hyperlink" Target="https://www.globaltradealert.org/state-act/65371" TargetMode="External"/><Relationship Id="rId4762" Type="http://schemas.openxmlformats.org/officeDocument/2006/relationships/hyperlink" Target="https://www.globaltradealert.org/state-act/50633" TargetMode="External"/><Relationship Id="rId5813" Type="http://schemas.openxmlformats.org/officeDocument/2006/relationships/hyperlink" Target="https://globaltradealert.org/intervention/105878" TargetMode="External"/><Relationship Id="rId285" Type="http://schemas.openxmlformats.org/officeDocument/2006/relationships/hyperlink" Target="https://globaltradealert.org/intervention/14168" TargetMode="External"/><Relationship Id="rId3364" Type="http://schemas.openxmlformats.org/officeDocument/2006/relationships/hyperlink" Target="https://www.globaltradealert.org/state-act/11775" TargetMode="External"/><Relationship Id="rId4415" Type="http://schemas.openxmlformats.org/officeDocument/2006/relationships/hyperlink" Target="https://globaltradealert.org/intervention/81281" TargetMode="External"/><Relationship Id="rId7985" Type="http://schemas.openxmlformats.org/officeDocument/2006/relationships/hyperlink" Target="https://globaltradealert.org/intervention/151373" TargetMode="External"/><Relationship Id="rId2380" Type="http://schemas.openxmlformats.org/officeDocument/2006/relationships/hyperlink" Target="https://www.globaltradealert.org/state-act/6875" TargetMode="External"/><Relationship Id="rId3017" Type="http://schemas.openxmlformats.org/officeDocument/2006/relationships/hyperlink" Target="https://globaltradealert.org/intervention/20578" TargetMode="External"/><Relationship Id="rId3431" Type="http://schemas.openxmlformats.org/officeDocument/2006/relationships/hyperlink" Target="https://globaltradealert.org/intervention/58576" TargetMode="External"/><Relationship Id="rId6587" Type="http://schemas.openxmlformats.org/officeDocument/2006/relationships/hyperlink" Target="https://globaltradealert.org/intervention/117135" TargetMode="External"/><Relationship Id="rId7638" Type="http://schemas.openxmlformats.org/officeDocument/2006/relationships/hyperlink" Target="https://www.globaltradealert.org/state-act/89545" TargetMode="External"/><Relationship Id="rId352" Type="http://schemas.openxmlformats.org/officeDocument/2006/relationships/hyperlink" Target="https://www.globaltradealert.org/state-act/12480" TargetMode="External"/><Relationship Id="rId2033" Type="http://schemas.openxmlformats.org/officeDocument/2006/relationships/hyperlink" Target="https://globaltradealert.org/intervention/18266" TargetMode="External"/><Relationship Id="rId5189" Type="http://schemas.openxmlformats.org/officeDocument/2006/relationships/hyperlink" Target="https://globaltradealert.org/intervention/105557" TargetMode="External"/><Relationship Id="rId6654" Type="http://schemas.openxmlformats.org/officeDocument/2006/relationships/hyperlink" Target="https://www.globaltradealert.org/state-act/2084" TargetMode="External"/><Relationship Id="rId7705" Type="http://schemas.openxmlformats.org/officeDocument/2006/relationships/hyperlink" Target="https://globaltradealert.org/intervention/149234" TargetMode="External"/><Relationship Id="rId1799" Type="http://schemas.openxmlformats.org/officeDocument/2006/relationships/hyperlink" Target="https://globaltradealert.org/intervention/17836" TargetMode="External"/><Relationship Id="rId2100" Type="http://schemas.openxmlformats.org/officeDocument/2006/relationships/hyperlink" Target="https://www.globaltradealert.org/state-act/6415" TargetMode="External"/><Relationship Id="rId5256" Type="http://schemas.openxmlformats.org/officeDocument/2006/relationships/hyperlink" Target="https://www.globaltradealert.org/state-act/65208" TargetMode="External"/><Relationship Id="rId5670" Type="http://schemas.openxmlformats.org/officeDocument/2006/relationships/hyperlink" Target="https://www.globaltradealert.org/state-act/65352" TargetMode="External"/><Relationship Id="rId6307" Type="http://schemas.openxmlformats.org/officeDocument/2006/relationships/hyperlink" Target="https://globaltradealert.org/intervention/109228" TargetMode="External"/><Relationship Id="rId4272" Type="http://schemas.openxmlformats.org/officeDocument/2006/relationships/hyperlink" Target="https://www.globaltradealert.org/state-act/6633" TargetMode="External"/><Relationship Id="rId5323" Type="http://schemas.openxmlformats.org/officeDocument/2006/relationships/hyperlink" Target="https://globaltradealert.org/intervention/105624" TargetMode="External"/><Relationship Id="rId6721" Type="http://schemas.openxmlformats.org/officeDocument/2006/relationships/hyperlink" Target="https://globaltradealert.org/intervention/123051" TargetMode="External"/><Relationship Id="rId1866" Type="http://schemas.openxmlformats.org/officeDocument/2006/relationships/hyperlink" Target="https://www.globaltradealert.org/state-act/5980" TargetMode="External"/><Relationship Id="rId2917" Type="http://schemas.openxmlformats.org/officeDocument/2006/relationships/hyperlink" Target="https://globaltradealert.org/intervention/20297" TargetMode="External"/><Relationship Id="rId1519" Type="http://schemas.openxmlformats.org/officeDocument/2006/relationships/hyperlink" Target="https://globaltradealert.org/intervention/17099" TargetMode="External"/><Relationship Id="rId1933" Type="http://schemas.openxmlformats.org/officeDocument/2006/relationships/hyperlink" Target="https://globaltradealert.org/intervention/18123" TargetMode="External"/><Relationship Id="rId6097" Type="http://schemas.openxmlformats.org/officeDocument/2006/relationships/hyperlink" Target="https://globaltradealert.org/intervention/106023" TargetMode="External"/><Relationship Id="rId7495" Type="http://schemas.openxmlformats.org/officeDocument/2006/relationships/hyperlink" Target="https://globaltradealert.org/intervention/146198" TargetMode="External"/><Relationship Id="rId7148" Type="http://schemas.openxmlformats.org/officeDocument/2006/relationships/hyperlink" Target="https://www.globaltradealert.org/state-act/65515" TargetMode="External"/><Relationship Id="rId7562" Type="http://schemas.openxmlformats.org/officeDocument/2006/relationships/hyperlink" Target="https://www.globaltradealert.org/state-act/2366" TargetMode="External"/><Relationship Id="rId3758" Type="http://schemas.openxmlformats.org/officeDocument/2006/relationships/hyperlink" Target="https://www.globaltradealert.org/state-act/31870" TargetMode="External"/><Relationship Id="rId4809" Type="http://schemas.openxmlformats.org/officeDocument/2006/relationships/hyperlink" Target="https://globaltradealert.org/intervention/101039" TargetMode="External"/><Relationship Id="rId6164" Type="http://schemas.openxmlformats.org/officeDocument/2006/relationships/hyperlink" Target="https://www.globaltradealert.org/state-act/65592" TargetMode="External"/><Relationship Id="rId7215" Type="http://schemas.openxmlformats.org/officeDocument/2006/relationships/hyperlink" Target="https://globaltradealert.org/intervention/141822" TargetMode="External"/><Relationship Id="rId679" Type="http://schemas.openxmlformats.org/officeDocument/2006/relationships/hyperlink" Target="https://globaltradealert.org/intervention/15761" TargetMode="External"/><Relationship Id="rId2774" Type="http://schemas.openxmlformats.org/officeDocument/2006/relationships/hyperlink" Target="https://www.globaltradealert.org/state-act/8678" TargetMode="External"/><Relationship Id="rId5180" Type="http://schemas.openxmlformats.org/officeDocument/2006/relationships/hyperlink" Target="https://www.globaltradealert.org/state-act/65170" TargetMode="External"/><Relationship Id="rId6231" Type="http://schemas.openxmlformats.org/officeDocument/2006/relationships/hyperlink" Target="https://globaltradealert.org/intervention/106091" TargetMode="External"/><Relationship Id="rId746" Type="http://schemas.openxmlformats.org/officeDocument/2006/relationships/hyperlink" Target="https://www.globaltradealert.org/state-act/2374" TargetMode="External"/><Relationship Id="rId1376" Type="http://schemas.openxmlformats.org/officeDocument/2006/relationships/hyperlink" Target="https://www.globaltradealert.org/state-act/4331" TargetMode="External"/><Relationship Id="rId2427" Type="http://schemas.openxmlformats.org/officeDocument/2006/relationships/hyperlink" Target="https://globaltradealert.org/intervention/18850" TargetMode="External"/><Relationship Id="rId3825" Type="http://schemas.openxmlformats.org/officeDocument/2006/relationships/hyperlink" Target="https://globaltradealert.org/intervention/69418" TargetMode="External"/><Relationship Id="rId1029" Type="http://schemas.openxmlformats.org/officeDocument/2006/relationships/hyperlink" Target="https://globaltradealert.org/intervention/16390" TargetMode="External"/><Relationship Id="rId1790" Type="http://schemas.openxmlformats.org/officeDocument/2006/relationships/hyperlink" Target="https://www.globaltradealert.org/state-act/5478" TargetMode="External"/><Relationship Id="rId2841" Type="http://schemas.openxmlformats.org/officeDocument/2006/relationships/hyperlink" Target="https://globaltradealert.org/intervention/20019" TargetMode="External"/><Relationship Id="rId5997" Type="http://schemas.openxmlformats.org/officeDocument/2006/relationships/hyperlink" Target="https://globaltradealert.org/intervention/105973" TargetMode="External"/><Relationship Id="rId8056" Type="http://schemas.openxmlformats.org/officeDocument/2006/relationships/hyperlink" Target="https://www.globaltradealert.org/state-act/96064" TargetMode="External"/><Relationship Id="rId82" Type="http://schemas.openxmlformats.org/officeDocument/2006/relationships/hyperlink" Target="https://www.globaltradealert.org/state-act/11083" TargetMode="External"/><Relationship Id="rId813" Type="http://schemas.openxmlformats.org/officeDocument/2006/relationships/hyperlink" Target="https://globaltradealert.org/intervention/15984" TargetMode="External"/><Relationship Id="rId1443" Type="http://schemas.openxmlformats.org/officeDocument/2006/relationships/hyperlink" Target="https://globaltradealert.org/intervention/16985" TargetMode="External"/><Relationship Id="rId4599" Type="http://schemas.openxmlformats.org/officeDocument/2006/relationships/hyperlink" Target="https://globaltradealert.org/intervention/83845" TargetMode="External"/><Relationship Id="rId7072" Type="http://schemas.openxmlformats.org/officeDocument/2006/relationships/hyperlink" Target="https://www.globaltradealert.org/state-act/89066" TargetMode="External"/><Relationship Id="rId1510" Type="http://schemas.openxmlformats.org/officeDocument/2006/relationships/hyperlink" Target="https://www.globaltradealert.org/state-act/4650" TargetMode="External"/><Relationship Id="rId4666" Type="http://schemas.openxmlformats.org/officeDocument/2006/relationships/hyperlink" Target="https://www.globaltradealert.org/state-act/48151" TargetMode="External"/><Relationship Id="rId5717" Type="http://schemas.openxmlformats.org/officeDocument/2006/relationships/hyperlink" Target="https://globaltradealert.org/intervention/105830" TargetMode="External"/><Relationship Id="rId8123" Type="http://schemas.openxmlformats.org/officeDocument/2006/relationships/hyperlink" Target="https://globaltradealert.org/intervention/153325" TargetMode="External"/><Relationship Id="rId3268" Type="http://schemas.openxmlformats.org/officeDocument/2006/relationships/hyperlink" Target="https://www.globaltradealert.org/state-act/27834" TargetMode="External"/><Relationship Id="rId3682" Type="http://schemas.openxmlformats.org/officeDocument/2006/relationships/hyperlink" Target="https://www.globaltradealert.org/state-act/31393" TargetMode="External"/><Relationship Id="rId4319" Type="http://schemas.openxmlformats.org/officeDocument/2006/relationships/hyperlink" Target="https://globaltradealert.org/intervention/80536" TargetMode="External"/><Relationship Id="rId4733" Type="http://schemas.openxmlformats.org/officeDocument/2006/relationships/hyperlink" Target="https://globaltradealert.org/intervention/88201" TargetMode="External"/><Relationship Id="rId7889" Type="http://schemas.openxmlformats.org/officeDocument/2006/relationships/hyperlink" Target="https://globaltradealert.org/intervention/150145" TargetMode="External"/><Relationship Id="rId189" Type="http://schemas.openxmlformats.org/officeDocument/2006/relationships/hyperlink" Target="https://globaltradealert.org/intervention/13835" TargetMode="External"/><Relationship Id="rId2284" Type="http://schemas.openxmlformats.org/officeDocument/2006/relationships/hyperlink" Target="https://www.globaltradealert.org/state-act/6617" TargetMode="External"/><Relationship Id="rId3335" Type="http://schemas.openxmlformats.org/officeDocument/2006/relationships/hyperlink" Target="https://globaltradealert.org/intervention/58057" TargetMode="External"/><Relationship Id="rId256" Type="http://schemas.openxmlformats.org/officeDocument/2006/relationships/hyperlink" Target="https://www.globaltradealert.org/state-act/11841" TargetMode="External"/><Relationship Id="rId670" Type="http://schemas.openxmlformats.org/officeDocument/2006/relationships/hyperlink" Target="https://www.globaltradealert.org/state-act/2147" TargetMode="External"/><Relationship Id="rId2351" Type="http://schemas.openxmlformats.org/officeDocument/2006/relationships/hyperlink" Target="https://globaltradealert.org/intervention/18612" TargetMode="External"/><Relationship Id="rId3402" Type="http://schemas.openxmlformats.org/officeDocument/2006/relationships/hyperlink" Target="https://www.globaltradealert.org/state-act/5907" TargetMode="External"/><Relationship Id="rId4800" Type="http://schemas.openxmlformats.org/officeDocument/2006/relationships/hyperlink" Target="https://www.globaltradealert.org/state-act/60668" TargetMode="External"/><Relationship Id="rId6558" Type="http://schemas.openxmlformats.org/officeDocument/2006/relationships/hyperlink" Target="https://www.globaltradealert.org/state-act/72820" TargetMode="External"/><Relationship Id="rId7956" Type="http://schemas.openxmlformats.org/officeDocument/2006/relationships/hyperlink" Target="https://www.globaltradealert.org/state-act/95497" TargetMode="External"/><Relationship Id="rId323" Type="http://schemas.openxmlformats.org/officeDocument/2006/relationships/hyperlink" Target="https://globaltradealert.org/intervention/14451" TargetMode="External"/><Relationship Id="rId2004" Type="http://schemas.openxmlformats.org/officeDocument/2006/relationships/hyperlink" Target="https://www.globaltradealert.org/state-act/6294" TargetMode="External"/><Relationship Id="rId6972" Type="http://schemas.openxmlformats.org/officeDocument/2006/relationships/hyperlink" Target="https://www.globaltradealert.org/state-act/86594" TargetMode="External"/><Relationship Id="rId7609" Type="http://schemas.openxmlformats.org/officeDocument/2006/relationships/hyperlink" Target="https://globaltradealert.org/intervention/147948" TargetMode="External"/><Relationship Id="rId4176" Type="http://schemas.openxmlformats.org/officeDocument/2006/relationships/hyperlink" Target="https://www.globaltradealert.org/state-act/43202" TargetMode="External"/><Relationship Id="rId5574" Type="http://schemas.openxmlformats.org/officeDocument/2006/relationships/hyperlink" Target="https://www.globaltradealert.org/state-act/65329" TargetMode="External"/><Relationship Id="rId6625" Type="http://schemas.openxmlformats.org/officeDocument/2006/relationships/hyperlink" Target="https://globaltradealert.org/intervention/120057" TargetMode="External"/><Relationship Id="rId1020" Type="http://schemas.openxmlformats.org/officeDocument/2006/relationships/hyperlink" Target="https://www.globaltradealert.org/state-act/3396" TargetMode="External"/><Relationship Id="rId4590" Type="http://schemas.openxmlformats.org/officeDocument/2006/relationships/hyperlink" Target="https://www.globaltradealert.org/state-act/11902" TargetMode="External"/><Relationship Id="rId5227" Type="http://schemas.openxmlformats.org/officeDocument/2006/relationships/hyperlink" Target="https://globaltradealert.org/intervention/105576" TargetMode="External"/><Relationship Id="rId5641" Type="http://schemas.openxmlformats.org/officeDocument/2006/relationships/hyperlink" Target="https://globaltradealert.org/intervention/105789" TargetMode="External"/><Relationship Id="rId1837" Type="http://schemas.openxmlformats.org/officeDocument/2006/relationships/hyperlink" Target="https://globaltradealert.org/intervention/18000" TargetMode="External"/><Relationship Id="rId3192" Type="http://schemas.openxmlformats.org/officeDocument/2006/relationships/hyperlink" Target="https://www.globaltradealert.org/state-act/27235" TargetMode="External"/><Relationship Id="rId4243" Type="http://schemas.openxmlformats.org/officeDocument/2006/relationships/hyperlink" Target="https://globaltradealert.org/intervention/79539" TargetMode="External"/><Relationship Id="rId7399" Type="http://schemas.openxmlformats.org/officeDocument/2006/relationships/hyperlink" Target="https://globaltradealert.org/intervention/144912" TargetMode="External"/><Relationship Id="rId4310" Type="http://schemas.openxmlformats.org/officeDocument/2006/relationships/hyperlink" Target="https://www.globaltradealert.org/state-act/44753" TargetMode="External"/><Relationship Id="rId7466" Type="http://schemas.openxmlformats.org/officeDocument/2006/relationships/hyperlink" Target="https://www.globaltradealert.org/state-act/91944" TargetMode="External"/><Relationship Id="rId7880" Type="http://schemas.openxmlformats.org/officeDocument/2006/relationships/hyperlink" Target="https://www.globaltradealert.org/state-act/94942" TargetMode="External"/><Relationship Id="rId180" Type="http://schemas.openxmlformats.org/officeDocument/2006/relationships/hyperlink" Target="https://www.globaltradealert.org/state-act/11425" TargetMode="External"/><Relationship Id="rId1904" Type="http://schemas.openxmlformats.org/officeDocument/2006/relationships/hyperlink" Target="https://www.globaltradealert.org/state-act/6059" TargetMode="External"/><Relationship Id="rId6068" Type="http://schemas.openxmlformats.org/officeDocument/2006/relationships/hyperlink" Target="https://www.globaltradealert.org/state-act/65518" TargetMode="External"/><Relationship Id="rId6482" Type="http://schemas.openxmlformats.org/officeDocument/2006/relationships/hyperlink" Target="https://www.globaltradealert.org/state-act/65356" TargetMode="External"/><Relationship Id="rId7119" Type="http://schemas.openxmlformats.org/officeDocument/2006/relationships/hyperlink" Target="https://globaltradealert.org/intervention/140918" TargetMode="External"/><Relationship Id="rId7533" Type="http://schemas.openxmlformats.org/officeDocument/2006/relationships/hyperlink" Target="https://globaltradealert.org/intervention/146735" TargetMode="External"/><Relationship Id="rId5084" Type="http://schemas.openxmlformats.org/officeDocument/2006/relationships/hyperlink" Target="https://www.globaltradealert.org/state-act/65141" TargetMode="External"/><Relationship Id="rId6135" Type="http://schemas.openxmlformats.org/officeDocument/2006/relationships/hyperlink" Target="https://globaltradealert.org/intervention/106043" TargetMode="External"/><Relationship Id="rId997" Type="http://schemas.openxmlformats.org/officeDocument/2006/relationships/hyperlink" Target="https://globaltradealert.org/intervention/16370" TargetMode="External"/><Relationship Id="rId2678" Type="http://schemas.openxmlformats.org/officeDocument/2006/relationships/hyperlink" Target="https://www.globaltradealert.org/state-act/8098" TargetMode="External"/><Relationship Id="rId3729" Type="http://schemas.openxmlformats.org/officeDocument/2006/relationships/hyperlink" Target="https://globaltradealert.org/intervention/62802" TargetMode="External"/><Relationship Id="rId5151" Type="http://schemas.openxmlformats.org/officeDocument/2006/relationships/hyperlink" Target="https://globaltradealert.org/intervention/105538" TargetMode="External"/><Relationship Id="rId7600" Type="http://schemas.openxmlformats.org/officeDocument/2006/relationships/hyperlink" Target="https://www.globaltradealert.org/state-act/93639" TargetMode="External"/><Relationship Id="rId1694" Type="http://schemas.openxmlformats.org/officeDocument/2006/relationships/hyperlink" Target="https://www.globaltradealert.org/state-act/525" TargetMode="External"/><Relationship Id="rId2745" Type="http://schemas.openxmlformats.org/officeDocument/2006/relationships/hyperlink" Target="https://globaltradealert.org/intervention/19656" TargetMode="External"/><Relationship Id="rId6202" Type="http://schemas.openxmlformats.org/officeDocument/2006/relationships/hyperlink" Target="https://www.globaltradealert.org/state-act/65598" TargetMode="External"/><Relationship Id="rId717" Type="http://schemas.openxmlformats.org/officeDocument/2006/relationships/hyperlink" Target="https://globaltradealert.org/intervention/15790" TargetMode="External"/><Relationship Id="rId1347" Type="http://schemas.openxmlformats.org/officeDocument/2006/relationships/hyperlink" Target="https://globaltradealert.org/intervention/16889" TargetMode="External"/><Relationship Id="rId1761" Type="http://schemas.openxmlformats.org/officeDocument/2006/relationships/hyperlink" Target="https://globaltradealert.org/intervention/17688" TargetMode="External"/><Relationship Id="rId2812" Type="http://schemas.openxmlformats.org/officeDocument/2006/relationships/hyperlink" Target="https://www.globaltradealert.org/state-act/895" TargetMode="External"/><Relationship Id="rId5968" Type="http://schemas.openxmlformats.org/officeDocument/2006/relationships/hyperlink" Target="https://www.globaltradealert.org/state-act/65467" TargetMode="External"/><Relationship Id="rId53" Type="http://schemas.openxmlformats.org/officeDocument/2006/relationships/hyperlink" Target="https://globaltradealert.org/intervention/13040" TargetMode="External"/><Relationship Id="rId1414" Type="http://schemas.openxmlformats.org/officeDocument/2006/relationships/hyperlink" Target="https://www.globaltradealert.org/state-act/440" TargetMode="External"/><Relationship Id="rId4984" Type="http://schemas.openxmlformats.org/officeDocument/2006/relationships/hyperlink" Target="https://www.globaltradealert.org/state-act/13028" TargetMode="External"/><Relationship Id="rId7390" Type="http://schemas.openxmlformats.org/officeDocument/2006/relationships/hyperlink" Target="https://www.globaltradealert.org/state-act/91502" TargetMode="External"/><Relationship Id="rId8027" Type="http://schemas.openxmlformats.org/officeDocument/2006/relationships/hyperlink" Target="https://globaltradealert.org/intervention/151794" TargetMode="External"/><Relationship Id="rId3586" Type="http://schemas.openxmlformats.org/officeDocument/2006/relationships/hyperlink" Target="https://www.globaltradealert.org/state-act/30579" TargetMode="External"/><Relationship Id="rId4637" Type="http://schemas.openxmlformats.org/officeDocument/2006/relationships/hyperlink" Target="https://globaltradealert.org/intervention/84875" TargetMode="External"/><Relationship Id="rId7043" Type="http://schemas.openxmlformats.org/officeDocument/2006/relationships/hyperlink" Target="https://globaltradealert.org/intervention/139221" TargetMode="External"/><Relationship Id="rId2188" Type="http://schemas.openxmlformats.org/officeDocument/2006/relationships/hyperlink" Target="https://www.globaltradealert.org/state-act/6518" TargetMode="External"/><Relationship Id="rId3239" Type="http://schemas.openxmlformats.org/officeDocument/2006/relationships/hyperlink" Target="https://globaltradealert.org/intervention/57535" TargetMode="External"/><Relationship Id="rId7110" Type="http://schemas.openxmlformats.org/officeDocument/2006/relationships/hyperlink" Target="https://www.globaltradealert.org/state-act/89465" TargetMode="External"/><Relationship Id="rId574" Type="http://schemas.openxmlformats.org/officeDocument/2006/relationships/hyperlink" Target="https://www.globaltradealert.org/state-act/1764" TargetMode="External"/><Relationship Id="rId2255" Type="http://schemas.openxmlformats.org/officeDocument/2006/relationships/hyperlink" Target="https://globaltradealert.org/intervention/18468" TargetMode="External"/><Relationship Id="rId3653" Type="http://schemas.openxmlformats.org/officeDocument/2006/relationships/hyperlink" Target="https://globaltradealert.org/intervention/62326" TargetMode="External"/><Relationship Id="rId4704" Type="http://schemas.openxmlformats.org/officeDocument/2006/relationships/hyperlink" Target="https://www.globaltradealert.org/state-act/48438" TargetMode="External"/><Relationship Id="rId227" Type="http://schemas.openxmlformats.org/officeDocument/2006/relationships/hyperlink" Target="https://globaltradealert.org/intervention/14065" TargetMode="External"/><Relationship Id="rId3306" Type="http://schemas.openxmlformats.org/officeDocument/2006/relationships/hyperlink" Target="https://www.globaltradealert.org/state-act/27922" TargetMode="External"/><Relationship Id="rId3720" Type="http://schemas.openxmlformats.org/officeDocument/2006/relationships/hyperlink" Target="https://www.globaltradealert.org/state-act/31555" TargetMode="External"/><Relationship Id="rId6876" Type="http://schemas.openxmlformats.org/officeDocument/2006/relationships/hyperlink" Target="https://www.globaltradealert.org/state-act/84122" TargetMode="External"/><Relationship Id="rId7927" Type="http://schemas.openxmlformats.org/officeDocument/2006/relationships/hyperlink" Target="https://globaltradealert.org/intervention/150551" TargetMode="External"/><Relationship Id="rId641" Type="http://schemas.openxmlformats.org/officeDocument/2006/relationships/hyperlink" Target="https://globaltradealert.org/intervention/15683" TargetMode="External"/><Relationship Id="rId1271" Type="http://schemas.openxmlformats.org/officeDocument/2006/relationships/hyperlink" Target="https://globaltradealert.org/intervention/16725" TargetMode="External"/><Relationship Id="rId2322" Type="http://schemas.openxmlformats.org/officeDocument/2006/relationships/hyperlink" Target="https://www.globaltradealert.org/state-act/6757" TargetMode="External"/><Relationship Id="rId5478" Type="http://schemas.openxmlformats.org/officeDocument/2006/relationships/hyperlink" Target="https://www.globaltradealert.org/state-act/65381" TargetMode="External"/><Relationship Id="rId5892" Type="http://schemas.openxmlformats.org/officeDocument/2006/relationships/hyperlink" Target="https://www.globaltradealert.org/state-act/65429" TargetMode="External"/><Relationship Id="rId6529" Type="http://schemas.openxmlformats.org/officeDocument/2006/relationships/hyperlink" Target="https://globaltradealert.org/intervention/115766" TargetMode="External"/><Relationship Id="rId6943" Type="http://schemas.openxmlformats.org/officeDocument/2006/relationships/hyperlink" Target="https://globaltradealert.org/intervention/136723" TargetMode="External"/><Relationship Id="rId4494" Type="http://schemas.openxmlformats.org/officeDocument/2006/relationships/hyperlink" Target="https://www.globaltradealert.org/state-act/6071" TargetMode="External"/><Relationship Id="rId5545" Type="http://schemas.openxmlformats.org/officeDocument/2006/relationships/hyperlink" Target="https://globaltradealert.org/intervention/105740" TargetMode="External"/><Relationship Id="rId3096" Type="http://schemas.openxmlformats.org/officeDocument/2006/relationships/hyperlink" Target="https://www.globaltradealert.org/state-act/26737" TargetMode="External"/><Relationship Id="rId4147" Type="http://schemas.openxmlformats.org/officeDocument/2006/relationships/hyperlink" Target="https://globaltradealert.org/intervention/78050" TargetMode="External"/><Relationship Id="rId4561" Type="http://schemas.openxmlformats.org/officeDocument/2006/relationships/hyperlink" Target="https://globaltradealert.org/intervention/83140" TargetMode="External"/><Relationship Id="rId5612" Type="http://schemas.openxmlformats.org/officeDocument/2006/relationships/hyperlink" Target="https://www.globaltradealert.org/state-act/65338" TargetMode="External"/><Relationship Id="rId3163" Type="http://schemas.openxmlformats.org/officeDocument/2006/relationships/hyperlink" Target="https://globaltradealert.org/intervention/56676" TargetMode="External"/><Relationship Id="rId4214" Type="http://schemas.openxmlformats.org/officeDocument/2006/relationships/hyperlink" Target="https://www.globaltradealert.org/state-act/43495" TargetMode="External"/><Relationship Id="rId1808" Type="http://schemas.openxmlformats.org/officeDocument/2006/relationships/hyperlink" Target="https://www.globaltradealert.org/state-act/5804" TargetMode="External"/><Relationship Id="rId6386" Type="http://schemas.openxmlformats.org/officeDocument/2006/relationships/hyperlink" Target="https://www.globaltradealert.org/state-act/68971" TargetMode="External"/><Relationship Id="rId7784" Type="http://schemas.openxmlformats.org/officeDocument/2006/relationships/hyperlink" Target="https://www.globaltradealert.org/state-act/94674" TargetMode="External"/><Relationship Id="rId151" Type="http://schemas.openxmlformats.org/officeDocument/2006/relationships/hyperlink" Target="https://globaltradealert.org/intervention/13766" TargetMode="External"/><Relationship Id="rId3230" Type="http://schemas.openxmlformats.org/officeDocument/2006/relationships/hyperlink" Target="https://www.globaltradealert.org/state-act/1876" TargetMode="External"/><Relationship Id="rId6039" Type="http://schemas.openxmlformats.org/officeDocument/2006/relationships/hyperlink" Target="https://globaltradealert.org/intervention/105994" TargetMode="External"/><Relationship Id="rId7437" Type="http://schemas.openxmlformats.org/officeDocument/2006/relationships/hyperlink" Target="https://globaltradealert.org/intervention/145260" TargetMode="External"/><Relationship Id="rId7851" Type="http://schemas.openxmlformats.org/officeDocument/2006/relationships/hyperlink" Target="https://globaltradealert.org/intervention/149992" TargetMode="External"/><Relationship Id="rId2996" Type="http://schemas.openxmlformats.org/officeDocument/2006/relationships/hyperlink" Target="https://www.globaltradealert.org/state-act/9684" TargetMode="External"/><Relationship Id="rId6453" Type="http://schemas.openxmlformats.org/officeDocument/2006/relationships/hyperlink" Target="https://globaltradealert.org/intervention/111725" TargetMode="External"/><Relationship Id="rId7504" Type="http://schemas.openxmlformats.org/officeDocument/2006/relationships/hyperlink" Target="https://www.globaltradealert.org/state-act/3718" TargetMode="External"/><Relationship Id="rId968" Type="http://schemas.openxmlformats.org/officeDocument/2006/relationships/hyperlink" Target="https://www.globaltradealert.org/state-act/3283" TargetMode="External"/><Relationship Id="rId1598" Type="http://schemas.openxmlformats.org/officeDocument/2006/relationships/hyperlink" Target="https://www.globaltradealert.org/state-act/488" TargetMode="External"/><Relationship Id="rId2649" Type="http://schemas.openxmlformats.org/officeDocument/2006/relationships/hyperlink" Target="https://globaltradealert.org/intervention/19381" TargetMode="External"/><Relationship Id="rId5055" Type="http://schemas.openxmlformats.org/officeDocument/2006/relationships/hyperlink" Target="https://globaltradealert.org/intervention/104638" TargetMode="External"/><Relationship Id="rId6106" Type="http://schemas.openxmlformats.org/officeDocument/2006/relationships/hyperlink" Target="https://www.globaltradealert.org/state-act/65538" TargetMode="External"/><Relationship Id="rId6520" Type="http://schemas.openxmlformats.org/officeDocument/2006/relationships/hyperlink" Target="https://www.globaltradealert.org/state-act/68096" TargetMode="External"/><Relationship Id="rId1665" Type="http://schemas.openxmlformats.org/officeDocument/2006/relationships/hyperlink" Target="https://globaltradealert.org/intervention/17380" TargetMode="External"/><Relationship Id="rId2716" Type="http://schemas.openxmlformats.org/officeDocument/2006/relationships/hyperlink" Target="https://www.globaltradealert.org/state-act/8308" TargetMode="External"/><Relationship Id="rId4071" Type="http://schemas.openxmlformats.org/officeDocument/2006/relationships/hyperlink" Target="https://globaltradealert.org/intervention/73496" TargetMode="External"/><Relationship Id="rId5122" Type="http://schemas.openxmlformats.org/officeDocument/2006/relationships/hyperlink" Target="https://www.globaltradealert.org/state-act/65149" TargetMode="External"/><Relationship Id="rId1318" Type="http://schemas.openxmlformats.org/officeDocument/2006/relationships/hyperlink" Target="https://www.globaltradealert.org/state-act/4156" TargetMode="External"/><Relationship Id="rId7294" Type="http://schemas.openxmlformats.org/officeDocument/2006/relationships/hyperlink" Target="https://www.globaltradealert.org/state-act/91006" TargetMode="External"/><Relationship Id="rId1732" Type="http://schemas.openxmlformats.org/officeDocument/2006/relationships/hyperlink" Target="https://www.globaltradealert.org/state-act/536" TargetMode="External"/><Relationship Id="rId4888" Type="http://schemas.openxmlformats.org/officeDocument/2006/relationships/hyperlink" Target="https://www.globaltradealert.org/state-act/62697" TargetMode="External"/><Relationship Id="rId5939" Type="http://schemas.openxmlformats.org/officeDocument/2006/relationships/hyperlink" Target="https://globaltradealert.org/intervention/105942" TargetMode="External"/><Relationship Id="rId7361" Type="http://schemas.openxmlformats.org/officeDocument/2006/relationships/hyperlink" Target="https://globaltradealert.org/intervention/144726" TargetMode="External"/><Relationship Id="rId24" Type="http://schemas.openxmlformats.org/officeDocument/2006/relationships/hyperlink" Target="https://www.globaltradealert.org/state-act/10218" TargetMode="External"/><Relationship Id="rId4955" Type="http://schemas.openxmlformats.org/officeDocument/2006/relationships/hyperlink" Target="https://globaltradealert.org/intervention/103011" TargetMode="External"/><Relationship Id="rId7014" Type="http://schemas.openxmlformats.org/officeDocument/2006/relationships/hyperlink" Target="https://www.globaltradealert.org/state-act/87872" TargetMode="External"/><Relationship Id="rId3557" Type="http://schemas.openxmlformats.org/officeDocument/2006/relationships/hyperlink" Target="https://globaltradealert.org/intervention/60558" TargetMode="External"/><Relationship Id="rId3971" Type="http://schemas.openxmlformats.org/officeDocument/2006/relationships/hyperlink" Target="https://globaltradealert.org/intervention/72387" TargetMode="External"/><Relationship Id="rId4608" Type="http://schemas.openxmlformats.org/officeDocument/2006/relationships/hyperlink" Target="https://www.globaltradealert.org/state-act/47111" TargetMode="External"/><Relationship Id="rId478" Type="http://schemas.openxmlformats.org/officeDocument/2006/relationships/hyperlink" Target="https://www.globaltradealert.org/state-act/1377" TargetMode="External"/><Relationship Id="rId892" Type="http://schemas.openxmlformats.org/officeDocument/2006/relationships/hyperlink" Target="https://www.globaltradealert.org/state-act/2982" TargetMode="External"/><Relationship Id="rId2159" Type="http://schemas.openxmlformats.org/officeDocument/2006/relationships/hyperlink" Target="https://globaltradealert.org/intervention/18378" TargetMode="External"/><Relationship Id="rId2573" Type="http://schemas.openxmlformats.org/officeDocument/2006/relationships/hyperlink" Target="https://globaltradealert.org/intervention/19200" TargetMode="External"/><Relationship Id="rId3624" Type="http://schemas.openxmlformats.org/officeDocument/2006/relationships/hyperlink" Target="https://www.globaltradealert.org/state-act/30785" TargetMode="External"/><Relationship Id="rId6030" Type="http://schemas.openxmlformats.org/officeDocument/2006/relationships/hyperlink" Target="https://www.globaltradealert.org/state-act/65499" TargetMode="External"/><Relationship Id="rId545" Type="http://schemas.openxmlformats.org/officeDocument/2006/relationships/hyperlink" Target="https://globaltradealert.org/intervention/15457" TargetMode="External"/><Relationship Id="rId1175" Type="http://schemas.openxmlformats.org/officeDocument/2006/relationships/hyperlink" Target="https://globaltradealert.org/intervention/16584" TargetMode="External"/><Relationship Id="rId2226" Type="http://schemas.openxmlformats.org/officeDocument/2006/relationships/hyperlink" Target="https://www.globaltradealert.org/state-act/6566" TargetMode="External"/><Relationship Id="rId2640" Type="http://schemas.openxmlformats.org/officeDocument/2006/relationships/hyperlink" Target="https://www.globaltradealert.org/state-act/7936" TargetMode="External"/><Relationship Id="rId5796" Type="http://schemas.openxmlformats.org/officeDocument/2006/relationships/hyperlink" Target="https://www.globaltradealert.org/state-act/65500" TargetMode="External"/><Relationship Id="rId6847" Type="http://schemas.openxmlformats.org/officeDocument/2006/relationships/hyperlink" Target="https://globaltradealert.org/intervention/131862" TargetMode="External"/><Relationship Id="rId612" Type="http://schemas.openxmlformats.org/officeDocument/2006/relationships/hyperlink" Target="https://www.globaltradealert.org/state-act/1878" TargetMode="External"/><Relationship Id="rId1242" Type="http://schemas.openxmlformats.org/officeDocument/2006/relationships/hyperlink" Target="https://www.globaltradealert.org/state-act/3958" TargetMode="External"/><Relationship Id="rId4398" Type="http://schemas.openxmlformats.org/officeDocument/2006/relationships/hyperlink" Target="https://www.globaltradealert.org/state-act/45249" TargetMode="External"/><Relationship Id="rId5449" Type="http://schemas.openxmlformats.org/officeDocument/2006/relationships/hyperlink" Target="https://globaltradealert.org/intervention/105688" TargetMode="External"/><Relationship Id="rId4465" Type="http://schemas.openxmlformats.org/officeDocument/2006/relationships/hyperlink" Target="https://globaltradealert.org/intervention/81766" TargetMode="External"/><Relationship Id="rId5863" Type="http://schemas.openxmlformats.org/officeDocument/2006/relationships/hyperlink" Target="https://globaltradealert.org/intervention/105904" TargetMode="External"/><Relationship Id="rId6914" Type="http://schemas.openxmlformats.org/officeDocument/2006/relationships/hyperlink" Target="https://www.globaltradealert.org/state-act/85133" TargetMode="External"/><Relationship Id="rId3067" Type="http://schemas.openxmlformats.org/officeDocument/2006/relationships/hyperlink" Target="https://globaltradealert.org/intervention/55935" TargetMode="External"/><Relationship Id="rId4118" Type="http://schemas.openxmlformats.org/officeDocument/2006/relationships/hyperlink" Target="https://www.globaltradealert.org/state-act/38841" TargetMode="External"/><Relationship Id="rId5516" Type="http://schemas.openxmlformats.org/officeDocument/2006/relationships/hyperlink" Target="https://www.globaltradealert.org/state-act/65313" TargetMode="External"/><Relationship Id="rId5930" Type="http://schemas.openxmlformats.org/officeDocument/2006/relationships/hyperlink" Target="https://www.globaltradealert.org/state-act/65448" TargetMode="External"/><Relationship Id="rId3481" Type="http://schemas.openxmlformats.org/officeDocument/2006/relationships/hyperlink" Target="https://globaltradealert.org/intervention/59119" TargetMode="External"/><Relationship Id="rId4532" Type="http://schemas.openxmlformats.org/officeDocument/2006/relationships/hyperlink" Target="https://www.globaltradealert.org/state-act/46369" TargetMode="External"/><Relationship Id="rId7688" Type="http://schemas.openxmlformats.org/officeDocument/2006/relationships/hyperlink" Target="https://www.globaltradealert.org/state-act/94275" TargetMode="External"/><Relationship Id="rId2083" Type="http://schemas.openxmlformats.org/officeDocument/2006/relationships/hyperlink" Target="https://globaltradealert.org/intervention/18315" TargetMode="External"/><Relationship Id="rId3134" Type="http://schemas.openxmlformats.org/officeDocument/2006/relationships/hyperlink" Target="https://www.globaltradealert.org/state-act/26853" TargetMode="External"/><Relationship Id="rId7755" Type="http://schemas.openxmlformats.org/officeDocument/2006/relationships/hyperlink" Target="https://globaltradealert.org/intervention/149673" TargetMode="External"/><Relationship Id="rId2150" Type="http://schemas.openxmlformats.org/officeDocument/2006/relationships/hyperlink" Target="https://www.globaltradealert.org/state-act/6469" TargetMode="External"/><Relationship Id="rId3201" Type="http://schemas.openxmlformats.org/officeDocument/2006/relationships/hyperlink" Target="https://globaltradealert.org/intervention/57062" TargetMode="External"/><Relationship Id="rId6357" Type="http://schemas.openxmlformats.org/officeDocument/2006/relationships/hyperlink" Target="https://globaltradealert.org/intervention/110011" TargetMode="External"/><Relationship Id="rId6771" Type="http://schemas.openxmlformats.org/officeDocument/2006/relationships/hyperlink" Target="https://globaltradealert.org/intervention/129492" TargetMode="External"/><Relationship Id="rId7408" Type="http://schemas.openxmlformats.org/officeDocument/2006/relationships/hyperlink" Target="https://www.globaltradealert.org/state-act/91568" TargetMode="External"/><Relationship Id="rId7822" Type="http://schemas.openxmlformats.org/officeDocument/2006/relationships/hyperlink" Target="https://www.globaltradealert.org/state-act/94848" TargetMode="External"/><Relationship Id="rId122" Type="http://schemas.openxmlformats.org/officeDocument/2006/relationships/hyperlink" Target="https://www.globaltradealert.org/state-act/11250" TargetMode="External"/><Relationship Id="rId5373" Type="http://schemas.openxmlformats.org/officeDocument/2006/relationships/hyperlink" Target="https://globaltradealert.org/intervention/105649" TargetMode="External"/><Relationship Id="rId6424" Type="http://schemas.openxmlformats.org/officeDocument/2006/relationships/hyperlink" Target="https://www.globaltradealert.org/state-act/69027" TargetMode="External"/><Relationship Id="rId1569" Type="http://schemas.openxmlformats.org/officeDocument/2006/relationships/hyperlink" Target="https://globaltradealert.org/intervention/17173" TargetMode="External"/><Relationship Id="rId2967" Type="http://schemas.openxmlformats.org/officeDocument/2006/relationships/hyperlink" Target="https://globaltradealert.org/intervention/20400" TargetMode="External"/><Relationship Id="rId5026" Type="http://schemas.openxmlformats.org/officeDocument/2006/relationships/hyperlink" Target="https://www.globaltradealert.org/state-act/12896" TargetMode="External"/><Relationship Id="rId5440" Type="http://schemas.openxmlformats.org/officeDocument/2006/relationships/hyperlink" Target="https://www.globaltradealert.org/state-act/65298" TargetMode="External"/><Relationship Id="rId939" Type="http://schemas.openxmlformats.org/officeDocument/2006/relationships/hyperlink" Target="https://globaltradealert.org/intervention/16213" TargetMode="External"/><Relationship Id="rId1983" Type="http://schemas.openxmlformats.org/officeDocument/2006/relationships/hyperlink" Target="https://globaltradealert.org/intervention/18169" TargetMode="External"/><Relationship Id="rId4042" Type="http://schemas.openxmlformats.org/officeDocument/2006/relationships/hyperlink" Target="https://www.globaltradealert.org/state-act/35356" TargetMode="External"/><Relationship Id="rId7198" Type="http://schemas.openxmlformats.org/officeDocument/2006/relationships/hyperlink" Target="https://www.globaltradealert.org/state-act/89940" TargetMode="External"/><Relationship Id="rId1636" Type="http://schemas.openxmlformats.org/officeDocument/2006/relationships/hyperlink" Target="https://www.globaltradealert.org/state-act/497" TargetMode="External"/><Relationship Id="rId1703" Type="http://schemas.openxmlformats.org/officeDocument/2006/relationships/hyperlink" Target="https://globaltradealert.org/intervention/17532" TargetMode="External"/><Relationship Id="rId4859" Type="http://schemas.openxmlformats.org/officeDocument/2006/relationships/hyperlink" Target="https://globaltradealert.org/intervention/101623" TargetMode="External"/><Relationship Id="rId7265" Type="http://schemas.openxmlformats.org/officeDocument/2006/relationships/hyperlink" Target="https://globaltradealert.org/intervention/143914" TargetMode="External"/><Relationship Id="rId3875" Type="http://schemas.openxmlformats.org/officeDocument/2006/relationships/hyperlink" Target="https://globaltradealert.org/intervention/70861" TargetMode="External"/><Relationship Id="rId4926" Type="http://schemas.openxmlformats.org/officeDocument/2006/relationships/hyperlink" Target="https://www.globaltradealert.org/state-act/63078" TargetMode="External"/><Relationship Id="rId6281" Type="http://schemas.openxmlformats.org/officeDocument/2006/relationships/hyperlink" Target="https://globaltradealert.org/intervention/107116" TargetMode="External"/><Relationship Id="rId7332" Type="http://schemas.openxmlformats.org/officeDocument/2006/relationships/hyperlink" Target="https://www.globaltradealert.org/state-act/91034" TargetMode="External"/><Relationship Id="rId796" Type="http://schemas.openxmlformats.org/officeDocument/2006/relationships/hyperlink" Target="https://www.globaltradealert.org/state-act/2479" TargetMode="External"/><Relationship Id="rId2477" Type="http://schemas.openxmlformats.org/officeDocument/2006/relationships/hyperlink" Target="https://globaltradealert.org/intervention/18994" TargetMode="External"/><Relationship Id="rId3528" Type="http://schemas.openxmlformats.org/officeDocument/2006/relationships/hyperlink" Target="https://www.globaltradealert.org/state-act/29654" TargetMode="External"/><Relationship Id="rId449" Type="http://schemas.openxmlformats.org/officeDocument/2006/relationships/hyperlink" Target="https://globaltradealert.org/intervention/15160" TargetMode="External"/><Relationship Id="rId863" Type="http://schemas.openxmlformats.org/officeDocument/2006/relationships/hyperlink" Target="https://globaltradealert.org/intervention/16111" TargetMode="External"/><Relationship Id="rId1079" Type="http://schemas.openxmlformats.org/officeDocument/2006/relationships/hyperlink" Target="https://globaltradealert.org/intervention/16462" TargetMode="External"/><Relationship Id="rId1493" Type="http://schemas.openxmlformats.org/officeDocument/2006/relationships/hyperlink" Target="https://globaltradealert.org/intervention/17057" TargetMode="External"/><Relationship Id="rId2544" Type="http://schemas.openxmlformats.org/officeDocument/2006/relationships/hyperlink" Target="https://www.globaltradealert.org/state-act/7611" TargetMode="External"/><Relationship Id="rId2891" Type="http://schemas.openxmlformats.org/officeDocument/2006/relationships/hyperlink" Target="https://globaltradealert.org/intervention/20165" TargetMode="External"/><Relationship Id="rId3942" Type="http://schemas.openxmlformats.org/officeDocument/2006/relationships/hyperlink" Target="https://www.globaltradealert.org/state-act/37205" TargetMode="External"/><Relationship Id="rId6001" Type="http://schemas.openxmlformats.org/officeDocument/2006/relationships/hyperlink" Target="https://globaltradealert.org/intervention/105975" TargetMode="External"/><Relationship Id="rId516" Type="http://schemas.openxmlformats.org/officeDocument/2006/relationships/hyperlink" Target="https://www.globaltradealert.org/state-act/1539" TargetMode="External"/><Relationship Id="rId1146" Type="http://schemas.openxmlformats.org/officeDocument/2006/relationships/hyperlink" Target="https://www.globaltradealert.org/state-act/3675" TargetMode="External"/><Relationship Id="rId930" Type="http://schemas.openxmlformats.org/officeDocument/2006/relationships/hyperlink" Target="https://www.globaltradealert.org/state-act/3077" TargetMode="External"/><Relationship Id="rId1560" Type="http://schemas.openxmlformats.org/officeDocument/2006/relationships/hyperlink" Target="https://www.globaltradealert.org/state-act/4769" TargetMode="External"/><Relationship Id="rId2611" Type="http://schemas.openxmlformats.org/officeDocument/2006/relationships/hyperlink" Target="https://globaltradealert.org/intervention/19268" TargetMode="External"/><Relationship Id="rId5767" Type="http://schemas.openxmlformats.org/officeDocument/2006/relationships/hyperlink" Target="https://globaltradealert.org/intervention/105855" TargetMode="External"/><Relationship Id="rId6818" Type="http://schemas.openxmlformats.org/officeDocument/2006/relationships/hyperlink" Target="https://www.globaltradealert.org/state-act/81880" TargetMode="External"/><Relationship Id="rId1213" Type="http://schemas.openxmlformats.org/officeDocument/2006/relationships/hyperlink" Target="https://globaltradealert.org/intervention/16656" TargetMode="External"/><Relationship Id="rId4369" Type="http://schemas.openxmlformats.org/officeDocument/2006/relationships/hyperlink" Target="https://globaltradealert.org/intervention/80774" TargetMode="External"/><Relationship Id="rId4783" Type="http://schemas.openxmlformats.org/officeDocument/2006/relationships/hyperlink" Target="https://globaltradealert.org/intervention/98937" TargetMode="External"/><Relationship Id="rId5834" Type="http://schemas.openxmlformats.org/officeDocument/2006/relationships/hyperlink" Target="https://www.globaltradealert.org/state-act/65406" TargetMode="External"/><Relationship Id="rId3385" Type="http://schemas.openxmlformats.org/officeDocument/2006/relationships/hyperlink" Target="https://globaltradealert.org/intervention/58210" TargetMode="External"/><Relationship Id="rId4436" Type="http://schemas.openxmlformats.org/officeDocument/2006/relationships/hyperlink" Target="https://www.globaltradealert.org/state-act/45447" TargetMode="External"/><Relationship Id="rId4850" Type="http://schemas.openxmlformats.org/officeDocument/2006/relationships/hyperlink" Target="https://www.globaltradealert.org/state-act/62273" TargetMode="External"/><Relationship Id="rId5901" Type="http://schemas.openxmlformats.org/officeDocument/2006/relationships/hyperlink" Target="https://globaltradealert.org/intervention/105923" TargetMode="External"/><Relationship Id="rId3038" Type="http://schemas.openxmlformats.org/officeDocument/2006/relationships/hyperlink" Target="https://www.globaltradealert.org/state-act/9969" TargetMode="External"/><Relationship Id="rId3452" Type="http://schemas.openxmlformats.org/officeDocument/2006/relationships/hyperlink" Target="https://www.globaltradealert.org/state-act/28524" TargetMode="External"/><Relationship Id="rId4503" Type="http://schemas.openxmlformats.org/officeDocument/2006/relationships/hyperlink" Target="https://globaltradealert.org/intervention/82807" TargetMode="External"/><Relationship Id="rId7659" Type="http://schemas.openxmlformats.org/officeDocument/2006/relationships/hyperlink" Target="https://globaltradealert.org/intervention/148552" TargetMode="External"/><Relationship Id="rId373" Type="http://schemas.openxmlformats.org/officeDocument/2006/relationships/hyperlink" Target="https://globaltradealert.org/intervention/15002" TargetMode="External"/><Relationship Id="rId2054" Type="http://schemas.openxmlformats.org/officeDocument/2006/relationships/hyperlink" Target="https://www.globaltradealert.org/state-act/6370" TargetMode="External"/><Relationship Id="rId3105" Type="http://schemas.openxmlformats.org/officeDocument/2006/relationships/hyperlink" Target="https://globaltradealert.org/intervention/56282" TargetMode="External"/><Relationship Id="rId6675" Type="http://schemas.openxmlformats.org/officeDocument/2006/relationships/hyperlink" Target="https://globaltradealert.org/intervention/121858" TargetMode="External"/><Relationship Id="rId440" Type="http://schemas.openxmlformats.org/officeDocument/2006/relationships/hyperlink" Target="https://www.globaltradealert.org/state-act/13030" TargetMode="External"/><Relationship Id="rId1070" Type="http://schemas.openxmlformats.org/officeDocument/2006/relationships/hyperlink" Target="https://www.globaltradealert.org/state-act/3480" TargetMode="External"/><Relationship Id="rId2121" Type="http://schemas.openxmlformats.org/officeDocument/2006/relationships/hyperlink" Target="https://globaltradealert.org/intervention/18359" TargetMode="External"/><Relationship Id="rId5277" Type="http://schemas.openxmlformats.org/officeDocument/2006/relationships/hyperlink" Target="https://globaltradealert.org/intervention/105601" TargetMode="External"/><Relationship Id="rId6328" Type="http://schemas.openxmlformats.org/officeDocument/2006/relationships/hyperlink" Target="https://www.globaltradealert.org/state-act/65411" TargetMode="External"/><Relationship Id="rId7726" Type="http://schemas.openxmlformats.org/officeDocument/2006/relationships/hyperlink" Target="https://www.globaltradealert.org/state-act/94421" TargetMode="External"/><Relationship Id="rId5691" Type="http://schemas.openxmlformats.org/officeDocument/2006/relationships/hyperlink" Target="https://globaltradealert.org/intervention/105817" TargetMode="External"/><Relationship Id="rId6742" Type="http://schemas.openxmlformats.org/officeDocument/2006/relationships/hyperlink" Target="https://www.globaltradealert.org/state-act/81168" TargetMode="External"/><Relationship Id="rId1887" Type="http://schemas.openxmlformats.org/officeDocument/2006/relationships/hyperlink" Target="https://globaltradealert.org/intervention/18082" TargetMode="External"/><Relationship Id="rId2938" Type="http://schemas.openxmlformats.org/officeDocument/2006/relationships/hyperlink" Target="https://www.globaltradealert.org/state-act/9441" TargetMode="External"/><Relationship Id="rId4293" Type="http://schemas.openxmlformats.org/officeDocument/2006/relationships/hyperlink" Target="https://globaltradealert.org/intervention/80447" TargetMode="External"/><Relationship Id="rId5344" Type="http://schemas.openxmlformats.org/officeDocument/2006/relationships/hyperlink" Target="https://www.globaltradealert.org/state-act/65251" TargetMode="External"/><Relationship Id="rId1954" Type="http://schemas.openxmlformats.org/officeDocument/2006/relationships/hyperlink" Target="https://www.globaltradealert.org/state-act/6127" TargetMode="External"/><Relationship Id="rId4360" Type="http://schemas.openxmlformats.org/officeDocument/2006/relationships/hyperlink" Target="https://www.globaltradealert.org/state-act/493" TargetMode="External"/><Relationship Id="rId5411" Type="http://schemas.openxmlformats.org/officeDocument/2006/relationships/hyperlink" Target="https://globaltradealert.org/intervention/105668" TargetMode="External"/><Relationship Id="rId1607" Type="http://schemas.openxmlformats.org/officeDocument/2006/relationships/hyperlink" Target="https://globaltradealert.org/intervention/17255" TargetMode="External"/><Relationship Id="rId4013" Type="http://schemas.openxmlformats.org/officeDocument/2006/relationships/hyperlink" Target="https://globaltradealert.org/intervention/72748" TargetMode="External"/><Relationship Id="rId7169" Type="http://schemas.openxmlformats.org/officeDocument/2006/relationships/hyperlink" Target="https://globaltradealert.org/intervention/141384" TargetMode="External"/><Relationship Id="rId7583" Type="http://schemas.openxmlformats.org/officeDocument/2006/relationships/hyperlink" Target="https://globaltradealert.org/intervention/146897" TargetMode="External"/><Relationship Id="rId3779" Type="http://schemas.openxmlformats.org/officeDocument/2006/relationships/hyperlink" Target="https://globaltradealert.org/intervention/64850" TargetMode="External"/><Relationship Id="rId6185" Type="http://schemas.openxmlformats.org/officeDocument/2006/relationships/hyperlink" Target="https://globaltradealert.org/intervention/106068" TargetMode="External"/><Relationship Id="rId7236" Type="http://schemas.openxmlformats.org/officeDocument/2006/relationships/hyperlink" Target="https://www.globaltradealert.org/state-act/90633" TargetMode="External"/><Relationship Id="rId7650" Type="http://schemas.openxmlformats.org/officeDocument/2006/relationships/hyperlink" Target="https://www.globaltradealert.org/state-act/93927" TargetMode="External"/><Relationship Id="rId6252" Type="http://schemas.openxmlformats.org/officeDocument/2006/relationships/hyperlink" Target="https://www.globaltradealert.org/state-act/65620" TargetMode="External"/><Relationship Id="rId7303" Type="http://schemas.openxmlformats.org/officeDocument/2006/relationships/hyperlink" Target="https://globaltradealert.org/intervention/144051" TargetMode="External"/><Relationship Id="rId1397" Type="http://schemas.openxmlformats.org/officeDocument/2006/relationships/hyperlink" Target="https://globaltradealert.org/intervention/16936" TargetMode="External"/><Relationship Id="rId2795" Type="http://schemas.openxmlformats.org/officeDocument/2006/relationships/hyperlink" Target="https://globaltradealert.org/intervention/19873" TargetMode="External"/><Relationship Id="rId3846" Type="http://schemas.openxmlformats.org/officeDocument/2006/relationships/hyperlink" Target="https://www.globaltradealert.org/state-act/36191" TargetMode="External"/><Relationship Id="rId767" Type="http://schemas.openxmlformats.org/officeDocument/2006/relationships/hyperlink" Target="https://globaltradealert.org/intervention/15859" TargetMode="External"/><Relationship Id="rId2448" Type="http://schemas.openxmlformats.org/officeDocument/2006/relationships/hyperlink" Target="https://www.globaltradealert.org/state-act/7281" TargetMode="External"/><Relationship Id="rId2862" Type="http://schemas.openxmlformats.org/officeDocument/2006/relationships/hyperlink" Target="https://www.globaltradealert.org/state-act/9181" TargetMode="External"/><Relationship Id="rId3913" Type="http://schemas.openxmlformats.org/officeDocument/2006/relationships/hyperlink" Target="https://globaltradealert.org/intervention/71099" TargetMode="External"/><Relationship Id="rId8077" Type="http://schemas.openxmlformats.org/officeDocument/2006/relationships/hyperlink" Target="https://globaltradealert.org/intervention/152151" TargetMode="External"/><Relationship Id="rId834" Type="http://schemas.openxmlformats.org/officeDocument/2006/relationships/hyperlink" Target="https://www.globaltradealert.org/state-act/2745" TargetMode="External"/><Relationship Id="rId1464" Type="http://schemas.openxmlformats.org/officeDocument/2006/relationships/hyperlink" Target="https://www.globaltradealert.org/state-act/4492" TargetMode="External"/><Relationship Id="rId2515" Type="http://schemas.openxmlformats.org/officeDocument/2006/relationships/hyperlink" Target="https://globaltradealert.org/intervention/19113" TargetMode="External"/><Relationship Id="rId901" Type="http://schemas.openxmlformats.org/officeDocument/2006/relationships/hyperlink" Target="https://globaltradealert.org/intervention/16165" TargetMode="External"/><Relationship Id="rId1117" Type="http://schemas.openxmlformats.org/officeDocument/2006/relationships/hyperlink" Target="https://globaltradealert.org/intervention/16520" TargetMode="External"/><Relationship Id="rId1531" Type="http://schemas.openxmlformats.org/officeDocument/2006/relationships/hyperlink" Target="https://globaltradealert.org/intervention/17119" TargetMode="External"/><Relationship Id="rId4687" Type="http://schemas.openxmlformats.org/officeDocument/2006/relationships/hyperlink" Target="https://globaltradealert.org/intervention/85839" TargetMode="External"/><Relationship Id="rId5738" Type="http://schemas.openxmlformats.org/officeDocument/2006/relationships/hyperlink" Target="https://www.globaltradealert.org/state-act/65369" TargetMode="External"/><Relationship Id="rId7093" Type="http://schemas.openxmlformats.org/officeDocument/2006/relationships/hyperlink" Target="https://globaltradealert.org/intervention/140497" TargetMode="External"/><Relationship Id="rId3289" Type="http://schemas.openxmlformats.org/officeDocument/2006/relationships/hyperlink" Target="https://globaltradealert.org/intervention/57894" TargetMode="External"/><Relationship Id="rId4754" Type="http://schemas.openxmlformats.org/officeDocument/2006/relationships/hyperlink" Target="https://www.globaltradealert.org/state-act/50543" TargetMode="External"/><Relationship Id="rId7160" Type="http://schemas.openxmlformats.org/officeDocument/2006/relationships/hyperlink" Target="https://www.globaltradealert.org/state-act/89555" TargetMode="External"/><Relationship Id="rId3356" Type="http://schemas.openxmlformats.org/officeDocument/2006/relationships/hyperlink" Target="https://www.globaltradealert.org/state-act/28001" TargetMode="External"/><Relationship Id="rId4407" Type="http://schemas.openxmlformats.org/officeDocument/2006/relationships/hyperlink" Target="https://globaltradealert.org/intervention/81268" TargetMode="External"/><Relationship Id="rId5805" Type="http://schemas.openxmlformats.org/officeDocument/2006/relationships/hyperlink" Target="https://globaltradealert.org/intervention/105874" TargetMode="External"/><Relationship Id="rId277" Type="http://schemas.openxmlformats.org/officeDocument/2006/relationships/hyperlink" Target="https://globaltradealert.org/intervention/14152" TargetMode="External"/><Relationship Id="rId3009" Type="http://schemas.openxmlformats.org/officeDocument/2006/relationships/hyperlink" Target="https://globaltradealert.org/intervention/20526" TargetMode="External"/><Relationship Id="rId3770" Type="http://schemas.openxmlformats.org/officeDocument/2006/relationships/hyperlink" Target="https://www.globaltradealert.org/state-act/31925" TargetMode="External"/><Relationship Id="rId4821" Type="http://schemas.openxmlformats.org/officeDocument/2006/relationships/hyperlink" Target="https://globaltradealert.org/intervention/101118" TargetMode="External"/><Relationship Id="rId7977" Type="http://schemas.openxmlformats.org/officeDocument/2006/relationships/hyperlink" Target="https://globaltradealert.org/intervention/151254" TargetMode="External"/><Relationship Id="rId344" Type="http://schemas.openxmlformats.org/officeDocument/2006/relationships/hyperlink" Target="https://www.globaltradealert.org/state-act/12470" TargetMode="External"/><Relationship Id="rId691" Type="http://schemas.openxmlformats.org/officeDocument/2006/relationships/hyperlink" Target="https://globaltradealert.org/intervention/15768" TargetMode="External"/><Relationship Id="rId2025" Type="http://schemas.openxmlformats.org/officeDocument/2006/relationships/hyperlink" Target="https://globaltradealert.org/intervention/18262" TargetMode="External"/><Relationship Id="rId2372" Type="http://schemas.openxmlformats.org/officeDocument/2006/relationships/hyperlink" Target="https://www.globaltradealert.org/state-act/6867" TargetMode="External"/><Relationship Id="rId3423" Type="http://schemas.openxmlformats.org/officeDocument/2006/relationships/hyperlink" Target="https://globaltradealert.org/intervention/58572" TargetMode="External"/><Relationship Id="rId6579" Type="http://schemas.openxmlformats.org/officeDocument/2006/relationships/hyperlink" Target="https://globaltradealert.org/intervention/117011" TargetMode="External"/><Relationship Id="rId6993" Type="http://schemas.openxmlformats.org/officeDocument/2006/relationships/hyperlink" Target="https://globaltradealert.org/intervention/138072" TargetMode="External"/><Relationship Id="rId5595" Type="http://schemas.openxmlformats.org/officeDocument/2006/relationships/hyperlink" Target="https://globaltradealert.org/intervention/105765" TargetMode="External"/><Relationship Id="rId6646" Type="http://schemas.openxmlformats.org/officeDocument/2006/relationships/hyperlink" Target="https://www.globaltradealert.org/state-act/75831" TargetMode="External"/><Relationship Id="rId411" Type="http://schemas.openxmlformats.org/officeDocument/2006/relationships/hyperlink" Target="https://globaltradealert.org/intervention/15110" TargetMode="External"/><Relationship Id="rId1041" Type="http://schemas.openxmlformats.org/officeDocument/2006/relationships/hyperlink" Target="https://globaltradealert.org/intervention/16411" TargetMode="External"/><Relationship Id="rId4197" Type="http://schemas.openxmlformats.org/officeDocument/2006/relationships/hyperlink" Target="https://globaltradealert.org/intervention/78565" TargetMode="External"/><Relationship Id="rId5248" Type="http://schemas.openxmlformats.org/officeDocument/2006/relationships/hyperlink" Target="https://www.globaltradealert.org/state-act/65204" TargetMode="External"/><Relationship Id="rId5662" Type="http://schemas.openxmlformats.org/officeDocument/2006/relationships/hyperlink" Target="https://www.globaltradealert.org/state-act/65350" TargetMode="External"/><Relationship Id="rId6713" Type="http://schemas.openxmlformats.org/officeDocument/2006/relationships/hyperlink" Target="https://globaltradealert.org/intervention/122972" TargetMode="External"/><Relationship Id="rId1858" Type="http://schemas.openxmlformats.org/officeDocument/2006/relationships/hyperlink" Target="https://www.globaltradealert.org/state-act/5964" TargetMode="External"/><Relationship Id="rId4264" Type="http://schemas.openxmlformats.org/officeDocument/2006/relationships/hyperlink" Target="https://www.globaltradealert.org/state-act/44123" TargetMode="External"/><Relationship Id="rId5315" Type="http://schemas.openxmlformats.org/officeDocument/2006/relationships/hyperlink" Target="https://globaltradealert.org/intervention/105620" TargetMode="External"/><Relationship Id="rId2909" Type="http://schemas.openxmlformats.org/officeDocument/2006/relationships/hyperlink" Target="https://globaltradealert.org/intervention/20275" TargetMode="External"/><Relationship Id="rId3280" Type="http://schemas.openxmlformats.org/officeDocument/2006/relationships/hyperlink" Target="https://www.globaltradealert.org/state-act/4648" TargetMode="External"/><Relationship Id="rId4331" Type="http://schemas.openxmlformats.org/officeDocument/2006/relationships/hyperlink" Target="https://globaltradealert.org/intervention/80616" TargetMode="External"/><Relationship Id="rId7487" Type="http://schemas.openxmlformats.org/officeDocument/2006/relationships/hyperlink" Target="https://globaltradealert.org/intervention/145911" TargetMode="External"/><Relationship Id="rId1925" Type="http://schemas.openxmlformats.org/officeDocument/2006/relationships/hyperlink" Target="https://globaltradealert.org/intervention/18117" TargetMode="External"/><Relationship Id="rId6089" Type="http://schemas.openxmlformats.org/officeDocument/2006/relationships/hyperlink" Target="https://globaltradealert.org/intervention/106019" TargetMode="External"/><Relationship Id="rId6156" Type="http://schemas.openxmlformats.org/officeDocument/2006/relationships/hyperlink" Target="https://www.globaltradealert.org/state-act/65563" TargetMode="External"/><Relationship Id="rId7554" Type="http://schemas.openxmlformats.org/officeDocument/2006/relationships/hyperlink" Target="https://www.globaltradealert.org/state-act/92694" TargetMode="External"/><Relationship Id="rId2699" Type="http://schemas.openxmlformats.org/officeDocument/2006/relationships/hyperlink" Target="https://globaltradealert.org/intervention/19517" TargetMode="External"/><Relationship Id="rId3000" Type="http://schemas.openxmlformats.org/officeDocument/2006/relationships/hyperlink" Target="https://www.globaltradealert.org/state-act/969" TargetMode="External"/><Relationship Id="rId6570" Type="http://schemas.openxmlformats.org/officeDocument/2006/relationships/hyperlink" Target="https://www.globaltradealert.org/state-act/63289" TargetMode="External"/><Relationship Id="rId7207" Type="http://schemas.openxmlformats.org/officeDocument/2006/relationships/hyperlink" Target="https://globaltradealert.org/intervention/141748" TargetMode="External"/><Relationship Id="rId7621" Type="http://schemas.openxmlformats.org/officeDocument/2006/relationships/hyperlink" Target="https://globaltradealert.org/intervention/148225" TargetMode="External"/><Relationship Id="rId2766" Type="http://schemas.openxmlformats.org/officeDocument/2006/relationships/hyperlink" Target="https://www.globaltradealert.org/state-act/865" TargetMode="External"/><Relationship Id="rId3817" Type="http://schemas.openxmlformats.org/officeDocument/2006/relationships/hyperlink" Target="https://globaltradealert.org/intervention/69414" TargetMode="External"/><Relationship Id="rId5172" Type="http://schemas.openxmlformats.org/officeDocument/2006/relationships/hyperlink" Target="https://www.globaltradealert.org/state-act/65166" TargetMode="External"/><Relationship Id="rId6223" Type="http://schemas.openxmlformats.org/officeDocument/2006/relationships/hyperlink" Target="https://globaltradealert.org/intervention/106087" TargetMode="External"/><Relationship Id="rId738" Type="http://schemas.openxmlformats.org/officeDocument/2006/relationships/hyperlink" Target="https://www.globaltradealert.org/state-act/2360" TargetMode="External"/><Relationship Id="rId1368" Type="http://schemas.openxmlformats.org/officeDocument/2006/relationships/hyperlink" Target="https://www.globaltradealert.org/state-act/4328" TargetMode="External"/><Relationship Id="rId1782" Type="http://schemas.openxmlformats.org/officeDocument/2006/relationships/hyperlink" Target="https://www.globaltradealert.org/state-act/5463" TargetMode="External"/><Relationship Id="rId2419" Type="http://schemas.openxmlformats.org/officeDocument/2006/relationships/hyperlink" Target="https://globaltradealert.org/intervention/18844" TargetMode="External"/><Relationship Id="rId2833" Type="http://schemas.openxmlformats.org/officeDocument/2006/relationships/hyperlink" Target="https://globaltradealert.org/intervention/19988" TargetMode="External"/><Relationship Id="rId5989" Type="http://schemas.openxmlformats.org/officeDocument/2006/relationships/hyperlink" Target="https://globaltradealert.org/intervention/105968" TargetMode="External"/><Relationship Id="rId74" Type="http://schemas.openxmlformats.org/officeDocument/2006/relationships/hyperlink" Target="https://www.globaltradealert.org/state-act/10784" TargetMode="External"/><Relationship Id="rId805" Type="http://schemas.openxmlformats.org/officeDocument/2006/relationships/hyperlink" Target="https://globaltradealert.org/intervention/15969" TargetMode="External"/><Relationship Id="rId1435" Type="http://schemas.openxmlformats.org/officeDocument/2006/relationships/hyperlink" Target="https://globaltradealert.org/intervention/16981" TargetMode="External"/><Relationship Id="rId8048" Type="http://schemas.openxmlformats.org/officeDocument/2006/relationships/hyperlink" Target="https://www.globaltradealert.org/state-act/96002" TargetMode="External"/><Relationship Id="rId2900" Type="http://schemas.openxmlformats.org/officeDocument/2006/relationships/hyperlink" Target="https://www.globaltradealert.org/state-act/930" TargetMode="External"/><Relationship Id="rId7064" Type="http://schemas.openxmlformats.org/officeDocument/2006/relationships/hyperlink" Target="https://www.globaltradealert.org/state-act/88897" TargetMode="External"/><Relationship Id="rId8115" Type="http://schemas.openxmlformats.org/officeDocument/2006/relationships/hyperlink" Target="https://globaltradealert.org/intervention/153222" TargetMode="External"/><Relationship Id="rId1502" Type="http://schemas.openxmlformats.org/officeDocument/2006/relationships/hyperlink" Target="https://www.globaltradealert.org/state-act/464" TargetMode="External"/><Relationship Id="rId4658" Type="http://schemas.openxmlformats.org/officeDocument/2006/relationships/hyperlink" Target="https://www.globaltradealert.org/state-act/44061" TargetMode="External"/><Relationship Id="rId5709" Type="http://schemas.openxmlformats.org/officeDocument/2006/relationships/hyperlink" Target="https://globaltradealert.org/intervention/105826" TargetMode="External"/><Relationship Id="rId6080" Type="http://schemas.openxmlformats.org/officeDocument/2006/relationships/hyperlink" Target="https://www.globaltradealert.org/state-act/65524" TargetMode="External"/><Relationship Id="rId7131" Type="http://schemas.openxmlformats.org/officeDocument/2006/relationships/hyperlink" Target="https://globaltradealert.org/intervention/140933" TargetMode="External"/><Relationship Id="rId3674" Type="http://schemas.openxmlformats.org/officeDocument/2006/relationships/hyperlink" Target="https://www.globaltradealert.org/state-act/31384" TargetMode="External"/><Relationship Id="rId4725" Type="http://schemas.openxmlformats.org/officeDocument/2006/relationships/hyperlink" Target="https://globaltradealert.org/intervention/88045" TargetMode="External"/><Relationship Id="rId595" Type="http://schemas.openxmlformats.org/officeDocument/2006/relationships/hyperlink" Target="https://globaltradealert.org/intervention/15547" TargetMode="External"/><Relationship Id="rId2276" Type="http://schemas.openxmlformats.org/officeDocument/2006/relationships/hyperlink" Target="https://www.globaltradealert.org/state-act/6610" TargetMode="External"/><Relationship Id="rId2690" Type="http://schemas.openxmlformats.org/officeDocument/2006/relationships/hyperlink" Target="https://www.globaltradealert.org/state-act/8178" TargetMode="External"/><Relationship Id="rId3327" Type="http://schemas.openxmlformats.org/officeDocument/2006/relationships/hyperlink" Target="https://globaltradealert.org/intervention/58040" TargetMode="External"/><Relationship Id="rId3741" Type="http://schemas.openxmlformats.org/officeDocument/2006/relationships/hyperlink" Target="https://globaltradealert.org/intervention/63034" TargetMode="External"/><Relationship Id="rId6897" Type="http://schemas.openxmlformats.org/officeDocument/2006/relationships/hyperlink" Target="https://globaltradealert.org/intervention/134804" TargetMode="External"/><Relationship Id="rId7948" Type="http://schemas.openxmlformats.org/officeDocument/2006/relationships/hyperlink" Target="https://www.globaltradealert.org/state-act/95383" TargetMode="External"/><Relationship Id="rId248" Type="http://schemas.openxmlformats.org/officeDocument/2006/relationships/hyperlink" Target="https://www.globaltradealert.org/state-act/11807" TargetMode="External"/><Relationship Id="rId662" Type="http://schemas.openxmlformats.org/officeDocument/2006/relationships/hyperlink" Target="https://www.globaltradealert.org/state-act/2136" TargetMode="External"/><Relationship Id="rId1292" Type="http://schemas.openxmlformats.org/officeDocument/2006/relationships/hyperlink" Target="https://www.globaltradealert.org/state-act/4101" TargetMode="External"/><Relationship Id="rId2343" Type="http://schemas.openxmlformats.org/officeDocument/2006/relationships/hyperlink" Target="https://globaltradealert.org/intervention/18608" TargetMode="External"/><Relationship Id="rId5499" Type="http://schemas.openxmlformats.org/officeDocument/2006/relationships/hyperlink" Target="https://globaltradealert.org/intervention/105715" TargetMode="External"/><Relationship Id="rId6964" Type="http://schemas.openxmlformats.org/officeDocument/2006/relationships/hyperlink" Target="https://www.globaltradealert.org/state-act/86559" TargetMode="External"/><Relationship Id="rId315" Type="http://schemas.openxmlformats.org/officeDocument/2006/relationships/hyperlink" Target="https://globaltradealert.org/intervention/14390" TargetMode="External"/><Relationship Id="rId2410" Type="http://schemas.openxmlformats.org/officeDocument/2006/relationships/hyperlink" Target="https://www.globaltradealert.org/state-act/7049" TargetMode="External"/><Relationship Id="rId5566" Type="http://schemas.openxmlformats.org/officeDocument/2006/relationships/hyperlink" Target="https://www.globaltradealert.org/state-act/65327" TargetMode="External"/><Relationship Id="rId6617" Type="http://schemas.openxmlformats.org/officeDocument/2006/relationships/hyperlink" Target="https://globaltradealert.org/intervention/119790" TargetMode="External"/><Relationship Id="rId1012" Type="http://schemas.openxmlformats.org/officeDocument/2006/relationships/hyperlink" Target="https://www.globaltradealert.org/state-act/3389" TargetMode="External"/><Relationship Id="rId4168" Type="http://schemas.openxmlformats.org/officeDocument/2006/relationships/hyperlink" Target="https://www.globaltradealert.org/state-act/43144" TargetMode="External"/><Relationship Id="rId5219" Type="http://schemas.openxmlformats.org/officeDocument/2006/relationships/hyperlink" Target="https://globaltradealert.org/intervention/105572" TargetMode="External"/><Relationship Id="rId5980" Type="http://schemas.openxmlformats.org/officeDocument/2006/relationships/hyperlink" Target="https://www.globaltradealert.org/state-act/65473" TargetMode="External"/><Relationship Id="rId3184" Type="http://schemas.openxmlformats.org/officeDocument/2006/relationships/hyperlink" Target="https://www.globaltradealert.org/state-act/27202" TargetMode="External"/><Relationship Id="rId4235" Type="http://schemas.openxmlformats.org/officeDocument/2006/relationships/hyperlink" Target="https://globaltradealert.org/intervention/79511" TargetMode="External"/><Relationship Id="rId4582" Type="http://schemas.openxmlformats.org/officeDocument/2006/relationships/hyperlink" Target="https://www.globaltradealert.org/state-act/46754" TargetMode="External"/><Relationship Id="rId5633" Type="http://schemas.openxmlformats.org/officeDocument/2006/relationships/hyperlink" Target="https://globaltradealert.org/intervention/105785" TargetMode="External"/><Relationship Id="rId1829" Type="http://schemas.openxmlformats.org/officeDocument/2006/relationships/hyperlink" Target="https://globaltradealert.org/intervention/17996" TargetMode="External"/><Relationship Id="rId5700" Type="http://schemas.openxmlformats.org/officeDocument/2006/relationships/hyperlink" Target="https://www.globaltradealert.org/state-act/65360" TargetMode="External"/><Relationship Id="rId3251" Type="http://schemas.openxmlformats.org/officeDocument/2006/relationships/hyperlink" Target="https://globaltradealert.org/intervention/57568" TargetMode="External"/><Relationship Id="rId4302" Type="http://schemas.openxmlformats.org/officeDocument/2006/relationships/hyperlink" Target="https://www.globaltradealert.org/state-act/44704" TargetMode="External"/><Relationship Id="rId7458" Type="http://schemas.openxmlformats.org/officeDocument/2006/relationships/hyperlink" Target="https://www.globaltradealert.org/state-act/91773" TargetMode="External"/><Relationship Id="rId7872" Type="http://schemas.openxmlformats.org/officeDocument/2006/relationships/hyperlink" Target="https://www.globaltradealert.org/state-act/94916" TargetMode="External"/><Relationship Id="rId172" Type="http://schemas.openxmlformats.org/officeDocument/2006/relationships/hyperlink" Target="https://www.globaltradealert.org/state-act/11415" TargetMode="External"/><Relationship Id="rId6474" Type="http://schemas.openxmlformats.org/officeDocument/2006/relationships/hyperlink" Target="https://www.globaltradealert.org/state-act/69212" TargetMode="External"/><Relationship Id="rId7525" Type="http://schemas.openxmlformats.org/officeDocument/2006/relationships/hyperlink" Target="https://globaltradealert.org/intervention/146563" TargetMode="External"/><Relationship Id="rId989" Type="http://schemas.openxmlformats.org/officeDocument/2006/relationships/hyperlink" Target="https://globaltradealert.org/intervention/16365" TargetMode="External"/><Relationship Id="rId5076" Type="http://schemas.openxmlformats.org/officeDocument/2006/relationships/hyperlink" Target="https://www.globaltradealert.org/state-act/65242" TargetMode="External"/><Relationship Id="rId5490" Type="http://schemas.openxmlformats.org/officeDocument/2006/relationships/hyperlink" Target="https://www.globaltradealert.org/state-act/65418" TargetMode="External"/><Relationship Id="rId6127" Type="http://schemas.openxmlformats.org/officeDocument/2006/relationships/hyperlink" Target="https://globaltradealert.org/intervention/106039" TargetMode="External"/><Relationship Id="rId6541" Type="http://schemas.openxmlformats.org/officeDocument/2006/relationships/hyperlink" Target="https://globaltradealert.org/intervention/116411" TargetMode="External"/><Relationship Id="rId1686" Type="http://schemas.openxmlformats.org/officeDocument/2006/relationships/hyperlink" Target="https://www.globaltradealert.org/state-act/5191" TargetMode="External"/><Relationship Id="rId4092" Type="http://schemas.openxmlformats.org/officeDocument/2006/relationships/hyperlink" Target="https://www.globaltradealert.org/state-act/38568" TargetMode="External"/><Relationship Id="rId5143" Type="http://schemas.openxmlformats.org/officeDocument/2006/relationships/hyperlink" Target="https://globaltradealert.org/intervention/105534" TargetMode="External"/><Relationship Id="rId1339" Type="http://schemas.openxmlformats.org/officeDocument/2006/relationships/hyperlink" Target="https://globaltradealert.org/intervention/16874" TargetMode="External"/><Relationship Id="rId2737" Type="http://schemas.openxmlformats.org/officeDocument/2006/relationships/hyperlink" Target="https://globaltradealert.org/intervention/19625" TargetMode="External"/><Relationship Id="rId5210" Type="http://schemas.openxmlformats.org/officeDocument/2006/relationships/hyperlink" Target="https://www.globaltradealert.org/state-act/65185" TargetMode="External"/><Relationship Id="rId709" Type="http://schemas.openxmlformats.org/officeDocument/2006/relationships/hyperlink" Target="https://globaltradealert.org/intervention/15777" TargetMode="External"/><Relationship Id="rId1753" Type="http://schemas.openxmlformats.org/officeDocument/2006/relationships/hyperlink" Target="https://globaltradealert.org/intervention/17656" TargetMode="External"/><Relationship Id="rId2804" Type="http://schemas.openxmlformats.org/officeDocument/2006/relationships/hyperlink" Target="https://www.globaltradealert.org/state-act/8901" TargetMode="External"/><Relationship Id="rId8019" Type="http://schemas.openxmlformats.org/officeDocument/2006/relationships/hyperlink" Target="https://globaltradealert.org/intervention/151579" TargetMode="External"/><Relationship Id="rId45" Type="http://schemas.openxmlformats.org/officeDocument/2006/relationships/hyperlink" Target="https://globaltradealert.org/intervention/12968" TargetMode="External"/><Relationship Id="rId1406" Type="http://schemas.openxmlformats.org/officeDocument/2006/relationships/hyperlink" Target="https://www.globaltradealert.org/state-act/438" TargetMode="External"/><Relationship Id="rId1820" Type="http://schemas.openxmlformats.org/officeDocument/2006/relationships/hyperlink" Target="https://www.globaltradealert.org/state-act/5837" TargetMode="External"/><Relationship Id="rId4976" Type="http://schemas.openxmlformats.org/officeDocument/2006/relationships/hyperlink" Target="https://www.globaltradealert.org/state-act/63519" TargetMode="External"/><Relationship Id="rId7382" Type="http://schemas.openxmlformats.org/officeDocument/2006/relationships/hyperlink" Target="https://www.globaltradealert.org/state-act/91483" TargetMode="External"/><Relationship Id="rId3578" Type="http://schemas.openxmlformats.org/officeDocument/2006/relationships/hyperlink" Target="https://www.globaltradealert.org/state-act/30461" TargetMode="External"/><Relationship Id="rId3992" Type="http://schemas.openxmlformats.org/officeDocument/2006/relationships/hyperlink" Target="https://www.globaltradealert.org/state-act/37777" TargetMode="External"/><Relationship Id="rId4629" Type="http://schemas.openxmlformats.org/officeDocument/2006/relationships/hyperlink" Target="https://globaltradealert.org/intervention/84751" TargetMode="External"/><Relationship Id="rId7035" Type="http://schemas.openxmlformats.org/officeDocument/2006/relationships/hyperlink" Target="https://globaltradealert.org/intervention/138783" TargetMode="External"/><Relationship Id="rId499" Type="http://schemas.openxmlformats.org/officeDocument/2006/relationships/hyperlink" Target="https://globaltradealert.org/intervention/15315" TargetMode="External"/><Relationship Id="rId2594" Type="http://schemas.openxmlformats.org/officeDocument/2006/relationships/hyperlink" Target="https://www.globaltradealert.org/state-act/7751" TargetMode="External"/><Relationship Id="rId3645" Type="http://schemas.openxmlformats.org/officeDocument/2006/relationships/hyperlink" Target="https://globaltradealert.org/intervention/62172" TargetMode="External"/><Relationship Id="rId6051" Type="http://schemas.openxmlformats.org/officeDocument/2006/relationships/hyperlink" Target="https://globaltradealert.org/intervention/106000" TargetMode="External"/><Relationship Id="rId7102" Type="http://schemas.openxmlformats.org/officeDocument/2006/relationships/hyperlink" Target="https://www.globaltradealert.org/state-act/89259" TargetMode="External"/><Relationship Id="rId566" Type="http://schemas.openxmlformats.org/officeDocument/2006/relationships/hyperlink" Target="https://www.globaltradealert.org/state-act/1706" TargetMode="External"/><Relationship Id="rId1196" Type="http://schemas.openxmlformats.org/officeDocument/2006/relationships/hyperlink" Target="https://www.globaltradealert.org/state-act/3856" TargetMode="External"/><Relationship Id="rId2247" Type="http://schemas.openxmlformats.org/officeDocument/2006/relationships/hyperlink" Target="https://globaltradealert.org/intervention/18462" TargetMode="External"/><Relationship Id="rId219" Type="http://schemas.openxmlformats.org/officeDocument/2006/relationships/hyperlink" Target="https://globaltradealert.org/intervention/14061" TargetMode="External"/><Relationship Id="rId633" Type="http://schemas.openxmlformats.org/officeDocument/2006/relationships/hyperlink" Target="https://globaltradealert.org/intervention/15643" TargetMode="External"/><Relationship Id="rId980" Type="http://schemas.openxmlformats.org/officeDocument/2006/relationships/hyperlink" Target="https://www.globaltradealert.org/state-act/3356" TargetMode="External"/><Relationship Id="rId1263" Type="http://schemas.openxmlformats.org/officeDocument/2006/relationships/hyperlink" Target="https://globaltradealert.org/intervention/16709" TargetMode="External"/><Relationship Id="rId2314" Type="http://schemas.openxmlformats.org/officeDocument/2006/relationships/hyperlink" Target="https://www.globaltradealert.org/state-act/6745" TargetMode="External"/><Relationship Id="rId2661" Type="http://schemas.openxmlformats.org/officeDocument/2006/relationships/hyperlink" Target="https://globaltradealert.org/intervention/19399" TargetMode="External"/><Relationship Id="rId3712" Type="http://schemas.openxmlformats.org/officeDocument/2006/relationships/hyperlink" Target="https://www.globaltradealert.org/state-act/31525" TargetMode="External"/><Relationship Id="rId6868" Type="http://schemas.openxmlformats.org/officeDocument/2006/relationships/hyperlink" Target="https://www.globaltradealert.org/state-act/75617" TargetMode="External"/><Relationship Id="rId7919" Type="http://schemas.openxmlformats.org/officeDocument/2006/relationships/hyperlink" Target="https://globaltradealert.org/intervention/150513" TargetMode="External"/><Relationship Id="rId5884" Type="http://schemas.openxmlformats.org/officeDocument/2006/relationships/hyperlink" Target="https://www.globaltradealert.org/state-act/65425" TargetMode="External"/><Relationship Id="rId6935" Type="http://schemas.openxmlformats.org/officeDocument/2006/relationships/hyperlink" Target="https://globaltradealert.org/intervention/136588" TargetMode="External"/><Relationship Id="rId700" Type="http://schemas.openxmlformats.org/officeDocument/2006/relationships/hyperlink" Target="https://www.globaltradealert.org/state-act/2197" TargetMode="External"/><Relationship Id="rId1330" Type="http://schemas.openxmlformats.org/officeDocument/2006/relationships/hyperlink" Target="https://www.globaltradealert.org/state-act/421" TargetMode="External"/><Relationship Id="rId3088" Type="http://schemas.openxmlformats.org/officeDocument/2006/relationships/hyperlink" Target="https://www.globaltradealert.org/state-act/26724" TargetMode="External"/><Relationship Id="rId4486" Type="http://schemas.openxmlformats.org/officeDocument/2006/relationships/hyperlink" Target="https://www.globaltradealert.org/state-act/5449" TargetMode="External"/><Relationship Id="rId5537" Type="http://schemas.openxmlformats.org/officeDocument/2006/relationships/hyperlink" Target="https://globaltradealert.org/intervention/105736" TargetMode="External"/><Relationship Id="rId5951" Type="http://schemas.openxmlformats.org/officeDocument/2006/relationships/hyperlink" Target="https://globaltradealert.org/intervention/105948" TargetMode="External"/><Relationship Id="rId4139" Type="http://schemas.openxmlformats.org/officeDocument/2006/relationships/hyperlink" Target="https://globaltradealert.org/intervention/77980" TargetMode="External"/><Relationship Id="rId4553" Type="http://schemas.openxmlformats.org/officeDocument/2006/relationships/hyperlink" Target="https://globaltradealert.org/intervention/83091" TargetMode="External"/><Relationship Id="rId5604" Type="http://schemas.openxmlformats.org/officeDocument/2006/relationships/hyperlink" Target="https://www.globaltradealert.org/state-act/65336" TargetMode="External"/><Relationship Id="rId8010" Type="http://schemas.openxmlformats.org/officeDocument/2006/relationships/hyperlink" Target="https://www.globaltradealert.org/state-act/92480" TargetMode="External"/><Relationship Id="rId3155" Type="http://schemas.openxmlformats.org/officeDocument/2006/relationships/hyperlink" Target="https://globaltradealert.org/intervention/56659" TargetMode="External"/><Relationship Id="rId4206" Type="http://schemas.openxmlformats.org/officeDocument/2006/relationships/hyperlink" Target="https://www.globaltradealert.org/state-act/43330" TargetMode="External"/><Relationship Id="rId4620" Type="http://schemas.openxmlformats.org/officeDocument/2006/relationships/hyperlink" Target="https://www.globaltradealert.org/state-act/9001" TargetMode="External"/><Relationship Id="rId7776" Type="http://schemas.openxmlformats.org/officeDocument/2006/relationships/hyperlink" Target="https://www.globaltradealert.org/state-act/94670" TargetMode="External"/><Relationship Id="rId490" Type="http://schemas.openxmlformats.org/officeDocument/2006/relationships/hyperlink" Target="https://www.globaltradealert.org/state-act/1422" TargetMode="External"/><Relationship Id="rId2171" Type="http://schemas.openxmlformats.org/officeDocument/2006/relationships/hyperlink" Target="https://globaltradealert.org/intervention/18384" TargetMode="External"/><Relationship Id="rId3222" Type="http://schemas.openxmlformats.org/officeDocument/2006/relationships/hyperlink" Target="https://www.globaltradealert.org/state-act/6120" TargetMode="External"/><Relationship Id="rId6378" Type="http://schemas.openxmlformats.org/officeDocument/2006/relationships/hyperlink" Target="https://www.globaltradealert.org/state-act/65300" TargetMode="External"/><Relationship Id="rId7429" Type="http://schemas.openxmlformats.org/officeDocument/2006/relationships/hyperlink" Target="https://globaltradealert.org/intervention/145254" TargetMode="External"/><Relationship Id="rId143" Type="http://schemas.openxmlformats.org/officeDocument/2006/relationships/hyperlink" Target="https://globaltradealert.org/intervention/13761" TargetMode="External"/><Relationship Id="rId5394" Type="http://schemas.openxmlformats.org/officeDocument/2006/relationships/hyperlink" Target="https://www.globaltradealert.org/state-act/65274" TargetMode="External"/><Relationship Id="rId6445" Type="http://schemas.openxmlformats.org/officeDocument/2006/relationships/hyperlink" Target="https://globaltradealert.org/intervention/111660" TargetMode="External"/><Relationship Id="rId6792" Type="http://schemas.openxmlformats.org/officeDocument/2006/relationships/hyperlink" Target="https://www.globaltradealert.org/state-act/76316" TargetMode="External"/><Relationship Id="rId7843" Type="http://schemas.openxmlformats.org/officeDocument/2006/relationships/hyperlink" Target="https://globaltradealert.org/intervention/149985" TargetMode="External"/><Relationship Id="rId9" Type="http://schemas.openxmlformats.org/officeDocument/2006/relationships/hyperlink" Target="https://globaltradealert.org/intervention/12783" TargetMode="External"/><Relationship Id="rId210" Type="http://schemas.openxmlformats.org/officeDocument/2006/relationships/hyperlink" Target="https://www.globaltradealert.org/state-act/11532" TargetMode="External"/><Relationship Id="rId2988" Type="http://schemas.openxmlformats.org/officeDocument/2006/relationships/hyperlink" Target="https://www.globaltradealert.org/state-act/965" TargetMode="External"/><Relationship Id="rId5047" Type="http://schemas.openxmlformats.org/officeDocument/2006/relationships/hyperlink" Target="https://globaltradealert.org/intervention/104319" TargetMode="External"/><Relationship Id="rId7910" Type="http://schemas.openxmlformats.org/officeDocument/2006/relationships/hyperlink" Target="https://www.globaltradealert.org/state-act/95130" TargetMode="External"/><Relationship Id="rId5461" Type="http://schemas.openxmlformats.org/officeDocument/2006/relationships/hyperlink" Target="https://globaltradealert.org/intervention/105694" TargetMode="External"/><Relationship Id="rId6512" Type="http://schemas.openxmlformats.org/officeDocument/2006/relationships/hyperlink" Target="https://www.globaltradealert.org/state-act/5292" TargetMode="External"/><Relationship Id="rId1657" Type="http://schemas.openxmlformats.org/officeDocument/2006/relationships/hyperlink" Target="https://globaltradealert.org/intervention/17359" TargetMode="External"/><Relationship Id="rId2708" Type="http://schemas.openxmlformats.org/officeDocument/2006/relationships/hyperlink" Target="https://www.globaltradealert.org/state-act/8258" TargetMode="External"/><Relationship Id="rId4063" Type="http://schemas.openxmlformats.org/officeDocument/2006/relationships/hyperlink" Target="https://globaltradealert.org/intervention/73433" TargetMode="External"/><Relationship Id="rId5114" Type="http://schemas.openxmlformats.org/officeDocument/2006/relationships/hyperlink" Target="https://www.globaltradealert.org/state-act/65147" TargetMode="External"/><Relationship Id="rId1724" Type="http://schemas.openxmlformats.org/officeDocument/2006/relationships/hyperlink" Target="https://www.globaltradealert.org/state-act/5304" TargetMode="External"/><Relationship Id="rId4130" Type="http://schemas.openxmlformats.org/officeDocument/2006/relationships/hyperlink" Target="https://www.globaltradealert.org/state-act/42808" TargetMode="External"/><Relationship Id="rId7286" Type="http://schemas.openxmlformats.org/officeDocument/2006/relationships/hyperlink" Target="https://www.globaltradealert.org/state-act/91001" TargetMode="External"/><Relationship Id="rId16" Type="http://schemas.openxmlformats.org/officeDocument/2006/relationships/hyperlink" Target="https://www.globaltradealert.org/state-act/10074" TargetMode="External"/><Relationship Id="rId3896" Type="http://schemas.openxmlformats.org/officeDocument/2006/relationships/hyperlink" Target="https://www.globaltradealert.org/state-act/36796" TargetMode="External"/><Relationship Id="rId7353" Type="http://schemas.openxmlformats.org/officeDocument/2006/relationships/hyperlink" Target="https://globaltradealert.org/intervention/144643" TargetMode="External"/><Relationship Id="rId2498" Type="http://schemas.openxmlformats.org/officeDocument/2006/relationships/hyperlink" Target="https://www.globaltradealert.org/state-act/748" TargetMode="External"/><Relationship Id="rId3549" Type="http://schemas.openxmlformats.org/officeDocument/2006/relationships/hyperlink" Target="https://globaltradealert.org/intervention/60420" TargetMode="External"/><Relationship Id="rId4947" Type="http://schemas.openxmlformats.org/officeDocument/2006/relationships/hyperlink" Target="https://globaltradealert.org/intervention/102921" TargetMode="External"/><Relationship Id="rId7006" Type="http://schemas.openxmlformats.org/officeDocument/2006/relationships/hyperlink" Target="https://www.globaltradealert.org/state-act/87868" TargetMode="External"/><Relationship Id="rId7420" Type="http://schemas.openxmlformats.org/officeDocument/2006/relationships/hyperlink" Target="https://www.globaltradealert.org/state-act/91646" TargetMode="External"/><Relationship Id="rId3963" Type="http://schemas.openxmlformats.org/officeDocument/2006/relationships/hyperlink" Target="https://globaltradealert.org/intervention/72252" TargetMode="External"/><Relationship Id="rId6022" Type="http://schemas.openxmlformats.org/officeDocument/2006/relationships/hyperlink" Target="https://www.globaltradealert.org/state-act/65495" TargetMode="External"/><Relationship Id="rId884" Type="http://schemas.openxmlformats.org/officeDocument/2006/relationships/hyperlink" Target="https://www.globaltradealert.org/state-act/2956" TargetMode="External"/><Relationship Id="rId2565" Type="http://schemas.openxmlformats.org/officeDocument/2006/relationships/hyperlink" Target="https://globaltradealert.org/intervention/19176" TargetMode="External"/><Relationship Id="rId3616" Type="http://schemas.openxmlformats.org/officeDocument/2006/relationships/hyperlink" Target="https://www.globaltradealert.org/state-act/30780" TargetMode="External"/><Relationship Id="rId537" Type="http://schemas.openxmlformats.org/officeDocument/2006/relationships/hyperlink" Target="https://globaltradealert.org/intervention/15452" TargetMode="External"/><Relationship Id="rId951" Type="http://schemas.openxmlformats.org/officeDocument/2006/relationships/hyperlink" Target="https://globaltradealert.org/intervention/16240" TargetMode="External"/><Relationship Id="rId1167" Type="http://schemas.openxmlformats.org/officeDocument/2006/relationships/hyperlink" Target="https://globaltradealert.org/intervention/16573" TargetMode="External"/><Relationship Id="rId1581" Type="http://schemas.openxmlformats.org/officeDocument/2006/relationships/hyperlink" Target="https://globaltradealert.org/intervention/17193" TargetMode="External"/><Relationship Id="rId2218" Type="http://schemas.openxmlformats.org/officeDocument/2006/relationships/hyperlink" Target="https://www.globaltradealert.org/state-act/6542" TargetMode="External"/><Relationship Id="rId2632" Type="http://schemas.openxmlformats.org/officeDocument/2006/relationships/hyperlink" Target="https://www.globaltradealert.org/state-act/7880" TargetMode="External"/><Relationship Id="rId5788" Type="http://schemas.openxmlformats.org/officeDocument/2006/relationships/hyperlink" Target="https://www.globaltradealert.org/state-act/65384" TargetMode="External"/><Relationship Id="rId6839" Type="http://schemas.openxmlformats.org/officeDocument/2006/relationships/hyperlink" Target="https://globaltradealert.org/intervention/131250" TargetMode="External"/><Relationship Id="rId604" Type="http://schemas.openxmlformats.org/officeDocument/2006/relationships/hyperlink" Target="https://www.globaltradealert.org/state-act/1874" TargetMode="External"/><Relationship Id="rId1234" Type="http://schemas.openxmlformats.org/officeDocument/2006/relationships/hyperlink" Target="https://www.globaltradealert.org/state-act/3939" TargetMode="External"/><Relationship Id="rId5855" Type="http://schemas.openxmlformats.org/officeDocument/2006/relationships/hyperlink" Target="https://globaltradealert.org/intervention/105900" TargetMode="External"/><Relationship Id="rId6906" Type="http://schemas.openxmlformats.org/officeDocument/2006/relationships/hyperlink" Target="https://www.globaltradealert.org/state-act/85129" TargetMode="External"/><Relationship Id="rId1301" Type="http://schemas.openxmlformats.org/officeDocument/2006/relationships/hyperlink" Target="https://globaltradealert.org/intervention/16770" TargetMode="External"/><Relationship Id="rId4457" Type="http://schemas.openxmlformats.org/officeDocument/2006/relationships/hyperlink" Target="https://globaltradealert.org/intervention/81750" TargetMode="External"/><Relationship Id="rId5508" Type="http://schemas.openxmlformats.org/officeDocument/2006/relationships/hyperlink" Target="https://www.globaltradealert.org/state-act/65316" TargetMode="External"/><Relationship Id="rId3059" Type="http://schemas.openxmlformats.org/officeDocument/2006/relationships/hyperlink" Target="https://globaltradealert.org/intervention/55898" TargetMode="External"/><Relationship Id="rId3473" Type="http://schemas.openxmlformats.org/officeDocument/2006/relationships/hyperlink" Target="https://globaltradealert.org/intervention/59069" TargetMode="External"/><Relationship Id="rId4524" Type="http://schemas.openxmlformats.org/officeDocument/2006/relationships/hyperlink" Target="https://www.globaltradealert.org/state-act/46360" TargetMode="External"/><Relationship Id="rId4871" Type="http://schemas.openxmlformats.org/officeDocument/2006/relationships/hyperlink" Target="https://globaltradealert.org/intervention/101833" TargetMode="External"/><Relationship Id="rId5922" Type="http://schemas.openxmlformats.org/officeDocument/2006/relationships/hyperlink" Target="https://www.globaltradealert.org/state-act/65444" TargetMode="External"/><Relationship Id="rId394" Type="http://schemas.openxmlformats.org/officeDocument/2006/relationships/hyperlink" Target="https://www.globaltradealert.org/state-act/12862" TargetMode="External"/><Relationship Id="rId2075" Type="http://schemas.openxmlformats.org/officeDocument/2006/relationships/hyperlink" Target="https://globaltradealert.org/intervention/18311" TargetMode="External"/><Relationship Id="rId3126" Type="http://schemas.openxmlformats.org/officeDocument/2006/relationships/hyperlink" Target="https://www.globaltradealert.org/state-act/26849" TargetMode="External"/><Relationship Id="rId1091" Type="http://schemas.openxmlformats.org/officeDocument/2006/relationships/hyperlink" Target="https://globaltradealert.org/intervention/16479" TargetMode="External"/><Relationship Id="rId3540" Type="http://schemas.openxmlformats.org/officeDocument/2006/relationships/hyperlink" Target="https://www.globaltradealert.org/state-act/29736" TargetMode="External"/><Relationship Id="rId5298" Type="http://schemas.openxmlformats.org/officeDocument/2006/relationships/hyperlink" Target="https://www.globaltradealert.org/state-act/65229" TargetMode="External"/><Relationship Id="rId6696" Type="http://schemas.openxmlformats.org/officeDocument/2006/relationships/hyperlink" Target="https://www.globaltradealert.org/state-act/76930" TargetMode="External"/><Relationship Id="rId7747" Type="http://schemas.openxmlformats.org/officeDocument/2006/relationships/hyperlink" Target="https://globaltradealert.org/intervention/149494" TargetMode="External"/><Relationship Id="rId114" Type="http://schemas.openxmlformats.org/officeDocument/2006/relationships/hyperlink" Target="https://www.globaltradealert.org/state-act/11213" TargetMode="External"/><Relationship Id="rId461" Type="http://schemas.openxmlformats.org/officeDocument/2006/relationships/hyperlink" Target="https://globaltradealert.org/intervention/15191" TargetMode="External"/><Relationship Id="rId2142" Type="http://schemas.openxmlformats.org/officeDocument/2006/relationships/hyperlink" Target="https://www.globaltradealert.org/state-act/6464" TargetMode="External"/><Relationship Id="rId6349" Type="http://schemas.openxmlformats.org/officeDocument/2006/relationships/hyperlink" Target="https://globaltradealert.org/intervention/109982" TargetMode="External"/><Relationship Id="rId6763" Type="http://schemas.openxmlformats.org/officeDocument/2006/relationships/hyperlink" Target="https://globaltradealert.org/intervention/129458" TargetMode="External"/><Relationship Id="rId7814" Type="http://schemas.openxmlformats.org/officeDocument/2006/relationships/hyperlink" Target="https://www.globaltradealert.org/state-act/94823" TargetMode="External"/><Relationship Id="rId2959" Type="http://schemas.openxmlformats.org/officeDocument/2006/relationships/hyperlink" Target="https://globaltradealert.org/intervention/20351" TargetMode="External"/><Relationship Id="rId5365" Type="http://schemas.openxmlformats.org/officeDocument/2006/relationships/hyperlink" Target="https://globaltradealert.org/intervention/105645" TargetMode="External"/><Relationship Id="rId6416" Type="http://schemas.openxmlformats.org/officeDocument/2006/relationships/hyperlink" Target="https://www.globaltradealert.org/state-act/68995" TargetMode="External"/><Relationship Id="rId6830" Type="http://schemas.openxmlformats.org/officeDocument/2006/relationships/hyperlink" Target="https://www.globaltradealert.org/state-act/10275" TargetMode="External"/><Relationship Id="rId4381" Type="http://schemas.openxmlformats.org/officeDocument/2006/relationships/hyperlink" Target="https://globaltradealert.org/intervention/80957" TargetMode="External"/><Relationship Id="rId5018" Type="http://schemas.openxmlformats.org/officeDocument/2006/relationships/hyperlink" Target="https://www.globaltradealert.org/state-act/6572" TargetMode="External"/><Relationship Id="rId5432" Type="http://schemas.openxmlformats.org/officeDocument/2006/relationships/hyperlink" Target="https://www.globaltradealert.org/state-act/65294" TargetMode="External"/><Relationship Id="rId1628" Type="http://schemas.openxmlformats.org/officeDocument/2006/relationships/hyperlink" Target="https://www.globaltradealert.org/state-act/493" TargetMode="External"/><Relationship Id="rId1975" Type="http://schemas.openxmlformats.org/officeDocument/2006/relationships/hyperlink" Target="https://globaltradealert.org/intervention/18165" TargetMode="External"/><Relationship Id="rId4034" Type="http://schemas.openxmlformats.org/officeDocument/2006/relationships/hyperlink" Target="https://www.globaltradealert.org/state-act/38185" TargetMode="External"/><Relationship Id="rId3050" Type="http://schemas.openxmlformats.org/officeDocument/2006/relationships/hyperlink" Target="https://www.globaltradealert.org/state-act/26336" TargetMode="External"/><Relationship Id="rId4101" Type="http://schemas.openxmlformats.org/officeDocument/2006/relationships/hyperlink" Target="https://globaltradealert.org/intervention/73622" TargetMode="External"/><Relationship Id="rId7257" Type="http://schemas.openxmlformats.org/officeDocument/2006/relationships/hyperlink" Target="https://globaltradealert.org/intervention/143907" TargetMode="External"/><Relationship Id="rId7671" Type="http://schemas.openxmlformats.org/officeDocument/2006/relationships/hyperlink" Target="https://globaltradealert.org/intervention/148780" TargetMode="External"/><Relationship Id="rId3867" Type="http://schemas.openxmlformats.org/officeDocument/2006/relationships/hyperlink" Target="https://globaltradealert.org/intervention/70634" TargetMode="External"/><Relationship Id="rId4918" Type="http://schemas.openxmlformats.org/officeDocument/2006/relationships/hyperlink" Target="https://www.globaltradealert.org/state-act/63061" TargetMode="External"/><Relationship Id="rId6273" Type="http://schemas.openxmlformats.org/officeDocument/2006/relationships/hyperlink" Target="https://globaltradealert.org/intervention/107051" TargetMode="External"/><Relationship Id="rId7324" Type="http://schemas.openxmlformats.org/officeDocument/2006/relationships/hyperlink" Target="https://www.globaltradealert.org/state-act/91021" TargetMode="External"/><Relationship Id="rId788" Type="http://schemas.openxmlformats.org/officeDocument/2006/relationships/hyperlink" Target="https://www.globaltradealert.org/state-act/2475" TargetMode="External"/><Relationship Id="rId2469" Type="http://schemas.openxmlformats.org/officeDocument/2006/relationships/hyperlink" Target="https://globaltradealert.org/intervention/18990" TargetMode="External"/><Relationship Id="rId2883" Type="http://schemas.openxmlformats.org/officeDocument/2006/relationships/hyperlink" Target="https://globaltradealert.org/intervention/20157" TargetMode="External"/><Relationship Id="rId3934" Type="http://schemas.openxmlformats.org/officeDocument/2006/relationships/hyperlink" Target="https://www.globaltradealert.org/state-act/37127" TargetMode="External"/><Relationship Id="rId6340" Type="http://schemas.openxmlformats.org/officeDocument/2006/relationships/hyperlink" Target="https://www.globaltradealert.org/state-act/65463" TargetMode="External"/><Relationship Id="rId855" Type="http://schemas.openxmlformats.org/officeDocument/2006/relationships/hyperlink" Target="https://globaltradealert.org/intervention/16073" TargetMode="External"/><Relationship Id="rId1485" Type="http://schemas.openxmlformats.org/officeDocument/2006/relationships/hyperlink" Target="https://globaltradealert.org/intervention/17030" TargetMode="External"/><Relationship Id="rId2536" Type="http://schemas.openxmlformats.org/officeDocument/2006/relationships/hyperlink" Target="https://www.globaltradealert.org/state-act/7590" TargetMode="External"/><Relationship Id="rId8098" Type="http://schemas.openxmlformats.org/officeDocument/2006/relationships/hyperlink" Target="https://www.globaltradealert.org/state-act/77421" TargetMode="External"/><Relationship Id="rId508" Type="http://schemas.openxmlformats.org/officeDocument/2006/relationships/hyperlink" Target="https://www.globaltradealert.org/state-act/1496" TargetMode="External"/><Relationship Id="rId922" Type="http://schemas.openxmlformats.org/officeDocument/2006/relationships/hyperlink" Target="https://www.globaltradealert.org/state-act/3065" TargetMode="External"/><Relationship Id="rId1138" Type="http://schemas.openxmlformats.org/officeDocument/2006/relationships/hyperlink" Target="https://www.globaltradealert.org/state-act/3652" TargetMode="External"/><Relationship Id="rId1552" Type="http://schemas.openxmlformats.org/officeDocument/2006/relationships/hyperlink" Target="https://www.globaltradealert.org/state-act/4765" TargetMode="External"/><Relationship Id="rId2603" Type="http://schemas.openxmlformats.org/officeDocument/2006/relationships/hyperlink" Target="https://globaltradealert.org/intervention/19264" TargetMode="External"/><Relationship Id="rId2950" Type="http://schemas.openxmlformats.org/officeDocument/2006/relationships/hyperlink" Target="https://www.globaltradealert.org/state-act/948" TargetMode="External"/><Relationship Id="rId5759" Type="http://schemas.openxmlformats.org/officeDocument/2006/relationships/hyperlink" Target="https://globaltradealert.org/intervention/105851" TargetMode="External"/><Relationship Id="rId1205" Type="http://schemas.openxmlformats.org/officeDocument/2006/relationships/hyperlink" Target="https://globaltradealert.org/intervention/16646" TargetMode="External"/><Relationship Id="rId7181" Type="http://schemas.openxmlformats.org/officeDocument/2006/relationships/hyperlink" Target="https://globaltradealert.org/intervention/141399" TargetMode="External"/><Relationship Id="rId3377" Type="http://schemas.openxmlformats.org/officeDocument/2006/relationships/hyperlink" Target="https://globaltradealert.org/intervention/58206" TargetMode="External"/><Relationship Id="rId4775" Type="http://schemas.openxmlformats.org/officeDocument/2006/relationships/hyperlink" Target="https://globaltradealert.org/intervention/98795" TargetMode="External"/><Relationship Id="rId5826" Type="http://schemas.openxmlformats.org/officeDocument/2006/relationships/hyperlink" Target="https://www.globaltradealert.org/state-act/65402" TargetMode="External"/><Relationship Id="rId298" Type="http://schemas.openxmlformats.org/officeDocument/2006/relationships/hyperlink" Target="https://www.globaltradealert.org/state-act/12025" TargetMode="External"/><Relationship Id="rId3791" Type="http://schemas.openxmlformats.org/officeDocument/2006/relationships/hyperlink" Target="https://globaltradealert.org/intervention/66637" TargetMode="External"/><Relationship Id="rId4428" Type="http://schemas.openxmlformats.org/officeDocument/2006/relationships/hyperlink" Target="https://www.globaltradealert.org/state-act/45394" TargetMode="External"/><Relationship Id="rId4842" Type="http://schemas.openxmlformats.org/officeDocument/2006/relationships/hyperlink" Target="https://www.globaltradealert.org/state-act/62218" TargetMode="External"/><Relationship Id="rId7998" Type="http://schemas.openxmlformats.org/officeDocument/2006/relationships/hyperlink" Target="https://www.globaltradealert.org/state-act/95724" TargetMode="External"/><Relationship Id="rId2393" Type="http://schemas.openxmlformats.org/officeDocument/2006/relationships/hyperlink" Target="https://globaltradealert.org/intervention/18814" TargetMode="External"/><Relationship Id="rId3444" Type="http://schemas.openxmlformats.org/officeDocument/2006/relationships/hyperlink" Target="https://www.globaltradealert.org/state-act/28476" TargetMode="External"/><Relationship Id="rId365" Type="http://schemas.openxmlformats.org/officeDocument/2006/relationships/hyperlink" Target="https://globaltradealert.org/intervention/14996" TargetMode="External"/><Relationship Id="rId2046" Type="http://schemas.openxmlformats.org/officeDocument/2006/relationships/hyperlink" Target="https://www.globaltradealert.org/state-act/6366" TargetMode="External"/><Relationship Id="rId2460" Type="http://schemas.openxmlformats.org/officeDocument/2006/relationships/hyperlink" Target="https://www.globaltradealert.org/state-act/7334" TargetMode="External"/><Relationship Id="rId3511" Type="http://schemas.openxmlformats.org/officeDocument/2006/relationships/hyperlink" Target="https://globaltradealert.org/intervention/60135" TargetMode="External"/><Relationship Id="rId6667" Type="http://schemas.openxmlformats.org/officeDocument/2006/relationships/hyperlink" Target="https://globaltradealert.org/intervention/121113" TargetMode="External"/><Relationship Id="rId7718" Type="http://schemas.openxmlformats.org/officeDocument/2006/relationships/hyperlink" Target="https://www.globaltradealert.org/state-act/94343" TargetMode="External"/><Relationship Id="rId432" Type="http://schemas.openxmlformats.org/officeDocument/2006/relationships/hyperlink" Target="https://www.globaltradealert.org/state-act/13026" TargetMode="External"/><Relationship Id="rId1062" Type="http://schemas.openxmlformats.org/officeDocument/2006/relationships/hyperlink" Target="https://www.globaltradealert.org/state-act/3473" TargetMode="External"/><Relationship Id="rId2113" Type="http://schemas.openxmlformats.org/officeDocument/2006/relationships/hyperlink" Target="https://globaltradealert.org/intervention/18331" TargetMode="External"/><Relationship Id="rId5269" Type="http://schemas.openxmlformats.org/officeDocument/2006/relationships/hyperlink" Target="https://globaltradealert.org/intervention/105597" TargetMode="External"/><Relationship Id="rId5683" Type="http://schemas.openxmlformats.org/officeDocument/2006/relationships/hyperlink" Target="https://globaltradealert.org/intervention/105813" TargetMode="External"/><Relationship Id="rId6734" Type="http://schemas.openxmlformats.org/officeDocument/2006/relationships/hyperlink" Target="https://www.globaltradealert.org/state-act/81152" TargetMode="External"/><Relationship Id="rId4285" Type="http://schemas.openxmlformats.org/officeDocument/2006/relationships/hyperlink" Target="https://globaltradealert.org/intervention/80428" TargetMode="External"/><Relationship Id="rId5336" Type="http://schemas.openxmlformats.org/officeDocument/2006/relationships/hyperlink" Target="https://www.globaltradealert.org/state-act/65247" TargetMode="External"/><Relationship Id="rId1879" Type="http://schemas.openxmlformats.org/officeDocument/2006/relationships/hyperlink" Target="https://globaltradealert.org/intervention/18046" TargetMode="External"/><Relationship Id="rId5750" Type="http://schemas.openxmlformats.org/officeDocument/2006/relationships/hyperlink" Target="https://www.globaltradealert.org/state-act/65372" TargetMode="External"/><Relationship Id="rId6801" Type="http://schemas.openxmlformats.org/officeDocument/2006/relationships/hyperlink" Target="https://globaltradealert.org/intervention/130136" TargetMode="External"/><Relationship Id="rId1946" Type="http://schemas.openxmlformats.org/officeDocument/2006/relationships/hyperlink" Target="https://www.globaltradealert.org/state-act/6123" TargetMode="External"/><Relationship Id="rId4005" Type="http://schemas.openxmlformats.org/officeDocument/2006/relationships/hyperlink" Target="https://globaltradealert.org/intervention/72708" TargetMode="External"/><Relationship Id="rId4352" Type="http://schemas.openxmlformats.org/officeDocument/2006/relationships/hyperlink" Target="https://www.globaltradealert.org/state-act/44899" TargetMode="External"/><Relationship Id="rId5403" Type="http://schemas.openxmlformats.org/officeDocument/2006/relationships/hyperlink" Target="https://globaltradealert.org/intervention/105664" TargetMode="External"/><Relationship Id="rId7575" Type="http://schemas.openxmlformats.org/officeDocument/2006/relationships/hyperlink" Target="https://globaltradealert.org/intervention/146892" TargetMode="External"/><Relationship Id="rId3021" Type="http://schemas.openxmlformats.org/officeDocument/2006/relationships/hyperlink" Target="https://globaltradealert.org/intervention/20580" TargetMode="External"/><Relationship Id="rId6177" Type="http://schemas.openxmlformats.org/officeDocument/2006/relationships/hyperlink" Target="https://globaltradealert.org/intervention/106064" TargetMode="External"/><Relationship Id="rId6591" Type="http://schemas.openxmlformats.org/officeDocument/2006/relationships/hyperlink" Target="https://globaltradealert.org/intervention/117182" TargetMode="External"/><Relationship Id="rId7228" Type="http://schemas.openxmlformats.org/officeDocument/2006/relationships/hyperlink" Target="https://www.globaltradealert.org/state-act/90628" TargetMode="External"/><Relationship Id="rId7642" Type="http://schemas.openxmlformats.org/officeDocument/2006/relationships/hyperlink" Target="https://www.globaltradealert.org/state-act/93917" TargetMode="External"/><Relationship Id="rId2787" Type="http://schemas.openxmlformats.org/officeDocument/2006/relationships/hyperlink" Target="https://globaltradealert.org/intervention/19869" TargetMode="External"/><Relationship Id="rId3838" Type="http://schemas.openxmlformats.org/officeDocument/2006/relationships/hyperlink" Target="https://www.globaltradealert.org/state-act/36098" TargetMode="External"/><Relationship Id="rId5193" Type="http://schemas.openxmlformats.org/officeDocument/2006/relationships/hyperlink" Target="https://globaltradealert.org/intervention/105559" TargetMode="External"/><Relationship Id="rId6244" Type="http://schemas.openxmlformats.org/officeDocument/2006/relationships/hyperlink" Target="https://www.globaltradealert.org/state-act/65605" TargetMode="External"/><Relationship Id="rId759" Type="http://schemas.openxmlformats.org/officeDocument/2006/relationships/hyperlink" Target="https://globaltradealert.org/intervention/15853" TargetMode="External"/><Relationship Id="rId1389" Type="http://schemas.openxmlformats.org/officeDocument/2006/relationships/hyperlink" Target="https://globaltradealert.org/intervention/16931" TargetMode="External"/><Relationship Id="rId5260" Type="http://schemas.openxmlformats.org/officeDocument/2006/relationships/hyperlink" Target="https://www.globaltradealert.org/state-act/65210" TargetMode="External"/><Relationship Id="rId6311" Type="http://schemas.openxmlformats.org/officeDocument/2006/relationships/hyperlink" Target="https://globaltradealert.org/intervention/109233" TargetMode="External"/><Relationship Id="rId2854" Type="http://schemas.openxmlformats.org/officeDocument/2006/relationships/hyperlink" Target="https://www.globaltradealert.org/state-act/9121" TargetMode="External"/><Relationship Id="rId3905" Type="http://schemas.openxmlformats.org/officeDocument/2006/relationships/hyperlink" Target="https://globaltradealert.org/intervention/71077" TargetMode="External"/><Relationship Id="rId8069" Type="http://schemas.openxmlformats.org/officeDocument/2006/relationships/hyperlink" Target="https://globaltradealert.org/intervention/152124" TargetMode="External"/><Relationship Id="rId95" Type="http://schemas.openxmlformats.org/officeDocument/2006/relationships/hyperlink" Target="https://globaltradealert.org/intervention/13642" TargetMode="External"/><Relationship Id="rId826" Type="http://schemas.openxmlformats.org/officeDocument/2006/relationships/hyperlink" Target="https://www.globaltradealert.org/state-act/2722" TargetMode="External"/><Relationship Id="rId1109" Type="http://schemas.openxmlformats.org/officeDocument/2006/relationships/hyperlink" Target="https://globaltradealert.org/intervention/16514" TargetMode="External"/><Relationship Id="rId1456" Type="http://schemas.openxmlformats.org/officeDocument/2006/relationships/hyperlink" Target="https://www.globaltradealert.org/state-act/4461" TargetMode="External"/><Relationship Id="rId1870" Type="http://schemas.openxmlformats.org/officeDocument/2006/relationships/hyperlink" Target="https://www.globaltradealert.org/state-act/5982" TargetMode="External"/><Relationship Id="rId2507" Type="http://schemas.openxmlformats.org/officeDocument/2006/relationships/hyperlink" Target="https://globaltradealert.org/intervention/19098" TargetMode="External"/><Relationship Id="rId2921" Type="http://schemas.openxmlformats.org/officeDocument/2006/relationships/hyperlink" Target="https://globaltradealert.org/intervention/20299" TargetMode="External"/><Relationship Id="rId7085" Type="http://schemas.openxmlformats.org/officeDocument/2006/relationships/hyperlink" Target="https://globaltradealert.org/intervention/140280" TargetMode="External"/><Relationship Id="rId1523" Type="http://schemas.openxmlformats.org/officeDocument/2006/relationships/hyperlink" Target="https://globaltradealert.org/intervention/17104" TargetMode="External"/><Relationship Id="rId4679" Type="http://schemas.openxmlformats.org/officeDocument/2006/relationships/hyperlink" Target="https://globaltradealert.org/intervention/85624" TargetMode="External"/><Relationship Id="rId3695" Type="http://schemas.openxmlformats.org/officeDocument/2006/relationships/hyperlink" Target="https://globaltradealert.org/intervention/62587" TargetMode="External"/><Relationship Id="rId4746" Type="http://schemas.openxmlformats.org/officeDocument/2006/relationships/hyperlink" Target="https://www.globaltradealert.org/state-act/47060" TargetMode="External"/><Relationship Id="rId7152" Type="http://schemas.openxmlformats.org/officeDocument/2006/relationships/hyperlink" Target="https://www.globaltradealert.org/state-act/89551" TargetMode="External"/><Relationship Id="rId2297" Type="http://schemas.openxmlformats.org/officeDocument/2006/relationships/hyperlink" Target="https://globaltradealert.org/intervention/18505" TargetMode="External"/><Relationship Id="rId3348" Type="http://schemas.openxmlformats.org/officeDocument/2006/relationships/hyperlink" Target="https://www.globaltradealert.org/state-act/27967" TargetMode="External"/><Relationship Id="rId3762" Type="http://schemas.openxmlformats.org/officeDocument/2006/relationships/hyperlink" Target="https://www.globaltradealert.org/state-act/31873" TargetMode="External"/><Relationship Id="rId4813" Type="http://schemas.openxmlformats.org/officeDocument/2006/relationships/hyperlink" Target="https://globaltradealert.org/intervention/101054" TargetMode="External"/><Relationship Id="rId7969" Type="http://schemas.openxmlformats.org/officeDocument/2006/relationships/hyperlink" Target="https://globaltradealert.org/intervention/151235" TargetMode="External"/><Relationship Id="rId269" Type="http://schemas.openxmlformats.org/officeDocument/2006/relationships/hyperlink" Target="https://globaltradealert.org/intervention/14146" TargetMode="External"/><Relationship Id="rId683" Type="http://schemas.openxmlformats.org/officeDocument/2006/relationships/hyperlink" Target="https://globaltradealert.org/intervention/15763" TargetMode="External"/><Relationship Id="rId2364" Type="http://schemas.openxmlformats.org/officeDocument/2006/relationships/hyperlink" Target="https://www.globaltradealert.org/state-act/6862" TargetMode="External"/><Relationship Id="rId3415" Type="http://schemas.openxmlformats.org/officeDocument/2006/relationships/hyperlink" Target="https://globaltradealert.org/intervention/58568" TargetMode="External"/><Relationship Id="rId336" Type="http://schemas.openxmlformats.org/officeDocument/2006/relationships/hyperlink" Target="https://www.globaltradealert.org/state-act/12404" TargetMode="External"/><Relationship Id="rId1380" Type="http://schemas.openxmlformats.org/officeDocument/2006/relationships/hyperlink" Target="https://www.globaltradealert.org/state-act/434" TargetMode="External"/><Relationship Id="rId2017" Type="http://schemas.openxmlformats.org/officeDocument/2006/relationships/hyperlink" Target="https://globaltradealert.org/intervention/18257" TargetMode="External"/><Relationship Id="rId5587" Type="http://schemas.openxmlformats.org/officeDocument/2006/relationships/hyperlink" Target="https://globaltradealert.org/intervention/105761" TargetMode="External"/><Relationship Id="rId6985" Type="http://schemas.openxmlformats.org/officeDocument/2006/relationships/hyperlink" Target="https://globaltradealert.org/intervention/136936" TargetMode="External"/><Relationship Id="rId403" Type="http://schemas.openxmlformats.org/officeDocument/2006/relationships/hyperlink" Target="https://globaltradealert.org/intervention/15056" TargetMode="External"/><Relationship Id="rId750" Type="http://schemas.openxmlformats.org/officeDocument/2006/relationships/hyperlink" Target="https://www.globaltradealert.org/state-act/2377" TargetMode="External"/><Relationship Id="rId1033" Type="http://schemas.openxmlformats.org/officeDocument/2006/relationships/hyperlink" Target="https://globaltradealert.org/intervention/16392" TargetMode="External"/><Relationship Id="rId2431" Type="http://schemas.openxmlformats.org/officeDocument/2006/relationships/hyperlink" Target="https://globaltradealert.org/intervention/18862" TargetMode="External"/><Relationship Id="rId4189" Type="http://schemas.openxmlformats.org/officeDocument/2006/relationships/hyperlink" Target="https://globaltradealert.org/intervention/78536" TargetMode="External"/><Relationship Id="rId6638" Type="http://schemas.openxmlformats.org/officeDocument/2006/relationships/hyperlink" Target="https://www.globaltradealert.org/state-act/75744" TargetMode="External"/><Relationship Id="rId8060" Type="http://schemas.openxmlformats.org/officeDocument/2006/relationships/hyperlink" Target="https://www.globaltradealert.org/state-act/96087" TargetMode="External"/><Relationship Id="rId5654" Type="http://schemas.openxmlformats.org/officeDocument/2006/relationships/hyperlink" Target="https://www.globaltradealert.org/state-act/65348" TargetMode="External"/><Relationship Id="rId6705" Type="http://schemas.openxmlformats.org/officeDocument/2006/relationships/hyperlink" Target="https://globaltradealert.org/intervention/122348" TargetMode="External"/><Relationship Id="rId1100" Type="http://schemas.openxmlformats.org/officeDocument/2006/relationships/hyperlink" Target="https://www.globaltradealert.org/state-act/3607" TargetMode="External"/><Relationship Id="rId4256" Type="http://schemas.openxmlformats.org/officeDocument/2006/relationships/hyperlink" Target="https://www.globaltradealert.org/state-act/44056" TargetMode="External"/><Relationship Id="rId4670" Type="http://schemas.openxmlformats.org/officeDocument/2006/relationships/hyperlink" Target="https://www.globaltradealert.org/state-act/48266" TargetMode="External"/><Relationship Id="rId5307" Type="http://schemas.openxmlformats.org/officeDocument/2006/relationships/hyperlink" Target="https://globaltradealert.org/intervention/105616" TargetMode="External"/><Relationship Id="rId5721" Type="http://schemas.openxmlformats.org/officeDocument/2006/relationships/hyperlink" Target="https://globaltradealert.org/intervention/105832" TargetMode="External"/><Relationship Id="rId1917" Type="http://schemas.openxmlformats.org/officeDocument/2006/relationships/hyperlink" Target="https://globaltradealert.org/intervention/18113" TargetMode="External"/><Relationship Id="rId3272" Type="http://schemas.openxmlformats.org/officeDocument/2006/relationships/hyperlink" Target="https://www.globaltradealert.org/state-act/13025" TargetMode="External"/><Relationship Id="rId4323" Type="http://schemas.openxmlformats.org/officeDocument/2006/relationships/hyperlink" Target="https://globaltradealert.org/intervention/80538" TargetMode="External"/><Relationship Id="rId7479" Type="http://schemas.openxmlformats.org/officeDocument/2006/relationships/hyperlink" Target="https://globaltradealert.org/intervention/145780" TargetMode="External"/><Relationship Id="rId7893" Type="http://schemas.openxmlformats.org/officeDocument/2006/relationships/hyperlink" Target="https://globaltradealert.org/intervention/150147" TargetMode="External"/><Relationship Id="rId193" Type="http://schemas.openxmlformats.org/officeDocument/2006/relationships/hyperlink" Target="https://globaltradealert.org/intervention/13837" TargetMode="External"/><Relationship Id="rId6495" Type="http://schemas.openxmlformats.org/officeDocument/2006/relationships/hyperlink" Target="https://globaltradealert.org/intervention/113778" TargetMode="External"/><Relationship Id="rId7546" Type="http://schemas.openxmlformats.org/officeDocument/2006/relationships/hyperlink" Target="https://www.globaltradealert.org/state-act/92681" TargetMode="External"/><Relationship Id="rId260" Type="http://schemas.openxmlformats.org/officeDocument/2006/relationships/hyperlink" Target="https://www.globaltradealert.org/state-act/11848" TargetMode="External"/><Relationship Id="rId5097" Type="http://schemas.openxmlformats.org/officeDocument/2006/relationships/hyperlink" Target="https://globaltradealert.org/intervention/105511" TargetMode="External"/><Relationship Id="rId6148" Type="http://schemas.openxmlformats.org/officeDocument/2006/relationships/hyperlink" Target="https://www.globaltradealert.org/state-act/65559" TargetMode="External"/><Relationship Id="rId7960" Type="http://schemas.openxmlformats.org/officeDocument/2006/relationships/hyperlink" Target="https://www.globaltradealert.org/state-act/95563" TargetMode="External"/><Relationship Id="rId5164" Type="http://schemas.openxmlformats.org/officeDocument/2006/relationships/hyperlink" Target="https://www.globaltradealert.org/state-act/65162" TargetMode="External"/><Relationship Id="rId6215" Type="http://schemas.openxmlformats.org/officeDocument/2006/relationships/hyperlink" Target="https://globaltradealert.org/intervention/106083" TargetMode="External"/><Relationship Id="rId6562" Type="http://schemas.openxmlformats.org/officeDocument/2006/relationships/hyperlink" Target="https://www.globaltradealert.org/state-act/72829" TargetMode="External"/><Relationship Id="rId7613" Type="http://schemas.openxmlformats.org/officeDocument/2006/relationships/hyperlink" Target="https://globaltradealert.org/intervention/148062" TargetMode="External"/><Relationship Id="rId2758" Type="http://schemas.openxmlformats.org/officeDocument/2006/relationships/hyperlink" Target="https://www.globaltradealert.org/state-act/8576" TargetMode="External"/><Relationship Id="rId3809" Type="http://schemas.openxmlformats.org/officeDocument/2006/relationships/hyperlink" Target="https://globaltradealert.org/intervention/69294" TargetMode="External"/><Relationship Id="rId1774" Type="http://schemas.openxmlformats.org/officeDocument/2006/relationships/hyperlink" Target="https://www.globaltradealert.org/state-act/5459" TargetMode="External"/><Relationship Id="rId2825" Type="http://schemas.openxmlformats.org/officeDocument/2006/relationships/hyperlink" Target="https://globaltradealert.org/intervention/19984" TargetMode="External"/><Relationship Id="rId4180" Type="http://schemas.openxmlformats.org/officeDocument/2006/relationships/hyperlink" Target="https://www.globaltradealert.org/state-act/43238" TargetMode="External"/><Relationship Id="rId5231" Type="http://schemas.openxmlformats.org/officeDocument/2006/relationships/hyperlink" Target="https://globaltradealert.org/intervention/105578" TargetMode="External"/><Relationship Id="rId66" Type="http://schemas.openxmlformats.org/officeDocument/2006/relationships/hyperlink" Target="https://www.globaltradealert.org/state-act/1057" TargetMode="External"/><Relationship Id="rId1427" Type="http://schemas.openxmlformats.org/officeDocument/2006/relationships/hyperlink" Target="https://globaltradealert.org/intervention/16972" TargetMode="External"/><Relationship Id="rId1841" Type="http://schemas.openxmlformats.org/officeDocument/2006/relationships/hyperlink" Target="https://globaltradealert.org/intervention/18018" TargetMode="External"/><Relationship Id="rId4997" Type="http://schemas.openxmlformats.org/officeDocument/2006/relationships/hyperlink" Target="https://globaltradealert.org/intervention/103766" TargetMode="External"/><Relationship Id="rId3599" Type="http://schemas.openxmlformats.org/officeDocument/2006/relationships/hyperlink" Target="https://globaltradealert.org/intervention/61558" TargetMode="External"/><Relationship Id="rId7056" Type="http://schemas.openxmlformats.org/officeDocument/2006/relationships/hyperlink" Target="https://www.globaltradealert.org/state-act/88678" TargetMode="External"/><Relationship Id="rId7470" Type="http://schemas.openxmlformats.org/officeDocument/2006/relationships/hyperlink" Target="https://www.globaltradealert.org/state-act/91946" TargetMode="External"/><Relationship Id="rId8107" Type="http://schemas.openxmlformats.org/officeDocument/2006/relationships/hyperlink" Target="https://globaltradealert.org/intervention/152829" TargetMode="External"/><Relationship Id="rId3666" Type="http://schemas.openxmlformats.org/officeDocument/2006/relationships/hyperlink" Target="https://www.globaltradealert.org/state-act/1676" TargetMode="External"/><Relationship Id="rId6072" Type="http://schemas.openxmlformats.org/officeDocument/2006/relationships/hyperlink" Target="https://www.globaltradealert.org/state-act/65520" TargetMode="External"/><Relationship Id="rId7123" Type="http://schemas.openxmlformats.org/officeDocument/2006/relationships/hyperlink" Target="https://globaltradealert.org/intervention/140926" TargetMode="External"/><Relationship Id="rId587" Type="http://schemas.openxmlformats.org/officeDocument/2006/relationships/hyperlink" Target="https://globaltradealert.org/intervention/15536" TargetMode="External"/><Relationship Id="rId2268" Type="http://schemas.openxmlformats.org/officeDocument/2006/relationships/hyperlink" Target="https://www.globaltradealert.org/state-act/6605" TargetMode="External"/><Relationship Id="rId3319" Type="http://schemas.openxmlformats.org/officeDocument/2006/relationships/hyperlink" Target="https://globaltradealert.org/intervention/58036" TargetMode="External"/><Relationship Id="rId4717" Type="http://schemas.openxmlformats.org/officeDocument/2006/relationships/hyperlink" Target="https://globaltradealert.org/intervention/87934" TargetMode="External"/><Relationship Id="rId2682" Type="http://schemas.openxmlformats.org/officeDocument/2006/relationships/hyperlink" Target="https://www.globaltradealert.org/state-act/8173" TargetMode="External"/><Relationship Id="rId3733" Type="http://schemas.openxmlformats.org/officeDocument/2006/relationships/hyperlink" Target="https://globaltradealert.org/intervention/62806" TargetMode="External"/><Relationship Id="rId6889" Type="http://schemas.openxmlformats.org/officeDocument/2006/relationships/hyperlink" Target="https://globaltradealert.org/intervention/134309" TargetMode="External"/><Relationship Id="rId654" Type="http://schemas.openxmlformats.org/officeDocument/2006/relationships/hyperlink" Target="https://www.globaltradealert.org/state-act/2113" TargetMode="External"/><Relationship Id="rId1284" Type="http://schemas.openxmlformats.org/officeDocument/2006/relationships/hyperlink" Target="https://www.globaltradealert.org/state-act/4094" TargetMode="External"/><Relationship Id="rId2335" Type="http://schemas.openxmlformats.org/officeDocument/2006/relationships/hyperlink" Target="https://globaltradealert.org/intervention/18604" TargetMode="External"/><Relationship Id="rId3800" Type="http://schemas.openxmlformats.org/officeDocument/2006/relationships/hyperlink" Target="https://www.globaltradealert.org/state-act/33964" TargetMode="External"/><Relationship Id="rId6956" Type="http://schemas.openxmlformats.org/officeDocument/2006/relationships/hyperlink" Target="https://www.globaltradealert.org/state-act/76311" TargetMode="External"/><Relationship Id="rId307" Type="http://schemas.openxmlformats.org/officeDocument/2006/relationships/hyperlink" Target="https://globaltradealert.org/intervention/14346" TargetMode="External"/><Relationship Id="rId721" Type="http://schemas.openxmlformats.org/officeDocument/2006/relationships/hyperlink" Target="https://globaltradealert.org/intervention/15803" TargetMode="External"/><Relationship Id="rId1351" Type="http://schemas.openxmlformats.org/officeDocument/2006/relationships/hyperlink" Target="https://globaltradealert.org/intervention/16892" TargetMode="External"/><Relationship Id="rId2402" Type="http://schemas.openxmlformats.org/officeDocument/2006/relationships/hyperlink" Target="https://www.globaltradealert.org/state-act/7045" TargetMode="External"/><Relationship Id="rId5558" Type="http://schemas.openxmlformats.org/officeDocument/2006/relationships/hyperlink" Target="https://www.globaltradealert.org/state-act/65386" TargetMode="External"/><Relationship Id="rId5972" Type="http://schemas.openxmlformats.org/officeDocument/2006/relationships/hyperlink" Target="https://www.globaltradealert.org/state-act/65469" TargetMode="External"/><Relationship Id="rId6609" Type="http://schemas.openxmlformats.org/officeDocument/2006/relationships/hyperlink" Target="https://globaltradealert.org/intervention/119467" TargetMode="External"/><Relationship Id="rId1004" Type="http://schemas.openxmlformats.org/officeDocument/2006/relationships/hyperlink" Target="https://www.globaltradealert.org/state-act/3377" TargetMode="External"/><Relationship Id="rId4574" Type="http://schemas.openxmlformats.org/officeDocument/2006/relationships/hyperlink" Target="https://www.globaltradealert.org/state-act/801" TargetMode="External"/><Relationship Id="rId5625" Type="http://schemas.openxmlformats.org/officeDocument/2006/relationships/hyperlink" Target="https://globaltradealert.org/intervention/105780" TargetMode="External"/><Relationship Id="rId8031" Type="http://schemas.openxmlformats.org/officeDocument/2006/relationships/hyperlink" Target="https://globaltradealert.org/intervention/151796" TargetMode="External"/><Relationship Id="rId3176" Type="http://schemas.openxmlformats.org/officeDocument/2006/relationships/hyperlink" Target="https://www.globaltradealert.org/state-act/27161" TargetMode="External"/><Relationship Id="rId3590" Type="http://schemas.openxmlformats.org/officeDocument/2006/relationships/hyperlink" Target="https://www.globaltradealert.org/state-act/30581" TargetMode="External"/><Relationship Id="rId4227" Type="http://schemas.openxmlformats.org/officeDocument/2006/relationships/hyperlink" Target="https://globaltradealert.org/intervention/79466" TargetMode="External"/><Relationship Id="rId7797" Type="http://schemas.openxmlformats.org/officeDocument/2006/relationships/hyperlink" Target="https://globaltradealert.org/intervention/149731" TargetMode="External"/><Relationship Id="rId2192" Type="http://schemas.openxmlformats.org/officeDocument/2006/relationships/hyperlink" Target="https://www.globaltradealert.org/state-act/6520" TargetMode="External"/><Relationship Id="rId3243" Type="http://schemas.openxmlformats.org/officeDocument/2006/relationships/hyperlink" Target="https://globaltradealert.org/intervention/57537" TargetMode="External"/><Relationship Id="rId4641" Type="http://schemas.openxmlformats.org/officeDocument/2006/relationships/hyperlink" Target="https://globaltradealert.org/intervention/84895" TargetMode="External"/><Relationship Id="rId6399" Type="http://schemas.openxmlformats.org/officeDocument/2006/relationships/hyperlink" Target="https://globaltradealert.org/intervention/111361" TargetMode="External"/><Relationship Id="rId164" Type="http://schemas.openxmlformats.org/officeDocument/2006/relationships/hyperlink" Target="https://www.globaltradealert.org/state-act/11406" TargetMode="External"/><Relationship Id="rId7864" Type="http://schemas.openxmlformats.org/officeDocument/2006/relationships/hyperlink" Target="https://www.globaltradealert.org/state-act/94871" TargetMode="External"/><Relationship Id="rId3310" Type="http://schemas.openxmlformats.org/officeDocument/2006/relationships/hyperlink" Target="https://www.globaltradealert.org/state-act/27924" TargetMode="External"/><Relationship Id="rId5068" Type="http://schemas.openxmlformats.org/officeDocument/2006/relationships/hyperlink" Target="https://www.globaltradealert.org/state-act/65122" TargetMode="External"/><Relationship Id="rId6466" Type="http://schemas.openxmlformats.org/officeDocument/2006/relationships/hyperlink" Target="https://www.globaltradealert.org/state-act/69209" TargetMode="External"/><Relationship Id="rId6880" Type="http://schemas.openxmlformats.org/officeDocument/2006/relationships/hyperlink" Target="https://www.globaltradealert.org/state-act/84186" TargetMode="External"/><Relationship Id="rId7517" Type="http://schemas.openxmlformats.org/officeDocument/2006/relationships/hyperlink" Target="https://globaltradealert.org/intervention/146553" TargetMode="External"/><Relationship Id="rId7931" Type="http://schemas.openxmlformats.org/officeDocument/2006/relationships/hyperlink" Target="https://globaltradealert.org/intervention/150676" TargetMode="External"/><Relationship Id="rId231" Type="http://schemas.openxmlformats.org/officeDocument/2006/relationships/hyperlink" Target="https://globaltradealert.org/intervention/14071" TargetMode="External"/><Relationship Id="rId5482" Type="http://schemas.openxmlformats.org/officeDocument/2006/relationships/hyperlink" Target="https://www.globaltradealert.org/state-act/65413" TargetMode="External"/><Relationship Id="rId6119" Type="http://schemas.openxmlformats.org/officeDocument/2006/relationships/hyperlink" Target="https://globaltradealert.org/intervention/106035" TargetMode="External"/><Relationship Id="rId6533" Type="http://schemas.openxmlformats.org/officeDocument/2006/relationships/hyperlink" Target="https://globaltradealert.org/intervention/116210" TargetMode="External"/><Relationship Id="rId1678" Type="http://schemas.openxmlformats.org/officeDocument/2006/relationships/hyperlink" Target="https://www.globaltradealert.org/state-act/514" TargetMode="External"/><Relationship Id="rId2729" Type="http://schemas.openxmlformats.org/officeDocument/2006/relationships/hyperlink" Target="https://globaltradealert.org/intervention/19590" TargetMode="External"/><Relationship Id="rId4084" Type="http://schemas.openxmlformats.org/officeDocument/2006/relationships/hyperlink" Target="https://www.globaltradealert.org/state-act/38554" TargetMode="External"/><Relationship Id="rId5135" Type="http://schemas.openxmlformats.org/officeDocument/2006/relationships/hyperlink" Target="https://globaltradealert.org/intervention/105530" TargetMode="External"/><Relationship Id="rId6600" Type="http://schemas.openxmlformats.org/officeDocument/2006/relationships/hyperlink" Target="https://www.globaltradealert.org/state-act/62379" TargetMode="External"/><Relationship Id="rId4151" Type="http://schemas.openxmlformats.org/officeDocument/2006/relationships/hyperlink" Target="https://globaltradealert.org/intervention/78125" TargetMode="External"/><Relationship Id="rId5202" Type="http://schemas.openxmlformats.org/officeDocument/2006/relationships/hyperlink" Target="https://www.globaltradealert.org/state-act/65181" TargetMode="External"/><Relationship Id="rId1745" Type="http://schemas.openxmlformats.org/officeDocument/2006/relationships/hyperlink" Target="https://globaltradealert.org/intervention/17647" TargetMode="External"/><Relationship Id="rId7374" Type="http://schemas.openxmlformats.org/officeDocument/2006/relationships/hyperlink" Target="https://www.globaltradealert.org/state-act/44704" TargetMode="External"/><Relationship Id="rId37" Type="http://schemas.openxmlformats.org/officeDocument/2006/relationships/hyperlink" Target="https://globaltradealert.org/intervention/12954" TargetMode="External"/><Relationship Id="rId1812" Type="http://schemas.openxmlformats.org/officeDocument/2006/relationships/hyperlink" Target="https://www.globaltradealert.org/state-act/5806" TargetMode="External"/><Relationship Id="rId4968" Type="http://schemas.openxmlformats.org/officeDocument/2006/relationships/hyperlink" Target="https://www.globaltradealert.org/state-act/63455" TargetMode="External"/><Relationship Id="rId7027" Type="http://schemas.openxmlformats.org/officeDocument/2006/relationships/hyperlink" Target="https://globaltradealert.org/intervention/138700" TargetMode="External"/><Relationship Id="rId3984" Type="http://schemas.openxmlformats.org/officeDocument/2006/relationships/hyperlink" Target="https://www.globaltradealert.org/state-act/37773" TargetMode="External"/><Relationship Id="rId6390" Type="http://schemas.openxmlformats.org/officeDocument/2006/relationships/hyperlink" Target="https://www.globaltradealert.org/state-act/68973" TargetMode="External"/><Relationship Id="rId7441" Type="http://schemas.openxmlformats.org/officeDocument/2006/relationships/hyperlink" Target="https://globaltradealert.org/intervention/145287" TargetMode="External"/><Relationship Id="rId2586" Type="http://schemas.openxmlformats.org/officeDocument/2006/relationships/hyperlink" Target="https://www.globaltradealert.org/state-act/7674" TargetMode="External"/><Relationship Id="rId3637" Type="http://schemas.openxmlformats.org/officeDocument/2006/relationships/hyperlink" Target="https://globaltradealert.org/intervention/62145" TargetMode="External"/><Relationship Id="rId6043" Type="http://schemas.openxmlformats.org/officeDocument/2006/relationships/hyperlink" Target="https://globaltradealert.org/intervention/105996" TargetMode="External"/><Relationship Id="rId558" Type="http://schemas.openxmlformats.org/officeDocument/2006/relationships/hyperlink" Target="https://www.globaltradealert.org/state-act/1701" TargetMode="External"/><Relationship Id="rId972" Type="http://schemas.openxmlformats.org/officeDocument/2006/relationships/hyperlink" Target="https://www.globaltradealert.org/state-act/3311" TargetMode="External"/><Relationship Id="rId1188" Type="http://schemas.openxmlformats.org/officeDocument/2006/relationships/hyperlink" Target="https://www.globaltradealert.org/state-act/3763" TargetMode="External"/><Relationship Id="rId2239" Type="http://schemas.openxmlformats.org/officeDocument/2006/relationships/hyperlink" Target="https://globaltradealert.org/intervention/18458" TargetMode="External"/><Relationship Id="rId2653" Type="http://schemas.openxmlformats.org/officeDocument/2006/relationships/hyperlink" Target="https://globaltradealert.org/intervention/19384" TargetMode="External"/><Relationship Id="rId3704" Type="http://schemas.openxmlformats.org/officeDocument/2006/relationships/hyperlink" Target="https://www.globaltradealert.org/state-act/31518" TargetMode="External"/><Relationship Id="rId6110" Type="http://schemas.openxmlformats.org/officeDocument/2006/relationships/hyperlink" Target="https://www.globaltradealert.org/state-act/65580" TargetMode="External"/><Relationship Id="rId625" Type="http://schemas.openxmlformats.org/officeDocument/2006/relationships/hyperlink" Target="https://globaltradealert.org/intervention/15619" TargetMode="External"/><Relationship Id="rId1255" Type="http://schemas.openxmlformats.org/officeDocument/2006/relationships/hyperlink" Target="https://globaltradealert.org/intervention/16702" TargetMode="External"/><Relationship Id="rId2306" Type="http://schemas.openxmlformats.org/officeDocument/2006/relationships/hyperlink" Target="https://www.globaltradealert.org/state-act/6634" TargetMode="External"/><Relationship Id="rId5876" Type="http://schemas.openxmlformats.org/officeDocument/2006/relationships/hyperlink" Target="https://www.globaltradealert.org/state-act/65422" TargetMode="External"/><Relationship Id="rId1322" Type="http://schemas.openxmlformats.org/officeDocument/2006/relationships/hyperlink" Target="https://www.globaltradealert.org/state-act/4159" TargetMode="External"/><Relationship Id="rId2720" Type="http://schemas.openxmlformats.org/officeDocument/2006/relationships/hyperlink" Target="https://www.globaltradealert.org/state-act/8310" TargetMode="External"/><Relationship Id="rId4478" Type="http://schemas.openxmlformats.org/officeDocument/2006/relationships/hyperlink" Target="https://www.globaltradealert.org/state-act/562" TargetMode="External"/><Relationship Id="rId5529" Type="http://schemas.openxmlformats.org/officeDocument/2006/relationships/hyperlink" Target="https://globaltradealert.org/intervention/105730" TargetMode="External"/><Relationship Id="rId6927" Type="http://schemas.openxmlformats.org/officeDocument/2006/relationships/hyperlink" Target="https://globaltradealert.org/intervention/135944" TargetMode="External"/><Relationship Id="rId4892" Type="http://schemas.openxmlformats.org/officeDocument/2006/relationships/hyperlink" Target="https://www.globaltradealert.org/state-act/62701" TargetMode="External"/><Relationship Id="rId5943" Type="http://schemas.openxmlformats.org/officeDocument/2006/relationships/hyperlink" Target="https://globaltradealert.org/intervention/105944" TargetMode="External"/><Relationship Id="rId8002" Type="http://schemas.openxmlformats.org/officeDocument/2006/relationships/hyperlink" Target="https://www.globaltradealert.org/state-act/95733" TargetMode="External"/><Relationship Id="rId2096" Type="http://schemas.openxmlformats.org/officeDocument/2006/relationships/hyperlink" Target="https://www.globaltradealert.org/state-act/6413" TargetMode="External"/><Relationship Id="rId3494" Type="http://schemas.openxmlformats.org/officeDocument/2006/relationships/hyperlink" Target="https://www.globaltradealert.org/state-act/29602" TargetMode="External"/><Relationship Id="rId4545" Type="http://schemas.openxmlformats.org/officeDocument/2006/relationships/hyperlink" Target="https://globaltradealert.org/intervention/82997" TargetMode="External"/><Relationship Id="rId3147" Type="http://schemas.openxmlformats.org/officeDocument/2006/relationships/hyperlink" Target="https://globaltradealert.org/intervention/56570" TargetMode="External"/><Relationship Id="rId3561" Type="http://schemas.openxmlformats.org/officeDocument/2006/relationships/hyperlink" Target="https://globaltradealert.org/intervention/60682" TargetMode="External"/><Relationship Id="rId4612" Type="http://schemas.openxmlformats.org/officeDocument/2006/relationships/hyperlink" Target="https://www.globaltradealert.org/state-act/47336" TargetMode="External"/><Relationship Id="rId7768" Type="http://schemas.openxmlformats.org/officeDocument/2006/relationships/hyperlink" Target="https://www.globaltradealert.org/state-act/94662" TargetMode="External"/><Relationship Id="rId482" Type="http://schemas.openxmlformats.org/officeDocument/2006/relationships/hyperlink" Target="https://www.globaltradealert.org/state-act/1380" TargetMode="External"/><Relationship Id="rId2163" Type="http://schemas.openxmlformats.org/officeDocument/2006/relationships/hyperlink" Target="https://globaltradealert.org/intervention/18380" TargetMode="External"/><Relationship Id="rId3214" Type="http://schemas.openxmlformats.org/officeDocument/2006/relationships/hyperlink" Target="https://www.globaltradealert.org/state-act/27493" TargetMode="External"/><Relationship Id="rId6784" Type="http://schemas.openxmlformats.org/officeDocument/2006/relationships/hyperlink" Target="https://www.globaltradealert.org/state-act/81563" TargetMode="External"/><Relationship Id="rId7835" Type="http://schemas.openxmlformats.org/officeDocument/2006/relationships/hyperlink" Target="https://globaltradealert.org/intervention/149977" TargetMode="External"/><Relationship Id="rId135" Type="http://schemas.openxmlformats.org/officeDocument/2006/relationships/hyperlink" Target="https://globaltradealert.org/intervention/13757" TargetMode="External"/><Relationship Id="rId2230" Type="http://schemas.openxmlformats.org/officeDocument/2006/relationships/hyperlink" Target="https://www.globaltradealert.org/state-act/6568" TargetMode="External"/><Relationship Id="rId5386" Type="http://schemas.openxmlformats.org/officeDocument/2006/relationships/hyperlink" Target="https://www.globaltradealert.org/state-act/65270" TargetMode="External"/><Relationship Id="rId6437" Type="http://schemas.openxmlformats.org/officeDocument/2006/relationships/hyperlink" Target="https://globaltradealert.org/intervention/111606" TargetMode="External"/><Relationship Id="rId202" Type="http://schemas.openxmlformats.org/officeDocument/2006/relationships/hyperlink" Target="https://www.globaltradealert.org/state-act/11475" TargetMode="External"/><Relationship Id="rId5039" Type="http://schemas.openxmlformats.org/officeDocument/2006/relationships/hyperlink" Target="https://globaltradealert.org/intervention/104122" TargetMode="External"/><Relationship Id="rId5453" Type="http://schemas.openxmlformats.org/officeDocument/2006/relationships/hyperlink" Target="https://globaltradealert.org/intervention/105690" TargetMode="External"/><Relationship Id="rId6504" Type="http://schemas.openxmlformats.org/officeDocument/2006/relationships/hyperlink" Target="https://www.globaltradealert.org/state-act/1878" TargetMode="External"/><Relationship Id="rId6851" Type="http://schemas.openxmlformats.org/officeDocument/2006/relationships/hyperlink" Target="https://globaltradealert.org/intervention/131980" TargetMode="External"/><Relationship Id="rId7902" Type="http://schemas.openxmlformats.org/officeDocument/2006/relationships/hyperlink" Target="https://www.globaltradealert.org/state-act/94972" TargetMode="External"/><Relationship Id="rId1789" Type="http://schemas.openxmlformats.org/officeDocument/2006/relationships/hyperlink" Target="https://globaltradealert.org/intervention/17708" TargetMode="External"/><Relationship Id="rId1996" Type="http://schemas.openxmlformats.org/officeDocument/2006/relationships/hyperlink" Target="https://www.globaltradealert.org/state-act/6216" TargetMode="External"/><Relationship Id="rId4055" Type="http://schemas.openxmlformats.org/officeDocument/2006/relationships/hyperlink" Target="https://globaltradealert.org/intervention/73402" TargetMode="External"/><Relationship Id="rId4262" Type="http://schemas.openxmlformats.org/officeDocument/2006/relationships/hyperlink" Target="https://www.globaltradealert.org/state-act/44122" TargetMode="External"/><Relationship Id="rId5106" Type="http://schemas.openxmlformats.org/officeDocument/2006/relationships/hyperlink" Target="https://www.globaltradealert.org/state-act/65146" TargetMode="External"/><Relationship Id="rId5660" Type="http://schemas.openxmlformats.org/officeDocument/2006/relationships/hyperlink" Target="https://www.globaltradealert.org/state-act/65349" TargetMode="External"/><Relationship Id="rId6711" Type="http://schemas.openxmlformats.org/officeDocument/2006/relationships/hyperlink" Target="https://globaltradealert.org/intervention/122971" TargetMode="External"/><Relationship Id="rId1649" Type="http://schemas.openxmlformats.org/officeDocument/2006/relationships/hyperlink" Target="https://globaltradealert.org/intervention/17340" TargetMode="External"/><Relationship Id="rId1856" Type="http://schemas.openxmlformats.org/officeDocument/2006/relationships/hyperlink" Target="https://www.globaltradealert.org/state-act/5963" TargetMode="External"/><Relationship Id="rId2907" Type="http://schemas.openxmlformats.org/officeDocument/2006/relationships/hyperlink" Target="https://globaltradealert.org/intervention/20260" TargetMode="External"/><Relationship Id="rId3071" Type="http://schemas.openxmlformats.org/officeDocument/2006/relationships/hyperlink" Target="https://globaltradealert.org/intervention/55963" TargetMode="External"/><Relationship Id="rId5313" Type="http://schemas.openxmlformats.org/officeDocument/2006/relationships/hyperlink" Target="https://globaltradealert.org/intervention/105619" TargetMode="External"/><Relationship Id="rId5520" Type="http://schemas.openxmlformats.org/officeDocument/2006/relationships/hyperlink" Target="https://www.globaltradealert.org/state-act/65315" TargetMode="External"/><Relationship Id="rId7278" Type="http://schemas.openxmlformats.org/officeDocument/2006/relationships/hyperlink" Target="https://www.globaltradealert.org/state-act/90922" TargetMode="External"/><Relationship Id="rId1509" Type="http://schemas.openxmlformats.org/officeDocument/2006/relationships/hyperlink" Target="https://globaltradealert.org/intervention/17094" TargetMode="External"/><Relationship Id="rId1716" Type="http://schemas.openxmlformats.org/officeDocument/2006/relationships/hyperlink" Target="https://www.globaltradealert.org/state-act/5292" TargetMode="External"/><Relationship Id="rId1923" Type="http://schemas.openxmlformats.org/officeDocument/2006/relationships/hyperlink" Target="https://globaltradealert.org/intervention/18116" TargetMode="External"/><Relationship Id="rId4122" Type="http://schemas.openxmlformats.org/officeDocument/2006/relationships/hyperlink" Target="https://www.globaltradealert.org/state-act/42688" TargetMode="External"/><Relationship Id="rId7485" Type="http://schemas.openxmlformats.org/officeDocument/2006/relationships/hyperlink" Target="https://globaltradealert.org/intervention/145889" TargetMode="External"/><Relationship Id="rId7692" Type="http://schemas.openxmlformats.org/officeDocument/2006/relationships/hyperlink" Target="https://www.globaltradealert.org/state-act/89263" TargetMode="External"/><Relationship Id="rId3888" Type="http://schemas.openxmlformats.org/officeDocument/2006/relationships/hyperlink" Target="https://www.globaltradealert.org/state-act/36764" TargetMode="External"/><Relationship Id="rId4939" Type="http://schemas.openxmlformats.org/officeDocument/2006/relationships/hyperlink" Target="https://globaltradealert.org/intervention/102798" TargetMode="External"/><Relationship Id="rId6087" Type="http://schemas.openxmlformats.org/officeDocument/2006/relationships/hyperlink" Target="https://globaltradealert.org/intervention/106018" TargetMode="External"/><Relationship Id="rId6294" Type="http://schemas.openxmlformats.org/officeDocument/2006/relationships/hyperlink" Target="https://www.globaltradealert.org/state-act/45237" TargetMode="External"/><Relationship Id="rId7138" Type="http://schemas.openxmlformats.org/officeDocument/2006/relationships/hyperlink" Target="https://www.globaltradealert.org/state-act/89544" TargetMode="External"/><Relationship Id="rId7345" Type="http://schemas.openxmlformats.org/officeDocument/2006/relationships/hyperlink" Target="https://globaltradealert.org/intervention/144430" TargetMode="External"/><Relationship Id="rId7552" Type="http://schemas.openxmlformats.org/officeDocument/2006/relationships/hyperlink" Target="https://www.globaltradealert.org/state-act/92692" TargetMode="External"/><Relationship Id="rId2697" Type="http://schemas.openxmlformats.org/officeDocument/2006/relationships/hyperlink" Target="https://globaltradealert.org/intervention/19516" TargetMode="External"/><Relationship Id="rId3748" Type="http://schemas.openxmlformats.org/officeDocument/2006/relationships/hyperlink" Target="https://www.globaltradealert.org/state-act/7590" TargetMode="External"/><Relationship Id="rId6154" Type="http://schemas.openxmlformats.org/officeDocument/2006/relationships/hyperlink" Target="https://www.globaltradealert.org/state-act/65562" TargetMode="External"/><Relationship Id="rId6361" Type="http://schemas.openxmlformats.org/officeDocument/2006/relationships/hyperlink" Target="https://globaltradealert.org/intervention/110030" TargetMode="External"/><Relationship Id="rId7205" Type="http://schemas.openxmlformats.org/officeDocument/2006/relationships/hyperlink" Target="https://globaltradealert.org/intervention/141747" TargetMode="External"/><Relationship Id="rId7412" Type="http://schemas.openxmlformats.org/officeDocument/2006/relationships/hyperlink" Target="https://www.globaltradealert.org/state-act/91595" TargetMode="External"/><Relationship Id="rId669" Type="http://schemas.openxmlformats.org/officeDocument/2006/relationships/hyperlink" Target="https://globaltradealert.org/intervention/15737" TargetMode="External"/><Relationship Id="rId876" Type="http://schemas.openxmlformats.org/officeDocument/2006/relationships/hyperlink" Target="https://www.globaltradealert.org/state-act/2915" TargetMode="External"/><Relationship Id="rId1299" Type="http://schemas.openxmlformats.org/officeDocument/2006/relationships/hyperlink" Target="https://globaltradealert.org/intervention/16769" TargetMode="External"/><Relationship Id="rId2557" Type="http://schemas.openxmlformats.org/officeDocument/2006/relationships/hyperlink" Target="https://globaltradealert.org/intervention/19172" TargetMode="External"/><Relationship Id="rId3608" Type="http://schemas.openxmlformats.org/officeDocument/2006/relationships/hyperlink" Target="https://www.globaltradealert.org/state-act/30747" TargetMode="External"/><Relationship Id="rId3955" Type="http://schemas.openxmlformats.org/officeDocument/2006/relationships/hyperlink" Target="https://globaltradealert.org/intervention/72054" TargetMode="External"/><Relationship Id="rId5170" Type="http://schemas.openxmlformats.org/officeDocument/2006/relationships/hyperlink" Target="https://www.globaltradealert.org/state-act/65165" TargetMode="External"/><Relationship Id="rId6014" Type="http://schemas.openxmlformats.org/officeDocument/2006/relationships/hyperlink" Target="https://www.globaltradealert.org/state-act/65491" TargetMode="External"/><Relationship Id="rId6221" Type="http://schemas.openxmlformats.org/officeDocument/2006/relationships/hyperlink" Target="https://globaltradealert.org/intervention/106086" TargetMode="External"/><Relationship Id="rId529" Type="http://schemas.openxmlformats.org/officeDocument/2006/relationships/hyperlink" Target="https://globaltradealert.org/intervention/15444" TargetMode="External"/><Relationship Id="rId736" Type="http://schemas.openxmlformats.org/officeDocument/2006/relationships/hyperlink" Target="https://www.globaltradealert.org/state-act/2355" TargetMode="External"/><Relationship Id="rId1159" Type="http://schemas.openxmlformats.org/officeDocument/2006/relationships/hyperlink" Target="https://globaltradealert.org/intervention/16567" TargetMode="External"/><Relationship Id="rId1366" Type="http://schemas.openxmlformats.org/officeDocument/2006/relationships/hyperlink" Target="https://www.globaltradealert.org/state-act/4326" TargetMode="External"/><Relationship Id="rId2417" Type="http://schemas.openxmlformats.org/officeDocument/2006/relationships/hyperlink" Target="https://globaltradealert.org/intervention/18834" TargetMode="External"/><Relationship Id="rId2764" Type="http://schemas.openxmlformats.org/officeDocument/2006/relationships/hyperlink" Target="https://www.globaltradealert.org/state-act/8616" TargetMode="External"/><Relationship Id="rId2971" Type="http://schemas.openxmlformats.org/officeDocument/2006/relationships/hyperlink" Target="https://globaltradealert.org/intervention/20429" TargetMode="External"/><Relationship Id="rId3815" Type="http://schemas.openxmlformats.org/officeDocument/2006/relationships/hyperlink" Target="https://globaltradealert.org/intervention/69413" TargetMode="External"/><Relationship Id="rId5030" Type="http://schemas.openxmlformats.org/officeDocument/2006/relationships/hyperlink" Target="https://www.globaltradealert.org/state-act/64080" TargetMode="External"/><Relationship Id="rId943" Type="http://schemas.openxmlformats.org/officeDocument/2006/relationships/hyperlink" Target="https://globaltradealert.org/intervention/16224" TargetMode="External"/><Relationship Id="rId1019" Type="http://schemas.openxmlformats.org/officeDocument/2006/relationships/hyperlink" Target="https://globaltradealert.org/intervention/16385" TargetMode="External"/><Relationship Id="rId1573" Type="http://schemas.openxmlformats.org/officeDocument/2006/relationships/hyperlink" Target="https://globaltradealert.org/intervention/17177" TargetMode="External"/><Relationship Id="rId1780" Type="http://schemas.openxmlformats.org/officeDocument/2006/relationships/hyperlink" Target="https://www.globaltradealert.org/state-act/5462" TargetMode="External"/><Relationship Id="rId2624" Type="http://schemas.openxmlformats.org/officeDocument/2006/relationships/hyperlink" Target="https://www.globaltradealert.org/state-act/7873" TargetMode="External"/><Relationship Id="rId2831" Type="http://schemas.openxmlformats.org/officeDocument/2006/relationships/hyperlink" Target="https://globaltradealert.org/intervention/19987" TargetMode="External"/><Relationship Id="rId5987" Type="http://schemas.openxmlformats.org/officeDocument/2006/relationships/hyperlink" Target="https://globaltradealert.org/intervention/105967" TargetMode="External"/><Relationship Id="rId8046" Type="http://schemas.openxmlformats.org/officeDocument/2006/relationships/hyperlink" Target="https://www.globaltradealert.org/state-act/95987" TargetMode="External"/><Relationship Id="rId72" Type="http://schemas.openxmlformats.org/officeDocument/2006/relationships/hyperlink" Target="https://www.globaltradealert.org/state-act/10781" TargetMode="External"/><Relationship Id="rId803" Type="http://schemas.openxmlformats.org/officeDocument/2006/relationships/hyperlink" Target="https://globaltradealert.org/intervention/15963" TargetMode="External"/><Relationship Id="rId1226" Type="http://schemas.openxmlformats.org/officeDocument/2006/relationships/hyperlink" Target="https://www.globaltradealert.org/state-act/3930" TargetMode="External"/><Relationship Id="rId1433" Type="http://schemas.openxmlformats.org/officeDocument/2006/relationships/hyperlink" Target="https://globaltradealert.org/intervention/16980" TargetMode="External"/><Relationship Id="rId1640" Type="http://schemas.openxmlformats.org/officeDocument/2006/relationships/hyperlink" Target="https://www.globaltradealert.org/state-act/500" TargetMode="External"/><Relationship Id="rId4589" Type="http://schemas.openxmlformats.org/officeDocument/2006/relationships/hyperlink" Target="https://globaltradealert.org/intervention/83777" TargetMode="External"/><Relationship Id="rId4796" Type="http://schemas.openxmlformats.org/officeDocument/2006/relationships/hyperlink" Target="https://www.globaltradealert.org/state-act/8471" TargetMode="External"/><Relationship Id="rId5847" Type="http://schemas.openxmlformats.org/officeDocument/2006/relationships/hyperlink" Target="https://globaltradealert.org/intervention/105896" TargetMode="External"/><Relationship Id="rId1500" Type="http://schemas.openxmlformats.org/officeDocument/2006/relationships/hyperlink" Target="https://www.globaltradealert.org/state-act/463" TargetMode="External"/><Relationship Id="rId3398" Type="http://schemas.openxmlformats.org/officeDocument/2006/relationships/hyperlink" Target="https://www.globaltradealert.org/state-act/1430" TargetMode="External"/><Relationship Id="rId4449" Type="http://schemas.openxmlformats.org/officeDocument/2006/relationships/hyperlink" Target="https://globaltradealert.org/intervention/81630" TargetMode="External"/><Relationship Id="rId4656" Type="http://schemas.openxmlformats.org/officeDocument/2006/relationships/hyperlink" Target="https://www.globaltradealert.org/state-act/44277" TargetMode="External"/><Relationship Id="rId4863" Type="http://schemas.openxmlformats.org/officeDocument/2006/relationships/hyperlink" Target="https://globaltradealert.org/intervention/101632" TargetMode="External"/><Relationship Id="rId5707" Type="http://schemas.openxmlformats.org/officeDocument/2006/relationships/hyperlink" Target="https://globaltradealert.org/intervention/105825" TargetMode="External"/><Relationship Id="rId5914" Type="http://schemas.openxmlformats.org/officeDocument/2006/relationships/hyperlink" Target="https://www.globaltradealert.org/state-act/65440" TargetMode="External"/><Relationship Id="rId7062" Type="http://schemas.openxmlformats.org/officeDocument/2006/relationships/hyperlink" Target="https://www.globaltradealert.org/state-act/88894" TargetMode="External"/><Relationship Id="rId8113" Type="http://schemas.openxmlformats.org/officeDocument/2006/relationships/hyperlink" Target="https://globaltradealert.org/intervention/153000" TargetMode="External"/><Relationship Id="rId3258" Type="http://schemas.openxmlformats.org/officeDocument/2006/relationships/hyperlink" Target="https://www.globaltradealert.org/state-act/3897" TargetMode="External"/><Relationship Id="rId3465" Type="http://schemas.openxmlformats.org/officeDocument/2006/relationships/hyperlink" Target="https://globaltradealert.org/intervention/59032" TargetMode="External"/><Relationship Id="rId3672" Type="http://schemas.openxmlformats.org/officeDocument/2006/relationships/hyperlink" Target="https://www.globaltradealert.org/state-act/31384" TargetMode="External"/><Relationship Id="rId4309" Type="http://schemas.openxmlformats.org/officeDocument/2006/relationships/hyperlink" Target="https://globaltradealert.org/intervention/80504" TargetMode="External"/><Relationship Id="rId4516" Type="http://schemas.openxmlformats.org/officeDocument/2006/relationships/hyperlink" Target="https://www.globaltradealert.org/state-act/46350" TargetMode="External"/><Relationship Id="rId4723" Type="http://schemas.openxmlformats.org/officeDocument/2006/relationships/hyperlink" Target="https://globaltradealert.org/intervention/88009" TargetMode="External"/><Relationship Id="rId7879" Type="http://schemas.openxmlformats.org/officeDocument/2006/relationships/hyperlink" Target="https://globaltradealert.org/intervention/150109" TargetMode="External"/><Relationship Id="rId179" Type="http://schemas.openxmlformats.org/officeDocument/2006/relationships/hyperlink" Target="https://globaltradealert.org/intervention/13819" TargetMode="External"/><Relationship Id="rId386" Type="http://schemas.openxmlformats.org/officeDocument/2006/relationships/hyperlink" Target="https://www.globaltradealert.org/state-act/12857" TargetMode="External"/><Relationship Id="rId593" Type="http://schemas.openxmlformats.org/officeDocument/2006/relationships/hyperlink" Target="https://globaltradealert.org/intervention/15544" TargetMode="External"/><Relationship Id="rId2067" Type="http://schemas.openxmlformats.org/officeDocument/2006/relationships/hyperlink" Target="https://globaltradealert.org/intervention/18305" TargetMode="External"/><Relationship Id="rId2274" Type="http://schemas.openxmlformats.org/officeDocument/2006/relationships/hyperlink" Target="https://www.globaltradealert.org/state-act/6609" TargetMode="External"/><Relationship Id="rId2481" Type="http://schemas.openxmlformats.org/officeDocument/2006/relationships/hyperlink" Target="https://globaltradealert.org/intervention/18996" TargetMode="External"/><Relationship Id="rId3118" Type="http://schemas.openxmlformats.org/officeDocument/2006/relationships/hyperlink" Target="https://www.globaltradealert.org/state-act/26782" TargetMode="External"/><Relationship Id="rId3325" Type="http://schemas.openxmlformats.org/officeDocument/2006/relationships/hyperlink" Target="https://globaltradealert.org/intervention/58039" TargetMode="External"/><Relationship Id="rId3532" Type="http://schemas.openxmlformats.org/officeDocument/2006/relationships/hyperlink" Target="https://www.globaltradealert.org/state-act/29709" TargetMode="External"/><Relationship Id="rId4930" Type="http://schemas.openxmlformats.org/officeDocument/2006/relationships/hyperlink" Target="https://www.globaltradealert.org/state-act/63079" TargetMode="External"/><Relationship Id="rId6688" Type="http://schemas.openxmlformats.org/officeDocument/2006/relationships/hyperlink" Target="https://www.globaltradealert.org/state-act/76889" TargetMode="External"/><Relationship Id="rId7739" Type="http://schemas.openxmlformats.org/officeDocument/2006/relationships/hyperlink" Target="https://globaltradealert.org/intervention/149403" TargetMode="External"/><Relationship Id="rId246" Type="http://schemas.openxmlformats.org/officeDocument/2006/relationships/hyperlink" Target="https://www.globaltradealert.org/state-act/11802" TargetMode="External"/><Relationship Id="rId453" Type="http://schemas.openxmlformats.org/officeDocument/2006/relationships/hyperlink" Target="https://globaltradealert.org/intervention/15162" TargetMode="External"/><Relationship Id="rId660" Type="http://schemas.openxmlformats.org/officeDocument/2006/relationships/hyperlink" Target="https://www.globaltradealert.org/state-act/2131" TargetMode="External"/><Relationship Id="rId1083" Type="http://schemas.openxmlformats.org/officeDocument/2006/relationships/hyperlink" Target="https://globaltradealert.org/intervention/16464" TargetMode="External"/><Relationship Id="rId1290" Type="http://schemas.openxmlformats.org/officeDocument/2006/relationships/hyperlink" Target="https://www.globaltradealert.org/state-act/4098" TargetMode="External"/><Relationship Id="rId2134" Type="http://schemas.openxmlformats.org/officeDocument/2006/relationships/hyperlink" Target="https://www.globaltradealert.org/state-act/6460" TargetMode="External"/><Relationship Id="rId2341" Type="http://schemas.openxmlformats.org/officeDocument/2006/relationships/hyperlink" Target="https://globaltradealert.org/intervention/18607" TargetMode="External"/><Relationship Id="rId5497" Type="http://schemas.openxmlformats.org/officeDocument/2006/relationships/hyperlink" Target="https://globaltradealert.org/intervention/105714" TargetMode="External"/><Relationship Id="rId6548" Type="http://schemas.openxmlformats.org/officeDocument/2006/relationships/hyperlink" Target="https://www.globaltradealert.org/state-act/72718" TargetMode="External"/><Relationship Id="rId6895" Type="http://schemas.openxmlformats.org/officeDocument/2006/relationships/hyperlink" Target="https://globaltradealert.org/intervention/134763" TargetMode="External"/><Relationship Id="rId7946" Type="http://schemas.openxmlformats.org/officeDocument/2006/relationships/hyperlink" Target="https://www.globaltradealert.org/state-act/95382" TargetMode="External"/><Relationship Id="rId106" Type="http://schemas.openxmlformats.org/officeDocument/2006/relationships/hyperlink" Target="https://www.globaltradealert.org/state-act/11180" TargetMode="External"/><Relationship Id="rId313" Type="http://schemas.openxmlformats.org/officeDocument/2006/relationships/hyperlink" Target="https://globaltradealert.org/intervention/14379" TargetMode="External"/><Relationship Id="rId1150" Type="http://schemas.openxmlformats.org/officeDocument/2006/relationships/hyperlink" Target="https://www.globaltradealert.org/state-act/3683" TargetMode="External"/><Relationship Id="rId4099" Type="http://schemas.openxmlformats.org/officeDocument/2006/relationships/hyperlink" Target="https://globaltradealert.org/intervention/73585" TargetMode="External"/><Relationship Id="rId5357" Type="http://schemas.openxmlformats.org/officeDocument/2006/relationships/hyperlink" Target="https://globaltradealert.org/intervention/105641" TargetMode="External"/><Relationship Id="rId6755" Type="http://schemas.openxmlformats.org/officeDocument/2006/relationships/hyperlink" Target="https://globaltradealert.org/intervention/129429" TargetMode="External"/><Relationship Id="rId6962" Type="http://schemas.openxmlformats.org/officeDocument/2006/relationships/hyperlink" Target="https://www.globaltradealert.org/state-act/86558" TargetMode="External"/><Relationship Id="rId7806" Type="http://schemas.openxmlformats.org/officeDocument/2006/relationships/hyperlink" Target="https://www.globaltradealert.org/state-act/94685" TargetMode="External"/><Relationship Id="rId520" Type="http://schemas.openxmlformats.org/officeDocument/2006/relationships/hyperlink" Target="https://www.globaltradealert.org/state-act/1573" TargetMode="External"/><Relationship Id="rId2201" Type="http://schemas.openxmlformats.org/officeDocument/2006/relationships/hyperlink" Target="https://globaltradealert.org/intervention/18424" TargetMode="External"/><Relationship Id="rId5564" Type="http://schemas.openxmlformats.org/officeDocument/2006/relationships/hyperlink" Target="https://www.globaltradealert.org/state-act/65327" TargetMode="External"/><Relationship Id="rId5771" Type="http://schemas.openxmlformats.org/officeDocument/2006/relationships/hyperlink" Target="https://globaltradealert.org/intervention/105857" TargetMode="External"/><Relationship Id="rId6408" Type="http://schemas.openxmlformats.org/officeDocument/2006/relationships/hyperlink" Target="https://www.globaltradealert.org/state-act/65280" TargetMode="External"/><Relationship Id="rId6615" Type="http://schemas.openxmlformats.org/officeDocument/2006/relationships/hyperlink" Target="https://globaltradealert.org/intervention/119789" TargetMode="External"/><Relationship Id="rId6822" Type="http://schemas.openxmlformats.org/officeDocument/2006/relationships/hyperlink" Target="https://www.globaltradealert.org/state-act/8095" TargetMode="External"/><Relationship Id="rId1010" Type="http://schemas.openxmlformats.org/officeDocument/2006/relationships/hyperlink" Target="https://www.globaltradealert.org/state-act/3384" TargetMode="External"/><Relationship Id="rId1967" Type="http://schemas.openxmlformats.org/officeDocument/2006/relationships/hyperlink" Target="https://globaltradealert.org/intervention/18152" TargetMode="External"/><Relationship Id="rId4166" Type="http://schemas.openxmlformats.org/officeDocument/2006/relationships/hyperlink" Target="https://www.globaltradealert.org/state-act/43140" TargetMode="External"/><Relationship Id="rId4373" Type="http://schemas.openxmlformats.org/officeDocument/2006/relationships/hyperlink" Target="https://globaltradealert.org/intervention/80783" TargetMode="External"/><Relationship Id="rId4580" Type="http://schemas.openxmlformats.org/officeDocument/2006/relationships/hyperlink" Target="https://www.globaltradealert.org/state-act/46753" TargetMode="External"/><Relationship Id="rId5217" Type="http://schemas.openxmlformats.org/officeDocument/2006/relationships/hyperlink" Target="https://globaltradealert.org/intervention/105571" TargetMode="External"/><Relationship Id="rId5424" Type="http://schemas.openxmlformats.org/officeDocument/2006/relationships/hyperlink" Target="https://www.globaltradealert.org/state-act/65290" TargetMode="External"/><Relationship Id="rId5631" Type="http://schemas.openxmlformats.org/officeDocument/2006/relationships/hyperlink" Target="https://globaltradealert.org/intervention/105784" TargetMode="External"/><Relationship Id="rId4026" Type="http://schemas.openxmlformats.org/officeDocument/2006/relationships/hyperlink" Target="https://www.globaltradealert.org/state-act/38038" TargetMode="External"/><Relationship Id="rId4440" Type="http://schemas.openxmlformats.org/officeDocument/2006/relationships/hyperlink" Target="https://www.globaltradealert.org/state-act/45449" TargetMode="External"/><Relationship Id="rId7596" Type="http://schemas.openxmlformats.org/officeDocument/2006/relationships/hyperlink" Target="https://www.globaltradealert.org/state-act/92749" TargetMode="External"/><Relationship Id="rId3042" Type="http://schemas.openxmlformats.org/officeDocument/2006/relationships/hyperlink" Target="https://www.globaltradealert.org/state-act/26327" TargetMode="External"/><Relationship Id="rId6198" Type="http://schemas.openxmlformats.org/officeDocument/2006/relationships/hyperlink" Target="https://www.globaltradealert.org/state-act/65584" TargetMode="External"/><Relationship Id="rId7249" Type="http://schemas.openxmlformats.org/officeDocument/2006/relationships/hyperlink" Target="https://globaltradealert.org/intervention/143770" TargetMode="External"/><Relationship Id="rId7663" Type="http://schemas.openxmlformats.org/officeDocument/2006/relationships/hyperlink" Target="https://globaltradealert.org/intervention/148753" TargetMode="External"/><Relationship Id="rId6265" Type="http://schemas.openxmlformats.org/officeDocument/2006/relationships/hyperlink" Target="https://globaltradealert.org/intervention/106122" TargetMode="External"/><Relationship Id="rId7316" Type="http://schemas.openxmlformats.org/officeDocument/2006/relationships/hyperlink" Target="https://www.globaltradealert.org/state-act/91017" TargetMode="External"/><Relationship Id="rId3859" Type="http://schemas.openxmlformats.org/officeDocument/2006/relationships/hyperlink" Target="https://globaltradealert.org/intervention/70541" TargetMode="External"/><Relationship Id="rId5281" Type="http://schemas.openxmlformats.org/officeDocument/2006/relationships/hyperlink" Target="https://globaltradealert.org/intervention/105603" TargetMode="External"/><Relationship Id="rId7730" Type="http://schemas.openxmlformats.org/officeDocument/2006/relationships/hyperlink" Target="https://www.globaltradealert.org/state-act/94423" TargetMode="External"/><Relationship Id="rId2875" Type="http://schemas.openxmlformats.org/officeDocument/2006/relationships/hyperlink" Target="https://globaltradealert.org/intervention/20134" TargetMode="External"/><Relationship Id="rId3926" Type="http://schemas.openxmlformats.org/officeDocument/2006/relationships/hyperlink" Target="https://www.globaltradealert.org/state-act/37025" TargetMode="External"/><Relationship Id="rId6332" Type="http://schemas.openxmlformats.org/officeDocument/2006/relationships/hyperlink" Target="https://www.globaltradealert.org/state-act/65410" TargetMode="External"/><Relationship Id="rId847" Type="http://schemas.openxmlformats.org/officeDocument/2006/relationships/hyperlink" Target="https://globaltradealert.org/intervention/16055" TargetMode="External"/><Relationship Id="rId1477" Type="http://schemas.openxmlformats.org/officeDocument/2006/relationships/hyperlink" Target="https://globaltradealert.org/intervention/17018" TargetMode="External"/><Relationship Id="rId1891" Type="http://schemas.openxmlformats.org/officeDocument/2006/relationships/hyperlink" Target="https://globaltradealert.org/intervention/18084" TargetMode="External"/><Relationship Id="rId2528" Type="http://schemas.openxmlformats.org/officeDocument/2006/relationships/hyperlink" Target="https://www.globaltradealert.org/state-act/7587" TargetMode="External"/><Relationship Id="rId2942" Type="http://schemas.openxmlformats.org/officeDocument/2006/relationships/hyperlink" Target="https://www.globaltradealert.org/state-act/9457" TargetMode="External"/><Relationship Id="rId914" Type="http://schemas.openxmlformats.org/officeDocument/2006/relationships/hyperlink" Target="https://www.globaltradealert.org/state-act/3012" TargetMode="External"/><Relationship Id="rId1544" Type="http://schemas.openxmlformats.org/officeDocument/2006/relationships/hyperlink" Target="https://www.globaltradealert.org/state-act/4728" TargetMode="External"/><Relationship Id="rId5001" Type="http://schemas.openxmlformats.org/officeDocument/2006/relationships/hyperlink" Target="https://globaltradealert.org/intervention/103805" TargetMode="External"/><Relationship Id="rId1611" Type="http://schemas.openxmlformats.org/officeDocument/2006/relationships/hyperlink" Target="https://globaltradealert.org/intervention/17257" TargetMode="External"/><Relationship Id="rId4767" Type="http://schemas.openxmlformats.org/officeDocument/2006/relationships/hyperlink" Target="https://globaltradealert.org/intervention/90124" TargetMode="External"/><Relationship Id="rId5818" Type="http://schemas.openxmlformats.org/officeDocument/2006/relationships/hyperlink" Target="https://www.globaltradealert.org/state-act/65399" TargetMode="External"/><Relationship Id="rId7173" Type="http://schemas.openxmlformats.org/officeDocument/2006/relationships/hyperlink" Target="https://globaltradealert.org/intervention/141387" TargetMode="External"/><Relationship Id="rId3369" Type="http://schemas.openxmlformats.org/officeDocument/2006/relationships/hyperlink" Target="https://globaltradealert.org/intervention/58173" TargetMode="External"/><Relationship Id="rId7240" Type="http://schemas.openxmlformats.org/officeDocument/2006/relationships/hyperlink" Target="https://www.globaltradealert.org/state-act/90636" TargetMode="External"/><Relationship Id="rId2385" Type="http://schemas.openxmlformats.org/officeDocument/2006/relationships/hyperlink" Target="https://globaltradealert.org/intervention/18659" TargetMode="External"/><Relationship Id="rId3783" Type="http://schemas.openxmlformats.org/officeDocument/2006/relationships/hyperlink" Target="https://globaltradealert.org/intervention/66610" TargetMode="External"/><Relationship Id="rId4834" Type="http://schemas.openxmlformats.org/officeDocument/2006/relationships/hyperlink" Target="https://www.globaltradealert.org/state-act/62173" TargetMode="External"/><Relationship Id="rId357" Type="http://schemas.openxmlformats.org/officeDocument/2006/relationships/hyperlink" Target="https://globaltradealert.org/intervention/14721" TargetMode="External"/><Relationship Id="rId2038" Type="http://schemas.openxmlformats.org/officeDocument/2006/relationships/hyperlink" Target="https://www.globaltradealert.org/state-act/6340" TargetMode="External"/><Relationship Id="rId3436" Type="http://schemas.openxmlformats.org/officeDocument/2006/relationships/hyperlink" Target="https://www.globaltradealert.org/state-act/28407" TargetMode="External"/><Relationship Id="rId3850" Type="http://schemas.openxmlformats.org/officeDocument/2006/relationships/hyperlink" Target="https://www.globaltradealert.org/state-act/36367" TargetMode="External"/><Relationship Id="rId4901" Type="http://schemas.openxmlformats.org/officeDocument/2006/relationships/hyperlink" Target="https://globaltradealert.org/intervention/102138" TargetMode="External"/><Relationship Id="rId771" Type="http://schemas.openxmlformats.org/officeDocument/2006/relationships/hyperlink" Target="https://globaltradealert.org/intervention/15873" TargetMode="External"/><Relationship Id="rId2452" Type="http://schemas.openxmlformats.org/officeDocument/2006/relationships/hyperlink" Target="https://www.globaltradealert.org/state-act/7283" TargetMode="External"/><Relationship Id="rId3503" Type="http://schemas.openxmlformats.org/officeDocument/2006/relationships/hyperlink" Target="https://globaltradealert.org/intervention/60117" TargetMode="External"/><Relationship Id="rId6659" Type="http://schemas.openxmlformats.org/officeDocument/2006/relationships/hyperlink" Target="https://globaltradealert.org/intervention/121002" TargetMode="External"/><Relationship Id="rId424" Type="http://schemas.openxmlformats.org/officeDocument/2006/relationships/hyperlink" Target="https://www.globaltradealert.org/state-act/13003" TargetMode="External"/><Relationship Id="rId1054" Type="http://schemas.openxmlformats.org/officeDocument/2006/relationships/hyperlink" Target="https://www.globaltradealert.org/state-act/3453" TargetMode="External"/><Relationship Id="rId2105" Type="http://schemas.openxmlformats.org/officeDocument/2006/relationships/hyperlink" Target="https://globaltradealert.org/intervention/18327" TargetMode="External"/><Relationship Id="rId5675" Type="http://schemas.openxmlformats.org/officeDocument/2006/relationships/hyperlink" Target="https://globaltradealert.org/intervention/105809" TargetMode="External"/><Relationship Id="rId6726" Type="http://schemas.openxmlformats.org/officeDocument/2006/relationships/hyperlink" Target="https://www.globaltradealert.org/state-act/81138" TargetMode="External"/><Relationship Id="rId8081" Type="http://schemas.openxmlformats.org/officeDocument/2006/relationships/hyperlink" Target="https://globaltradealert.org/intervention/152236" TargetMode="External"/><Relationship Id="rId1121" Type="http://schemas.openxmlformats.org/officeDocument/2006/relationships/hyperlink" Target="https://globaltradealert.org/intervention/16522" TargetMode="External"/><Relationship Id="rId4277" Type="http://schemas.openxmlformats.org/officeDocument/2006/relationships/hyperlink" Target="https://globaltradealert.org/intervention/79992" TargetMode="External"/><Relationship Id="rId4691" Type="http://schemas.openxmlformats.org/officeDocument/2006/relationships/hyperlink" Target="https://globaltradealert.org/intervention/85841" TargetMode="External"/><Relationship Id="rId5328" Type="http://schemas.openxmlformats.org/officeDocument/2006/relationships/hyperlink" Target="https://www.globaltradealert.org/state-act/65243" TargetMode="External"/><Relationship Id="rId5742" Type="http://schemas.openxmlformats.org/officeDocument/2006/relationships/hyperlink" Target="https://www.globaltradealert.org/state-act/65370" TargetMode="External"/><Relationship Id="rId3293" Type="http://schemas.openxmlformats.org/officeDocument/2006/relationships/hyperlink" Target="https://globaltradealert.org/intervention/57955" TargetMode="External"/><Relationship Id="rId4344" Type="http://schemas.openxmlformats.org/officeDocument/2006/relationships/hyperlink" Target="https://www.globaltradealert.org/state-act/44843" TargetMode="External"/><Relationship Id="rId1938" Type="http://schemas.openxmlformats.org/officeDocument/2006/relationships/hyperlink" Target="https://www.globaltradealert.org/state-act/6108" TargetMode="External"/><Relationship Id="rId3360" Type="http://schemas.openxmlformats.org/officeDocument/2006/relationships/hyperlink" Target="https://www.globaltradealert.org/state-act/28003" TargetMode="External"/><Relationship Id="rId7567" Type="http://schemas.openxmlformats.org/officeDocument/2006/relationships/hyperlink" Target="https://globaltradealert.org/intervention/146860" TargetMode="External"/><Relationship Id="rId281" Type="http://schemas.openxmlformats.org/officeDocument/2006/relationships/hyperlink" Target="https://globaltradealert.org/intervention/14161" TargetMode="External"/><Relationship Id="rId3013" Type="http://schemas.openxmlformats.org/officeDocument/2006/relationships/hyperlink" Target="https://globaltradealert.org/intervention/20562" TargetMode="External"/><Relationship Id="rId4411" Type="http://schemas.openxmlformats.org/officeDocument/2006/relationships/hyperlink" Target="https://globaltradealert.org/intervention/81270" TargetMode="External"/><Relationship Id="rId6169" Type="http://schemas.openxmlformats.org/officeDocument/2006/relationships/hyperlink" Target="https://globaltradealert.org/intervention/106060" TargetMode="External"/><Relationship Id="rId7981" Type="http://schemas.openxmlformats.org/officeDocument/2006/relationships/hyperlink" Target="https://globaltradealert.org/intervention/151310" TargetMode="External"/><Relationship Id="rId6583" Type="http://schemas.openxmlformats.org/officeDocument/2006/relationships/hyperlink" Target="https://globaltradealert.org/intervention/117068" TargetMode="External"/><Relationship Id="rId7634" Type="http://schemas.openxmlformats.org/officeDocument/2006/relationships/hyperlink" Target="https://www.globaltradealert.org/state-act/93840" TargetMode="External"/><Relationship Id="rId2779" Type="http://schemas.openxmlformats.org/officeDocument/2006/relationships/hyperlink" Target="https://globaltradealert.org/intervention/19812" TargetMode="External"/><Relationship Id="rId5185" Type="http://schemas.openxmlformats.org/officeDocument/2006/relationships/hyperlink" Target="https://globaltradealert.org/intervention/105555" TargetMode="External"/><Relationship Id="rId6236" Type="http://schemas.openxmlformats.org/officeDocument/2006/relationships/hyperlink" Target="https://www.globaltradealert.org/state-act/65602" TargetMode="External"/><Relationship Id="rId6650" Type="http://schemas.openxmlformats.org/officeDocument/2006/relationships/hyperlink" Target="https://www.globaltradealert.org/state-act/10051" TargetMode="External"/><Relationship Id="rId7701" Type="http://schemas.openxmlformats.org/officeDocument/2006/relationships/hyperlink" Target="https://globaltradealert.org/intervention/149193" TargetMode="External"/><Relationship Id="rId1795" Type="http://schemas.openxmlformats.org/officeDocument/2006/relationships/hyperlink" Target="https://globaltradealert.org/intervention/17812" TargetMode="External"/><Relationship Id="rId2846" Type="http://schemas.openxmlformats.org/officeDocument/2006/relationships/hyperlink" Target="https://www.globaltradealert.org/state-act/9054" TargetMode="External"/><Relationship Id="rId5252" Type="http://schemas.openxmlformats.org/officeDocument/2006/relationships/hyperlink" Target="https://www.globaltradealert.org/state-act/65206" TargetMode="External"/><Relationship Id="rId6303" Type="http://schemas.openxmlformats.org/officeDocument/2006/relationships/hyperlink" Target="https://globaltradealert.org/intervention/108759" TargetMode="External"/><Relationship Id="rId87" Type="http://schemas.openxmlformats.org/officeDocument/2006/relationships/hyperlink" Target="https://globaltradealert.org/intervention/13594" TargetMode="External"/><Relationship Id="rId818" Type="http://schemas.openxmlformats.org/officeDocument/2006/relationships/hyperlink" Target="https://www.globaltradealert.org/state-act/2615" TargetMode="External"/><Relationship Id="rId1448" Type="http://schemas.openxmlformats.org/officeDocument/2006/relationships/hyperlink" Target="https://www.globaltradealert.org/state-act/4451" TargetMode="External"/><Relationship Id="rId1862" Type="http://schemas.openxmlformats.org/officeDocument/2006/relationships/hyperlink" Target="https://www.globaltradealert.org/state-act/5978" TargetMode="External"/><Relationship Id="rId2913" Type="http://schemas.openxmlformats.org/officeDocument/2006/relationships/hyperlink" Target="https://globaltradealert.org/intervention/20295" TargetMode="External"/><Relationship Id="rId7077" Type="http://schemas.openxmlformats.org/officeDocument/2006/relationships/hyperlink" Target="https://globaltradealert.org/intervention/140276" TargetMode="External"/><Relationship Id="rId7491" Type="http://schemas.openxmlformats.org/officeDocument/2006/relationships/hyperlink" Target="https://globaltradealert.org/intervention/145924" TargetMode="External"/><Relationship Id="rId1515" Type="http://schemas.openxmlformats.org/officeDocument/2006/relationships/hyperlink" Target="https://globaltradealert.org/intervention/17097" TargetMode="External"/><Relationship Id="rId6093" Type="http://schemas.openxmlformats.org/officeDocument/2006/relationships/hyperlink" Target="https://globaltradealert.org/intervention/106021" TargetMode="External"/><Relationship Id="rId7144" Type="http://schemas.openxmlformats.org/officeDocument/2006/relationships/hyperlink" Target="https://www.globaltradealert.org/state-act/89548" TargetMode="External"/><Relationship Id="rId3687" Type="http://schemas.openxmlformats.org/officeDocument/2006/relationships/hyperlink" Target="https://globaltradealert.org/intervention/62531" TargetMode="External"/><Relationship Id="rId4738" Type="http://schemas.openxmlformats.org/officeDocument/2006/relationships/hyperlink" Target="https://www.globaltradealert.org/state-act/50412" TargetMode="External"/><Relationship Id="rId2289" Type="http://schemas.openxmlformats.org/officeDocument/2006/relationships/hyperlink" Target="https://globaltradealert.org/intervention/18501" TargetMode="External"/><Relationship Id="rId3754" Type="http://schemas.openxmlformats.org/officeDocument/2006/relationships/hyperlink" Target="https://www.globaltradealert.org/state-act/31868" TargetMode="External"/><Relationship Id="rId4805" Type="http://schemas.openxmlformats.org/officeDocument/2006/relationships/hyperlink" Target="https://globaltradealert.org/intervention/100199" TargetMode="External"/><Relationship Id="rId6160" Type="http://schemas.openxmlformats.org/officeDocument/2006/relationships/hyperlink" Target="https://www.globaltradealert.org/state-act/65578" TargetMode="External"/><Relationship Id="rId7211" Type="http://schemas.openxmlformats.org/officeDocument/2006/relationships/hyperlink" Target="https://globaltradealert.org/intervention/141820" TargetMode="External"/><Relationship Id="rId675" Type="http://schemas.openxmlformats.org/officeDocument/2006/relationships/hyperlink" Target="https://globaltradealert.org/intervention/15759" TargetMode="External"/><Relationship Id="rId2356" Type="http://schemas.openxmlformats.org/officeDocument/2006/relationships/hyperlink" Target="https://www.globaltradealert.org/state-act/6805" TargetMode="External"/><Relationship Id="rId2770" Type="http://schemas.openxmlformats.org/officeDocument/2006/relationships/hyperlink" Target="https://www.globaltradealert.org/state-act/8676" TargetMode="External"/><Relationship Id="rId3407" Type="http://schemas.openxmlformats.org/officeDocument/2006/relationships/hyperlink" Target="https://globaltradealert.org/intervention/58560" TargetMode="External"/><Relationship Id="rId3821" Type="http://schemas.openxmlformats.org/officeDocument/2006/relationships/hyperlink" Target="https://globaltradealert.org/intervention/69416" TargetMode="External"/><Relationship Id="rId6977" Type="http://schemas.openxmlformats.org/officeDocument/2006/relationships/hyperlink" Target="https://globaltradealert.org/intervention/136900" TargetMode="External"/><Relationship Id="rId328" Type="http://schemas.openxmlformats.org/officeDocument/2006/relationships/hyperlink" Target="https://www.globaltradealert.org/state-act/12219" TargetMode="External"/><Relationship Id="rId742" Type="http://schemas.openxmlformats.org/officeDocument/2006/relationships/hyperlink" Target="https://www.globaltradealert.org/state-act/2365" TargetMode="External"/><Relationship Id="rId1372" Type="http://schemas.openxmlformats.org/officeDocument/2006/relationships/hyperlink" Target="https://www.globaltradealert.org/state-act/433" TargetMode="External"/><Relationship Id="rId2009" Type="http://schemas.openxmlformats.org/officeDocument/2006/relationships/hyperlink" Target="https://globaltradealert.org/intervention/18232" TargetMode="External"/><Relationship Id="rId2423" Type="http://schemas.openxmlformats.org/officeDocument/2006/relationships/hyperlink" Target="https://globaltradealert.org/intervention/18848" TargetMode="External"/><Relationship Id="rId5579" Type="http://schemas.openxmlformats.org/officeDocument/2006/relationships/hyperlink" Target="https://globaltradealert.org/intervention/105757" TargetMode="External"/><Relationship Id="rId1025" Type="http://schemas.openxmlformats.org/officeDocument/2006/relationships/hyperlink" Target="https://globaltradealert.org/intervention/16388" TargetMode="External"/><Relationship Id="rId4595" Type="http://schemas.openxmlformats.org/officeDocument/2006/relationships/hyperlink" Target="https://globaltradealert.org/intervention/83843" TargetMode="External"/><Relationship Id="rId5646" Type="http://schemas.openxmlformats.org/officeDocument/2006/relationships/hyperlink" Target="https://www.globaltradealert.org/state-act/65347" TargetMode="External"/><Relationship Id="rId5993" Type="http://schemas.openxmlformats.org/officeDocument/2006/relationships/hyperlink" Target="https://globaltradealert.org/intervention/105971" TargetMode="External"/><Relationship Id="rId8052" Type="http://schemas.openxmlformats.org/officeDocument/2006/relationships/hyperlink" Target="https://www.globaltradealert.org/state-act/44061" TargetMode="External"/><Relationship Id="rId3197" Type="http://schemas.openxmlformats.org/officeDocument/2006/relationships/hyperlink" Target="https://globaltradealert.org/intervention/56985" TargetMode="External"/><Relationship Id="rId4248" Type="http://schemas.openxmlformats.org/officeDocument/2006/relationships/hyperlink" Target="https://www.globaltradealert.org/state-act/44049" TargetMode="External"/><Relationship Id="rId4662" Type="http://schemas.openxmlformats.org/officeDocument/2006/relationships/hyperlink" Target="https://www.globaltradealert.org/state-act/48143" TargetMode="External"/><Relationship Id="rId5713" Type="http://schemas.openxmlformats.org/officeDocument/2006/relationships/hyperlink" Target="https://globaltradealert.org/intervention/105828" TargetMode="External"/><Relationship Id="rId185" Type="http://schemas.openxmlformats.org/officeDocument/2006/relationships/hyperlink" Target="https://globaltradealert.org/intervention/13833" TargetMode="External"/><Relationship Id="rId1909" Type="http://schemas.openxmlformats.org/officeDocument/2006/relationships/hyperlink" Target="https://globaltradealert.org/intervention/18094" TargetMode="External"/><Relationship Id="rId3264" Type="http://schemas.openxmlformats.org/officeDocument/2006/relationships/hyperlink" Target="https://www.globaltradealert.org/state-act/539" TargetMode="External"/><Relationship Id="rId4315" Type="http://schemas.openxmlformats.org/officeDocument/2006/relationships/hyperlink" Target="https://globaltradealert.org/intervention/80534" TargetMode="External"/><Relationship Id="rId7885" Type="http://schemas.openxmlformats.org/officeDocument/2006/relationships/hyperlink" Target="https://globaltradealert.org/intervention/150143" TargetMode="External"/><Relationship Id="rId2280" Type="http://schemas.openxmlformats.org/officeDocument/2006/relationships/hyperlink" Target="https://www.globaltradealert.org/state-act/6614" TargetMode="External"/><Relationship Id="rId3331" Type="http://schemas.openxmlformats.org/officeDocument/2006/relationships/hyperlink" Target="https://globaltradealert.org/intervention/58046" TargetMode="External"/><Relationship Id="rId6487" Type="http://schemas.openxmlformats.org/officeDocument/2006/relationships/hyperlink" Target="https://globaltradealert.org/intervention/112540" TargetMode="External"/><Relationship Id="rId7538" Type="http://schemas.openxmlformats.org/officeDocument/2006/relationships/hyperlink" Target="https://www.globaltradealert.org/state-act/87584" TargetMode="External"/><Relationship Id="rId7952" Type="http://schemas.openxmlformats.org/officeDocument/2006/relationships/hyperlink" Target="https://www.globaltradealert.org/state-act/95460" TargetMode="External"/><Relationship Id="rId252" Type="http://schemas.openxmlformats.org/officeDocument/2006/relationships/hyperlink" Target="https://www.globaltradealert.org/state-act/11823" TargetMode="External"/><Relationship Id="rId5089" Type="http://schemas.openxmlformats.org/officeDocument/2006/relationships/hyperlink" Target="https://globaltradealert.org/intervention/105507" TargetMode="External"/><Relationship Id="rId6554" Type="http://schemas.openxmlformats.org/officeDocument/2006/relationships/hyperlink" Target="https://www.globaltradealert.org/state-act/69120" TargetMode="External"/><Relationship Id="rId7605" Type="http://schemas.openxmlformats.org/officeDocument/2006/relationships/hyperlink" Target="https://globaltradealert.org/intervention/147908" TargetMode="External"/><Relationship Id="rId1699" Type="http://schemas.openxmlformats.org/officeDocument/2006/relationships/hyperlink" Target="https://globaltradealert.org/intervention/17529" TargetMode="External"/><Relationship Id="rId2000" Type="http://schemas.openxmlformats.org/officeDocument/2006/relationships/hyperlink" Target="https://www.globaltradealert.org/state-act/6218" TargetMode="External"/><Relationship Id="rId5156" Type="http://schemas.openxmlformats.org/officeDocument/2006/relationships/hyperlink" Target="https://www.globaltradealert.org/state-act/65158" TargetMode="External"/><Relationship Id="rId5570" Type="http://schemas.openxmlformats.org/officeDocument/2006/relationships/hyperlink" Target="https://www.globaltradealert.org/state-act/65328" TargetMode="External"/><Relationship Id="rId6207" Type="http://schemas.openxmlformats.org/officeDocument/2006/relationships/hyperlink" Target="https://globaltradealert.org/intervention/106079" TargetMode="External"/><Relationship Id="rId4172" Type="http://schemas.openxmlformats.org/officeDocument/2006/relationships/hyperlink" Target="https://www.globaltradealert.org/state-act/43154" TargetMode="External"/><Relationship Id="rId5223" Type="http://schemas.openxmlformats.org/officeDocument/2006/relationships/hyperlink" Target="https://globaltradealert.org/intervention/105574" TargetMode="External"/><Relationship Id="rId6621" Type="http://schemas.openxmlformats.org/officeDocument/2006/relationships/hyperlink" Target="https://globaltradealert.org/intervention/119992" TargetMode="External"/><Relationship Id="rId1766" Type="http://schemas.openxmlformats.org/officeDocument/2006/relationships/hyperlink" Target="https://www.globaltradealert.org/state-act/5452" TargetMode="External"/><Relationship Id="rId2817" Type="http://schemas.openxmlformats.org/officeDocument/2006/relationships/hyperlink" Target="https://globaltradealert.org/intervention/19957" TargetMode="External"/><Relationship Id="rId58" Type="http://schemas.openxmlformats.org/officeDocument/2006/relationships/hyperlink" Target="https://www.globaltradealert.org/state-act/10472" TargetMode="External"/><Relationship Id="rId1419" Type="http://schemas.openxmlformats.org/officeDocument/2006/relationships/hyperlink" Target="https://globaltradealert.org/intervention/16961" TargetMode="External"/><Relationship Id="rId1833" Type="http://schemas.openxmlformats.org/officeDocument/2006/relationships/hyperlink" Target="https://globaltradealert.org/intervention/17998" TargetMode="External"/><Relationship Id="rId4989" Type="http://schemas.openxmlformats.org/officeDocument/2006/relationships/hyperlink" Target="https://globaltradealert.org/intervention/103582" TargetMode="External"/><Relationship Id="rId7048" Type="http://schemas.openxmlformats.org/officeDocument/2006/relationships/hyperlink" Target="https://www.globaltradealert.org/state-act/88449" TargetMode="External"/><Relationship Id="rId7395" Type="http://schemas.openxmlformats.org/officeDocument/2006/relationships/hyperlink" Target="https://globaltradealert.org/intervention/144860" TargetMode="External"/><Relationship Id="rId1900" Type="http://schemas.openxmlformats.org/officeDocument/2006/relationships/hyperlink" Target="https://www.globaltradealert.org/state-act/6057" TargetMode="External"/><Relationship Id="rId7462" Type="http://schemas.openxmlformats.org/officeDocument/2006/relationships/hyperlink" Target="https://www.globaltradealert.org/state-act/91776" TargetMode="External"/><Relationship Id="rId3658" Type="http://schemas.openxmlformats.org/officeDocument/2006/relationships/hyperlink" Target="https://www.globaltradealert.org/state-act/31356" TargetMode="External"/><Relationship Id="rId4709" Type="http://schemas.openxmlformats.org/officeDocument/2006/relationships/hyperlink" Target="https://globaltradealert.org/intervention/86529" TargetMode="External"/><Relationship Id="rId6064" Type="http://schemas.openxmlformats.org/officeDocument/2006/relationships/hyperlink" Target="https://www.globaltradealert.org/state-act/65516" TargetMode="External"/><Relationship Id="rId7115" Type="http://schemas.openxmlformats.org/officeDocument/2006/relationships/hyperlink" Target="https://globaltradealert.org/intervention/140913" TargetMode="External"/><Relationship Id="rId579" Type="http://schemas.openxmlformats.org/officeDocument/2006/relationships/hyperlink" Target="https://globaltradealert.org/intervention/15532" TargetMode="External"/><Relationship Id="rId993" Type="http://schemas.openxmlformats.org/officeDocument/2006/relationships/hyperlink" Target="https://globaltradealert.org/intervention/16368" TargetMode="External"/><Relationship Id="rId2674" Type="http://schemas.openxmlformats.org/officeDocument/2006/relationships/hyperlink" Target="https://www.globaltradealert.org/state-act/8096" TargetMode="External"/><Relationship Id="rId5080" Type="http://schemas.openxmlformats.org/officeDocument/2006/relationships/hyperlink" Target="https://www.globaltradealert.org/state-act/65140" TargetMode="External"/><Relationship Id="rId6131" Type="http://schemas.openxmlformats.org/officeDocument/2006/relationships/hyperlink" Target="https://globaltradealert.org/intervention/106041" TargetMode="External"/><Relationship Id="rId646" Type="http://schemas.openxmlformats.org/officeDocument/2006/relationships/hyperlink" Target="https://www.globaltradealert.org/state-act/2089" TargetMode="External"/><Relationship Id="rId1276" Type="http://schemas.openxmlformats.org/officeDocument/2006/relationships/hyperlink" Target="https://www.globaltradealert.org/state-act/4049" TargetMode="External"/><Relationship Id="rId2327" Type="http://schemas.openxmlformats.org/officeDocument/2006/relationships/hyperlink" Target="https://globaltradealert.org/intervention/18585" TargetMode="External"/><Relationship Id="rId3725" Type="http://schemas.openxmlformats.org/officeDocument/2006/relationships/hyperlink" Target="https://globaltradealert.org/intervention/62793" TargetMode="External"/><Relationship Id="rId1690" Type="http://schemas.openxmlformats.org/officeDocument/2006/relationships/hyperlink" Target="https://www.globaltradealert.org/state-act/522" TargetMode="External"/><Relationship Id="rId2741" Type="http://schemas.openxmlformats.org/officeDocument/2006/relationships/hyperlink" Target="https://globaltradealert.org/intervention/19627" TargetMode="External"/><Relationship Id="rId5897" Type="http://schemas.openxmlformats.org/officeDocument/2006/relationships/hyperlink" Target="https://globaltradealert.org/intervention/105921" TargetMode="External"/><Relationship Id="rId6948" Type="http://schemas.openxmlformats.org/officeDocument/2006/relationships/hyperlink" Target="https://www.globaltradealert.org/state-act/86530" TargetMode="External"/><Relationship Id="rId713" Type="http://schemas.openxmlformats.org/officeDocument/2006/relationships/hyperlink" Target="https://globaltradealert.org/intervention/15788" TargetMode="External"/><Relationship Id="rId1343" Type="http://schemas.openxmlformats.org/officeDocument/2006/relationships/hyperlink" Target="https://globaltradealert.org/intervention/16887" TargetMode="External"/><Relationship Id="rId4499" Type="http://schemas.openxmlformats.org/officeDocument/2006/relationships/hyperlink" Target="https://globaltradealert.org/intervention/82803" TargetMode="External"/><Relationship Id="rId5964" Type="http://schemas.openxmlformats.org/officeDocument/2006/relationships/hyperlink" Target="https://www.globaltradealert.org/state-act/65464" TargetMode="External"/><Relationship Id="rId1410" Type="http://schemas.openxmlformats.org/officeDocument/2006/relationships/hyperlink" Target="https://www.globaltradealert.org/state-act/4384" TargetMode="External"/><Relationship Id="rId4566" Type="http://schemas.openxmlformats.org/officeDocument/2006/relationships/hyperlink" Target="https://www.globaltradealert.org/state-act/46558" TargetMode="External"/><Relationship Id="rId4980" Type="http://schemas.openxmlformats.org/officeDocument/2006/relationships/hyperlink" Target="https://www.globaltradealert.org/state-act/63531" TargetMode="External"/><Relationship Id="rId5617" Type="http://schemas.openxmlformats.org/officeDocument/2006/relationships/hyperlink" Target="https://globaltradealert.org/intervention/105776" TargetMode="External"/><Relationship Id="rId8023" Type="http://schemas.openxmlformats.org/officeDocument/2006/relationships/hyperlink" Target="https://globaltradealert.org/intervention/151689" TargetMode="External"/><Relationship Id="rId3168" Type="http://schemas.openxmlformats.org/officeDocument/2006/relationships/hyperlink" Target="https://www.globaltradealert.org/state-act/27119" TargetMode="External"/><Relationship Id="rId3582" Type="http://schemas.openxmlformats.org/officeDocument/2006/relationships/hyperlink" Target="https://www.globaltradealert.org/state-act/30495" TargetMode="External"/><Relationship Id="rId4219" Type="http://schemas.openxmlformats.org/officeDocument/2006/relationships/hyperlink" Target="https://globaltradealert.org/intervention/79073" TargetMode="External"/><Relationship Id="rId4633" Type="http://schemas.openxmlformats.org/officeDocument/2006/relationships/hyperlink" Target="https://globaltradealert.org/intervention/84834" TargetMode="External"/><Relationship Id="rId7789" Type="http://schemas.openxmlformats.org/officeDocument/2006/relationships/hyperlink" Target="https://globaltradealert.org/intervention/149727" TargetMode="External"/><Relationship Id="rId2184" Type="http://schemas.openxmlformats.org/officeDocument/2006/relationships/hyperlink" Target="https://www.globaltradealert.org/state-act/6516" TargetMode="External"/><Relationship Id="rId3235" Type="http://schemas.openxmlformats.org/officeDocument/2006/relationships/hyperlink" Target="https://globaltradealert.org/intervention/57505" TargetMode="External"/><Relationship Id="rId7856" Type="http://schemas.openxmlformats.org/officeDocument/2006/relationships/hyperlink" Target="https://www.globaltradealert.org/state-act/94867" TargetMode="External"/><Relationship Id="rId156" Type="http://schemas.openxmlformats.org/officeDocument/2006/relationships/hyperlink" Target="https://www.globaltradealert.org/state-act/1139" TargetMode="External"/><Relationship Id="rId570" Type="http://schemas.openxmlformats.org/officeDocument/2006/relationships/hyperlink" Target="https://www.globaltradealert.org/state-act/1709" TargetMode="External"/><Relationship Id="rId2251" Type="http://schemas.openxmlformats.org/officeDocument/2006/relationships/hyperlink" Target="https://globaltradealert.org/intervention/18464" TargetMode="External"/><Relationship Id="rId3302" Type="http://schemas.openxmlformats.org/officeDocument/2006/relationships/hyperlink" Target="https://www.globaltradealert.org/state-act/27919" TargetMode="External"/><Relationship Id="rId4700" Type="http://schemas.openxmlformats.org/officeDocument/2006/relationships/hyperlink" Target="https://www.globaltradealert.org/state-act/48436" TargetMode="External"/><Relationship Id="rId6458" Type="http://schemas.openxmlformats.org/officeDocument/2006/relationships/hyperlink" Target="https://www.globaltradealert.org/state-act/69190" TargetMode="External"/><Relationship Id="rId7509" Type="http://schemas.openxmlformats.org/officeDocument/2006/relationships/hyperlink" Target="https://globaltradealert.org/intervention/146445" TargetMode="External"/><Relationship Id="rId223" Type="http://schemas.openxmlformats.org/officeDocument/2006/relationships/hyperlink" Target="https://globaltradealert.org/intervention/14063" TargetMode="External"/><Relationship Id="rId6872" Type="http://schemas.openxmlformats.org/officeDocument/2006/relationships/hyperlink" Target="https://www.globaltradealert.org/state-act/83280" TargetMode="External"/><Relationship Id="rId7923" Type="http://schemas.openxmlformats.org/officeDocument/2006/relationships/hyperlink" Target="https://globaltradealert.org/intervention/150515" TargetMode="External"/><Relationship Id="rId4076" Type="http://schemas.openxmlformats.org/officeDocument/2006/relationships/hyperlink" Target="https://www.globaltradealert.org/state-act/38517" TargetMode="External"/><Relationship Id="rId5474" Type="http://schemas.openxmlformats.org/officeDocument/2006/relationships/hyperlink" Target="https://www.globaltradealert.org/state-act/65603" TargetMode="External"/><Relationship Id="rId6525" Type="http://schemas.openxmlformats.org/officeDocument/2006/relationships/hyperlink" Target="https://globaltradealert.org/intervention/115762" TargetMode="External"/><Relationship Id="rId4490" Type="http://schemas.openxmlformats.org/officeDocument/2006/relationships/hyperlink" Target="https://www.globaltradealert.org/state-act/46172" TargetMode="External"/><Relationship Id="rId5127" Type="http://schemas.openxmlformats.org/officeDocument/2006/relationships/hyperlink" Target="https://globaltradealert.org/intervention/105526" TargetMode="External"/><Relationship Id="rId5541" Type="http://schemas.openxmlformats.org/officeDocument/2006/relationships/hyperlink" Target="https://globaltradealert.org/intervention/105738" TargetMode="External"/><Relationship Id="rId1737" Type="http://schemas.openxmlformats.org/officeDocument/2006/relationships/hyperlink" Target="https://globaltradealert.org/intervention/17631" TargetMode="External"/><Relationship Id="rId3092" Type="http://schemas.openxmlformats.org/officeDocument/2006/relationships/hyperlink" Target="https://www.globaltradealert.org/state-act/26731" TargetMode="External"/><Relationship Id="rId4143" Type="http://schemas.openxmlformats.org/officeDocument/2006/relationships/hyperlink" Target="https://globaltradealert.org/intervention/78021" TargetMode="External"/><Relationship Id="rId7299" Type="http://schemas.openxmlformats.org/officeDocument/2006/relationships/hyperlink" Target="https://globaltradealert.org/intervention/144049" TargetMode="External"/><Relationship Id="rId29" Type="http://schemas.openxmlformats.org/officeDocument/2006/relationships/hyperlink" Target="https://globaltradealert.org/intervention/12948" TargetMode="External"/><Relationship Id="rId4210" Type="http://schemas.openxmlformats.org/officeDocument/2006/relationships/hyperlink" Target="https://www.globaltradealert.org/state-act/43358" TargetMode="External"/><Relationship Id="rId7366" Type="http://schemas.openxmlformats.org/officeDocument/2006/relationships/hyperlink" Target="https://www.globaltradealert.org/state-act/91433" TargetMode="External"/><Relationship Id="rId7780" Type="http://schemas.openxmlformats.org/officeDocument/2006/relationships/hyperlink" Target="https://www.globaltradealert.org/state-act/94672" TargetMode="External"/><Relationship Id="rId1804" Type="http://schemas.openxmlformats.org/officeDocument/2006/relationships/hyperlink" Target="https://www.globaltradealert.org/state-act/567" TargetMode="External"/><Relationship Id="rId6382" Type="http://schemas.openxmlformats.org/officeDocument/2006/relationships/hyperlink" Target="https://www.globaltradealert.org/state-act/65401" TargetMode="External"/><Relationship Id="rId7019" Type="http://schemas.openxmlformats.org/officeDocument/2006/relationships/hyperlink" Target="https://globaltradealert.org/intervention/138563" TargetMode="External"/><Relationship Id="rId7433" Type="http://schemas.openxmlformats.org/officeDocument/2006/relationships/hyperlink" Target="https://globaltradealert.org/intervention/145256" TargetMode="External"/><Relationship Id="rId3976" Type="http://schemas.openxmlformats.org/officeDocument/2006/relationships/hyperlink" Target="https://www.globaltradealert.org/state-act/37719" TargetMode="External"/><Relationship Id="rId6035" Type="http://schemas.openxmlformats.org/officeDocument/2006/relationships/hyperlink" Target="https://globaltradealert.org/intervention/105992" TargetMode="External"/><Relationship Id="rId897" Type="http://schemas.openxmlformats.org/officeDocument/2006/relationships/hyperlink" Target="https://globaltradealert.org/intervention/16163" TargetMode="External"/><Relationship Id="rId2578" Type="http://schemas.openxmlformats.org/officeDocument/2006/relationships/hyperlink" Target="https://www.globaltradealert.org/state-act/7666" TargetMode="External"/><Relationship Id="rId2992" Type="http://schemas.openxmlformats.org/officeDocument/2006/relationships/hyperlink" Target="https://www.globaltradealert.org/state-act/9682" TargetMode="External"/><Relationship Id="rId3629" Type="http://schemas.openxmlformats.org/officeDocument/2006/relationships/hyperlink" Target="https://globaltradealert.org/intervention/61738" TargetMode="External"/><Relationship Id="rId5051" Type="http://schemas.openxmlformats.org/officeDocument/2006/relationships/hyperlink" Target="https://globaltradealert.org/intervention/104341" TargetMode="External"/><Relationship Id="rId7500" Type="http://schemas.openxmlformats.org/officeDocument/2006/relationships/hyperlink" Target="https://www.globaltradealert.org/state-act/92430" TargetMode="External"/><Relationship Id="rId964" Type="http://schemas.openxmlformats.org/officeDocument/2006/relationships/hyperlink" Target="https://www.globaltradealert.org/state-act/3272" TargetMode="External"/><Relationship Id="rId1594" Type="http://schemas.openxmlformats.org/officeDocument/2006/relationships/hyperlink" Target="https://www.globaltradealert.org/state-act/4853" TargetMode="External"/><Relationship Id="rId2645" Type="http://schemas.openxmlformats.org/officeDocument/2006/relationships/hyperlink" Target="https://globaltradealert.org/intervention/19378" TargetMode="External"/><Relationship Id="rId6102" Type="http://schemas.openxmlformats.org/officeDocument/2006/relationships/hyperlink" Target="https://www.globaltradealert.org/state-act/65575" TargetMode="External"/><Relationship Id="rId617" Type="http://schemas.openxmlformats.org/officeDocument/2006/relationships/hyperlink" Target="https://globaltradealert.org/intervention/15608" TargetMode="External"/><Relationship Id="rId1247" Type="http://schemas.openxmlformats.org/officeDocument/2006/relationships/hyperlink" Target="https://globaltradealert.org/intervention/16698" TargetMode="External"/><Relationship Id="rId1661" Type="http://schemas.openxmlformats.org/officeDocument/2006/relationships/hyperlink" Target="https://globaltradealert.org/intervention/17361" TargetMode="External"/><Relationship Id="rId2712" Type="http://schemas.openxmlformats.org/officeDocument/2006/relationships/hyperlink" Target="https://www.globaltradealert.org/state-act/8260" TargetMode="External"/><Relationship Id="rId5868" Type="http://schemas.openxmlformats.org/officeDocument/2006/relationships/hyperlink" Target="https://www.globaltradealert.org/state-act/65419" TargetMode="External"/><Relationship Id="rId6919" Type="http://schemas.openxmlformats.org/officeDocument/2006/relationships/hyperlink" Target="https://globaltradealert.org/intervention/135589" TargetMode="External"/><Relationship Id="rId1314" Type="http://schemas.openxmlformats.org/officeDocument/2006/relationships/hyperlink" Target="https://www.globaltradealert.org/state-act/4145" TargetMode="External"/><Relationship Id="rId4884" Type="http://schemas.openxmlformats.org/officeDocument/2006/relationships/hyperlink" Target="https://www.globaltradealert.org/state-act/62695" TargetMode="External"/><Relationship Id="rId5935" Type="http://schemas.openxmlformats.org/officeDocument/2006/relationships/hyperlink" Target="https://globaltradealert.org/intervention/105940" TargetMode="External"/><Relationship Id="rId7290" Type="http://schemas.openxmlformats.org/officeDocument/2006/relationships/hyperlink" Target="https://www.globaltradealert.org/state-act/91003" TargetMode="External"/><Relationship Id="rId3486" Type="http://schemas.openxmlformats.org/officeDocument/2006/relationships/hyperlink" Target="https://www.globaltradealert.org/state-act/28701" TargetMode="External"/><Relationship Id="rId4537" Type="http://schemas.openxmlformats.org/officeDocument/2006/relationships/hyperlink" Target="https://globaltradealert.org/intervention/82976" TargetMode="External"/><Relationship Id="rId20" Type="http://schemas.openxmlformats.org/officeDocument/2006/relationships/hyperlink" Target="https://www.globaltradealert.org/state-act/10168" TargetMode="External"/><Relationship Id="rId2088" Type="http://schemas.openxmlformats.org/officeDocument/2006/relationships/hyperlink" Target="https://www.globaltradealert.org/state-act/641" TargetMode="External"/><Relationship Id="rId3139" Type="http://schemas.openxmlformats.org/officeDocument/2006/relationships/hyperlink" Target="https://globaltradealert.org/intervention/56556" TargetMode="External"/><Relationship Id="rId4951" Type="http://schemas.openxmlformats.org/officeDocument/2006/relationships/hyperlink" Target="https://globaltradealert.org/intervention/102924" TargetMode="External"/><Relationship Id="rId7010" Type="http://schemas.openxmlformats.org/officeDocument/2006/relationships/hyperlink" Target="https://www.globaltradealert.org/state-act/87870" TargetMode="External"/><Relationship Id="rId474" Type="http://schemas.openxmlformats.org/officeDocument/2006/relationships/hyperlink" Target="https://www.globaltradealert.org/state-act/1331" TargetMode="External"/><Relationship Id="rId2155" Type="http://schemas.openxmlformats.org/officeDocument/2006/relationships/hyperlink" Target="https://globaltradealert.org/intervention/18376" TargetMode="External"/><Relationship Id="rId3553" Type="http://schemas.openxmlformats.org/officeDocument/2006/relationships/hyperlink" Target="https://globaltradealert.org/intervention/60422" TargetMode="External"/><Relationship Id="rId4604" Type="http://schemas.openxmlformats.org/officeDocument/2006/relationships/hyperlink" Target="https://www.globaltradealert.org/state-act/47073" TargetMode="External"/><Relationship Id="rId127" Type="http://schemas.openxmlformats.org/officeDocument/2006/relationships/hyperlink" Target="https://globaltradealert.org/intervention/13736" TargetMode="External"/><Relationship Id="rId3206" Type="http://schemas.openxmlformats.org/officeDocument/2006/relationships/hyperlink" Target="https://www.globaltradealert.org/state-act/27351" TargetMode="External"/><Relationship Id="rId3620" Type="http://schemas.openxmlformats.org/officeDocument/2006/relationships/hyperlink" Target="https://www.globaltradealert.org/state-act/30783" TargetMode="External"/><Relationship Id="rId6776" Type="http://schemas.openxmlformats.org/officeDocument/2006/relationships/hyperlink" Target="https://www.globaltradealert.org/state-act/81506" TargetMode="External"/><Relationship Id="rId7827" Type="http://schemas.openxmlformats.org/officeDocument/2006/relationships/hyperlink" Target="https://globaltradealert.org/intervention/149973" TargetMode="External"/><Relationship Id="rId541" Type="http://schemas.openxmlformats.org/officeDocument/2006/relationships/hyperlink" Target="https://globaltradealert.org/intervention/15455" TargetMode="External"/><Relationship Id="rId1171" Type="http://schemas.openxmlformats.org/officeDocument/2006/relationships/hyperlink" Target="https://globaltradealert.org/intervention/16576" TargetMode="External"/><Relationship Id="rId2222" Type="http://schemas.openxmlformats.org/officeDocument/2006/relationships/hyperlink" Target="https://www.globaltradealert.org/state-act/6555" TargetMode="External"/><Relationship Id="rId5378" Type="http://schemas.openxmlformats.org/officeDocument/2006/relationships/hyperlink" Target="https://www.globaltradealert.org/state-act/65268" TargetMode="External"/><Relationship Id="rId5792" Type="http://schemas.openxmlformats.org/officeDocument/2006/relationships/hyperlink" Target="https://www.globaltradealert.org/state-act/65498" TargetMode="External"/><Relationship Id="rId6429" Type="http://schemas.openxmlformats.org/officeDocument/2006/relationships/hyperlink" Target="https://globaltradealert.org/intervention/111554" TargetMode="External"/><Relationship Id="rId6843" Type="http://schemas.openxmlformats.org/officeDocument/2006/relationships/hyperlink" Target="https://globaltradealert.org/intervention/131855" TargetMode="External"/><Relationship Id="rId1988" Type="http://schemas.openxmlformats.org/officeDocument/2006/relationships/hyperlink" Target="https://www.globaltradealert.org/state-act/6180" TargetMode="External"/><Relationship Id="rId4394" Type="http://schemas.openxmlformats.org/officeDocument/2006/relationships/hyperlink" Target="https://www.globaltradealert.org/state-act/45236" TargetMode="External"/><Relationship Id="rId5445" Type="http://schemas.openxmlformats.org/officeDocument/2006/relationships/hyperlink" Target="https://globaltradealert.org/intervention/105686" TargetMode="External"/><Relationship Id="rId4047" Type="http://schemas.openxmlformats.org/officeDocument/2006/relationships/hyperlink" Target="https://globaltradealert.org/intervention/73212" TargetMode="External"/><Relationship Id="rId4461" Type="http://schemas.openxmlformats.org/officeDocument/2006/relationships/hyperlink" Target="https://globaltradealert.org/intervention/81755" TargetMode="External"/><Relationship Id="rId5512" Type="http://schemas.openxmlformats.org/officeDocument/2006/relationships/hyperlink" Target="https://www.globaltradealert.org/state-act/65602" TargetMode="External"/><Relationship Id="rId6910" Type="http://schemas.openxmlformats.org/officeDocument/2006/relationships/hyperlink" Target="https://www.globaltradealert.org/state-act/85130" TargetMode="External"/><Relationship Id="rId3063" Type="http://schemas.openxmlformats.org/officeDocument/2006/relationships/hyperlink" Target="https://globaltradealert.org/intervention/55909" TargetMode="External"/><Relationship Id="rId4114" Type="http://schemas.openxmlformats.org/officeDocument/2006/relationships/hyperlink" Target="https://www.globaltradealert.org/state-act/38839" TargetMode="External"/><Relationship Id="rId1708" Type="http://schemas.openxmlformats.org/officeDocument/2006/relationships/hyperlink" Target="https://www.globaltradealert.org/state-act/5288" TargetMode="External"/><Relationship Id="rId3130" Type="http://schemas.openxmlformats.org/officeDocument/2006/relationships/hyperlink" Target="https://www.globaltradealert.org/state-act/26851" TargetMode="External"/><Relationship Id="rId6286" Type="http://schemas.openxmlformats.org/officeDocument/2006/relationships/hyperlink" Target="https://www.globaltradealert.org/state-act/4373" TargetMode="External"/><Relationship Id="rId7337" Type="http://schemas.openxmlformats.org/officeDocument/2006/relationships/hyperlink" Target="https://globaltradealert.org/intervention/144393" TargetMode="External"/><Relationship Id="rId7684" Type="http://schemas.openxmlformats.org/officeDocument/2006/relationships/hyperlink" Target="https://www.globaltradealert.org/state-act/94273" TargetMode="External"/><Relationship Id="rId7751" Type="http://schemas.openxmlformats.org/officeDocument/2006/relationships/hyperlink" Target="https://globaltradealert.org/intervention/149670" TargetMode="External"/><Relationship Id="rId2896" Type="http://schemas.openxmlformats.org/officeDocument/2006/relationships/hyperlink" Target="https://www.globaltradealert.org/state-act/9281" TargetMode="External"/><Relationship Id="rId3947" Type="http://schemas.openxmlformats.org/officeDocument/2006/relationships/hyperlink" Target="https://globaltradealert.org/intervention/71866" TargetMode="External"/><Relationship Id="rId6353" Type="http://schemas.openxmlformats.org/officeDocument/2006/relationships/hyperlink" Target="https://globaltradealert.org/intervention/109992" TargetMode="External"/><Relationship Id="rId7404" Type="http://schemas.openxmlformats.org/officeDocument/2006/relationships/hyperlink" Target="https://www.globaltradealert.org/state-act/91553" TargetMode="External"/><Relationship Id="rId868" Type="http://schemas.openxmlformats.org/officeDocument/2006/relationships/hyperlink" Target="https://www.globaltradealert.org/state-act/2903" TargetMode="External"/><Relationship Id="rId1498" Type="http://schemas.openxmlformats.org/officeDocument/2006/relationships/hyperlink" Target="https://www.globaltradealert.org/state-act/462" TargetMode="External"/><Relationship Id="rId2549" Type="http://schemas.openxmlformats.org/officeDocument/2006/relationships/hyperlink" Target="https://globaltradealert.org/intervention/19168" TargetMode="External"/><Relationship Id="rId2963" Type="http://schemas.openxmlformats.org/officeDocument/2006/relationships/hyperlink" Target="https://globaltradealert.org/intervention/20371" TargetMode="External"/><Relationship Id="rId6006" Type="http://schemas.openxmlformats.org/officeDocument/2006/relationships/hyperlink" Target="https://www.globaltradealert.org/state-act/65487" TargetMode="External"/><Relationship Id="rId6420" Type="http://schemas.openxmlformats.org/officeDocument/2006/relationships/hyperlink" Target="https://www.globaltradealert.org/state-act/65233" TargetMode="External"/><Relationship Id="rId935" Type="http://schemas.openxmlformats.org/officeDocument/2006/relationships/hyperlink" Target="https://globaltradealert.org/intervention/16211" TargetMode="External"/><Relationship Id="rId1565" Type="http://schemas.openxmlformats.org/officeDocument/2006/relationships/hyperlink" Target="https://globaltradealert.org/intervention/17171" TargetMode="External"/><Relationship Id="rId2616" Type="http://schemas.openxmlformats.org/officeDocument/2006/relationships/hyperlink" Target="https://www.globaltradealert.org/state-act/7818" TargetMode="External"/><Relationship Id="rId5022" Type="http://schemas.openxmlformats.org/officeDocument/2006/relationships/hyperlink" Target="https://www.globaltradealert.org/state-act/63994" TargetMode="External"/><Relationship Id="rId1218" Type="http://schemas.openxmlformats.org/officeDocument/2006/relationships/hyperlink" Target="https://www.globaltradealert.org/state-act/3898" TargetMode="External"/><Relationship Id="rId7194" Type="http://schemas.openxmlformats.org/officeDocument/2006/relationships/hyperlink" Target="https://www.globaltradealert.org/state-act/82464" TargetMode="External"/><Relationship Id="rId1632" Type="http://schemas.openxmlformats.org/officeDocument/2006/relationships/hyperlink" Target="https://www.globaltradealert.org/state-act/4957" TargetMode="External"/><Relationship Id="rId4788" Type="http://schemas.openxmlformats.org/officeDocument/2006/relationships/hyperlink" Target="https://www.globaltradealert.org/state-act/60507" TargetMode="External"/><Relationship Id="rId5839" Type="http://schemas.openxmlformats.org/officeDocument/2006/relationships/hyperlink" Target="https://globaltradealert.org/intervention/105891" TargetMode="External"/><Relationship Id="rId7261" Type="http://schemas.openxmlformats.org/officeDocument/2006/relationships/hyperlink" Target="https://globaltradealert.org/intervention/143909" TargetMode="External"/><Relationship Id="rId4855" Type="http://schemas.openxmlformats.org/officeDocument/2006/relationships/hyperlink" Target="https://globaltradealert.org/intervention/101607" TargetMode="External"/><Relationship Id="rId5906" Type="http://schemas.openxmlformats.org/officeDocument/2006/relationships/hyperlink" Target="https://www.globaltradealert.org/state-act/65436" TargetMode="External"/><Relationship Id="rId3457" Type="http://schemas.openxmlformats.org/officeDocument/2006/relationships/hyperlink" Target="https://globaltradealert.org/intervention/58931" TargetMode="External"/><Relationship Id="rId3871" Type="http://schemas.openxmlformats.org/officeDocument/2006/relationships/hyperlink" Target="https://globaltradealert.org/intervention/70710" TargetMode="External"/><Relationship Id="rId4508" Type="http://schemas.openxmlformats.org/officeDocument/2006/relationships/hyperlink" Target="https://www.globaltradealert.org/state-act/46306" TargetMode="External"/><Relationship Id="rId4922" Type="http://schemas.openxmlformats.org/officeDocument/2006/relationships/hyperlink" Target="https://www.globaltradealert.org/state-act/63068" TargetMode="External"/><Relationship Id="rId378" Type="http://schemas.openxmlformats.org/officeDocument/2006/relationships/hyperlink" Target="https://www.globaltradealert.org/state-act/12836" TargetMode="External"/><Relationship Id="rId792" Type="http://schemas.openxmlformats.org/officeDocument/2006/relationships/hyperlink" Target="https://www.globaltradealert.org/state-act/2477" TargetMode="External"/><Relationship Id="rId2059" Type="http://schemas.openxmlformats.org/officeDocument/2006/relationships/hyperlink" Target="https://globaltradealert.org/intervention/18301" TargetMode="External"/><Relationship Id="rId2473" Type="http://schemas.openxmlformats.org/officeDocument/2006/relationships/hyperlink" Target="https://globaltradealert.org/intervention/18992" TargetMode="External"/><Relationship Id="rId3524" Type="http://schemas.openxmlformats.org/officeDocument/2006/relationships/hyperlink" Target="https://www.globaltradealert.org/state-act/2757" TargetMode="External"/><Relationship Id="rId445" Type="http://schemas.openxmlformats.org/officeDocument/2006/relationships/hyperlink" Target="https://globaltradealert.org/intervention/15157" TargetMode="External"/><Relationship Id="rId1075" Type="http://schemas.openxmlformats.org/officeDocument/2006/relationships/hyperlink" Target="https://globaltradealert.org/intervention/16450" TargetMode="External"/><Relationship Id="rId2126" Type="http://schemas.openxmlformats.org/officeDocument/2006/relationships/hyperlink" Target="https://www.globaltradealert.org/state-act/6457" TargetMode="External"/><Relationship Id="rId2540" Type="http://schemas.openxmlformats.org/officeDocument/2006/relationships/hyperlink" Target="https://www.globaltradealert.org/state-act/7609" TargetMode="External"/><Relationship Id="rId5696" Type="http://schemas.openxmlformats.org/officeDocument/2006/relationships/hyperlink" Target="https://www.globaltradealert.org/state-act/65359" TargetMode="External"/><Relationship Id="rId6747" Type="http://schemas.openxmlformats.org/officeDocument/2006/relationships/hyperlink" Target="https://globaltradealert.org/intervention/129172" TargetMode="External"/><Relationship Id="rId512" Type="http://schemas.openxmlformats.org/officeDocument/2006/relationships/hyperlink" Target="https://www.globaltradealert.org/state-act/1507" TargetMode="External"/><Relationship Id="rId1142" Type="http://schemas.openxmlformats.org/officeDocument/2006/relationships/hyperlink" Target="https://www.globaltradealert.org/state-act/3673" TargetMode="External"/><Relationship Id="rId4298" Type="http://schemas.openxmlformats.org/officeDocument/2006/relationships/hyperlink" Target="https://www.globaltradealert.org/state-act/44703" TargetMode="External"/><Relationship Id="rId5349" Type="http://schemas.openxmlformats.org/officeDocument/2006/relationships/hyperlink" Target="https://globaltradealert.org/intervention/105637" TargetMode="External"/><Relationship Id="rId4365" Type="http://schemas.openxmlformats.org/officeDocument/2006/relationships/hyperlink" Target="https://globaltradealert.org/intervention/80771" TargetMode="External"/><Relationship Id="rId5763" Type="http://schemas.openxmlformats.org/officeDocument/2006/relationships/hyperlink" Target="https://globaltradealert.org/intervention/105853" TargetMode="External"/><Relationship Id="rId6814" Type="http://schemas.openxmlformats.org/officeDocument/2006/relationships/hyperlink" Target="https://www.globaltradealert.org/state-act/81855" TargetMode="External"/><Relationship Id="rId1959" Type="http://schemas.openxmlformats.org/officeDocument/2006/relationships/hyperlink" Target="https://globaltradealert.org/intervention/18148" TargetMode="External"/><Relationship Id="rId4018" Type="http://schemas.openxmlformats.org/officeDocument/2006/relationships/hyperlink" Target="https://www.globaltradealert.org/state-act/37960" TargetMode="External"/><Relationship Id="rId5416" Type="http://schemas.openxmlformats.org/officeDocument/2006/relationships/hyperlink" Target="https://www.globaltradealert.org/state-act/65285" TargetMode="External"/><Relationship Id="rId5830" Type="http://schemas.openxmlformats.org/officeDocument/2006/relationships/hyperlink" Target="https://www.globaltradealert.org/state-act/65404" TargetMode="External"/><Relationship Id="rId3381" Type="http://schemas.openxmlformats.org/officeDocument/2006/relationships/hyperlink" Target="https://globaltradealert.org/intervention/58208" TargetMode="External"/><Relationship Id="rId4432" Type="http://schemas.openxmlformats.org/officeDocument/2006/relationships/hyperlink" Target="https://www.globaltradealert.org/state-act/45445" TargetMode="External"/><Relationship Id="rId7588" Type="http://schemas.openxmlformats.org/officeDocument/2006/relationships/hyperlink" Target="https://www.globaltradealert.org/state-act/92729" TargetMode="External"/><Relationship Id="rId3034" Type="http://schemas.openxmlformats.org/officeDocument/2006/relationships/hyperlink" Target="https://www.globaltradealert.org/state-act/996" TargetMode="External"/><Relationship Id="rId7655" Type="http://schemas.openxmlformats.org/officeDocument/2006/relationships/hyperlink" Target="https://globaltradealert.org/intervention/148538" TargetMode="External"/><Relationship Id="rId2050" Type="http://schemas.openxmlformats.org/officeDocument/2006/relationships/hyperlink" Target="https://www.globaltradealert.org/state-act/6368" TargetMode="External"/><Relationship Id="rId3101" Type="http://schemas.openxmlformats.org/officeDocument/2006/relationships/hyperlink" Target="https://globaltradealert.org/intervention/56279" TargetMode="External"/><Relationship Id="rId6257" Type="http://schemas.openxmlformats.org/officeDocument/2006/relationships/hyperlink" Target="https://globaltradealert.org/intervention/106104" TargetMode="External"/><Relationship Id="rId6671" Type="http://schemas.openxmlformats.org/officeDocument/2006/relationships/hyperlink" Target="https://globaltradealert.org/intervention/121772" TargetMode="External"/><Relationship Id="rId7308" Type="http://schemas.openxmlformats.org/officeDocument/2006/relationships/hyperlink" Target="https://www.globaltradealert.org/state-act/91013" TargetMode="External"/><Relationship Id="rId7722" Type="http://schemas.openxmlformats.org/officeDocument/2006/relationships/hyperlink" Target="https://www.globaltradealert.org/state-act/94418" TargetMode="External"/><Relationship Id="rId5273" Type="http://schemas.openxmlformats.org/officeDocument/2006/relationships/hyperlink" Target="https://globaltradealert.org/intervention/105599" TargetMode="External"/><Relationship Id="rId6324" Type="http://schemas.openxmlformats.org/officeDocument/2006/relationships/hyperlink" Target="https://www.globaltradealert.org/state-act/65557" TargetMode="External"/><Relationship Id="rId839" Type="http://schemas.openxmlformats.org/officeDocument/2006/relationships/hyperlink" Target="https://globaltradealert.org/intervention/16051" TargetMode="External"/><Relationship Id="rId1469" Type="http://schemas.openxmlformats.org/officeDocument/2006/relationships/hyperlink" Target="https://globaltradealert.org/intervention/17014" TargetMode="External"/><Relationship Id="rId2867" Type="http://schemas.openxmlformats.org/officeDocument/2006/relationships/hyperlink" Target="https://globaltradealert.org/intervention/20121" TargetMode="External"/><Relationship Id="rId3918" Type="http://schemas.openxmlformats.org/officeDocument/2006/relationships/hyperlink" Target="https://www.globaltradealert.org/state-act/37001" TargetMode="External"/><Relationship Id="rId5340" Type="http://schemas.openxmlformats.org/officeDocument/2006/relationships/hyperlink" Target="https://www.globaltradealert.org/state-act/65249" TargetMode="External"/><Relationship Id="rId1883" Type="http://schemas.openxmlformats.org/officeDocument/2006/relationships/hyperlink" Target="https://globaltradealert.org/intervention/18073" TargetMode="External"/><Relationship Id="rId2934" Type="http://schemas.openxmlformats.org/officeDocument/2006/relationships/hyperlink" Target="https://www.globaltradealert.org/state-act/944" TargetMode="External"/><Relationship Id="rId7098" Type="http://schemas.openxmlformats.org/officeDocument/2006/relationships/hyperlink" Target="https://www.globaltradealert.org/state-act/89206" TargetMode="External"/><Relationship Id="rId906" Type="http://schemas.openxmlformats.org/officeDocument/2006/relationships/hyperlink" Target="https://www.globaltradealert.org/state-act/2998" TargetMode="External"/><Relationship Id="rId1536" Type="http://schemas.openxmlformats.org/officeDocument/2006/relationships/hyperlink" Target="https://www.globaltradealert.org/state-act/471" TargetMode="External"/><Relationship Id="rId1950" Type="http://schemas.openxmlformats.org/officeDocument/2006/relationships/hyperlink" Target="https://www.globaltradealert.org/state-act/6125" TargetMode="External"/><Relationship Id="rId1603" Type="http://schemas.openxmlformats.org/officeDocument/2006/relationships/hyperlink" Target="https://globaltradealert.org/intervention/17253" TargetMode="External"/><Relationship Id="rId4759" Type="http://schemas.openxmlformats.org/officeDocument/2006/relationships/hyperlink" Target="https://globaltradealert.org/intervention/88547" TargetMode="External"/><Relationship Id="rId7165" Type="http://schemas.openxmlformats.org/officeDocument/2006/relationships/hyperlink" Target="https://globaltradealert.org/intervention/141380" TargetMode="External"/><Relationship Id="rId3775" Type="http://schemas.openxmlformats.org/officeDocument/2006/relationships/hyperlink" Target="https://globaltradealert.org/intervention/63261" TargetMode="External"/><Relationship Id="rId4826" Type="http://schemas.openxmlformats.org/officeDocument/2006/relationships/hyperlink" Target="https://www.globaltradealert.org/state-act/11768" TargetMode="External"/><Relationship Id="rId6181" Type="http://schemas.openxmlformats.org/officeDocument/2006/relationships/hyperlink" Target="https://globaltradealert.org/intervention/106066" TargetMode="External"/><Relationship Id="rId7232" Type="http://schemas.openxmlformats.org/officeDocument/2006/relationships/hyperlink" Target="https://www.globaltradealert.org/state-act/90630" TargetMode="External"/><Relationship Id="rId696" Type="http://schemas.openxmlformats.org/officeDocument/2006/relationships/hyperlink" Target="https://www.globaltradealert.org/state-act/2195" TargetMode="External"/><Relationship Id="rId2377" Type="http://schemas.openxmlformats.org/officeDocument/2006/relationships/hyperlink" Target="https://globaltradealert.org/intervention/18655" TargetMode="External"/><Relationship Id="rId2791" Type="http://schemas.openxmlformats.org/officeDocument/2006/relationships/hyperlink" Target="https://globaltradealert.org/intervention/19871" TargetMode="External"/><Relationship Id="rId3428" Type="http://schemas.openxmlformats.org/officeDocument/2006/relationships/hyperlink" Target="https://www.globaltradealert.org/state-act/8616" TargetMode="External"/><Relationship Id="rId349" Type="http://schemas.openxmlformats.org/officeDocument/2006/relationships/hyperlink" Target="https://globaltradealert.org/intervention/14716" TargetMode="External"/><Relationship Id="rId763" Type="http://schemas.openxmlformats.org/officeDocument/2006/relationships/hyperlink" Target="https://globaltradealert.org/intervention/15855" TargetMode="External"/><Relationship Id="rId1393" Type="http://schemas.openxmlformats.org/officeDocument/2006/relationships/hyperlink" Target="https://globaltradealert.org/intervention/16934" TargetMode="External"/><Relationship Id="rId2444" Type="http://schemas.openxmlformats.org/officeDocument/2006/relationships/hyperlink" Target="https://www.globaltradealert.org/state-act/7242" TargetMode="External"/><Relationship Id="rId3842" Type="http://schemas.openxmlformats.org/officeDocument/2006/relationships/hyperlink" Target="https://www.globaltradealert.org/state-act/36101" TargetMode="External"/><Relationship Id="rId6998" Type="http://schemas.openxmlformats.org/officeDocument/2006/relationships/hyperlink" Target="https://www.globaltradealert.org/state-act/86528" TargetMode="External"/><Relationship Id="rId416" Type="http://schemas.openxmlformats.org/officeDocument/2006/relationships/hyperlink" Target="https://www.globaltradealert.org/state-act/12994" TargetMode="External"/><Relationship Id="rId1046" Type="http://schemas.openxmlformats.org/officeDocument/2006/relationships/hyperlink" Target="https://www.globaltradealert.org/state-act/3443" TargetMode="External"/><Relationship Id="rId8073" Type="http://schemas.openxmlformats.org/officeDocument/2006/relationships/hyperlink" Target="https://globaltradealert.org/intervention/152131" TargetMode="External"/><Relationship Id="rId830" Type="http://schemas.openxmlformats.org/officeDocument/2006/relationships/hyperlink" Target="https://www.globaltradealert.org/state-act/2743" TargetMode="External"/><Relationship Id="rId1460" Type="http://schemas.openxmlformats.org/officeDocument/2006/relationships/hyperlink" Target="https://www.globaltradealert.org/state-act/448" TargetMode="External"/><Relationship Id="rId2511" Type="http://schemas.openxmlformats.org/officeDocument/2006/relationships/hyperlink" Target="https://globaltradealert.org/intervention/19100" TargetMode="External"/><Relationship Id="rId5667" Type="http://schemas.openxmlformats.org/officeDocument/2006/relationships/hyperlink" Target="https://globaltradealert.org/intervention/105803" TargetMode="External"/><Relationship Id="rId6718" Type="http://schemas.openxmlformats.org/officeDocument/2006/relationships/hyperlink" Target="https://www.globaltradealert.org/state-act/11902" TargetMode="External"/><Relationship Id="rId1113" Type="http://schemas.openxmlformats.org/officeDocument/2006/relationships/hyperlink" Target="https://globaltradealert.org/intervention/16517" TargetMode="External"/><Relationship Id="rId4269" Type="http://schemas.openxmlformats.org/officeDocument/2006/relationships/hyperlink" Target="https://globaltradealert.org/intervention/79949" TargetMode="External"/><Relationship Id="rId4683" Type="http://schemas.openxmlformats.org/officeDocument/2006/relationships/hyperlink" Target="https://globaltradealert.org/intervention/85753" TargetMode="External"/><Relationship Id="rId5734" Type="http://schemas.openxmlformats.org/officeDocument/2006/relationships/hyperlink" Target="https://www.globaltradealert.org/state-act/65368" TargetMode="External"/><Relationship Id="rId3285" Type="http://schemas.openxmlformats.org/officeDocument/2006/relationships/hyperlink" Target="https://globaltradealert.org/intervention/57880" TargetMode="External"/><Relationship Id="rId4336" Type="http://schemas.openxmlformats.org/officeDocument/2006/relationships/hyperlink" Target="https://www.globaltradealert.org/state-act/44838" TargetMode="External"/><Relationship Id="rId4750" Type="http://schemas.openxmlformats.org/officeDocument/2006/relationships/hyperlink" Target="https://www.globaltradealert.org/state-act/50537" TargetMode="External"/><Relationship Id="rId5801" Type="http://schemas.openxmlformats.org/officeDocument/2006/relationships/hyperlink" Target="https://globaltradealert.org/intervention/105872" TargetMode="External"/><Relationship Id="rId3352" Type="http://schemas.openxmlformats.org/officeDocument/2006/relationships/hyperlink" Target="https://www.globaltradealert.org/state-act/27970" TargetMode="External"/><Relationship Id="rId4403" Type="http://schemas.openxmlformats.org/officeDocument/2006/relationships/hyperlink" Target="https://globaltradealert.org/intervention/81248" TargetMode="External"/><Relationship Id="rId7559" Type="http://schemas.openxmlformats.org/officeDocument/2006/relationships/hyperlink" Target="https://globaltradealert.org/intervention/146849" TargetMode="External"/><Relationship Id="rId273" Type="http://schemas.openxmlformats.org/officeDocument/2006/relationships/hyperlink" Target="https://globaltradealert.org/intervention/14148" TargetMode="External"/><Relationship Id="rId3005" Type="http://schemas.openxmlformats.org/officeDocument/2006/relationships/hyperlink" Target="https://globaltradealert.org/intervention/20523" TargetMode="External"/><Relationship Id="rId6575" Type="http://schemas.openxmlformats.org/officeDocument/2006/relationships/hyperlink" Target="https://globaltradealert.org/intervention/116954" TargetMode="External"/><Relationship Id="rId7626" Type="http://schemas.openxmlformats.org/officeDocument/2006/relationships/hyperlink" Target="https://www.globaltradealert.org/state-act/93836" TargetMode="External"/><Relationship Id="rId7973" Type="http://schemas.openxmlformats.org/officeDocument/2006/relationships/hyperlink" Target="https://globaltradealert.org/intervention/151244" TargetMode="External"/><Relationship Id="rId340" Type="http://schemas.openxmlformats.org/officeDocument/2006/relationships/hyperlink" Target="https://www.globaltradealert.org/state-act/1242" TargetMode="External"/><Relationship Id="rId2021" Type="http://schemas.openxmlformats.org/officeDocument/2006/relationships/hyperlink" Target="https://globaltradealert.org/intervention/18260" TargetMode="External"/><Relationship Id="rId5177" Type="http://schemas.openxmlformats.org/officeDocument/2006/relationships/hyperlink" Target="https://globaltradealert.org/intervention/105551" TargetMode="External"/><Relationship Id="rId6228" Type="http://schemas.openxmlformats.org/officeDocument/2006/relationships/hyperlink" Target="https://www.globaltradealert.org/state-act/65606" TargetMode="External"/><Relationship Id="rId4193" Type="http://schemas.openxmlformats.org/officeDocument/2006/relationships/hyperlink" Target="https://globaltradealert.org/intervention/78547" TargetMode="External"/><Relationship Id="rId5591" Type="http://schemas.openxmlformats.org/officeDocument/2006/relationships/hyperlink" Target="https://globaltradealert.org/intervention/105763" TargetMode="External"/><Relationship Id="rId6642" Type="http://schemas.openxmlformats.org/officeDocument/2006/relationships/hyperlink" Target="https://www.globaltradealert.org/state-act/75766" TargetMode="External"/><Relationship Id="rId1787" Type="http://schemas.openxmlformats.org/officeDocument/2006/relationships/hyperlink" Target="https://globaltradealert.org/intervention/17706" TargetMode="External"/><Relationship Id="rId2838" Type="http://schemas.openxmlformats.org/officeDocument/2006/relationships/hyperlink" Target="https://www.globaltradealert.org/state-act/9013" TargetMode="External"/><Relationship Id="rId5244" Type="http://schemas.openxmlformats.org/officeDocument/2006/relationships/hyperlink" Target="https://www.globaltradealert.org/state-act/65202" TargetMode="External"/><Relationship Id="rId79" Type="http://schemas.openxmlformats.org/officeDocument/2006/relationships/hyperlink" Target="https://globaltradealert.org/intervention/13590" TargetMode="External"/><Relationship Id="rId1854" Type="http://schemas.openxmlformats.org/officeDocument/2006/relationships/hyperlink" Target="https://www.globaltradealert.org/state-act/5962" TargetMode="External"/><Relationship Id="rId2905" Type="http://schemas.openxmlformats.org/officeDocument/2006/relationships/hyperlink" Target="https://globaltradealert.org/intervention/20244" TargetMode="External"/><Relationship Id="rId4260" Type="http://schemas.openxmlformats.org/officeDocument/2006/relationships/hyperlink" Target="https://www.globaltradealert.org/state-act/44115" TargetMode="External"/><Relationship Id="rId5311" Type="http://schemas.openxmlformats.org/officeDocument/2006/relationships/hyperlink" Target="https://globaltradealert.org/intervention/105618" TargetMode="External"/><Relationship Id="rId1507" Type="http://schemas.openxmlformats.org/officeDocument/2006/relationships/hyperlink" Target="https://globaltradealert.org/intervention/17093" TargetMode="External"/><Relationship Id="rId7069" Type="http://schemas.openxmlformats.org/officeDocument/2006/relationships/hyperlink" Target="https://globaltradealert.org/intervention/140126" TargetMode="External"/><Relationship Id="rId7483" Type="http://schemas.openxmlformats.org/officeDocument/2006/relationships/hyperlink" Target="https://globaltradealert.org/intervention/145888" TargetMode="External"/><Relationship Id="rId1921" Type="http://schemas.openxmlformats.org/officeDocument/2006/relationships/hyperlink" Target="https://globaltradealert.org/intervention/18115" TargetMode="External"/><Relationship Id="rId3679" Type="http://schemas.openxmlformats.org/officeDocument/2006/relationships/hyperlink" Target="https://globaltradealert.org/intervention/62424" TargetMode="External"/><Relationship Id="rId6085" Type="http://schemas.openxmlformats.org/officeDocument/2006/relationships/hyperlink" Target="https://globaltradealert.org/intervention/106017" TargetMode="External"/><Relationship Id="rId7136" Type="http://schemas.openxmlformats.org/officeDocument/2006/relationships/hyperlink" Target="https://www.globaltradealert.org/state-act/89489" TargetMode="External"/><Relationship Id="rId7550" Type="http://schemas.openxmlformats.org/officeDocument/2006/relationships/hyperlink" Target="https://www.globaltradealert.org/state-act/3648" TargetMode="External"/><Relationship Id="rId6152" Type="http://schemas.openxmlformats.org/officeDocument/2006/relationships/hyperlink" Target="https://www.globaltradealert.org/state-act/65561" TargetMode="External"/><Relationship Id="rId7203" Type="http://schemas.openxmlformats.org/officeDocument/2006/relationships/hyperlink" Target="https://globaltradealert.org/intervention/141736" TargetMode="External"/><Relationship Id="rId1297" Type="http://schemas.openxmlformats.org/officeDocument/2006/relationships/hyperlink" Target="https://globaltradealert.org/intervention/16768" TargetMode="External"/><Relationship Id="rId2695" Type="http://schemas.openxmlformats.org/officeDocument/2006/relationships/hyperlink" Target="https://globaltradealert.org/intervention/19515" TargetMode="External"/><Relationship Id="rId3746" Type="http://schemas.openxmlformats.org/officeDocument/2006/relationships/hyperlink" Target="https://www.globaltradealert.org/state-act/31820" TargetMode="External"/><Relationship Id="rId667" Type="http://schemas.openxmlformats.org/officeDocument/2006/relationships/hyperlink" Target="https://globaltradealert.org/intervention/15736" TargetMode="External"/><Relationship Id="rId2348" Type="http://schemas.openxmlformats.org/officeDocument/2006/relationships/hyperlink" Target="https://www.globaltradealert.org/state-act/6801" TargetMode="External"/><Relationship Id="rId2762" Type="http://schemas.openxmlformats.org/officeDocument/2006/relationships/hyperlink" Target="https://www.globaltradealert.org/state-act/8615" TargetMode="External"/><Relationship Id="rId3813" Type="http://schemas.openxmlformats.org/officeDocument/2006/relationships/hyperlink" Target="https://globaltradealert.org/intervention/69400" TargetMode="External"/><Relationship Id="rId6969" Type="http://schemas.openxmlformats.org/officeDocument/2006/relationships/hyperlink" Target="https://globaltradealert.org/intervention/136805" TargetMode="External"/><Relationship Id="rId734" Type="http://schemas.openxmlformats.org/officeDocument/2006/relationships/hyperlink" Target="https://www.globaltradealert.org/state-act/2352" TargetMode="External"/><Relationship Id="rId1364" Type="http://schemas.openxmlformats.org/officeDocument/2006/relationships/hyperlink" Target="https://www.globaltradealert.org/state-act/4325" TargetMode="External"/><Relationship Id="rId2415" Type="http://schemas.openxmlformats.org/officeDocument/2006/relationships/hyperlink" Target="https://globaltradealert.org/intervention/18833" TargetMode="External"/><Relationship Id="rId5985" Type="http://schemas.openxmlformats.org/officeDocument/2006/relationships/hyperlink" Target="https://globaltradealert.org/intervention/105966" TargetMode="External"/><Relationship Id="rId70" Type="http://schemas.openxmlformats.org/officeDocument/2006/relationships/hyperlink" Target="https://www.globaltradealert.org/state-act/10780" TargetMode="External"/><Relationship Id="rId801" Type="http://schemas.openxmlformats.org/officeDocument/2006/relationships/hyperlink" Target="https://globaltradealert.org/intervention/15925" TargetMode="External"/><Relationship Id="rId1017" Type="http://schemas.openxmlformats.org/officeDocument/2006/relationships/hyperlink" Target="https://globaltradealert.org/intervention/16384" TargetMode="External"/><Relationship Id="rId1431" Type="http://schemas.openxmlformats.org/officeDocument/2006/relationships/hyperlink" Target="https://globaltradealert.org/intervention/16974" TargetMode="External"/><Relationship Id="rId4587" Type="http://schemas.openxmlformats.org/officeDocument/2006/relationships/hyperlink" Target="https://globaltradealert.org/intervention/83776" TargetMode="External"/><Relationship Id="rId5638" Type="http://schemas.openxmlformats.org/officeDocument/2006/relationships/hyperlink" Target="https://www.globaltradealert.org/state-act/65345" TargetMode="External"/><Relationship Id="rId8044" Type="http://schemas.openxmlformats.org/officeDocument/2006/relationships/hyperlink" Target="https://www.globaltradealert.org/state-act/95986" TargetMode="External"/><Relationship Id="rId3189" Type="http://schemas.openxmlformats.org/officeDocument/2006/relationships/hyperlink" Target="https://globaltradealert.org/intervention/56914" TargetMode="External"/><Relationship Id="rId4654" Type="http://schemas.openxmlformats.org/officeDocument/2006/relationships/hyperlink" Target="https://www.globaltradealert.org/state-act/9741" TargetMode="External"/><Relationship Id="rId7060" Type="http://schemas.openxmlformats.org/officeDocument/2006/relationships/hyperlink" Target="https://www.globaltradealert.org/state-act/75666" TargetMode="External"/><Relationship Id="rId8111" Type="http://schemas.openxmlformats.org/officeDocument/2006/relationships/hyperlink" Target="https://globaltradealert.org/intervention/152880" TargetMode="External"/><Relationship Id="rId3256" Type="http://schemas.openxmlformats.org/officeDocument/2006/relationships/hyperlink" Target="https://www.globaltradealert.org/state-act/27638" TargetMode="External"/><Relationship Id="rId4307" Type="http://schemas.openxmlformats.org/officeDocument/2006/relationships/hyperlink" Target="https://globaltradealert.org/intervention/80502" TargetMode="External"/><Relationship Id="rId5705" Type="http://schemas.openxmlformats.org/officeDocument/2006/relationships/hyperlink" Target="https://globaltradealert.org/intervention/105824" TargetMode="External"/><Relationship Id="rId177" Type="http://schemas.openxmlformats.org/officeDocument/2006/relationships/hyperlink" Target="https://globaltradealert.org/intervention/13816" TargetMode="External"/><Relationship Id="rId591" Type="http://schemas.openxmlformats.org/officeDocument/2006/relationships/hyperlink" Target="https://globaltradealert.org/intervention/15542" TargetMode="External"/><Relationship Id="rId2272" Type="http://schemas.openxmlformats.org/officeDocument/2006/relationships/hyperlink" Target="https://www.globaltradealert.org/state-act/6607" TargetMode="External"/><Relationship Id="rId3670" Type="http://schemas.openxmlformats.org/officeDocument/2006/relationships/hyperlink" Target="https://www.globaltradealert.org/state-act/31383" TargetMode="External"/><Relationship Id="rId4721" Type="http://schemas.openxmlformats.org/officeDocument/2006/relationships/hyperlink" Target="https://globaltradealert.org/intervention/87992" TargetMode="External"/><Relationship Id="rId7877" Type="http://schemas.openxmlformats.org/officeDocument/2006/relationships/hyperlink" Target="https://globaltradealert.org/intervention/150108" TargetMode="External"/><Relationship Id="rId244" Type="http://schemas.openxmlformats.org/officeDocument/2006/relationships/hyperlink" Target="https://www.globaltradealert.org/state-act/11801" TargetMode="External"/><Relationship Id="rId3323" Type="http://schemas.openxmlformats.org/officeDocument/2006/relationships/hyperlink" Target="https://globaltradealert.org/intervention/58038" TargetMode="External"/><Relationship Id="rId6479" Type="http://schemas.openxmlformats.org/officeDocument/2006/relationships/hyperlink" Target="https://globaltradealert.org/intervention/112042" TargetMode="External"/><Relationship Id="rId6893" Type="http://schemas.openxmlformats.org/officeDocument/2006/relationships/hyperlink" Target="https://globaltradealert.org/intervention/134622" TargetMode="External"/><Relationship Id="rId7944" Type="http://schemas.openxmlformats.org/officeDocument/2006/relationships/hyperlink" Target="https://www.globaltradealert.org/state-act/95381" TargetMode="External"/><Relationship Id="rId5495" Type="http://schemas.openxmlformats.org/officeDocument/2006/relationships/hyperlink" Target="https://globaltradealert.org/intervention/105713" TargetMode="External"/><Relationship Id="rId6546" Type="http://schemas.openxmlformats.org/officeDocument/2006/relationships/hyperlink" Target="https://www.globaltradealert.org/state-act/27049" TargetMode="External"/><Relationship Id="rId6960" Type="http://schemas.openxmlformats.org/officeDocument/2006/relationships/hyperlink" Target="https://www.globaltradealert.org/state-act/86551" TargetMode="External"/><Relationship Id="rId311" Type="http://schemas.openxmlformats.org/officeDocument/2006/relationships/hyperlink" Target="https://globaltradealert.org/intervention/14368" TargetMode="External"/><Relationship Id="rId4097" Type="http://schemas.openxmlformats.org/officeDocument/2006/relationships/hyperlink" Target="https://globaltradealert.org/intervention/73584" TargetMode="External"/><Relationship Id="rId5148" Type="http://schemas.openxmlformats.org/officeDocument/2006/relationships/hyperlink" Target="https://www.globaltradealert.org/state-act/65155" TargetMode="External"/><Relationship Id="rId5562" Type="http://schemas.openxmlformats.org/officeDocument/2006/relationships/hyperlink" Target="https://www.globaltradealert.org/state-act/65388" TargetMode="External"/><Relationship Id="rId6613" Type="http://schemas.openxmlformats.org/officeDocument/2006/relationships/hyperlink" Target="https://globaltradealert.org/intervention/119541" TargetMode="External"/><Relationship Id="rId1758" Type="http://schemas.openxmlformats.org/officeDocument/2006/relationships/hyperlink" Target="https://www.globaltradealert.org/state-act/5449" TargetMode="External"/><Relationship Id="rId2809" Type="http://schemas.openxmlformats.org/officeDocument/2006/relationships/hyperlink" Target="https://globaltradealert.org/intervention/19943" TargetMode="External"/><Relationship Id="rId4164" Type="http://schemas.openxmlformats.org/officeDocument/2006/relationships/hyperlink" Target="https://www.globaltradealert.org/state-act/422" TargetMode="External"/><Relationship Id="rId5215" Type="http://schemas.openxmlformats.org/officeDocument/2006/relationships/hyperlink" Target="https://globaltradealert.org/intervention/105570" TargetMode="External"/><Relationship Id="rId3180" Type="http://schemas.openxmlformats.org/officeDocument/2006/relationships/hyperlink" Target="https://www.globaltradealert.org/state-act/27200" TargetMode="External"/><Relationship Id="rId4231" Type="http://schemas.openxmlformats.org/officeDocument/2006/relationships/hyperlink" Target="https://globaltradealert.org/intervention/79503" TargetMode="External"/><Relationship Id="rId7387" Type="http://schemas.openxmlformats.org/officeDocument/2006/relationships/hyperlink" Target="https://globaltradealert.org/intervention/144853" TargetMode="External"/><Relationship Id="rId1825" Type="http://schemas.openxmlformats.org/officeDocument/2006/relationships/hyperlink" Target="https://globaltradealert.org/intervention/17994" TargetMode="External"/><Relationship Id="rId3997" Type="http://schemas.openxmlformats.org/officeDocument/2006/relationships/hyperlink" Target="https://globaltradealert.org/intervention/72704" TargetMode="External"/><Relationship Id="rId6056" Type="http://schemas.openxmlformats.org/officeDocument/2006/relationships/hyperlink" Target="https://www.globaltradealert.org/state-act/65512" TargetMode="External"/><Relationship Id="rId7454" Type="http://schemas.openxmlformats.org/officeDocument/2006/relationships/hyperlink" Target="https://www.globaltradealert.org/state-act/65303" TargetMode="External"/><Relationship Id="rId2599" Type="http://schemas.openxmlformats.org/officeDocument/2006/relationships/hyperlink" Target="https://globaltradealert.org/intervention/19262" TargetMode="External"/><Relationship Id="rId6470" Type="http://schemas.openxmlformats.org/officeDocument/2006/relationships/hyperlink" Target="https://www.globaltradealert.org/state-act/69213" TargetMode="External"/><Relationship Id="rId7107" Type="http://schemas.openxmlformats.org/officeDocument/2006/relationships/hyperlink" Target="https://globaltradealert.org/intervention/140578" TargetMode="External"/><Relationship Id="rId7521" Type="http://schemas.openxmlformats.org/officeDocument/2006/relationships/hyperlink" Target="https://globaltradealert.org/intervention/146560" TargetMode="External"/><Relationship Id="rId985" Type="http://schemas.openxmlformats.org/officeDocument/2006/relationships/hyperlink" Target="https://globaltradealert.org/intervention/16363" TargetMode="External"/><Relationship Id="rId2666" Type="http://schemas.openxmlformats.org/officeDocument/2006/relationships/hyperlink" Target="https://www.globaltradealert.org/state-act/8060" TargetMode="External"/><Relationship Id="rId3717" Type="http://schemas.openxmlformats.org/officeDocument/2006/relationships/hyperlink" Target="https://globaltradealert.org/intervention/62633" TargetMode="External"/><Relationship Id="rId5072" Type="http://schemas.openxmlformats.org/officeDocument/2006/relationships/hyperlink" Target="https://www.globaltradealert.org/state-act/31868" TargetMode="External"/><Relationship Id="rId6123" Type="http://schemas.openxmlformats.org/officeDocument/2006/relationships/hyperlink" Target="https://globaltradealert.org/intervention/106037" TargetMode="External"/><Relationship Id="rId638" Type="http://schemas.openxmlformats.org/officeDocument/2006/relationships/hyperlink" Target="https://www.globaltradealert.org/state-act/2012" TargetMode="External"/><Relationship Id="rId1268" Type="http://schemas.openxmlformats.org/officeDocument/2006/relationships/hyperlink" Target="https://www.globaltradealert.org/state-act/4023" TargetMode="External"/><Relationship Id="rId1682" Type="http://schemas.openxmlformats.org/officeDocument/2006/relationships/hyperlink" Target="https://www.globaltradealert.org/state-act/516" TargetMode="External"/><Relationship Id="rId2319" Type="http://schemas.openxmlformats.org/officeDocument/2006/relationships/hyperlink" Target="https://globaltradealert.org/intervention/18578" TargetMode="External"/><Relationship Id="rId2733" Type="http://schemas.openxmlformats.org/officeDocument/2006/relationships/hyperlink" Target="https://globaltradealert.org/intervention/19604" TargetMode="External"/><Relationship Id="rId5889" Type="http://schemas.openxmlformats.org/officeDocument/2006/relationships/hyperlink" Target="https://globaltradealert.org/intervention/105917" TargetMode="External"/><Relationship Id="rId705" Type="http://schemas.openxmlformats.org/officeDocument/2006/relationships/hyperlink" Target="https://globaltradealert.org/intervention/15775" TargetMode="External"/><Relationship Id="rId1335" Type="http://schemas.openxmlformats.org/officeDocument/2006/relationships/hyperlink" Target="https://globaltradealert.org/intervention/16861" TargetMode="External"/><Relationship Id="rId2800" Type="http://schemas.openxmlformats.org/officeDocument/2006/relationships/hyperlink" Target="https://www.globaltradealert.org/state-act/8897" TargetMode="External"/><Relationship Id="rId5956" Type="http://schemas.openxmlformats.org/officeDocument/2006/relationships/hyperlink" Target="https://www.globaltradealert.org/state-act/65461" TargetMode="External"/><Relationship Id="rId8015" Type="http://schemas.openxmlformats.org/officeDocument/2006/relationships/hyperlink" Target="https://globaltradealert.org/intervention/151551" TargetMode="External"/><Relationship Id="rId41" Type="http://schemas.openxmlformats.org/officeDocument/2006/relationships/hyperlink" Target="https://globaltradealert.org/intervention/12956" TargetMode="External"/><Relationship Id="rId1402" Type="http://schemas.openxmlformats.org/officeDocument/2006/relationships/hyperlink" Target="https://www.globaltradealert.org/state-act/4373" TargetMode="External"/><Relationship Id="rId4558" Type="http://schemas.openxmlformats.org/officeDocument/2006/relationships/hyperlink" Target="https://www.globaltradealert.org/state-act/46507" TargetMode="External"/><Relationship Id="rId4972" Type="http://schemas.openxmlformats.org/officeDocument/2006/relationships/hyperlink" Target="https://www.globaltradealert.org/state-act/63518" TargetMode="External"/><Relationship Id="rId5609" Type="http://schemas.openxmlformats.org/officeDocument/2006/relationships/hyperlink" Target="https://globaltradealert.org/intervention/105772" TargetMode="External"/><Relationship Id="rId7031" Type="http://schemas.openxmlformats.org/officeDocument/2006/relationships/hyperlink" Target="https://globaltradealert.org/intervention/138710" TargetMode="External"/><Relationship Id="rId3574" Type="http://schemas.openxmlformats.org/officeDocument/2006/relationships/hyperlink" Target="https://www.globaltradealert.org/state-act/30016" TargetMode="External"/><Relationship Id="rId4625" Type="http://schemas.openxmlformats.org/officeDocument/2006/relationships/hyperlink" Target="https://globaltradealert.org/intervention/84579" TargetMode="External"/><Relationship Id="rId495" Type="http://schemas.openxmlformats.org/officeDocument/2006/relationships/hyperlink" Target="https://globaltradealert.org/intervention/15292" TargetMode="External"/><Relationship Id="rId2176" Type="http://schemas.openxmlformats.org/officeDocument/2006/relationships/hyperlink" Target="https://www.globaltradealert.org/state-act/6483" TargetMode="External"/><Relationship Id="rId2590" Type="http://schemas.openxmlformats.org/officeDocument/2006/relationships/hyperlink" Target="https://www.globaltradealert.org/state-act/7749" TargetMode="External"/><Relationship Id="rId3227" Type="http://schemas.openxmlformats.org/officeDocument/2006/relationships/hyperlink" Target="https://globaltradealert.org/intervention/57422" TargetMode="External"/><Relationship Id="rId3641" Type="http://schemas.openxmlformats.org/officeDocument/2006/relationships/hyperlink" Target="https://globaltradealert.org/intervention/62152" TargetMode="External"/><Relationship Id="rId6797" Type="http://schemas.openxmlformats.org/officeDocument/2006/relationships/hyperlink" Target="https://globaltradealert.org/intervention/130051" TargetMode="External"/><Relationship Id="rId7848" Type="http://schemas.openxmlformats.org/officeDocument/2006/relationships/hyperlink" Target="https://www.globaltradealert.org/state-act/94862" TargetMode="External"/><Relationship Id="rId148" Type="http://schemas.openxmlformats.org/officeDocument/2006/relationships/hyperlink" Target="https://www.globaltradealert.org/state-act/11359" TargetMode="External"/><Relationship Id="rId562" Type="http://schemas.openxmlformats.org/officeDocument/2006/relationships/hyperlink" Target="https://www.globaltradealert.org/state-act/1703" TargetMode="External"/><Relationship Id="rId1192" Type="http://schemas.openxmlformats.org/officeDocument/2006/relationships/hyperlink" Target="https://www.globaltradealert.org/state-act/3788" TargetMode="External"/><Relationship Id="rId2243" Type="http://schemas.openxmlformats.org/officeDocument/2006/relationships/hyperlink" Target="https://globaltradealert.org/intervention/18460" TargetMode="External"/><Relationship Id="rId5399" Type="http://schemas.openxmlformats.org/officeDocument/2006/relationships/hyperlink" Target="https://globaltradealert.org/intervention/105662" TargetMode="External"/><Relationship Id="rId6864" Type="http://schemas.openxmlformats.org/officeDocument/2006/relationships/hyperlink" Target="https://www.globaltradealert.org/state-act/83262" TargetMode="External"/><Relationship Id="rId7915" Type="http://schemas.openxmlformats.org/officeDocument/2006/relationships/hyperlink" Target="https://globaltradealert.org/intervention/150454" TargetMode="External"/><Relationship Id="rId215" Type="http://schemas.openxmlformats.org/officeDocument/2006/relationships/hyperlink" Target="https://globaltradealert.org/intervention/14009" TargetMode="External"/><Relationship Id="rId2310" Type="http://schemas.openxmlformats.org/officeDocument/2006/relationships/hyperlink" Target="https://www.globaltradealert.org/state-act/672" TargetMode="External"/><Relationship Id="rId5466" Type="http://schemas.openxmlformats.org/officeDocument/2006/relationships/hyperlink" Target="https://www.globaltradealert.org/state-act/65378" TargetMode="External"/><Relationship Id="rId6517" Type="http://schemas.openxmlformats.org/officeDocument/2006/relationships/hyperlink" Target="https://globaltradealert.org/intervention/115612" TargetMode="External"/><Relationship Id="rId4068" Type="http://schemas.openxmlformats.org/officeDocument/2006/relationships/hyperlink" Target="https://www.globaltradealert.org/state-act/38489" TargetMode="External"/><Relationship Id="rId4482" Type="http://schemas.openxmlformats.org/officeDocument/2006/relationships/hyperlink" Target="https://www.globaltradealert.org/state-act/6368" TargetMode="External"/><Relationship Id="rId5119" Type="http://schemas.openxmlformats.org/officeDocument/2006/relationships/hyperlink" Target="https://globaltradealert.org/intervention/105522" TargetMode="External"/><Relationship Id="rId5880" Type="http://schemas.openxmlformats.org/officeDocument/2006/relationships/hyperlink" Target="https://www.globaltradealert.org/state-act/65543" TargetMode="External"/><Relationship Id="rId6931" Type="http://schemas.openxmlformats.org/officeDocument/2006/relationships/hyperlink" Target="https://globaltradealert.org/intervention/136574" TargetMode="External"/><Relationship Id="rId3084" Type="http://schemas.openxmlformats.org/officeDocument/2006/relationships/hyperlink" Target="https://www.globaltradealert.org/state-act/26519" TargetMode="External"/><Relationship Id="rId4135" Type="http://schemas.openxmlformats.org/officeDocument/2006/relationships/hyperlink" Target="https://globaltradealert.org/intervention/77964" TargetMode="External"/><Relationship Id="rId5533" Type="http://schemas.openxmlformats.org/officeDocument/2006/relationships/hyperlink" Target="https://globaltradealert.org/intervention/105732" TargetMode="External"/><Relationship Id="rId1729" Type="http://schemas.openxmlformats.org/officeDocument/2006/relationships/hyperlink" Target="https://globaltradealert.org/intervention/17565" TargetMode="External"/><Relationship Id="rId5600" Type="http://schemas.openxmlformats.org/officeDocument/2006/relationships/hyperlink" Target="https://www.globaltradealert.org/state-act/65335" TargetMode="External"/><Relationship Id="rId3151" Type="http://schemas.openxmlformats.org/officeDocument/2006/relationships/hyperlink" Target="https://globaltradealert.org/intervention/56587" TargetMode="External"/><Relationship Id="rId4202" Type="http://schemas.openxmlformats.org/officeDocument/2006/relationships/hyperlink" Target="https://www.globaltradealert.org/state-act/43303" TargetMode="External"/><Relationship Id="rId7358" Type="http://schemas.openxmlformats.org/officeDocument/2006/relationships/hyperlink" Target="https://www.globaltradealert.org/state-act/91424" TargetMode="External"/><Relationship Id="rId7772" Type="http://schemas.openxmlformats.org/officeDocument/2006/relationships/hyperlink" Target="https://www.globaltradealert.org/state-act/94667" TargetMode="External"/><Relationship Id="rId3968" Type="http://schemas.openxmlformats.org/officeDocument/2006/relationships/hyperlink" Target="https://www.globaltradealert.org/state-act/37606" TargetMode="External"/><Relationship Id="rId6374" Type="http://schemas.openxmlformats.org/officeDocument/2006/relationships/hyperlink" Target="https://www.globaltradealert.org/state-act/65622" TargetMode="External"/><Relationship Id="rId7425" Type="http://schemas.openxmlformats.org/officeDocument/2006/relationships/hyperlink" Target="https://globaltradealert.org/intervention/145251" TargetMode="External"/><Relationship Id="rId5" Type="http://schemas.openxmlformats.org/officeDocument/2006/relationships/hyperlink" Target="https://globaltradealert.org/intervention/12778" TargetMode="External"/><Relationship Id="rId889" Type="http://schemas.openxmlformats.org/officeDocument/2006/relationships/hyperlink" Target="https://globaltradealert.org/intervention/16158" TargetMode="External"/><Relationship Id="rId5390" Type="http://schemas.openxmlformats.org/officeDocument/2006/relationships/hyperlink" Target="https://www.globaltradealert.org/state-act/65272" TargetMode="External"/><Relationship Id="rId6027" Type="http://schemas.openxmlformats.org/officeDocument/2006/relationships/hyperlink" Target="https://globaltradealert.org/intervention/105988" TargetMode="External"/><Relationship Id="rId6441" Type="http://schemas.openxmlformats.org/officeDocument/2006/relationships/hyperlink" Target="https://globaltradealert.org/intervention/111618" TargetMode="External"/><Relationship Id="rId1586" Type="http://schemas.openxmlformats.org/officeDocument/2006/relationships/hyperlink" Target="https://www.globaltradealert.org/state-act/483" TargetMode="External"/><Relationship Id="rId2984" Type="http://schemas.openxmlformats.org/officeDocument/2006/relationships/hyperlink" Target="https://www.globaltradealert.org/state-act/963" TargetMode="External"/><Relationship Id="rId5043" Type="http://schemas.openxmlformats.org/officeDocument/2006/relationships/hyperlink" Target="https://globaltradealert.org/intervention/104257" TargetMode="External"/><Relationship Id="rId609" Type="http://schemas.openxmlformats.org/officeDocument/2006/relationships/hyperlink" Target="https://globaltradealert.org/intervention/15555" TargetMode="External"/><Relationship Id="rId956" Type="http://schemas.openxmlformats.org/officeDocument/2006/relationships/hyperlink" Target="https://www.globaltradealert.org/state-act/316" TargetMode="External"/><Relationship Id="rId1239" Type="http://schemas.openxmlformats.org/officeDocument/2006/relationships/hyperlink" Target="https://globaltradealert.org/intervention/16692" TargetMode="External"/><Relationship Id="rId2637" Type="http://schemas.openxmlformats.org/officeDocument/2006/relationships/hyperlink" Target="https://globaltradealert.org/intervention/19340" TargetMode="External"/><Relationship Id="rId5110" Type="http://schemas.openxmlformats.org/officeDocument/2006/relationships/hyperlink" Target="https://www.globaltradealert.org/state-act/65146" TargetMode="External"/><Relationship Id="rId1653" Type="http://schemas.openxmlformats.org/officeDocument/2006/relationships/hyperlink" Target="https://globaltradealert.org/intervention/17357" TargetMode="External"/><Relationship Id="rId2704" Type="http://schemas.openxmlformats.org/officeDocument/2006/relationships/hyperlink" Target="https://www.globaltradealert.org/state-act/8256" TargetMode="External"/><Relationship Id="rId1306" Type="http://schemas.openxmlformats.org/officeDocument/2006/relationships/hyperlink" Target="https://www.globaltradealert.org/state-act/4109" TargetMode="External"/><Relationship Id="rId1720" Type="http://schemas.openxmlformats.org/officeDocument/2006/relationships/hyperlink" Target="https://www.globaltradealert.org/state-act/5294" TargetMode="External"/><Relationship Id="rId4876" Type="http://schemas.openxmlformats.org/officeDocument/2006/relationships/hyperlink" Target="https://www.globaltradealert.org/state-act/62508" TargetMode="External"/><Relationship Id="rId5927" Type="http://schemas.openxmlformats.org/officeDocument/2006/relationships/hyperlink" Target="https://globaltradealert.org/intervention/105936" TargetMode="External"/><Relationship Id="rId7282" Type="http://schemas.openxmlformats.org/officeDocument/2006/relationships/hyperlink" Target="https://www.globaltradealert.org/state-act/90999" TargetMode="External"/><Relationship Id="rId12" Type="http://schemas.openxmlformats.org/officeDocument/2006/relationships/hyperlink" Target="https://www.globaltradealert.org/state-act/10053" TargetMode="External"/><Relationship Id="rId3478" Type="http://schemas.openxmlformats.org/officeDocument/2006/relationships/hyperlink" Target="https://www.globaltradealert.org/state-act/28691" TargetMode="External"/><Relationship Id="rId3892" Type="http://schemas.openxmlformats.org/officeDocument/2006/relationships/hyperlink" Target="https://www.globaltradealert.org/state-act/36787" TargetMode="External"/><Relationship Id="rId4529" Type="http://schemas.openxmlformats.org/officeDocument/2006/relationships/hyperlink" Target="https://globaltradealert.org/intervention/82890" TargetMode="External"/><Relationship Id="rId4943" Type="http://schemas.openxmlformats.org/officeDocument/2006/relationships/hyperlink" Target="https://globaltradealert.org/intervention/102916" TargetMode="External"/><Relationship Id="rId399" Type="http://schemas.openxmlformats.org/officeDocument/2006/relationships/hyperlink" Target="https://globaltradealert.org/intervention/15034" TargetMode="External"/><Relationship Id="rId2494" Type="http://schemas.openxmlformats.org/officeDocument/2006/relationships/hyperlink" Target="https://www.globaltradealert.org/state-act/7445" TargetMode="External"/><Relationship Id="rId3545" Type="http://schemas.openxmlformats.org/officeDocument/2006/relationships/hyperlink" Target="https://globaltradealert.org/intervention/60387" TargetMode="External"/><Relationship Id="rId7002" Type="http://schemas.openxmlformats.org/officeDocument/2006/relationships/hyperlink" Target="https://www.globaltradealert.org/state-act/87786" TargetMode="External"/><Relationship Id="rId466" Type="http://schemas.openxmlformats.org/officeDocument/2006/relationships/hyperlink" Target="https://www.globaltradealert.org/state-act/1326" TargetMode="External"/><Relationship Id="rId880" Type="http://schemas.openxmlformats.org/officeDocument/2006/relationships/hyperlink" Target="https://www.globaltradealert.org/state-act/2924" TargetMode="External"/><Relationship Id="rId1096" Type="http://schemas.openxmlformats.org/officeDocument/2006/relationships/hyperlink" Target="https://www.globaltradealert.org/state-act/3570" TargetMode="External"/><Relationship Id="rId2147" Type="http://schemas.openxmlformats.org/officeDocument/2006/relationships/hyperlink" Target="https://globaltradealert.org/intervention/18372" TargetMode="External"/><Relationship Id="rId2561" Type="http://schemas.openxmlformats.org/officeDocument/2006/relationships/hyperlink" Target="https://globaltradealert.org/intervention/19174" TargetMode="External"/><Relationship Id="rId119" Type="http://schemas.openxmlformats.org/officeDocument/2006/relationships/hyperlink" Target="https://globaltradealert.org/intervention/13690" TargetMode="External"/><Relationship Id="rId533" Type="http://schemas.openxmlformats.org/officeDocument/2006/relationships/hyperlink" Target="https://globaltradealert.org/intervention/15449" TargetMode="External"/><Relationship Id="rId1163" Type="http://schemas.openxmlformats.org/officeDocument/2006/relationships/hyperlink" Target="https://globaltradealert.org/intervention/16569" TargetMode="External"/><Relationship Id="rId2214" Type="http://schemas.openxmlformats.org/officeDocument/2006/relationships/hyperlink" Target="https://www.globaltradealert.org/state-act/6540" TargetMode="External"/><Relationship Id="rId3612" Type="http://schemas.openxmlformats.org/officeDocument/2006/relationships/hyperlink" Target="https://www.globaltradealert.org/state-act/30752" TargetMode="External"/><Relationship Id="rId6768" Type="http://schemas.openxmlformats.org/officeDocument/2006/relationships/hyperlink" Target="https://www.globaltradealert.org/state-act/81382" TargetMode="External"/><Relationship Id="rId7819" Type="http://schemas.openxmlformats.org/officeDocument/2006/relationships/hyperlink" Target="https://globaltradealert.org/intervention/149965" TargetMode="External"/><Relationship Id="rId5784" Type="http://schemas.openxmlformats.org/officeDocument/2006/relationships/hyperlink" Target="https://www.globaltradealert.org/state-act/65494" TargetMode="External"/><Relationship Id="rId6835" Type="http://schemas.openxmlformats.org/officeDocument/2006/relationships/hyperlink" Target="https://globaltradealert.org/intervention/131173" TargetMode="External"/><Relationship Id="rId600" Type="http://schemas.openxmlformats.org/officeDocument/2006/relationships/hyperlink" Target="https://www.globaltradealert.org/state-act/1872" TargetMode="External"/><Relationship Id="rId1230" Type="http://schemas.openxmlformats.org/officeDocument/2006/relationships/hyperlink" Target="https://www.globaltradealert.org/state-act/3933" TargetMode="External"/><Relationship Id="rId4386" Type="http://schemas.openxmlformats.org/officeDocument/2006/relationships/hyperlink" Target="https://www.globaltradealert.org/state-act/45209" TargetMode="External"/><Relationship Id="rId5437" Type="http://schemas.openxmlformats.org/officeDocument/2006/relationships/hyperlink" Target="https://globaltradealert.org/intervention/105682" TargetMode="External"/><Relationship Id="rId5851" Type="http://schemas.openxmlformats.org/officeDocument/2006/relationships/hyperlink" Target="https://globaltradealert.org/intervention/105898" TargetMode="External"/><Relationship Id="rId6902" Type="http://schemas.openxmlformats.org/officeDocument/2006/relationships/hyperlink" Target="https://www.globaltradealert.org/state-act/85126" TargetMode="External"/><Relationship Id="rId4039" Type="http://schemas.openxmlformats.org/officeDocument/2006/relationships/hyperlink" Target="https://globaltradealert.org/intervention/73138" TargetMode="External"/><Relationship Id="rId4453" Type="http://schemas.openxmlformats.org/officeDocument/2006/relationships/hyperlink" Target="https://globaltradealert.org/intervention/81742" TargetMode="External"/><Relationship Id="rId5504" Type="http://schemas.openxmlformats.org/officeDocument/2006/relationships/hyperlink" Target="https://www.globaltradealert.org/state-act/65316" TargetMode="External"/><Relationship Id="rId3055" Type="http://schemas.openxmlformats.org/officeDocument/2006/relationships/hyperlink" Target="https://globaltradealert.org/intervention/55873" TargetMode="External"/><Relationship Id="rId4106" Type="http://schemas.openxmlformats.org/officeDocument/2006/relationships/hyperlink" Target="https://www.globaltradealert.org/state-act/38696" TargetMode="External"/><Relationship Id="rId4520" Type="http://schemas.openxmlformats.org/officeDocument/2006/relationships/hyperlink" Target="https://www.globaltradealert.org/state-act/46358" TargetMode="External"/><Relationship Id="rId7676" Type="http://schemas.openxmlformats.org/officeDocument/2006/relationships/hyperlink" Target="https://www.globaltradealert.org/state-act/65522" TargetMode="External"/><Relationship Id="rId390" Type="http://schemas.openxmlformats.org/officeDocument/2006/relationships/hyperlink" Target="https://www.globaltradealert.org/state-act/12860" TargetMode="External"/><Relationship Id="rId2071" Type="http://schemas.openxmlformats.org/officeDocument/2006/relationships/hyperlink" Target="https://globaltradealert.org/intervention/18307" TargetMode="External"/><Relationship Id="rId3122" Type="http://schemas.openxmlformats.org/officeDocument/2006/relationships/hyperlink" Target="https://www.globaltradealert.org/state-act/26847" TargetMode="External"/><Relationship Id="rId6278" Type="http://schemas.openxmlformats.org/officeDocument/2006/relationships/hyperlink" Target="https://www.globaltradealert.org/state-act/66368" TargetMode="External"/><Relationship Id="rId6692" Type="http://schemas.openxmlformats.org/officeDocument/2006/relationships/hyperlink" Target="https://www.globaltradealert.org/state-act/47551" TargetMode="External"/><Relationship Id="rId7329" Type="http://schemas.openxmlformats.org/officeDocument/2006/relationships/hyperlink" Target="https://globaltradealert.org/intervention/144064" TargetMode="External"/><Relationship Id="rId5294" Type="http://schemas.openxmlformats.org/officeDocument/2006/relationships/hyperlink" Target="https://www.globaltradealert.org/state-act/65227" TargetMode="External"/><Relationship Id="rId6345" Type="http://schemas.openxmlformats.org/officeDocument/2006/relationships/hyperlink" Target="https://globaltradealert.org/intervention/109836" TargetMode="External"/><Relationship Id="rId7743" Type="http://schemas.openxmlformats.org/officeDocument/2006/relationships/hyperlink" Target="https://globaltradealert.org/intervention/149415" TargetMode="External"/><Relationship Id="rId110" Type="http://schemas.openxmlformats.org/officeDocument/2006/relationships/hyperlink" Target="https://www.globaltradealert.org/state-act/11182" TargetMode="External"/><Relationship Id="rId2888" Type="http://schemas.openxmlformats.org/officeDocument/2006/relationships/hyperlink" Target="https://www.globaltradealert.org/state-act/9232" TargetMode="External"/><Relationship Id="rId3939" Type="http://schemas.openxmlformats.org/officeDocument/2006/relationships/hyperlink" Target="https://globaltradealert.org/intervention/71792" TargetMode="External"/><Relationship Id="rId7810" Type="http://schemas.openxmlformats.org/officeDocument/2006/relationships/hyperlink" Target="https://www.globaltradealert.org/state-act/94790" TargetMode="External"/><Relationship Id="rId2955" Type="http://schemas.openxmlformats.org/officeDocument/2006/relationships/hyperlink" Target="https://globaltradealert.org/intervention/20347" TargetMode="External"/><Relationship Id="rId5361" Type="http://schemas.openxmlformats.org/officeDocument/2006/relationships/hyperlink" Target="https://globaltradealert.org/intervention/105643" TargetMode="External"/><Relationship Id="rId6412" Type="http://schemas.openxmlformats.org/officeDocument/2006/relationships/hyperlink" Target="https://www.globaltradealert.org/state-act/65536" TargetMode="External"/><Relationship Id="rId927" Type="http://schemas.openxmlformats.org/officeDocument/2006/relationships/hyperlink" Target="https://globaltradealert.org/intervention/16205" TargetMode="External"/><Relationship Id="rId1557" Type="http://schemas.openxmlformats.org/officeDocument/2006/relationships/hyperlink" Target="https://globaltradealert.org/intervention/17167" TargetMode="External"/><Relationship Id="rId1971" Type="http://schemas.openxmlformats.org/officeDocument/2006/relationships/hyperlink" Target="https://globaltradealert.org/intervention/18163" TargetMode="External"/><Relationship Id="rId2608" Type="http://schemas.openxmlformats.org/officeDocument/2006/relationships/hyperlink" Target="https://www.globaltradealert.org/state-act/7814" TargetMode="External"/><Relationship Id="rId5014" Type="http://schemas.openxmlformats.org/officeDocument/2006/relationships/hyperlink" Target="https://www.globaltradealert.org/state-act/5292" TargetMode="External"/><Relationship Id="rId1624" Type="http://schemas.openxmlformats.org/officeDocument/2006/relationships/hyperlink" Target="https://www.globaltradealert.org/state-act/4918" TargetMode="External"/><Relationship Id="rId4030" Type="http://schemas.openxmlformats.org/officeDocument/2006/relationships/hyperlink" Target="https://www.globaltradealert.org/state-act/38107" TargetMode="External"/><Relationship Id="rId7186" Type="http://schemas.openxmlformats.org/officeDocument/2006/relationships/hyperlink" Target="https://www.globaltradealert.org/state-act/89902" TargetMode="External"/><Relationship Id="rId3796" Type="http://schemas.openxmlformats.org/officeDocument/2006/relationships/hyperlink" Target="https://www.globaltradealert.org/state-act/33961" TargetMode="External"/><Relationship Id="rId7253" Type="http://schemas.openxmlformats.org/officeDocument/2006/relationships/hyperlink" Target="https://globaltradealert.org/intervention/143781" TargetMode="External"/><Relationship Id="rId2398" Type="http://schemas.openxmlformats.org/officeDocument/2006/relationships/hyperlink" Target="https://www.globaltradealert.org/state-act/7040" TargetMode="External"/><Relationship Id="rId3449" Type="http://schemas.openxmlformats.org/officeDocument/2006/relationships/hyperlink" Target="https://globaltradealert.org/intervention/58858" TargetMode="External"/><Relationship Id="rId4847" Type="http://schemas.openxmlformats.org/officeDocument/2006/relationships/hyperlink" Target="https://globaltradealert.org/intervention/101477" TargetMode="External"/><Relationship Id="rId7320" Type="http://schemas.openxmlformats.org/officeDocument/2006/relationships/hyperlink" Target="https://www.globaltradealert.org/state-act/91019" TargetMode="External"/><Relationship Id="rId3863" Type="http://schemas.openxmlformats.org/officeDocument/2006/relationships/hyperlink" Target="https://globaltradealert.org/intervention/70560" TargetMode="External"/><Relationship Id="rId4914" Type="http://schemas.openxmlformats.org/officeDocument/2006/relationships/hyperlink" Target="https://www.globaltradealert.org/state-act/63049" TargetMode="External"/><Relationship Id="rId784" Type="http://schemas.openxmlformats.org/officeDocument/2006/relationships/hyperlink" Target="https://www.globaltradealert.org/state-act/2473" TargetMode="External"/><Relationship Id="rId1067" Type="http://schemas.openxmlformats.org/officeDocument/2006/relationships/hyperlink" Target="https://globaltradealert.org/intervention/16437" TargetMode="External"/><Relationship Id="rId2465" Type="http://schemas.openxmlformats.org/officeDocument/2006/relationships/hyperlink" Target="https://globaltradealert.org/intervention/18988" TargetMode="External"/><Relationship Id="rId3516" Type="http://schemas.openxmlformats.org/officeDocument/2006/relationships/hyperlink" Target="https://www.globaltradealert.org/state-act/29642" TargetMode="External"/><Relationship Id="rId3930" Type="http://schemas.openxmlformats.org/officeDocument/2006/relationships/hyperlink" Target="https://www.globaltradealert.org/state-act/37065" TargetMode="External"/><Relationship Id="rId8094" Type="http://schemas.openxmlformats.org/officeDocument/2006/relationships/hyperlink" Target="https://www.globaltradealert.org/state-act/65605" TargetMode="External"/><Relationship Id="rId437" Type="http://schemas.openxmlformats.org/officeDocument/2006/relationships/hyperlink" Target="https://globaltradealert.org/intervention/15150" TargetMode="External"/><Relationship Id="rId851" Type="http://schemas.openxmlformats.org/officeDocument/2006/relationships/hyperlink" Target="https://globaltradealert.org/intervention/16057" TargetMode="External"/><Relationship Id="rId1481" Type="http://schemas.openxmlformats.org/officeDocument/2006/relationships/hyperlink" Target="https://globaltradealert.org/intervention/17026" TargetMode="External"/><Relationship Id="rId2118" Type="http://schemas.openxmlformats.org/officeDocument/2006/relationships/hyperlink" Target="https://www.globaltradealert.org/state-act/6426" TargetMode="External"/><Relationship Id="rId2532" Type="http://schemas.openxmlformats.org/officeDocument/2006/relationships/hyperlink" Target="https://www.globaltradealert.org/state-act/7589" TargetMode="External"/><Relationship Id="rId5688" Type="http://schemas.openxmlformats.org/officeDocument/2006/relationships/hyperlink" Target="https://www.globaltradealert.org/state-act/65358" TargetMode="External"/><Relationship Id="rId6739" Type="http://schemas.openxmlformats.org/officeDocument/2006/relationships/hyperlink" Target="https://globaltradealert.org/intervention/129164" TargetMode="External"/><Relationship Id="rId504" Type="http://schemas.openxmlformats.org/officeDocument/2006/relationships/hyperlink" Target="https://www.globaltradealert.org/state-act/1494" TargetMode="External"/><Relationship Id="rId1134" Type="http://schemas.openxmlformats.org/officeDocument/2006/relationships/hyperlink" Target="https://www.globaltradealert.org/state-act/3648" TargetMode="External"/><Relationship Id="rId5755" Type="http://schemas.openxmlformats.org/officeDocument/2006/relationships/hyperlink" Target="https://globaltradealert.org/intervention/105849" TargetMode="External"/><Relationship Id="rId6806" Type="http://schemas.openxmlformats.org/officeDocument/2006/relationships/hyperlink" Target="https://www.globaltradealert.org/state-act/81839" TargetMode="External"/><Relationship Id="rId1201" Type="http://schemas.openxmlformats.org/officeDocument/2006/relationships/hyperlink" Target="https://globaltradealert.org/intervention/16643" TargetMode="External"/><Relationship Id="rId4357" Type="http://schemas.openxmlformats.org/officeDocument/2006/relationships/hyperlink" Target="https://globaltradealert.org/intervention/80711" TargetMode="External"/><Relationship Id="rId4771" Type="http://schemas.openxmlformats.org/officeDocument/2006/relationships/hyperlink" Target="https://globaltradealert.org/intervention/98724" TargetMode="External"/><Relationship Id="rId5408" Type="http://schemas.openxmlformats.org/officeDocument/2006/relationships/hyperlink" Target="https://www.globaltradealert.org/state-act/65281" TargetMode="External"/><Relationship Id="rId3373" Type="http://schemas.openxmlformats.org/officeDocument/2006/relationships/hyperlink" Target="https://globaltradealert.org/intervention/58191" TargetMode="External"/><Relationship Id="rId4424" Type="http://schemas.openxmlformats.org/officeDocument/2006/relationships/hyperlink" Target="https://www.globaltradealert.org/state-act/45351" TargetMode="External"/><Relationship Id="rId5822" Type="http://schemas.openxmlformats.org/officeDocument/2006/relationships/hyperlink" Target="https://www.globaltradealert.org/state-act/65401" TargetMode="External"/><Relationship Id="rId294" Type="http://schemas.openxmlformats.org/officeDocument/2006/relationships/hyperlink" Target="https://www.globaltradealert.org/state-act/12020" TargetMode="External"/><Relationship Id="rId3026" Type="http://schemas.openxmlformats.org/officeDocument/2006/relationships/hyperlink" Target="https://www.globaltradealert.org/state-act/986" TargetMode="External"/><Relationship Id="rId7994" Type="http://schemas.openxmlformats.org/officeDocument/2006/relationships/hyperlink" Target="https://www.globaltradealert.org/state-act/95722" TargetMode="External"/><Relationship Id="rId361" Type="http://schemas.openxmlformats.org/officeDocument/2006/relationships/hyperlink" Target="https://globaltradealert.org/intervention/14763" TargetMode="External"/><Relationship Id="rId2042" Type="http://schemas.openxmlformats.org/officeDocument/2006/relationships/hyperlink" Target="https://www.globaltradealert.org/state-act/6364" TargetMode="External"/><Relationship Id="rId3440" Type="http://schemas.openxmlformats.org/officeDocument/2006/relationships/hyperlink" Target="https://www.globaltradealert.org/state-act/28464" TargetMode="External"/><Relationship Id="rId5198" Type="http://schemas.openxmlformats.org/officeDocument/2006/relationships/hyperlink" Target="https://www.globaltradealert.org/state-act/65179" TargetMode="External"/><Relationship Id="rId6596" Type="http://schemas.openxmlformats.org/officeDocument/2006/relationships/hyperlink" Target="https://www.globaltradealert.org/state-act/63365" TargetMode="External"/><Relationship Id="rId7647" Type="http://schemas.openxmlformats.org/officeDocument/2006/relationships/hyperlink" Target="https://globaltradealert.org/intervention/148486" TargetMode="External"/><Relationship Id="rId6249" Type="http://schemas.openxmlformats.org/officeDocument/2006/relationships/hyperlink" Target="https://globaltradealert.org/intervention/106100" TargetMode="External"/><Relationship Id="rId6663" Type="http://schemas.openxmlformats.org/officeDocument/2006/relationships/hyperlink" Target="https://globaltradealert.org/intervention/121009" TargetMode="External"/><Relationship Id="rId7714" Type="http://schemas.openxmlformats.org/officeDocument/2006/relationships/hyperlink" Target="https://www.globaltradealert.org/state-act/94400" TargetMode="External"/><Relationship Id="rId2859" Type="http://schemas.openxmlformats.org/officeDocument/2006/relationships/hyperlink" Target="https://globaltradealert.org/intervention/20078" TargetMode="External"/><Relationship Id="rId5265" Type="http://schemas.openxmlformats.org/officeDocument/2006/relationships/hyperlink" Target="https://globaltradealert.org/intervention/105595" TargetMode="External"/><Relationship Id="rId6316" Type="http://schemas.openxmlformats.org/officeDocument/2006/relationships/hyperlink" Target="https://www.globaltradealert.org/state-act/65150" TargetMode="External"/><Relationship Id="rId6730" Type="http://schemas.openxmlformats.org/officeDocument/2006/relationships/hyperlink" Target="https://www.globaltradealert.org/state-act/48367" TargetMode="External"/><Relationship Id="rId1875" Type="http://schemas.openxmlformats.org/officeDocument/2006/relationships/hyperlink" Target="https://globaltradealert.org/intervention/18044" TargetMode="External"/><Relationship Id="rId4281" Type="http://schemas.openxmlformats.org/officeDocument/2006/relationships/hyperlink" Target="https://globaltradealert.org/intervention/80426" TargetMode="External"/><Relationship Id="rId5332" Type="http://schemas.openxmlformats.org/officeDocument/2006/relationships/hyperlink" Target="https://www.globaltradealert.org/state-act/65245" TargetMode="External"/><Relationship Id="rId1528" Type="http://schemas.openxmlformats.org/officeDocument/2006/relationships/hyperlink" Target="https://www.globaltradealert.org/state-act/4660" TargetMode="External"/><Relationship Id="rId2926" Type="http://schemas.openxmlformats.org/officeDocument/2006/relationships/hyperlink" Target="https://www.globaltradealert.org/state-act/9422" TargetMode="External"/><Relationship Id="rId1942" Type="http://schemas.openxmlformats.org/officeDocument/2006/relationships/hyperlink" Target="https://www.globaltradealert.org/state-act/6120" TargetMode="External"/><Relationship Id="rId4001" Type="http://schemas.openxmlformats.org/officeDocument/2006/relationships/hyperlink" Target="https://globaltradealert.org/intervention/72706" TargetMode="External"/><Relationship Id="rId7157" Type="http://schemas.openxmlformats.org/officeDocument/2006/relationships/hyperlink" Target="https://globaltradealert.org/intervention/141061" TargetMode="External"/><Relationship Id="rId6173" Type="http://schemas.openxmlformats.org/officeDocument/2006/relationships/hyperlink" Target="https://globaltradealert.org/intervention/106062" TargetMode="External"/><Relationship Id="rId7571" Type="http://schemas.openxmlformats.org/officeDocument/2006/relationships/hyperlink" Target="https://globaltradealert.org/intervention/146888" TargetMode="External"/><Relationship Id="rId3767" Type="http://schemas.openxmlformats.org/officeDocument/2006/relationships/hyperlink" Target="https://globaltradealert.org/intervention/63164" TargetMode="External"/><Relationship Id="rId4818" Type="http://schemas.openxmlformats.org/officeDocument/2006/relationships/hyperlink" Target="https://www.globaltradealert.org/state-act/62013" TargetMode="External"/><Relationship Id="rId7224" Type="http://schemas.openxmlformats.org/officeDocument/2006/relationships/hyperlink" Target="https://www.globaltradealert.org/state-act/90572" TargetMode="External"/><Relationship Id="rId688" Type="http://schemas.openxmlformats.org/officeDocument/2006/relationships/hyperlink" Target="https://www.globaltradealert.org/state-act/2188" TargetMode="External"/><Relationship Id="rId2369" Type="http://schemas.openxmlformats.org/officeDocument/2006/relationships/hyperlink" Target="https://globaltradealert.org/intervention/18647" TargetMode="External"/><Relationship Id="rId2783" Type="http://schemas.openxmlformats.org/officeDocument/2006/relationships/hyperlink" Target="https://globaltradealert.org/intervention/19839" TargetMode="External"/><Relationship Id="rId3834" Type="http://schemas.openxmlformats.org/officeDocument/2006/relationships/hyperlink" Target="https://www.globaltradealert.org/state-act/996" TargetMode="External"/><Relationship Id="rId6240" Type="http://schemas.openxmlformats.org/officeDocument/2006/relationships/hyperlink" Target="https://www.globaltradealert.org/state-act/65618" TargetMode="External"/><Relationship Id="rId755" Type="http://schemas.openxmlformats.org/officeDocument/2006/relationships/hyperlink" Target="https://globaltradealert.org/intervention/15847" TargetMode="External"/><Relationship Id="rId1385" Type="http://schemas.openxmlformats.org/officeDocument/2006/relationships/hyperlink" Target="https://globaltradealert.org/intervention/16924" TargetMode="External"/><Relationship Id="rId2436" Type="http://schemas.openxmlformats.org/officeDocument/2006/relationships/hyperlink" Target="https://www.globaltradealert.org/state-act/7148" TargetMode="External"/><Relationship Id="rId2850" Type="http://schemas.openxmlformats.org/officeDocument/2006/relationships/hyperlink" Target="https://www.globaltradealert.org/state-act/9056" TargetMode="External"/><Relationship Id="rId91" Type="http://schemas.openxmlformats.org/officeDocument/2006/relationships/hyperlink" Target="https://globaltradealert.org/intervention/13596" TargetMode="External"/><Relationship Id="rId408" Type="http://schemas.openxmlformats.org/officeDocument/2006/relationships/hyperlink" Target="https://www.globaltradealert.org/state-act/12943" TargetMode="External"/><Relationship Id="rId822" Type="http://schemas.openxmlformats.org/officeDocument/2006/relationships/hyperlink" Target="https://www.globaltradealert.org/state-act/2627" TargetMode="External"/><Relationship Id="rId1038" Type="http://schemas.openxmlformats.org/officeDocument/2006/relationships/hyperlink" Target="https://www.globaltradealert.org/state-act/3406" TargetMode="External"/><Relationship Id="rId1452" Type="http://schemas.openxmlformats.org/officeDocument/2006/relationships/hyperlink" Target="https://www.globaltradealert.org/state-act/4453" TargetMode="External"/><Relationship Id="rId2503" Type="http://schemas.openxmlformats.org/officeDocument/2006/relationships/hyperlink" Target="https://globaltradealert.org/intervention/19096" TargetMode="External"/><Relationship Id="rId3901" Type="http://schemas.openxmlformats.org/officeDocument/2006/relationships/hyperlink" Target="https://globaltradealert.org/intervention/71047" TargetMode="External"/><Relationship Id="rId5659" Type="http://schemas.openxmlformats.org/officeDocument/2006/relationships/hyperlink" Target="https://globaltradealert.org/intervention/105799" TargetMode="External"/><Relationship Id="rId8065" Type="http://schemas.openxmlformats.org/officeDocument/2006/relationships/hyperlink" Target="https://globaltradealert.org/intervention/152120" TargetMode="External"/><Relationship Id="rId1105" Type="http://schemas.openxmlformats.org/officeDocument/2006/relationships/hyperlink" Target="https://globaltradealert.org/intervention/16512" TargetMode="External"/><Relationship Id="rId7081" Type="http://schemas.openxmlformats.org/officeDocument/2006/relationships/hyperlink" Target="https://globaltradealert.org/intervention/140278" TargetMode="External"/><Relationship Id="rId3277" Type="http://schemas.openxmlformats.org/officeDocument/2006/relationships/hyperlink" Target="https://globaltradealert.org/intervention/57839" TargetMode="External"/><Relationship Id="rId4675" Type="http://schemas.openxmlformats.org/officeDocument/2006/relationships/hyperlink" Target="https://globaltradealert.org/intervention/85616" TargetMode="External"/><Relationship Id="rId5726" Type="http://schemas.openxmlformats.org/officeDocument/2006/relationships/hyperlink" Target="https://www.globaltradealert.org/state-act/65367" TargetMode="External"/><Relationship Id="rId198" Type="http://schemas.openxmlformats.org/officeDocument/2006/relationships/hyperlink" Target="https://www.globaltradealert.org/state-act/11444" TargetMode="External"/><Relationship Id="rId3691" Type="http://schemas.openxmlformats.org/officeDocument/2006/relationships/hyperlink" Target="https://globaltradealert.org/intervention/62585" TargetMode="External"/><Relationship Id="rId4328" Type="http://schemas.openxmlformats.org/officeDocument/2006/relationships/hyperlink" Target="https://www.globaltradealert.org/state-act/44780" TargetMode="External"/><Relationship Id="rId4742" Type="http://schemas.openxmlformats.org/officeDocument/2006/relationships/hyperlink" Target="https://www.globaltradealert.org/state-act/50422" TargetMode="External"/><Relationship Id="rId7898" Type="http://schemas.openxmlformats.org/officeDocument/2006/relationships/hyperlink" Target="https://www.globaltradealert.org/state-act/94970" TargetMode="External"/><Relationship Id="rId2293" Type="http://schemas.openxmlformats.org/officeDocument/2006/relationships/hyperlink" Target="https://globaltradealert.org/intervention/18503" TargetMode="External"/><Relationship Id="rId3344" Type="http://schemas.openxmlformats.org/officeDocument/2006/relationships/hyperlink" Target="https://www.globaltradealert.org/state-act/3624" TargetMode="External"/><Relationship Id="rId7965" Type="http://schemas.openxmlformats.org/officeDocument/2006/relationships/hyperlink" Target="https://globaltradealert.org/intervention/151183" TargetMode="External"/><Relationship Id="rId265" Type="http://schemas.openxmlformats.org/officeDocument/2006/relationships/hyperlink" Target="https://globaltradealert.org/intervention/14122" TargetMode="External"/><Relationship Id="rId2360" Type="http://schemas.openxmlformats.org/officeDocument/2006/relationships/hyperlink" Target="https://www.globaltradealert.org/state-act/6837" TargetMode="External"/><Relationship Id="rId3411" Type="http://schemas.openxmlformats.org/officeDocument/2006/relationships/hyperlink" Target="https://globaltradealert.org/intervention/58562" TargetMode="External"/><Relationship Id="rId6567" Type="http://schemas.openxmlformats.org/officeDocument/2006/relationships/hyperlink" Target="https://globaltradealert.org/intervention/116809" TargetMode="External"/><Relationship Id="rId6981" Type="http://schemas.openxmlformats.org/officeDocument/2006/relationships/hyperlink" Target="https://globaltradealert.org/intervention/136903" TargetMode="External"/><Relationship Id="rId7618" Type="http://schemas.openxmlformats.org/officeDocument/2006/relationships/hyperlink" Target="https://www.globaltradealert.org/state-act/93813" TargetMode="External"/><Relationship Id="rId332" Type="http://schemas.openxmlformats.org/officeDocument/2006/relationships/hyperlink" Target="https://www.globaltradealert.org/state-act/1227" TargetMode="External"/><Relationship Id="rId2013" Type="http://schemas.openxmlformats.org/officeDocument/2006/relationships/hyperlink" Target="https://globaltradealert.org/intervention/18238" TargetMode="External"/><Relationship Id="rId5169" Type="http://schemas.openxmlformats.org/officeDocument/2006/relationships/hyperlink" Target="https://globaltradealert.org/intervention/105547" TargetMode="External"/><Relationship Id="rId5583" Type="http://schemas.openxmlformats.org/officeDocument/2006/relationships/hyperlink" Target="https://globaltradealert.org/intervention/105759" TargetMode="External"/><Relationship Id="rId6634" Type="http://schemas.openxmlformats.org/officeDocument/2006/relationships/hyperlink" Target="https://www.globaltradealert.org/state-act/75741" TargetMode="External"/><Relationship Id="rId4185" Type="http://schemas.openxmlformats.org/officeDocument/2006/relationships/hyperlink" Target="https://globaltradealert.org/intervention/78518" TargetMode="External"/><Relationship Id="rId5236" Type="http://schemas.openxmlformats.org/officeDocument/2006/relationships/hyperlink" Target="https://www.globaltradealert.org/state-act/65198" TargetMode="External"/><Relationship Id="rId1779" Type="http://schemas.openxmlformats.org/officeDocument/2006/relationships/hyperlink" Target="https://globaltradealert.org/intervention/17699" TargetMode="External"/><Relationship Id="rId4252" Type="http://schemas.openxmlformats.org/officeDocument/2006/relationships/hyperlink" Target="https://www.globaltradealert.org/state-act/44051" TargetMode="External"/><Relationship Id="rId5650" Type="http://schemas.openxmlformats.org/officeDocument/2006/relationships/hyperlink" Target="https://www.globaltradealert.org/state-act/65347" TargetMode="External"/><Relationship Id="rId6701" Type="http://schemas.openxmlformats.org/officeDocument/2006/relationships/hyperlink" Target="https://globaltradealert.org/intervention/122088" TargetMode="External"/><Relationship Id="rId1846" Type="http://schemas.openxmlformats.org/officeDocument/2006/relationships/hyperlink" Target="https://www.globaltradealert.org/state-act/5958" TargetMode="External"/><Relationship Id="rId5303" Type="http://schemas.openxmlformats.org/officeDocument/2006/relationships/hyperlink" Target="https://globaltradealert.org/intervention/105614" TargetMode="External"/><Relationship Id="rId1913" Type="http://schemas.openxmlformats.org/officeDocument/2006/relationships/hyperlink" Target="https://globaltradealert.org/intervention/18096" TargetMode="External"/><Relationship Id="rId7475" Type="http://schemas.openxmlformats.org/officeDocument/2006/relationships/hyperlink" Target="https://globaltradealert.org/intervention/145737" TargetMode="External"/><Relationship Id="rId6077" Type="http://schemas.openxmlformats.org/officeDocument/2006/relationships/hyperlink" Target="https://globaltradealert.org/intervention/106013" TargetMode="External"/><Relationship Id="rId6491" Type="http://schemas.openxmlformats.org/officeDocument/2006/relationships/hyperlink" Target="https://globaltradealert.org/intervention/113766" TargetMode="External"/><Relationship Id="rId7128" Type="http://schemas.openxmlformats.org/officeDocument/2006/relationships/hyperlink" Target="https://www.globaltradealert.org/state-act/89485" TargetMode="External"/><Relationship Id="rId7542" Type="http://schemas.openxmlformats.org/officeDocument/2006/relationships/hyperlink" Target="https://www.globaltradealert.org/state-act/92673" TargetMode="External"/><Relationship Id="rId2687" Type="http://schemas.openxmlformats.org/officeDocument/2006/relationships/hyperlink" Target="https://globaltradealert.org/intervention/19499" TargetMode="External"/><Relationship Id="rId3738" Type="http://schemas.openxmlformats.org/officeDocument/2006/relationships/hyperlink" Target="https://www.globaltradealert.org/state-act/31769" TargetMode="External"/><Relationship Id="rId5093" Type="http://schemas.openxmlformats.org/officeDocument/2006/relationships/hyperlink" Target="https://globaltradealert.org/intervention/105509" TargetMode="External"/><Relationship Id="rId6144" Type="http://schemas.openxmlformats.org/officeDocument/2006/relationships/hyperlink" Target="https://www.globaltradealert.org/state-act/65557" TargetMode="External"/><Relationship Id="rId659" Type="http://schemas.openxmlformats.org/officeDocument/2006/relationships/hyperlink" Target="https://globaltradealert.org/intervention/15725" TargetMode="External"/><Relationship Id="rId1289" Type="http://schemas.openxmlformats.org/officeDocument/2006/relationships/hyperlink" Target="https://globaltradealert.org/intervention/16763" TargetMode="External"/><Relationship Id="rId5160" Type="http://schemas.openxmlformats.org/officeDocument/2006/relationships/hyperlink" Target="https://www.globaltradealert.org/state-act/65160" TargetMode="External"/><Relationship Id="rId6211" Type="http://schemas.openxmlformats.org/officeDocument/2006/relationships/hyperlink" Target="https://globaltradealert.org/intervention/106081" TargetMode="External"/><Relationship Id="rId1356" Type="http://schemas.openxmlformats.org/officeDocument/2006/relationships/hyperlink" Target="https://www.globaltradealert.org/state-act/4321" TargetMode="External"/><Relationship Id="rId2754" Type="http://schemas.openxmlformats.org/officeDocument/2006/relationships/hyperlink" Target="https://www.globaltradealert.org/state-act/8467" TargetMode="External"/><Relationship Id="rId3805" Type="http://schemas.openxmlformats.org/officeDocument/2006/relationships/hyperlink" Target="https://globaltradealert.org/intervention/69168" TargetMode="External"/><Relationship Id="rId726" Type="http://schemas.openxmlformats.org/officeDocument/2006/relationships/hyperlink" Target="https://www.globaltradealert.org/state-act/2294" TargetMode="External"/><Relationship Id="rId1009" Type="http://schemas.openxmlformats.org/officeDocument/2006/relationships/hyperlink" Target="https://globaltradealert.org/intervention/16378" TargetMode="External"/><Relationship Id="rId1770" Type="http://schemas.openxmlformats.org/officeDocument/2006/relationships/hyperlink" Target="https://www.globaltradealert.org/state-act/5457" TargetMode="External"/><Relationship Id="rId2407" Type="http://schemas.openxmlformats.org/officeDocument/2006/relationships/hyperlink" Target="https://globaltradealert.org/intervention/18827" TargetMode="External"/><Relationship Id="rId2821" Type="http://schemas.openxmlformats.org/officeDocument/2006/relationships/hyperlink" Target="https://globaltradealert.org/intervention/19982" TargetMode="External"/><Relationship Id="rId5977" Type="http://schemas.openxmlformats.org/officeDocument/2006/relationships/hyperlink" Target="https://globaltradealert.org/intervention/105962" TargetMode="External"/><Relationship Id="rId8036" Type="http://schemas.openxmlformats.org/officeDocument/2006/relationships/hyperlink" Target="https://www.globaltradealert.org/state-act/95945" TargetMode="External"/><Relationship Id="rId62" Type="http://schemas.openxmlformats.org/officeDocument/2006/relationships/hyperlink" Target="https://www.globaltradealert.org/state-act/10487" TargetMode="External"/><Relationship Id="rId1423" Type="http://schemas.openxmlformats.org/officeDocument/2006/relationships/hyperlink" Target="https://globaltradealert.org/intervention/16968" TargetMode="External"/><Relationship Id="rId4579" Type="http://schemas.openxmlformats.org/officeDocument/2006/relationships/hyperlink" Target="https://globaltradealert.org/intervention/83407" TargetMode="External"/><Relationship Id="rId4993" Type="http://schemas.openxmlformats.org/officeDocument/2006/relationships/hyperlink" Target="https://globaltradealert.org/intervention/103764" TargetMode="External"/><Relationship Id="rId3595" Type="http://schemas.openxmlformats.org/officeDocument/2006/relationships/hyperlink" Target="https://globaltradealert.org/intervention/61503" TargetMode="External"/><Relationship Id="rId4646" Type="http://schemas.openxmlformats.org/officeDocument/2006/relationships/hyperlink" Target="https://www.globaltradealert.org/state-act/6571" TargetMode="External"/><Relationship Id="rId7052" Type="http://schemas.openxmlformats.org/officeDocument/2006/relationships/hyperlink" Target="https://www.globaltradealert.org/state-act/65580" TargetMode="External"/><Relationship Id="rId8103" Type="http://schemas.openxmlformats.org/officeDocument/2006/relationships/hyperlink" Target="https://globaltradealert.org/intervention/152817" TargetMode="External"/><Relationship Id="rId2197" Type="http://schemas.openxmlformats.org/officeDocument/2006/relationships/hyperlink" Target="https://globaltradealert.org/intervention/18422" TargetMode="External"/><Relationship Id="rId3248" Type="http://schemas.openxmlformats.org/officeDocument/2006/relationships/hyperlink" Target="https://www.globaltradealert.org/state-act/27609" TargetMode="External"/><Relationship Id="rId3662" Type="http://schemas.openxmlformats.org/officeDocument/2006/relationships/hyperlink" Target="https://www.globaltradealert.org/state-act/6569" TargetMode="External"/><Relationship Id="rId4713" Type="http://schemas.openxmlformats.org/officeDocument/2006/relationships/hyperlink" Target="https://globaltradealert.org/intervention/87237" TargetMode="External"/><Relationship Id="rId7869" Type="http://schemas.openxmlformats.org/officeDocument/2006/relationships/hyperlink" Target="https://globaltradealert.org/intervention/150029" TargetMode="External"/><Relationship Id="rId169" Type="http://schemas.openxmlformats.org/officeDocument/2006/relationships/hyperlink" Target="https://globaltradealert.org/intervention/13810" TargetMode="External"/><Relationship Id="rId583" Type="http://schemas.openxmlformats.org/officeDocument/2006/relationships/hyperlink" Target="https://globaltradealert.org/intervention/15534" TargetMode="External"/><Relationship Id="rId2264" Type="http://schemas.openxmlformats.org/officeDocument/2006/relationships/hyperlink" Target="https://www.globaltradealert.org/state-act/6603" TargetMode="External"/><Relationship Id="rId3315" Type="http://schemas.openxmlformats.org/officeDocument/2006/relationships/hyperlink" Target="https://globaltradealert.org/intervention/58034" TargetMode="External"/><Relationship Id="rId236" Type="http://schemas.openxmlformats.org/officeDocument/2006/relationships/hyperlink" Target="https://www.globaltradealert.org/state-act/11788" TargetMode="External"/><Relationship Id="rId650" Type="http://schemas.openxmlformats.org/officeDocument/2006/relationships/hyperlink" Target="https://www.globaltradealert.org/state-act/2111" TargetMode="External"/><Relationship Id="rId1280" Type="http://schemas.openxmlformats.org/officeDocument/2006/relationships/hyperlink" Target="https://www.globaltradealert.org/state-act/4092" TargetMode="External"/><Relationship Id="rId2331" Type="http://schemas.openxmlformats.org/officeDocument/2006/relationships/hyperlink" Target="https://globaltradealert.org/intervention/18587" TargetMode="External"/><Relationship Id="rId5487" Type="http://schemas.openxmlformats.org/officeDocument/2006/relationships/hyperlink" Target="https://globaltradealert.org/intervention/105709" TargetMode="External"/><Relationship Id="rId6885" Type="http://schemas.openxmlformats.org/officeDocument/2006/relationships/hyperlink" Target="https://globaltradealert.org/intervention/134301" TargetMode="External"/><Relationship Id="rId7936" Type="http://schemas.openxmlformats.org/officeDocument/2006/relationships/hyperlink" Target="https://www.globaltradealert.org/state-act/95325" TargetMode="External"/><Relationship Id="rId303" Type="http://schemas.openxmlformats.org/officeDocument/2006/relationships/hyperlink" Target="https://globaltradealert.org/intervention/14320" TargetMode="External"/><Relationship Id="rId4089" Type="http://schemas.openxmlformats.org/officeDocument/2006/relationships/hyperlink" Target="https://globaltradealert.org/intervention/73553" TargetMode="External"/><Relationship Id="rId6538" Type="http://schemas.openxmlformats.org/officeDocument/2006/relationships/hyperlink" Target="https://www.globaltradealert.org/state-act/65533" TargetMode="External"/><Relationship Id="rId6952" Type="http://schemas.openxmlformats.org/officeDocument/2006/relationships/hyperlink" Target="https://www.globaltradealert.org/state-act/86533" TargetMode="External"/><Relationship Id="rId5554" Type="http://schemas.openxmlformats.org/officeDocument/2006/relationships/hyperlink" Target="https://www.globaltradealert.org/state-act/65324" TargetMode="External"/><Relationship Id="rId6605" Type="http://schemas.openxmlformats.org/officeDocument/2006/relationships/hyperlink" Target="https://globaltradealert.org/intervention/118819" TargetMode="External"/><Relationship Id="rId1000" Type="http://schemas.openxmlformats.org/officeDocument/2006/relationships/hyperlink" Target="https://www.globaltradealert.org/state-act/3374" TargetMode="External"/><Relationship Id="rId4156" Type="http://schemas.openxmlformats.org/officeDocument/2006/relationships/hyperlink" Target="https://www.globaltradealert.org/state-act/43050" TargetMode="External"/><Relationship Id="rId4570" Type="http://schemas.openxmlformats.org/officeDocument/2006/relationships/hyperlink" Target="https://www.globaltradealert.org/state-act/46695" TargetMode="External"/><Relationship Id="rId5207" Type="http://schemas.openxmlformats.org/officeDocument/2006/relationships/hyperlink" Target="https://globaltradealert.org/intervention/105566" TargetMode="External"/><Relationship Id="rId5621" Type="http://schemas.openxmlformats.org/officeDocument/2006/relationships/hyperlink" Target="https://globaltradealert.org/intervention/105778" TargetMode="External"/><Relationship Id="rId1817" Type="http://schemas.openxmlformats.org/officeDocument/2006/relationships/hyperlink" Target="https://globaltradealert.org/intervention/17955" TargetMode="External"/><Relationship Id="rId3172" Type="http://schemas.openxmlformats.org/officeDocument/2006/relationships/hyperlink" Target="https://www.globaltradealert.org/state-act/27121" TargetMode="External"/><Relationship Id="rId4223" Type="http://schemas.openxmlformats.org/officeDocument/2006/relationships/hyperlink" Target="https://globaltradealert.org/intervention/79181" TargetMode="External"/><Relationship Id="rId7379" Type="http://schemas.openxmlformats.org/officeDocument/2006/relationships/hyperlink" Target="https://globaltradealert.org/intervention/144814" TargetMode="External"/><Relationship Id="rId7793" Type="http://schemas.openxmlformats.org/officeDocument/2006/relationships/hyperlink" Target="https://globaltradealert.org/intervention/149729" TargetMode="External"/><Relationship Id="rId6395" Type="http://schemas.openxmlformats.org/officeDocument/2006/relationships/hyperlink" Target="https://globaltradealert.org/intervention/111359" TargetMode="External"/><Relationship Id="rId7446" Type="http://schemas.openxmlformats.org/officeDocument/2006/relationships/hyperlink" Target="https://www.globaltradealert.org/state-act/6602" TargetMode="External"/><Relationship Id="rId160" Type="http://schemas.openxmlformats.org/officeDocument/2006/relationships/hyperlink" Target="https://www.globaltradealert.org/state-act/1140" TargetMode="External"/><Relationship Id="rId3989" Type="http://schemas.openxmlformats.org/officeDocument/2006/relationships/hyperlink" Target="https://globaltradealert.org/intervention/72573" TargetMode="External"/><Relationship Id="rId6048" Type="http://schemas.openxmlformats.org/officeDocument/2006/relationships/hyperlink" Target="https://www.globaltradealert.org/state-act/65508" TargetMode="External"/><Relationship Id="rId6462" Type="http://schemas.openxmlformats.org/officeDocument/2006/relationships/hyperlink" Target="https://www.globaltradealert.org/state-act/69201" TargetMode="External"/><Relationship Id="rId7860" Type="http://schemas.openxmlformats.org/officeDocument/2006/relationships/hyperlink" Target="https://www.globaltradealert.org/state-act/94869" TargetMode="External"/><Relationship Id="rId5064" Type="http://schemas.openxmlformats.org/officeDocument/2006/relationships/hyperlink" Target="https://www.globaltradealert.org/state-act/7045" TargetMode="External"/><Relationship Id="rId6115" Type="http://schemas.openxmlformats.org/officeDocument/2006/relationships/hyperlink" Target="https://globaltradealert.org/intervention/106033" TargetMode="External"/><Relationship Id="rId7513" Type="http://schemas.openxmlformats.org/officeDocument/2006/relationships/hyperlink" Target="https://globaltradealert.org/intervention/146551" TargetMode="External"/><Relationship Id="rId977" Type="http://schemas.openxmlformats.org/officeDocument/2006/relationships/hyperlink" Target="https://globaltradealert.org/intervention/16358" TargetMode="External"/><Relationship Id="rId2658" Type="http://schemas.openxmlformats.org/officeDocument/2006/relationships/hyperlink" Target="https://www.globaltradealert.org/state-act/802" TargetMode="External"/><Relationship Id="rId3709" Type="http://schemas.openxmlformats.org/officeDocument/2006/relationships/hyperlink" Target="https://globaltradealert.org/intervention/62597" TargetMode="External"/><Relationship Id="rId4080" Type="http://schemas.openxmlformats.org/officeDocument/2006/relationships/hyperlink" Target="https://www.globaltradealert.org/state-act/38521" TargetMode="External"/><Relationship Id="rId1674" Type="http://schemas.openxmlformats.org/officeDocument/2006/relationships/hyperlink" Target="https://www.globaltradealert.org/state-act/512" TargetMode="External"/><Relationship Id="rId2725" Type="http://schemas.openxmlformats.org/officeDocument/2006/relationships/hyperlink" Target="https://globaltradealert.org/intervention/19588" TargetMode="External"/><Relationship Id="rId5131" Type="http://schemas.openxmlformats.org/officeDocument/2006/relationships/hyperlink" Target="https://globaltradealert.org/intervention/105528" TargetMode="External"/><Relationship Id="rId1327" Type="http://schemas.openxmlformats.org/officeDocument/2006/relationships/hyperlink" Target="https://globaltradealert.org/intervention/16837" TargetMode="External"/><Relationship Id="rId1741" Type="http://schemas.openxmlformats.org/officeDocument/2006/relationships/hyperlink" Target="https://globaltradealert.org/intervention/17644" TargetMode="External"/><Relationship Id="rId4897" Type="http://schemas.openxmlformats.org/officeDocument/2006/relationships/hyperlink" Target="https://globaltradealert.org/intervention/102111" TargetMode="External"/><Relationship Id="rId5948" Type="http://schemas.openxmlformats.org/officeDocument/2006/relationships/hyperlink" Target="https://www.globaltradealert.org/state-act/65457" TargetMode="External"/><Relationship Id="rId33" Type="http://schemas.openxmlformats.org/officeDocument/2006/relationships/hyperlink" Target="https://globaltradealert.org/intervention/12952" TargetMode="External"/><Relationship Id="rId3499" Type="http://schemas.openxmlformats.org/officeDocument/2006/relationships/hyperlink" Target="https://globaltradealert.org/intervention/60093" TargetMode="External"/><Relationship Id="rId7370" Type="http://schemas.openxmlformats.org/officeDocument/2006/relationships/hyperlink" Target="https://www.globaltradealert.org/state-act/91435" TargetMode="External"/><Relationship Id="rId8007" Type="http://schemas.openxmlformats.org/officeDocument/2006/relationships/hyperlink" Target="https://globaltradealert.org/intervention/151463" TargetMode="External"/><Relationship Id="rId3566" Type="http://schemas.openxmlformats.org/officeDocument/2006/relationships/hyperlink" Target="https://www.globaltradealert.org/state-act/29972" TargetMode="External"/><Relationship Id="rId4964" Type="http://schemas.openxmlformats.org/officeDocument/2006/relationships/hyperlink" Target="https://www.globaltradealert.org/state-act/63433" TargetMode="External"/><Relationship Id="rId7023" Type="http://schemas.openxmlformats.org/officeDocument/2006/relationships/hyperlink" Target="https://globaltradealert.org/intervention/138696" TargetMode="External"/><Relationship Id="rId487" Type="http://schemas.openxmlformats.org/officeDocument/2006/relationships/hyperlink" Target="https://globaltradealert.org/intervention/15282" TargetMode="External"/><Relationship Id="rId2168" Type="http://schemas.openxmlformats.org/officeDocument/2006/relationships/hyperlink" Target="https://www.globaltradealert.org/state-act/6478" TargetMode="External"/><Relationship Id="rId3219" Type="http://schemas.openxmlformats.org/officeDocument/2006/relationships/hyperlink" Target="https://globaltradealert.org/intervention/57374" TargetMode="External"/><Relationship Id="rId3980" Type="http://schemas.openxmlformats.org/officeDocument/2006/relationships/hyperlink" Target="https://www.globaltradealert.org/state-act/37730" TargetMode="External"/><Relationship Id="rId4617" Type="http://schemas.openxmlformats.org/officeDocument/2006/relationships/hyperlink" Target="https://globaltradealert.org/intervention/84381" TargetMode="External"/><Relationship Id="rId1184" Type="http://schemas.openxmlformats.org/officeDocument/2006/relationships/hyperlink" Target="https://www.globaltradealert.org/state-act/3745" TargetMode="External"/><Relationship Id="rId2582" Type="http://schemas.openxmlformats.org/officeDocument/2006/relationships/hyperlink" Target="https://www.globaltradealert.org/state-act/7670" TargetMode="External"/><Relationship Id="rId3633" Type="http://schemas.openxmlformats.org/officeDocument/2006/relationships/hyperlink" Target="https://globaltradealert.org/intervention/61824" TargetMode="External"/><Relationship Id="rId6789" Type="http://schemas.openxmlformats.org/officeDocument/2006/relationships/hyperlink" Target="https://globaltradealert.org/intervention/129911" TargetMode="External"/><Relationship Id="rId554" Type="http://schemas.openxmlformats.org/officeDocument/2006/relationships/hyperlink" Target="https://www.globaltradealert.org/state-act/1698" TargetMode="External"/><Relationship Id="rId2235" Type="http://schemas.openxmlformats.org/officeDocument/2006/relationships/hyperlink" Target="https://globaltradealert.org/intervention/18456" TargetMode="External"/><Relationship Id="rId3700" Type="http://schemas.openxmlformats.org/officeDocument/2006/relationships/hyperlink" Target="https://www.globaltradealert.org/state-act/31515" TargetMode="External"/><Relationship Id="rId6856" Type="http://schemas.openxmlformats.org/officeDocument/2006/relationships/hyperlink" Target="https://www.globaltradealert.org/state-act/83166" TargetMode="External"/><Relationship Id="rId7907" Type="http://schemas.openxmlformats.org/officeDocument/2006/relationships/hyperlink" Target="https://globaltradealert.org/intervention/150417" TargetMode="External"/><Relationship Id="rId207" Type="http://schemas.openxmlformats.org/officeDocument/2006/relationships/hyperlink" Target="https://globaltradealert.org/intervention/13888" TargetMode="External"/><Relationship Id="rId621" Type="http://schemas.openxmlformats.org/officeDocument/2006/relationships/hyperlink" Target="https://globaltradealert.org/intervention/15617" TargetMode="External"/><Relationship Id="rId1251" Type="http://schemas.openxmlformats.org/officeDocument/2006/relationships/hyperlink" Target="https://globaltradealert.org/intervention/16700" TargetMode="External"/><Relationship Id="rId2302" Type="http://schemas.openxmlformats.org/officeDocument/2006/relationships/hyperlink" Target="https://www.globaltradealert.org/state-act/6631" TargetMode="External"/><Relationship Id="rId5458" Type="http://schemas.openxmlformats.org/officeDocument/2006/relationships/hyperlink" Target="https://www.globaltradealert.org/state-act/65311" TargetMode="External"/><Relationship Id="rId5872" Type="http://schemas.openxmlformats.org/officeDocument/2006/relationships/hyperlink" Target="https://www.globaltradealert.org/state-act/65421" TargetMode="External"/><Relationship Id="rId6509" Type="http://schemas.openxmlformats.org/officeDocument/2006/relationships/hyperlink" Target="https://globaltradealert.org/intervention/114719" TargetMode="External"/><Relationship Id="rId6923" Type="http://schemas.openxmlformats.org/officeDocument/2006/relationships/hyperlink" Target="https://globaltradealert.org/intervention/135609" TargetMode="External"/><Relationship Id="rId4474" Type="http://schemas.openxmlformats.org/officeDocument/2006/relationships/hyperlink" Target="https://www.globaltradealert.org/state-act/45977" TargetMode="External"/><Relationship Id="rId5525" Type="http://schemas.openxmlformats.org/officeDocument/2006/relationships/hyperlink" Target="https://globaltradealert.org/intervention/105728" TargetMode="External"/><Relationship Id="rId3076" Type="http://schemas.openxmlformats.org/officeDocument/2006/relationships/hyperlink" Target="https://www.globaltradealert.org/state-act/26515" TargetMode="External"/><Relationship Id="rId3490" Type="http://schemas.openxmlformats.org/officeDocument/2006/relationships/hyperlink" Target="https://www.globaltradealert.org/state-act/28703" TargetMode="External"/><Relationship Id="rId4127" Type="http://schemas.openxmlformats.org/officeDocument/2006/relationships/hyperlink" Target="https://globaltradealert.org/intervention/77875" TargetMode="External"/><Relationship Id="rId4541" Type="http://schemas.openxmlformats.org/officeDocument/2006/relationships/hyperlink" Target="https://globaltradealert.org/intervention/82990" TargetMode="External"/><Relationship Id="rId7697" Type="http://schemas.openxmlformats.org/officeDocument/2006/relationships/hyperlink" Target="https://globaltradealert.org/intervention/149141" TargetMode="External"/><Relationship Id="rId2092" Type="http://schemas.openxmlformats.org/officeDocument/2006/relationships/hyperlink" Target="https://www.globaltradealert.org/state-act/6411" TargetMode="External"/><Relationship Id="rId3143" Type="http://schemas.openxmlformats.org/officeDocument/2006/relationships/hyperlink" Target="https://globaltradealert.org/intervention/56564" TargetMode="External"/><Relationship Id="rId6299" Type="http://schemas.openxmlformats.org/officeDocument/2006/relationships/hyperlink" Target="https://globaltradealert.org/intervention/108499" TargetMode="External"/><Relationship Id="rId7764" Type="http://schemas.openxmlformats.org/officeDocument/2006/relationships/hyperlink" Target="https://www.globaltradealert.org/state-act/94631" TargetMode="External"/><Relationship Id="rId131" Type="http://schemas.openxmlformats.org/officeDocument/2006/relationships/hyperlink" Target="https://globaltradealert.org/intervention/13754" TargetMode="External"/><Relationship Id="rId3210" Type="http://schemas.openxmlformats.org/officeDocument/2006/relationships/hyperlink" Target="https://www.globaltradealert.org/state-act/27421" TargetMode="External"/><Relationship Id="rId6366" Type="http://schemas.openxmlformats.org/officeDocument/2006/relationships/hyperlink" Target="https://www.globaltradealert.org/state-act/65564" TargetMode="External"/><Relationship Id="rId6780" Type="http://schemas.openxmlformats.org/officeDocument/2006/relationships/hyperlink" Target="https://www.globaltradealert.org/state-act/81548" TargetMode="External"/><Relationship Id="rId7417" Type="http://schemas.openxmlformats.org/officeDocument/2006/relationships/hyperlink" Target="https://globaltradealert.org/intervention/145066" TargetMode="External"/><Relationship Id="rId7831" Type="http://schemas.openxmlformats.org/officeDocument/2006/relationships/hyperlink" Target="https://globaltradealert.org/intervention/149975" TargetMode="External"/><Relationship Id="rId2976" Type="http://schemas.openxmlformats.org/officeDocument/2006/relationships/hyperlink" Target="https://www.globaltradealert.org/state-act/9618" TargetMode="External"/><Relationship Id="rId5382" Type="http://schemas.openxmlformats.org/officeDocument/2006/relationships/hyperlink" Target="https://www.globaltradealert.org/state-act/65269" TargetMode="External"/><Relationship Id="rId6019" Type="http://schemas.openxmlformats.org/officeDocument/2006/relationships/hyperlink" Target="https://globaltradealert.org/intervention/105984" TargetMode="External"/><Relationship Id="rId6433" Type="http://schemas.openxmlformats.org/officeDocument/2006/relationships/hyperlink" Target="https://globaltradealert.org/intervention/111564" TargetMode="External"/><Relationship Id="rId948" Type="http://schemas.openxmlformats.org/officeDocument/2006/relationships/hyperlink" Target="https://www.globaltradealert.org/state-act/3129" TargetMode="External"/><Relationship Id="rId1578" Type="http://schemas.openxmlformats.org/officeDocument/2006/relationships/hyperlink" Target="https://www.globaltradealert.org/state-act/480" TargetMode="External"/><Relationship Id="rId1992" Type="http://schemas.openxmlformats.org/officeDocument/2006/relationships/hyperlink" Target="https://www.globaltradealert.org/state-act/621" TargetMode="External"/><Relationship Id="rId2629" Type="http://schemas.openxmlformats.org/officeDocument/2006/relationships/hyperlink" Target="https://globaltradealert.org/intervention/19310" TargetMode="External"/><Relationship Id="rId5035" Type="http://schemas.openxmlformats.org/officeDocument/2006/relationships/hyperlink" Target="https://globaltradealert.org/intervention/104114" TargetMode="External"/><Relationship Id="rId6500" Type="http://schemas.openxmlformats.org/officeDocument/2006/relationships/hyperlink" Target="https://www.globaltradealert.org/state-act/65529" TargetMode="External"/><Relationship Id="rId1645" Type="http://schemas.openxmlformats.org/officeDocument/2006/relationships/hyperlink" Target="https://globaltradealert.org/intervention/17338" TargetMode="External"/><Relationship Id="rId4051" Type="http://schemas.openxmlformats.org/officeDocument/2006/relationships/hyperlink" Target="https://globaltradealert.org/intervention/73214" TargetMode="External"/><Relationship Id="rId5102" Type="http://schemas.openxmlformats.org/officeDocument/2006/relationships/hyperlink" Target="https://www.globaltradealert.org/state-act/65145" TargetMode="External"/><Relationship Id="rId7274" Type="http://schemas.openxmlformats.org/officeDocument/2006/relationships/hyperlink" Target="https://www.globaltradealert.org/state-act/90920" TargetMode="External"/><Relationship Id="rId1712" Type="http://schemas.openxmlformats.org/officeDocument/2006/relationships/hyperlink" Target="https://www.globaltradealert.org/state-act/5290" TargetMode="External"/><Relationship Id="rId4868" Type="http://schemas.openxmlformats.org/officeDocument/2006/relationships/hyperlink" Target="https://www.globaltradealert.org/state-act/62483" TargetMode="External"/><Relationship Id="rId5919" Type="http://schemas.openxmlformats.org/officeDocument/2006/relationships/hyperlink" Target="https://globaltradealert.org/intervention/105932" TargetMode="External"/><Relationship Id="rId6290" Type="http://schemas.openxmlformats.org/officeDocument/2006/relationships/hyperlink" Target="https://www.globaltradealert.org/state-act/3872" TargetMode="External"/><Relationship Id="rId3884" Type="http://schemas.openxmlformats.org/officeDocument/2006/relationships/hyperlink" Target="https://www.globaltradealert.org/state-act/11182" TargetMode="External"/><Relationship Id="rId4935" Type="http://schemas.openxmlformats.org/officeDocument/2006/relationships/hyperlink" Target="https://globaltradealert.org/intervention/102794" TargetMode="External"/><Relationship Id="rId7341" Type="http://schemas.openxmlformats.org/officeDocument/2006/relationships/hyperlink" Target="https://globaltradealert.org/intervention/144405" TargetMode="External"/><Relationship Id="rId2486" Type="http://schemas.openxmlformats.org/officeDocument/2006/relationships/hyperlink" Target="https://www.globaltradealert.org/state-act/7348" TargetMode="External"/><Relationship Id="rId3537" Type="http://schemas.openxmlformats.org/officeDocument/2006/relationships/hyperlink" Target="https://globaltradealert.org/intervention/60294" TargetMode="External"/><Relationship Id="rId3951" Type="http://schemas.openxmlformats.org/officeDocument/2006/relationships/hyperlink" Target="https://globaltradealert.org/intervention/71999" TargetMode="External"/><Relationship Id="rId458" Type="http://schemas.openxmlformats.org/officeDocument/2006/relationships/hyperlink" Target="https://www.globaltradealert.org/state-act/13048" TargetMode="External"/><Relationship Id="rId872" Type="http://schemas.openxmlformats.org/officeDocument/2006/relationships/hyperlink" Target="https://www.globaltradealert.org/state-act/2910" TargetMode="External"/><Relationship Id="rId1088" Type="http://schemas.openxmlformats.org/officeDocument/2006/relationships/hyperlink" Target="https://www.globaltradealert.org/state-act/3554" TargetMode="External"/><Relationship Id="rId2139" Type="http://schemas.openxmlformats.org/officeDocument/2006/relationships/hyperlink" Target="https://globaltradealert.org/intervention/18368" TargetMode="External"/><Relationship Id="rId2553" Type="http://schemas.openxmlformats.org/officeDocument/2006/relationships/hyperlink" Target="https://globaltradealert.org/intervention/19170" TargetMode="External"/><Relationship Id="rId3604" Type="http://schemas.openxmlformats.org/officeDocument/2006/relationships/hyperlink" Target="https://www.globaltradealert.org/state-act/30742" TargetMode="External"/><Relationship Id="rId6010" Type="http://schemas.openxmlformats.org/officeDocument/2006/relationships/hyperlink" Target="https://www.globaltradealert.org/state-act/65489" TargetMode="External"/><Relationship Id="rId525" Type="http://schemas.openxmlformats.org/officeDocument/2006/relationships/hyperlink" Target="https://globaltradealert.org/intervention/15375" TargetMode="External"/><Relationship Id="rId1155" Type="http://schemas.openxmlformats.org/officeDocument/2006/relationships/hyperlink" Target="https://globaltradealert.org/intervention/16558" TargetMode="External"/><Relationship Id="rId2206" Type="http://schemas.openxmlformats.org/officeDocument/2006/relationships/hyperlink" Target="https://www.globaltradealert.org/state-act/6530" TargetMode="External"/><Relationship Id="rId2620" Type="http://schemas.openxmlformats.org/officeDocument/2006/relationships/hyperlink" Target="https://www.globaltradealert.org/state-act/785" TargetMode="External"/><Relationship Id="rId5776" Type="http://schemas.openxmlformats.org/officeDocument/2006/relationships/hyperlink" Target="https://www.globaltradealert.org/state-act/65380" TargetMode="External"/><Relationship Id="rId1222" Type="http://schemas.openxmlformats.org/officeDocument/2006/relationships/hyperlink" Target="https://www.globaltradealert.org/state-act/3901" TargetMode="External"/><Relationship Id="rId4378" Type="http://schemas.openxmlformats.org/officeDocument/2006/relationships/hyperlink" Target="https://www.globaltradealert.org/state-act/45050" TargetMode="External"/><Relationship Id="rId5429" Type="http://schemas.openxmlformats.org/officeDocument/2006/relationships/hyperlink" Target="https://globaltradealert.org/intervention/105678" TargetMode="External"/><Relationship Id="rId6827" Type="http://schemas.openxmlformats.org/officeDocument/2006/relationships/hyperlink" Target="https://globaltradealert.org/intervention/131076" TargetMode="External"/><Relationship Id="rId3394" Type="http://schemas.openxmlformats.org/officeDocument/2006/relationships/hyperlink" Target="https://www.globaltradealert.org/state-act/1430" TargetMode="External"/><Relationship Id="rId4792" Type="http://schemas.openxmlformats.org/officeDocument/2006/relationships/hyperlink" Target="https://www.globaltradealert.org/state-act/801" TargetMode="External"/><Relationship Id="rId5843" Type="http://schemas.openxmlformats.org/officeDocument/2006/relationships/hyperlink" Target="https://globaltradealert.org/intervention/105894" TargetMode="External"/><Relationship Id="rId3047" Type="http://schemas.openxmlformats.org/officeDocument/2006/relationships/hyperlink" Target="https://globaltradealert.org/intervention/55779" TargetMode="External"/><Relationship Id="rId4445" Type="http://schemas.openxmlformats.org/officeDocument/2006/relationships/hyperlink" Target="https://globaltradealert.org/intervention/81527" TargetMode="External"/><Relationship Id="rId5910" Type="http://schemas.openxmlformats.org/officeDocument/2006/relationships/hyperlink" Target="https://www.globaltradealert.org/state-act/65438" TargetMode="External"/><Relationship Id="rId3461" Type="http://schemas.openxmlformats.org/officeDocument/2006/relationships/hyperlink" Target="https://globaltradealert.org/intervention/59030" TargetMode="External"/><Relationship Id="rId4512" Type="http://schemas.openxmlformats.org/officeDocument/2006/relationships/hyperlink" Target="https://www.globaltradealert.org/state-act/46308" TargetMode="External"/><Relationship Id="rId7668" Type="http://schemas.openxmlformats.org/officeDocument/2006/relationships/hyperlink" Target="https://www.globaltradealert.org/state-act/85741" TargetMode="External"/><Relationship Id="rId382" Type="http://schemas.openxmlformats.org/officeDocument/2006/relationships/hyperlink" Target="https://www.globaltradealert.org/state-act/12845" TargetMode="External"/><Relationship Id="rId2063" Type="http://schemas.openxmlformats.org/officeDocument/2006/relationships/hyperlink" Target="https://globaltradealert.org/intervention/18303" TargetMode="External"/><Relationship Id="rId3114" Type="http://schemas.openxmlformats.org/officeDocument/2006/relationships/hyperlink" Target="https://www.globaltradealert.org/state-act/26776" TargetMode="External"/><Relationship Id="rId6684" Type="http://schemas.openxmlformats.org/officeDocument/2006/relationships/hyperlink" Target="https://www.globaltradealert.org/state-act/76878" TargetMode="External"/><Relationship Id="rId7735" Type="http://schemas.openxmlformats.org/officeDocument/2006/relationships/hyperlink" Target="https://globaltradealert.org/intervention/149370" TargetMode="External"/><Relationship Id="rId2130" Type="http://schemas.openxmlformats.org/officeDocument/2006/relationships/hyperlink" Target="https://www.globaltradealert.org/state-act/6459" TargetMode="External"/><Relationship Id="rId5286" Type="http://schemas.openxmlformats.org/officeDocument/2006/relationships/hyperlink" Target="https://www.globaltradealert.org/state-act/65223" TargetMode="External"/><Relationship Id="rId6337" Type="http://schemas.openxmlformats.org/officeDocument/2006/relationships/hyperlink" Target="https://globaltradealert.org/intervention/109816" TargetMode="External"/><Relationship Id="rId6751" Type="http://schemas.openxmlformats.org/officeDocument/2006/relationships/hyperlink" Target="https://globaltradealert.org/intervention/129262" TargetMode="External"/><Relationship Id="rId102" Type="http://schemas.openxmlformats.org/officeDocument/2006/relationships/hyperlink" Target="https://www.globaltradealert.org/state-act/11178" TargetMode="External"/><Relationship Id="rId5353" Type="http://schemas.openxmlformats.org/officeDocument/2006/relationships/hyperlink" Target="https://globaltradealert.org/intervention/105639" TargetMode="External"/><Relationship Id="rId6404" Type="http://schemas.openxmlformats.org/officeDocument/2006/relationships/hyperlink" Target="https://www.globaltradealert.org/state-act/65608" TargetMode="External"/><Relationship Id="rId7802" Type="http://schemas.openxmlformats.org/officeDocument/2006/relationships/hyperlink" Target="https://www.globaltradealert.org/state-act/94683" TargetMode="External"/><Relationship Id="rId1896" Type="http://schemas.openxmlformats.org/officeDocument/2006/relationships/hyperlink" Target="https://www.globaltradealert.org/state-act/6055" TargetMode="External"/><Relationship Id="rId2947" Type="http://schemas.openxmlformats.org/officeDocument/2006/relationships/hyperlink" Target="https://globaltradealert.org/intervention/20332" TargetMode="External"/><Relationship Id="rId5006" Type="http://schemas.openxmlformats.org/officeDocument/2006/relationships/hyperlink" Target="https://www.globaltradealert.org/state-act/63928" TargetMode="External"/><Relationship Id="rId919" Type="http://schemas.openxmlformats.org/officeDocument/2006/relationships/hyperlink" Target="https://globaltradealert.org/intervention/16193" TargetMode="External"/><Relationship Id="rId1549" Type="http://schemas.openxmlformats.org/officeDocument/2006/relationships/hyperlink" Target="https://globaltradealert.org/intervention/17163" TargetMode="External"/><Relationship Id="rId1963" Type="http://schemas.openxmlformats.org/officeDocument/2006/relationships/hyperlink" Target="https://globaltradealert.org/intervention/18150" TargetMode="External"/><Relationship Id="rId4022" Type="http://schemas.openxmlformats.org/officeDocument/2006/relationships/hyperlink" Target="https://www.globaltradealert.org/state-act/37969" TargetMode="External"/><Relationship Id="rId5420" Type="http://schemas.openxmlformats.org/officeDocument/2006/relationships/hyperlink" Target="https://www.globaltradealert.org/state-act/65288" TargetMode="External"/><Relationship Id="rId7178" Type="http://schemas.openxmlformats.org/officeDocument/2006/relationships/hyperlink" Target="https://www.globaltradealert.org/state-act/65234" TargetMode="External"/><Relationship Id="rId1616" Type="http://schemas.openxmlformats.org/officeDocument/2006/relationships/hyperlink" Target="https://www.globaltradealert.org/state-act/490" TargetMode="External"/><Relationship Id="rId7592" Type="http://schemas.openxmlformats.org/officeDocument/2006/relationships/hyperlink" Target="https://www.globaltradealert.org/state-act/92742" TargetMode="External"/><Relationship Id="rId3788" Type="http://schemas.openxmlformats.org/officeDocument/2006/relationships/hyperlink" Target="https://www.globaltradealert.org/state-act/33673" TargetMode="External"/><Relationship Id="rId4839" Type="http://schemas.openxmlformats.org/officeDocument/2006/relationships/hyperlink" Target="https://globaltradealert.org/intervention/101333" TargetMode="External"/><Relationship Id="rId6194" Type="http://schemas.openxmlformats.org/officeDocument/2006/relationships/hyperlink" Target="https://www.globaltradealert.org/state-act/65594" TargetMode="External"/><Relationship Id="rId7245" Type="http://schemas.openxmlformats.org/officeDocument/2006/relationships/hyperlink" Target="https://globaltradealert.org/intervention/143464" TargetMode="External"/><Relationship Id="rId3855" Type="http://schemas.openxmlformats.org/officeDocument/2006/relationships/hyperlink" Target="https://globaltradealert.org/intervention/70531" TargetMode="External"/><Relationship Id="rId6261" Type="http://schemas.openxmlformats.org/officeDocument/2006/relationships/hyperlink" Target="https://globaltradealert.org/intervention/106106" TargetMode="External"/><Relationship Id="rId7312" Type="http://schemas.openxmlformats.org/officeDocument/2006/relationships/hyperlink" Target="https://www.globaltradealert.org/state-act/91015" TargetMode="External"/><Relationship Id="rId776" Type="http://schemas.openxmlformats.org/officeDocument/2006/relationships/hyperlink" Target="https://www.globaltradealert.org/state-act/2447" TargetMode="External"/><Relationship Id="rId2457" Type="http://schemas.openxmlformats.org/officeDocument/2006/relationships/hyperlink" Target="https://globaltradealert.org/intervention/18961" TargetMode="External"/><Relationship Id="rId3508" Type="http://schemas.openxmlformats.org/officeDocument/2006/relationships/hyperlink" Target="https://www.globaltradealert.org/state-act/3973" TargetMode="External"/><Relationship Id="rId4906" Type="http://schemas.openxmlformats.org/officeDocument/2006/relationships/hyperlink" Target="https://www.globaltradealert.org/state-act/62719" TargetMode="External"/><Relationship Id="rId429" Type="http://schemas.openxmlformats.org/officeDocument/2006/relationships/hyperlink" Target="https://globaltradealert.org/intervention/15146" TargetMode="External"/><Relationship Id="rId1059" Type="http://schemas.openxmlformats.org/officeDocument/2006/relationships/hyperlink" Target="https://globaltradealert.org/intervention/16425" TargetMode="External"/><Relationship Id="rId1473" Type="http://schemas.openxmlformats.org/officeDocument/2006/relationships/hyperlink" Target="https://globaltradealert.org/intervention/17016" TargetMode="External"/><Relationship Id="rId2871" Type="http://schemas.openxmlformats.org/officeDocument/2006/relationships/hyperlink" Target="https://globaltradealert.org/intervention/20132" TargetMode="External"/><Relationship Id="rId3922" Type="http://schemas.openxmlformats.org/officeDocument/2006/relationships/hyperlink" Target="https://www.globaltradealert.org/state-act/37007" TargetMode="External"/><Relationship Id="rId8086" Type="http://schemas.openxmlformats.org/officeDocument/2006/relationships/hyperlink" Target="https://www.globaltradealert.org/state-act/96289" TargetMode="External"/><Relationship Id="rId843" Type="http://schemas.openxmlformats.org/officeDocument/2006/relationships/hyperlink" Target="https://globaltradealert.org/intervention/16053" TargetMode="External"/><Relationship Id="rId1126" Type="http://schemas.openxmlformats.org/officeDocument/2006/relationships/hyperlink" Target="https://www.globaltradealert.org/state-act/3638" TargetMode="External"/><Relationship Id="rId2524" Type="http://schemas.openxmlformats.org/officeDocument/2006/relationships/hyperlink" Target="https://www.globaltradealert.org/state-act/757" TargetMode="External"/><Relationship Id="rId910" Type="http://schemas.openxmlformats.org/officeDocument/2006/relationships/hyperlink" Target="https://www.globaltradealert.org/state-act/301" TargetMode="External"/><Relationship Id="rId1540" Type="http://schemas.openxmlformats.org/officeDocument/2006/relationships/hyperlink" Target="https://www.globaltradealert.org/state-act/4726" TargetMode="External"/><Relationship Id="rId4696" Type="http://schemas.openxmlformats.org/officeDocument/2006/relationships/hyperlink" Target="https://www.globaltradealert.org/state-act/48430" TargetMode="External"/><Relationship Id="rId5747" Type="http://schemas.openxmlformats.org/officeDocument/2006/relationships/hyperlink" Target="https://globaltradealert.org/intervention/105845" TargetMode="External"/><Relationship Id="rId3298" Type="http://schemas.openxmlformats.org/officeDocument/2006/relationships/hyperlink" Target="https://www.globaltradealert.org/state-act/27917" TargetMode="External"/><Relationship Id="rId4349" Type="http://schemas.openxmlformats.org/officeDocument/2006/relationships/hyperlink" Target="https://globaltradealert.org/intervention/80687" TargetMode="External"/><Relationship Id="rId4763" Type="http://schemas.openxmlformats.org/officeDocument/2006/relationships/hyperlink" Target="https://globaltradealert.org/intervention/88549" TargetMode="External"/><Relationship Id="rId5814" Type="http://schemas.openxmlformats.org/officeDocument/2006/relationships/hyperlink" Target="https://www.globaltradealert.org/state-act/65397" TargetMode="External"/><Relationship Id="rId3365" Type="http://schemas.openxmlformats.org/officeDocument/2006/relationships/hyperlink" Target="https://globaltradealert.org/intervention/58134" TargetMode="External"/><Relationship Id="rId4416" Type="http://schemas.openxmlformats.org/officeDocument/2006/relationships/hyperlink" Target="https://www.globaltradealert.org/state-act/45322" TargetMode="External"/><Relationship Id="rId4830" Type="http://schemas.openxmlformats.org/officeDocument/2006/relationships/hyperlink" Target="https://www.globaltradealert.org/state-act/62126" TargetMode="External"/><Relationship Id="rId7986" Type="http://schemas.openxmlformats.org/officeDocument/2006/relationships/hyperlink" Target="https://www.globaltradealert.org/state-act/95678" TargetMode="External"/><Relationship Id="rId286" Type="http://schemas.openxmlformats.org/officeDocument/2006/relationships/hyperlink" Target="https://www.globaltradealert.org/state-act/11909" TargetMode="External"/><Relationship Id="rId2381" Type="http://schemas.openxmlformats.org/officeDocument/2006/relationships/hyperlink" Target="https://globaltradealert.org/intervention/18657" TargetMode="External"/><Relationship Id="rId3018" Type="http://schemas.openxmlformats.org/officeDocument/2006/relationships/hyperlink" Target="https://www.globaltradealert.org/state-act/9816" TargetMode="External"/><Relationship Id="rId3432" Type="http://schemas.openxmlformats.org/officeDocument/2006/relationships/hyperlink" Target="https://www.globaltradealert.org/state-act/2784" TargetMode="External"/><Relationship Id="rId6588" Type="http://schemas.openxmlformats.org/officeDocument/2006/relationships/hyperlink" Target="https://www.globaltradealert.org/state-act/73122" TargetMode="External"/><Relationship Id="rId7639" Type="http://schemas.openxmlformats.org/officeDocument/2006/relationships/hyperlink" Target="https://globaltradealert.org/intervention/148468" TargetMode="External"/><Relationship Id="rId353" Type="http://schemas.openxmlformats.org/officeDocument/2006/relationships/hyperlink" Target="https://globaltradealert.org/intervention/14719" TargetMode="External"/><Relationship Id="rId2034" Type="http://schemas.openxmlformats.org/officeDocument/2006/relationships/hyperlink" Target="https://www.globaltradealert.org/state-act/6338" TargetMode="External"/><Relationship Id="rId420" Type="http://schemas.openxmlformats.org/officeDocument/2006/relationships/hyperlink" Target="https://www.globaltradealert.org/state-act/12996" TargetMode="External"/><Relationship Id="rId1050" Type="http://schemas.openxmlformats.org/officeDocument/2006/relationships/hyperlink" Target="https://www.globaltradealert.org/state-act/3447" TargetMode="External"/><Relationship Id="rId2101" Type="http://schemas.openxmlformats.org/officeDocument/2006/relationships/hyperlink" Target="https://globaltradealert.org/intervention/18325" TargetMode="External"/><Relationship Id="rId5257" Type="http://schemas.openxmlformats.org/officeDocument/2006/relationships/hyperlink" Target="https://globaltradealert.org/intervention/105591" TargetMode="External"/><Relationship Id="rId6655" Type="http://schemas.openxmlformats.org/officeDocument/2006/relationships/hyperlink" Target="https://globaltradealert.org/intervention/120997" TargetMode="External"/><Relationship Id="rId7706" Type="http://schemas.openxmlformats.org/officeDocument/2006/relationships/hyperlink" Target="https://www.globaltradealert.org/state-act/94347" TargetMode="External"/><Relationship Id="rId5671" Type="http://schemas.openxmlformats.org/officeDocument/2006/relationships/hyperlink" Target="https://globaltradealert.org/intervention/105807" TargetMode="External"/><Relationship Id="rId6308" Type="http://schemas.openxmlformats.org/officeDocument/2006/relationships/hyperlink" Target="https://www.globaltradealert.org/state-act/68094" TargetMode="External"/><Relationship Id="rId6722" Type="http://schemas.openxmlformats.org/officeDocument/2006/relationships/hyperlink" Target="https://www.globaltradealert.org/state-act/28524" TargetMode="External"/><Relationship Id="rId1867" Type="http://schemas.openxmlformats.org/officeDocument/2006/relationships/hyperlink" Target="https://globaltradealert.org/intervention/18040" TargetMode="External"/><Relationship Id="rId2918" Type="http://schemas.openxmlformats.org/officeDocument/2006/relationships/hyperlink" Target="https://www.globaltradealert.org/state-act/9418" TargetMode="External"/><Relationship Id="rId4273" Type="http://schemas.openxmlformats.org/officeDocument/2006/relationships/hyperlink" Target="https://globaltradealert.org/intervention/79953" TargetMode="External"/><Relationship Id="rId5324" Type="http://schemas.openxmlformats.org/officeDocument/2006/relationships/hyperlink" Target="https://www.globaltradealert.org/state-act/65242" TargetMode="External"/><Relationship Id="rId1934" Type="http://schemas.openxmlformats.org/officeDocument/2006/relationships/hyperlink" Target="https://www.globaltradealert.org/state-act/6105" TargetMode="External"/><Relationship Id="rId4340" Type="http://schemas.openxmlformats.org/officeDocument/2006/relationships/hyperlink" Target="https://www.globaltradealert.org/state-act/44840" TargetMode="External"/><Relationship Id="rId7496" Type="http://schemas.openxmlformats.org/officeDocument/2006/relationships/hyperlink" Target="https://www.globaltradealert.org/state-act/92359" TargetMode="External"/><Relationship Id="rId6098" Type="http://schemas.openxmlformats.org/officeDocument/2006/relationships/hyperlink" Target="https://www.globaltradealert.org/state-act/65573" TargetMode="External"/><Relationship Id="rId7149" Type="http://schemas.openxmlformats.org/officeDocument/2006/relationships/hyperlink" Target="https://globaltradealert.org/intervention/141055" TargetMode="External"/><Relationship Id="rId7563" Type="http://schemas.openxmlformats.org/officeDocument/2006/relationships/hyperlink" Target="https://globaltradealert.org/intervention/146857" TargetMode="External"/><Relationship Id="rId6165" Type="http://schemas.openxmlformats.org/officeDocument/2006/relationships/hyperlink" Target="https://globaltradealert.org/intervention/106058" TargetMode="External"/><Relationship Id="rId7216" Type="http://schemas.openxmlformats.org/officeDocument/2006/relationships/hyperlink" Target="https://www.globaltradealert.org/state-act/89955" TargetMode="External"/><Relationship Id="rId3759" Type="http://schemas.openxmlformats.org/officeDocument/2006/relationships/hyperlink" Target="https://globaltradealert.org/intervention/63099" TargetMode="External"/><Relationship Id="rId5181" Type="http://schemas.openxmlformats.org/officeDocument/2006/relationships/hyperlink" Target="https://globaltradealert.org/intervention/105553" TargetMode="External"/><Relationship Id="rId6232" Type="http://schemas.openxmlformats.org/officeDocument/2006/relationships/hyperlink" Target="https://www.globaltradealert.org/state-act/65623" TargetMode="External"/><Relationship Id="rId7630" Type="http://schemas.openxmlformats.org/officeDocument/2006/relationships/hyperlink" Target="https://www.globaltradealert.org/state-act/93838" TargetMode="External"/><Relationship Id="rId2775" Type="http://schemas.openxmlformats.org/officeDocument/2006/relationships/hyperlink" Target="https://globaltradealert.org/intervention/19786" TargetMode="External"/><Relationship Id="rId3826" Type="http://schemas.openxmlformats.org/officeDocument/2006/relationships/hyperlink" Target="https://www.globaltradealert.org/state-act/35496" TargetMode="External"/><Relationship Id="rId747" Type="http://schemas.openxmlformats.org/officeDocument/2006/relationships/hyperlink" Target="https://globaltradealert.org/intervention/15842" TargetMode="External"/><Relationship Id="rId1377" Type="http://schemas.openxmlformats.org/officeDocument/2006/relationships/hyperlink" Target="https://globaltradealert.org/intervention/16911" TargetMode="External"/><Relationship Id="rId1791" Type="http://schemas.openxmlformats.org/officeDocument/2006/relationships/hyperlink" Target="https://globaltradealert.org/intervention/17771" TargetMode="External"/><Relationship Id="rId2428" Type="http://schemas.openxmlformats.org/officeDocument/2006/relationships/hyperlink" Target="https://www.globaltradealert.org/state-act/7078" TargetMode="External"/><Relationship Id="rId2842" Type="http://schemas.openxmlformats.org/officeDocument/2006/relationships/hyperlink" Target="https://www.globaltradealert.org/state-act/9051" TargetMode="External"/><Relationship Id="rId5998" Type="http://schemas.openxmlformats.org/officeDocument/2006/relationships/hyperlink" Target="https://www.globaltradealert.org/state-act/65483" TargetMode="External"/><Relationship Id="rId83" Type="http://schemas.openxmlformats.org/officeDocument/2006/relationships/hyperlink" Target="https://globaltradealert.org/intervention/13592" TargetMode="External"/><Relationship Id="rId814" Type="http://schemas.openxmlformats.org/officeDocument/2006/relationships/hyperlink" Target="https://www.globaltradealert.org/state-act/2610" TargetMode="External"/><Relationship Id="rId1444" Type="http://schemas.openxmlformats.org/officeDocument/2006/relationships/hyperlink" Target="https://www.globaltradealert.org/state-act/445" TargetMode="External"/><Relationship Id="rId8057" Type="http://schemas.openxmlformats.org/officeDocument/2006/relationships/hyperlink" Target="https://globaltradealert.org/intervention/152039" TargetMode="External"/><Relationship Id="rId1511" Type="http://schemas.openxmlformats.org/officeDocument/2006/relationships/hyperlink" Target="https://globaltradealert.org/intervention/17095" TargetMode="External"/><Relationship Id="rId4667" Type="http://schemas.openxmlformats.org/officeDocument/2006/relationships/hyperlink" Target="https://globaltradealert.org/intervention/85464" TargetMode="External"/><Relationship Id="rId5718" Type="http://schemas.openxmlformats.org/officeDocument/2006/relationships/hyperlink" Target="https://www.globaltradealert.org/state-act/65364" TargetMode="External"/><Relationship Id="rId7073" Type="http://schemas.openxmlformats.org/officeDocument/2006/relationships/hyperlink" Target="https://globaltradealert.org/intervention/140274" TargetMode="External"/><Relationship Id="rId8124" Type="http://schemas.openxmlformats.org/officeDocument/2006/relationships/hyperlink" Target="https://www.globaltradealert.org/state-act/96665" TargetMode="External"/><Relationship Id="rId3269" Type="http://schemas.openxmlformats.org/officeDocument/2006/relationships/hyperlink" Target="https://globaltradealert.org/intervention/57833" TargetMode="External"/><Relationship Id="rId3683" Type="http://schemas.openxmlformats.org/officeDocument/2006/relationships/hyperlink" Target="https://globaltradealert.org/intervention/62529" TargetMode="External"/><Relationship Id="rId7140" Type="http://schemas.openxmlformats.org/officeDocument/2006/relationships/hyperlink" Target="https://www.globaltradealert.org/state-act/89545" TargetMode="External"/><Relationship Id="rId2285" Type="http://schemas.openxmlformats.org/officeDocument/2006/relationships/hyperlink" Target="https://globaltradealert.org/intervention/18496" TargetMode="External"/><Relationship Id="rId3336" Type="http://schemas.openxmlformats.org/officeDocument/2006/relationships/hyperlink" Target="https://www.globaltradealert.org/state-act/27958" TargetMode="External"/><Relationship Id="rId4734" Type="http://schemas.openxmlformats.org/officeDocument/2006/relationships/hyperlink" Target="https://www.globaltradealert.org/state-act/50353" TargetMode="External"/><Relationship Id="rId257" Type="http://schemas.openxmlformats.org/officeDocument/2006/relationships/hyperlink" Target="https://globaltradealert.org/intervention/14115" TargetMode="External"/><Relationship Id="rId3750" Type="http://schemas.openxmlformats.org/officeDocument/2006/relationships/hyperlink" Target="https://www.globaltradealert.org/state-act/31846" TargetMode="External"/><Relationship Id="rId4801" Type="http://schemas.openxmlformats.org/officeDocument/2006/relationships/hyperlink" Target="https://globaltradealert.org/intervention/99219" TargetMode="External"/><Relationship Id="rId7957" Type="http://schemas.openxmlformats.org/officeDocument/2006/relationships/hyperlink" Target="https://globaltradealert.org/intervention/151175" TargetMode="External"/><Relationship Id="rId671" Type="http://schemas.openxmlformats.org/officeDocument/2006/relationships/hyperlink" Target="https://globaltradealert.org/intervention/15739" TargetMode="External"/><Relationship Id="rId2352" Type="http://schemas.openxmlformats.org/officeDocument/2006/relationships/hyperlink" Target="https://www.globaltradealert.org/state-act/6803" TargetMode="External"/><Relationship Id="rId3403" Type="http://schemas.openxmlformats.org/officeDocument/2006/relationships/hyperlink" Target="https://globaltradealert.org/intervention/58558" TargetMode="External"/><Relationship Id="rId6559" Type="http://schemas.openxmlformats.org/officeDocument/2006/relationships/hyperlink" Target="https://globaltradealert.org/intervention/116669" TargetMode="External"/><Relationship Id="rId6973" Type="http://schemas.openxmlformats.org/officeDocument/2006/relationships/hyperlink" Target="https://globaltradealert.org/intervention/136807" TargetMode="External"/><Relationship Id="rId324" Type="http://schemas.openxmlformats.org/officeDocument/2006/relationships/hyperlink" Target="https://www.globaltradealert.org/state-act/12217" TargetMode="External"/><Relationship Id="rId2005" Type="http://schemas.openxmlformats.org/officeDocument/2006/relationships/hyperlink" Target="https://globaltradealert.org/intervention/18229" TargetMode="External"/><Relationship Id="rId5575" Type="http://schemas.openxmlformats.org/officeDocument/2006/relationships/hyperlink" Target="https://globaltradealert.org/intervention/105755" TargetMode="External"/><Relationship Id="rId6626" Type="http://schemas.openxmlformats.org/officeDocument/2006/relationships/hyperlink" Target="https://www.globaltradealert.org/state-act/75665" TargetMode="External"/><Relationship Id="rId1021" Type="http://schemas.openxmlformats.org/officeDocument/2006/relationships/hyperlink" Target="https://globaltradealert.org/intervention/16386" TargetMode="External"/><Relationship Id="rId4177" Type="http://schemas.openxmlformats.org/officeDocument/2006/relationships/hyperlink" Target="https://globaltradealert.org/intervention/78477" TargetMode="External"/><Relationship Id="rId4591" Type="http://schemas.openxmlformats.org/officeDocument/2006/relationships/hyperlink" Target="https://globaltradealert.org/intervention/83792" TargetMode="External"/><Relationship Id="rId5228" Type="http://schemas.openxmlformats.org/officeDocument/2006/relationships/hyperlink" Target="https://www.globaltradealert.org/state-act/65194" TargetMode="External"/><Relationship Id="rId5642" Type="http://schemas.openxmlformats.org/officeDocument/2006/relationships/hyperlink" Target="https://www.globaltradealert.org/state-act/65346" TargetMode="External"/><Relationship Id="rId3193" Type="http://schemas.openxmlformats.org/officeDocument/2006/relationships/hyperlink" Target="https://globaltradealert.org/intervention/56919" TargetMode="External"/><Relationship Id="rId4244" Type="http://schemas.openxmlformats.org/officeDocument/2006/relationships/hyperlink" Target="https://www.globaltradealert.org/state-act/43993" TargetMode="External"/><Relationship Id="rId1838" Type="http://schemas.openxmlformats.org/officeDocument/2006/relationships/hyperlink" Target="https://www.globaltradealert.org/state-act/5916" TargetMode="External"/><Relationship Id="rId3260" Type="http://schemas.openxmlformats.org/officeDocument/2006/relationships/hyperlink" Target="https://www.globaltradealert.org/state-act/3897" TargetMode="External"/><Relationship Id="rId4311" Type="http://schemas.openxmlformats.org/officeDocument/2006/relationships/hyperlink" Target="https://globaltradealert.org/intervention/80513" TargetMode="External"/><Relationship Id="rId7467" Type="http://schemas.openxmlformats.org/officeDocument/2006/relationships/hyperlink" Target="https://globaltradealert.org/intervention/145594" TargetMode="External"/><Relationship Id="rId181" Type="http://schemas.openxmlformats.org/officeDocument/2006/relationships/hyperlink" Target="https://globaltradealert.org/intervention/13831" TargetMode="External"/><Relationship Id="rId1905" Type="http://schemas.openxmlformats.org/officeDocument/2006/relationships/hyperlink" Target="https://globaltradealert.org/intervention/18092" TargetMode="External"/><Relationship Id="rId6069" Type="http://schemas.openxmlformats.org/officeDocument/2006/relationships/hyperlink" Target="https://globaltradealert.org/intervention/106009" TargetMode="External"/><Relationship Id="rId7881" Type="http://schemas.openxmlformats.org/officeDocument/2006/relationships/hyperlink" Target="https://globaltradealert.org/intervention/150110" TargetMode="External"/><Relationship Id="rId5085" Type="http://schemas.openxmlformats.org/officeDocument/2006/relationships/hyperlink" Target="https://globaltradealert.org/intervention/105505" TargetMode="External"/><Relationship Id="rId6483" Type="http://schemas.openxmlformats.org/officeDocument/2006/relationships/hyperlink" Target="https://globaltradealert.org/intervention/112044" TargetMode="External"/><Relationship Id="rId7534" Type="http://schemas.openxmlformats.org/officeDocument/2006/relationships/hyperlink" Target="https://www.globaltradealert.org/state-act/65291" TargetMode="External"/><Relationship Id="rId998" Type="http://schemas.openxmlformats.org/officeDocument/2006/relationships/hyperlink" Target="https://www.globaltradealert.org/state-act/3373" TargetMode="External"/><Relationship Id="rId2679" Type="http://schemas.openxmlformats.org/officeDocument/2006/relationships/hyperlink" Target="https://globaltradealert.org/intervention/19434" TargetMode="External"/><Relationship Id="rId6136" Type="http://schemas.openxmlformats.org/officeDocument/2006/relationships/hyperlink" Target="https://www.globaltradealert.org/state-act/65553" TargetMode="External"/><Relationship Id="rId6550" Type="http://schemas.openxmlformats.org/officeDocument/2006/relationships/hyperlink" Target="https://www.globaltradealert.org/state-act/72767" TargetMode="External"/><Relationship Id="rId7601" Type="http://schemas.openxmlformats.org/officeDocument/2006/relationships/hyperlink" Target="https://globaltradealert.org/intervention/147906" TargetMode="External"/><Relationship Id="rId1695" Type="http://schemas.openxmlformats.org/officeDocument/2006/relationships/hyperlink" Target="https://globaltradealert.org/intervention/17510" TargetMode="External"/><Relationship Id="rId2746" Type="http://schemas.openxmlformats.org/officeDocument/2006/relationships/hyperlink" Target="https://www.globaltradealert.org/state-act/8463" TargetMode="External"/><Relationship Id="rId5152" Type="http://schemas.openxmlformats.org/officeDocument/2006/relationships/hyperlink" Target="https://www.globaltradealert.org/state-act/65156" TargetMode="External"/><Relationship Id="rId6203" Type="http://schemas.openxmlformats.org/officeDocument/2006/relationships/hyperlink" Target="https://globaltradealert.org/intervention/106077" TargetMode="External"/><Relationship Id="rId718" Type="http://schemas.openxmlformats.org/officeDocument/2006/relationships/hyperlink" Target="https://www.globaltradealert.org/state-act/2220" TargetMode="External"/><Relationship Id="rId1348" Type="http://schemas.openxmlformats.org/officeDocument/2006/relationships/hyperlink" Target="https://www.globaltradealert.org/state-act/4294" TargetMode="External"/><Relationship Id="rId1762" Type="http://schemas.openxmlformats.org/officeDocument/2006/relationships/hyperlink" Target="https://www.globaltradealert.org/state-act/5450" TargetMode="External"/><Relationship Id="rId1415" Type="http://schemas.openxmlformats.org/officeDocument/2006/relationships/hyperlink" Target="https://globaltradealert.org/intervention/16959" TargetMode="External"/><Relationship Id="rId2813" Type="http://schemas.openxmlformats.org/officeDocument/2006/relationships/hyperlink" Target="https://globaltradealert.org/intervention/19953" TargetMode="External"/><Relationship Id="rId5969" Type="http://schemas.openxmlformats.org/officeDocument/2006/relationships/hyperlink" Target="https://globaltradealert.org/intervention/105958" TargetMode="External"/><Relationship Id="rId7391" Type="http://schemas.openxmlformats.org/officeDocument/2006/relationships/hyperlink" Target="https://globaltradealert.org/intervention/144857" TargetMode="External"/><Relationship Id="rId8028" Type="http://schemas.openxmlformats.org/officeDocument/2006/relationships/hyperlink" Target="https://www.globaltradealert.org/state-act/95917" TargetMode="External"/><Relationship Id="rId54" Type="http://schemas.openxmlformats.org/officeDocument/2006/relationships/hyperlink" Target="https://www.globaltradealert.org/state-act/10394" TargetMode="External"/><Relationship Id="rId4985" Type="http://schemas.openxmlformats.org/officeDocument/2006/relationships/hyperlink" Target="https://globaltradealert.org/intervention/103540" TargetMode="External"/><Relationship Id="rId7044" Type="http://schemas.openxmlformats.org/officeDocument/2006/relationships/hyperlink" Target="https://www.globaltradealert.org/state-act/88364" TargetMode="External"/><Relationship Id="rId2189" Type="http://schemas.openxmlformats.org/officeDocument/2006/relationships/hyperlink" Target="https://globaltradealert.org/intervention/18415" TargetMode="External"/><Relationship Id="rId3587" Type="http://schemas.openxmlformats.org/officeDocument/2006/relationships/hyperlink" Target="https://globaltradealert.org/intervention/61363" TargetMode="External"/><Relationship Id="rId4638" Type="http://schemas.openxmlformats.org/officeDocument/2006/relationships/hyperlink" Target="https://www.globaltradealert.org/state-act/47786" TargetMode="External"/><Relationship Id="rId6060" Type="http://schemas.openxmlformats.org/officeDocument/2006/relationships/hyperlink" Target="https://www.globaltradealert.org/state-act/65627" TargetMode="External"/><Relationship Id="rId3654" Type="http://schemas.openxmlformats.org/officeDocument/2006/relationships/hyperlink" Target="https://www.globaltradealert.org/state-act/31328" TargetMode="External"/><Relationship Id="rId4705" Type="http://schemas.openxmlformats.org/officeDocument/2006/relationships/hyperlink" Target="https://globaltradealert.org/intervention/86225" TargetMode="External"/><Relationship Id="rId7111" Type="http://schemas.openxmlformats.org/officeDocument/2006/relationships/hyperlink" Target="https://globaltradealert.org/intervention/140910" TargetMode="External"/><Relationship Id="rId575" Type="http://schemas.openxmlformats.org/officeDocument/2006/relationships/hyperlink" Target="https://globaltradealert.org/intervention/15491" TargetMode="External"/><Relationship Id="rId2256" Type="http://schemas.openxmlformats.org/officeDocument/2006/relationships/hyperlink" Target="https://www.globaltradealert.org/state-act/6586" TargetMode="External"/><Relationship Id="rId2670" Type="http://schemas.openxmlformats.org/officeDocument/2006/relationships/hyperlink" Target="https://www.globaltradealert.org/state-act/8094" TargetMode="External"/><Relationship Id="rId3307" Type="http://schemas.openxmlformats.org/officeDocument/2006/relationships/hyperlink" Target="https://globaltradealert.org/intervention/57966" TargetMode="External"/><Relationship Id="rId3721" Type="http://schemas.openxmlformats.org/officeDocument/2006/relationships/hyperlink" Target="https://globaltradealert.org/intervention/62650" TargetMode="External"/><Relationship Id="rId6877" Type="http://schemas.openxmlformats.org/officeDocument/2006/relationships/hyperlink" Target="https://globaltradealert.org/intervention/133283" TargetMode="External"/><Relationship Id="rId7928" Type="http://schemas.openxmlformats.org/officeDocument/2006/relationships/hyperlink" Target="https://www.globaltradealert.org/state-act/95203" TargetMode="External"/><Relationship Id="rId228" Type="http://schemas.openxmlformats.org/officeDocument/2006/relationships/hyperlink" Target="https://www.globaltradealert.org/state-act/11769" TargetMode="External"/><Relationship Id="rId642" Type="http://schemas.openxmlformats.org/officeDocument/2006/relationships/hyperlink" Target="https://www.globaltradealert.org/state-act/2081" TargetMode="External"/><Relationship Id="rId1272" Type="http://schemas.openxmlformats.org/officeDocument/2006/relationships/hyperlink" Target="https://www.globaltradealert.org/state-act/4025" TargetMode="External"/><Relationship Id="rId2323" Type="http://schemas.openxmlformats.org/officeDocument/2006/relationships/hyperlink" Target="https://globaltradealert.org/intervention/18583" TargetMode="External"/><Relationship Id="rId5479" Type="http://schemas.openxmlformats.org/officeDocument/2006/relationships/hyperlink" Target="https://globaltradealert.org/intervention/105705" TargetMode="External"/><Relationship Id="rId5893" Type="http://schemas.openxmlformats.org/officeDocument/2006/relationships/hyperlink" Target="https://globaltradealert.org/intervention/105919" TargetMode="External"/><Relationship Id="rId4495" Type="http://schemas.openxmlformats.org/officeDocument/2006/relationships/hyperlink" Target="https://globaltradealert.org/intervention/82699" TargetMode="External"/><Relationship Id="rId5546" Type="http://schemas.openxmlformats.org/officeDocument/2006/relationships/hyperlink" Target="https://www.globaltradealert.org/state-act/65323" TargetMode="External"/><Relationship Id="rId6944" Type="http://schemas.openxmlformats.org/officeDocument/2006/relationships/hyperlink" Target="https://www.globaltradealert.org/state-act/86528" TargetMode="External"/><Relationship Id="rId3097" Type="http://schemas.openxmlformats.org/officeDocument/2006/relationships/hyperlink" Target="https://globaltradealert.org/intervention/56264" TargetMode="External"/><Relationship Id="rId4148" Type="http://schemas.openxmlformats.org/officeDocument/2006/relationships/hyperlink" Target="https://www.globaltradealert.org/state-act/42914" TargetMode="External"/><Relationship Id="rId5960" Type="http://schemas.openxmlformats.org/officeDocument/2006/relationships/hyperlink" Target="https://www.globaltradealert.org/state-act/65463" TargetMode="External"/><Relationship Id="rId3164" Type="http://schemas.openxmlformats.org/officeDocument/2006/relationships/hyperlink" Target="https://www.globaltradealert.org/state-act/27049" TargetMode="External"/><Relationship Id="rId4562" Type="http://schemas.openxmlformats.org/officeDocument/2006/relationships/hyperlink" Target="https://www.globaltradealert.org/state-act/46542" TargetMode="External"/><Relationship Id="rId5613" Type="http://schemas.openxmlformats.org/officeDocument/2006/relationships/hyperlink" Target="https://globaltradealert.org/intervention/105774" TargetMode="External"/><Relationship Id="rId1809" Type="http://schemas.openxmlformats.org/officeDocument/2006/relationships/hyperlink" Target="https://globaltradealert.org/intervention/17940" TargetMode="External"/><Relationship Id="rId4215" Type="http://schemas.openxmlformats.org/officeDocument/2006/relationships/hyperlink" Target="https://globaltradealert.org/intervention/79030" TargetMode="External"/><Relationship Id="rId7785" Type="http://schemas.openxmlformats.org/officeDocument/2006/relationships/hyperlink" Target="https://globaltradealert.org/intervention/149725" TargetMode="External"/><Relationship Id="rId2180" Type="http://schemas.openxmlformats.org/officeDocument/2006/relationships/hyperlink" Target="https://www.globaltradealert.org/state-act/6506" TargetMode="External"/><Relationship Id="rId3231" Type="http://schemas.openxmlformats.org/officeDocument/2006/relationships/hyperlink" Target="https://globaltradealert.org/intervention/57452" TargetMode="External"/><Relationship Id="rId6387" Type="http://schemas.openxmlformats.org/officeDocument/2006/relationships/hyperlink" Target="https://globaltradealert.org/intervention/111334" TargetMode="External"/><Relationship Id="rId7438" Type="http://schemas.openxmlformats.org/officeDocument/2006/relationships/hyperlink" Target="https://www.globaltradealert.org/state-act/91737" TargetMode="External"/><Relationship Id="rId7852" Type="http://schemas.openxmlformats.org/officeDocument/2006/relationships/hyperlink" Target="https://www.globaltradealert.org/state-act/94865" TargetMode="External"/><Relationship Id="rId152" Type="http://schemas.openxmlformats.org/officeDocument/2006/relationships/hyperlink" Target="https://www.globaltradealert.org/state-act/11361" TargetMode="External"/><Relationship Id="rId2997" Type="http://schemas.openxmlformats.org/officeDocument/2006/relationships/hyperlink" Target="https://globaltradealert.org/intervention/20490" TargetMode="External"/><Relationship Id="rId6454" Type="http://schemas.openxmlformats.org/officeDocument/2006/relationships/hyperlink" Target="https://www.globaltradealert.org/state-act/69188" TargetMode="External"/><Relationship Id="rId7505" Type="http://schemas.openxmlformats.org/officeDocument/2006/relationships/hyperlink" Target="https://globaltradealert.org/intervention/146375" TargetMode="External"/><Relationship Id="rId969" Type="http://schemas.openxmlformats.org/officeDocument/2006/relationships/hyperlink" Target="https://globaltradealert.org/intervention/16338" TargetMode="External"/><Relationship Id="rId1599" Type="http://schemas.openxmlformats.org/officeDocument/2006/relationships/hyperlink" Target="https://globaltradealert.org/intervention/17249" TargetMode="External"/><Relationship Id="rId5056" Type="http://schemas.openxmlformats.org/officeDocument/2006/relationships/hyperlink" Target="https://www.globaltradealert.org/state-act/44704" TargetMode="External"/><Relationship Id="rId5470" Type="http://schemas.openxmlformats.org/officeDocument/2006/relationships/hyperlink" Target="https://www.globaltradealert.org/state-act/65602" TargetMode="External"/><Relationship Id="rId6107" Type="http://schemas.openxmlformats.org/officeDocument/2006/relationships/hyperlink" Target="https://globaltradealert.org/intervention/106029" TargetMode="External"/><Relationship Id="rId6521" Type="http://schemas.openxmlformats.org/officeDocument/2006/relationships/hyperlink" Target="https://globaltradealert.org/intervention/115701" TargetMode="External"/><Relationship Id="rId4072" Type="http://schemas.openxmlformats.org/officeDocument/2006/relationships/hyperlink" Target="https://www.globaltradealert.org/state-act/38515" TargetMode="External"/><Relationship Id="rId5123" Type="http://schemas.openxmlformats.org/officeDocument/2006/relationships/hyperlink" Target="https://globaltradealert.org/intervention/105524" TargetMode="External"/><Relationship Id="rId1666" Type="http://schemas.openxmlformats.org/officeDocument/2006/relationships/hyperlink" Target="https://www.globaltradealert.org/state-act/5085" TargetMode="External"/><Relationship Id="rId2717" Type="http://schemas.openxmlformats.org/officeDocument/2006/relationships/hyperlink" Target="https://globaltradealert.org/intervention/19574" TargetMode="External"/><Relationship Id="rId7295" Type="http://schemas.openxmlformats.org/officeDocument/2006/relationships/hyperlink" Target="https://globaltradealert.org/intervention/144047" TargetMode="External"/><Relationship Id="rId1319" Type="http://schemas.openxmlformats.org/officeDocument/2006/relationships/hyperlink" Target="https://globaltradealert.org/intervention/16808" TargetMode="External"/><Relationship Id="rId1733" Type="http://schemas.openxmlformats.org/officeDocument/2006/relationships/hyperlink" Target="https://globaltradealert.org/intervention/17580" TargetMode="External"/><Relationship Id="rId4889" Type="http://schemas.openxmlformats.org/officeDocument/2006/relationships/hyperlink" Target="https://globaltradealert.org/intervention/102102" TargetMode="External"/><Relationship Id="rId25" Type="http://schemas.openxmlformats.org/officeDocument/2006/relationships/hyperlink" Target="https://globaltradealert.org/intervention/12932" TargetMode="External"/><Relationship Id="rId1800" Type="http://schemas.openxmlformats.org/officeDocument/2006/relationships/hyperlink" Target="https://www.globaltradealert.org/state-act/565" TargetMode="External"/><Relationship Id="rId4956" Type="http://schemas.openxmlformats.org/officeDocument/2006/relationships/hyperlink" Target="https://www.globaltradealert.org/state-act/63365" TargetMode="External"/><Relationship Id="rId7362" Type="http://schemas.openxmlformats.org/officeDocument/2006/relationships/hyperlink" Target="https://www.globaltradealert.org/state-act/86084" TargetMode="External"/><Relationship Id="rId3558" Type="http://schemas.openxmlformats.org/officeDocument/2006/relationships/hyperlink" Target="https://www.globaltradealert.org/state-act/29881" TargetMode="External"/><Relationship Id="rId3972" Type="http://schemas.openxmlformats.org/officeDocument/2006/relationships/hyperlink" Target="https://www.globaltradealert.org/state-act/37633" TargetMode="External"/><Relationship Id="rId4609" Type="http://schemas.openxmlformats.org/officeDocument/2006/relationships/hyperlink" Target="https://globaltradealert.org/intervention/83956" TargetMode="External"/><Relationship Id="rId7015" Type="http://schemas.openxmlformats.org/officeDocument/2006/relationships/hyperlink" Target="https://globaltradealert.org/intervention/138560" TargetMode="External"/><Relationship Id="rId479" Type="http://schemas.openxmlformats.org/officeDocument/2006/relationships/hyperlink" Target="https://globaltradealert.org/intervention/15254" TargetMode="External"/><Relationship Id="rId893" Type="http://schemas.openxmlformats.org/officeDocument/2006/relationships/hyperlink" Target="https://globaltradealert.org/intervention/16160" TargetMode="External"/><Relationship Id="rId2574" Type="http://schemas.openxmlformats.org/officeDocument/2006/relationships/hyperlink" Target="https://www.globaltradealert.org/state-act/7664" TargetMode="External"/><Relationship Id="rId3625" Type="http://schemas.openxmlformats.org/officeDocument/2006/relationships/hyperlink" Target="https://globaltradealert.org/intervention/61635" TargetMode="External"/><Relationship Id="rId6031" Type="http://schemas.openxmlformats.org/officeDocument/2006/relationships/hyperlink" Target="https://globaltradealert.org/intervention/105990" TargetMode="External"/><Relationship Id="rId546" Type="http://schemas.openxmlformats.org/officeDocument/2006/relationships/hyperlink" Target="https://www.globaltradealert.org/state-act/1688" TargetMode="External"/><Relationship Id="rId1176" Type="http://schemas.openxmlformats.org/officeDocument/2006/relationships/hyperlink" Target="https://www.globaltradealert.org/state-act/3740" TargetMode="External"/><Relationship Id="rId2227" Type="http://schemas.openxmlformats.org/officeDocument/2006/relationships/hyperlink" Target="https://globaltradealert.org/intervention/18452" TargetMode="External"/><Relationship Id="rId960" Type="http://schemas.openxmlformats.org/officeDocument/2006/relationships/hyperlink" Target="https://www.globaltradealert.org/state-act/3252" TargetMode="External"/><Relationship Id="rId1243" Type="http://schemas.openxmlformats.org/officeDocument/2006/relationships/hyperlink" Target="https://globaltradealert.org/intervention/16695" TargetMode="External"/><Relationship Id="rId1590" Type="http://schemas.openxmlformats.org/officeDocument/2006/relationships/hyperlink" Target="https://www.globaltradealert.org/state-act/4849" TargetMode="External"/><Relationship Id="rId2641" Type="http://schemas.openxmlformats.org/officeDocument/2006/relationships/hyperlink" Target="https://globaltradealert.org/intervention/19364" TargetMode="External"/><Relationship Id="rId4399" Type="http://schemas.openxmlformats.org/officeDocument/2006/relationships/hyperlink" Target="https://globaltradealert.org/intervention/81184" TargetMode="External"/><Relationship Id="rId5797" Type="http://schemas.openxmlformats.org/officeDocument/2006/relationships/hyperlink" Target="https://globaltradealert.org/intervention/105870" TargetMode="External"/><Relationship Id="rId6848" Type="http://schemas.openxmlformats.org/officeDocument/2006/relationships/hyperlink" Target="https://www.globaltradealert.org/state-act/65564" TargetMode="External"/><Relationship Id="rId613" Type="http://schemas.openxmlformats.org/officeDocument/2006/relationships/hyperlink" Target="https://globaltradealert.org/intervention/15587" TargetMode="External"/><Relationship Id="rId5864" Type="http://schemas.openxmlformats.org/officeDocument/2006/relationships/hyperlink" Target="https://www.globaltradealert.org/state-act/65535" TargetMode="External"/><Relationship Id="rId6915" Type="http://schemas.openxmlformats.org/officeDocument/2006/relationships/hyperlink" Target="https://globaltradealert.org/intervention/134876" TargetMode="External"/><Relationship Id="rId1310" Type="http://schemas.openxmlformats.org/officeDocument/2006/relationships/hyperlink" Target="https://www.globaltradealert.org/state-act/4134" TargetMode="External"/><Relationship Id="rId4466" Type="http://schemas.openxmlformats.org/officeDocument/2006/relationships/hyperlink" Target="https://www.globaltradealert.org/state-act/521" TargetMode="External"/><Relationship Id="rId4880" Type="http://schemas.openxmlformats.org/officeDocument/2006/relationships/hyperlink" Target="https://www.globaltradealert.org/state-act/62597" TargetMode="External"/><Relationship Id="rId5517" Type="http://schemas.openxmlformats.org/officeDocument/2006/relationships/hyperlink" Target="https://globaltradealert.org/intervention/105724" TargetMode="External"/><Relationship Id="rId5931" Type="http://schemas.openxmlformats.org/officeDocument/2006/relationships/hyperlink" Target="https://globaltradealert.org/intervention/105938" TargetMode="External"/><Relationship Id="rId3068" Type="http://schemas.openxmlformats.org/officeDocument/2006/relationships/hyperlink" Target="https://www.globaltradealert.org/state-act/26481" TargetMode="External"/><Relationship Id="rId3482" Type="http://schemas.openxmlformats.org/officeDocument/2006/relationships/hyperlink" Target="https://www.globaltradealert.org/state-act/28699" TargetMode="External"/><Relationship Id="rId4119" Type="http://schemas.openxmlformats.org/officeDocument/2006/relationships/hyperlink" Target="https://globaltradealert.org/intervention/77751" TargetMode="External"/><Relationship Id="rId4533" Type="http://schemas.openxmlformats.org/officeDocument/2006/relationships/hyperlink" Target="https://globaltradealert.org/intervention/82947" TargetMode="External"/><Relationship Id="rId7689" Type="http://schemas.openxmlformats.org/officeDocument/2006/relationships/hyperlink" Target="https://globaltradealert.org/intervention/149105" TargetMode="External"/><Relationship Id="rId2084" Type="http://schemas.openxmlformats.org/officeDocument/2006/relationships/hyperlink" Target="https://www.globaltradealert.org/state-act/6398" TargetMode="External"/><Relationship Id="rId3135" Type="http://schemas.openxmlformats.org/officeDocument/2006/relationships/hyperlink" Target="https://globaltradealert.org/intervention/56425" TargetMode="External"/><Relationship Id="rId4600" Type="http://schemas.openxmlformats.org/officeDocument/2006/relationships/hyperlink" Target="https://www.globaltradealert.org/state-act/47062" TargetMode="External"/><Relationship Id="rId7756" Type="http://schemas.openxmlformats.org/officeDocument/2006/relationships/hyperlink" Target="https://www.globaltradealert.org/state-act/94627" TargetMode="External"/><Relationship Id="rId470" Type="http://schemas.openxmlformats.org/officeDocument/2006/relationships/hyperlink" Target="https://www.globaltradealert.org/state-act/1329" TargetMode="External"/><Relationship Id="rId2151" Type="http://schemas.openxmlformats.org/officeDocument/2006/relationships/hyperlink" Target="https://globaltradealert.org/intervention/18374" TargetMode="External"/><Relationship Id="rId3202" Type="http://schemas.openxmlformats.org/officeDocument/2006/relationships/hyperlink" Target="https://www.globaltradealert.org/state-act/27328" TargetMode="External"/><Relationship Id="rId6358" Type="http://schemas.openxmlformats.org/officeDocument/2006/relationships/hyperlink" Target="https://www.globaltradealert.org/state-act/65150" TargetMode="External"/><Relationship Id="rId7409" Type="http://schemas.openxmlformats.org/officeDocument/2006/relationships/hyperlink" Target="https://globaltradealert.org/intervention/144947" TargetMode="External"/><Relationship Id="rId123" Type="http://schemas.openxmlformats.org/officeDocument/2006/relationships/hyperlink" Target="https://globaltradealert.org/intervention/13702" TargetMode="External"/><Relationship Id="rId5374" Type="http://schemas.openxmlformats.org/officeDocument/2006/relationships/hyperlink" Target="https://www.globaltradealert.org/state-act/65266" TargetMode="External"/><Relationship Id="rId6772" Type="http://schemas.openxmlformats.org/officeDocument/2006/relationships/hyperlink" Target="https://www.globaltradealert.org/state-act/81396" TargetMode="External"/><Relationship Id="rId7823" Type="http://schemas.openxmlformats.org/officeDocument/2006/relationships/hyperlink" Target="https://globaltradealert.org/intervention/149971" TargetMode="External"/><Relationship Id="rId2968" Type="http://schemas.openxmlformats.org/officeDocument/2006/relationships/hyperlink" Target="https://www.globaltradealert.org/state-act/956" TargetMode="External"/><Relationship Id="rId5027" Type="http://schemas.openxmlformats.org/officeDocument/2006/relationships/hyperlink" Target="https://globaltradealert.org/intervention/104030" TargetMode="External"/><Relationship Id="rId6425" Type="http://schemas.openxmlformats.org/officeDocument/2006/relationships/hyperlink" Target="https://globaltradealert.org/intervention/111531" TargetMode="External"/><Relationship Id="rId1984" Type="http://schemas.openxmlformats.org/officeDocument/2006/relationships/hyperlink" Target="https://www.globaltradealert.org/state-act/6179" TargetMode="External"/><Relationship Id="rId4390" Type="http://schemas.openxmlformats.org/officeDocument/2006/relationships/hyperlink" Target="https://www.globaltradealert.org/state-act/45227" TargetMode="External"/><Relationship Id="rId5441" Type="http://schemas.openxmlformats.org/officeDocument/2006/relationships/hyperlink" Target="https://globaltradealert.org/intervention/105684" TargetMode="External"/><Relationship Id="rId1637" Type="http://schemas.openxmlformats.org/officeDocument/2006/relationships/hyperlink" Target="https://globaltradealert.org/intervention/17314" TargetMode="External"/><Relationship Id="rId4043" Type="http://schemas.openxmlformats.org/officeDocument/2006/relationships/hyperlink" Target="https://globaltradealert.org/intervention/73181" TargetMode="External"/><Relationship Id="rId7199" Type="http://schemas.openxmlformats.org/officeDocument/2006/relationships/hyperlink" Target="https://globaltradealert.org/intervention/141734" TargetMode="External"/><Relationship Id="rId1704" Type="http://schemas.openxmlformats.org/officeDocument/2006/relationships/hyperlink" Target="https://www.globaltradealert.org/state-act/5284" TargetMode="External"/><Relationship Id="rId4110" Type="http://schemas.openxmlformats.org/officeDocument/2006/relationships/hyperlink" Target="https://www.globaltradealert.org/state-act/38804" TargetMode="External"/><Relationship Id="rId7266" Type="http://schemas.openxmlformats.org/officeDocument/2006/relationships/hyperlink" Target="https://www.globaltradealert.org/state-act/90913" TargetMode="External"/><Relationship Id="rId7680" Type="http://schemas.openxmlformats.org/officeDocument/2006/relationships/hyperlink" Target="https://www.globaltradealert.org/state-act/94165" TargetMode="External"/><Relationship Id="rId6282" Type="http://schemas.openxmlformats.org/officeDocument/2006/relationships/hyperlink" Target="https://www.globaltradealert.org/state-act/65413" TargetMode="External"/><Relationship Id="rId7333" Type="http://schemas.openxmlformats.org/officeDocument/2006/relationships/hyperlink" Target="https://globaltradealert.org/intervention/144319" TargetMode="External"/><Relationship Id="rId797" Type="http://schemas.openxmlformats.org/officeDocument/2006/relationships/hyperlink" Target="https://globaltradealert.org/intervention/15923" TargetMode="External"/><Relationship Id="rId2478" Type="http://schemas.openxmlformats.org/officeDocument/2006/relationships/hyperlink" Target="https://www.globaltradealert.org/state-act/7344" TargetMode="External"/><Relationship Id="rId3876" Type="http://schemas.openxmlformats.org/officeDocument/2006/relationships/hyperlink" Target="https://www.globaltradealert.org/state-act/36676" TargetMode="External"/><Relationship Id="rId4927" Type="http://schemas.openxmlformats.org/officeDocument/2006/relationships/hyperlink" Target="https://globaltradealert.org/intervention/102596" TargetMode="External"/><Relationship Id="rId2892" Type="http://schemas.openxmlformats.org/officeDocument/2006/relationships/hyperlink" Target="https://www.globaltradealert.org/state-act/924" TargetMode="External"/><Relationship Id="rId3529" Type="http://schemas.openxmlformats.org/officeDocument/2006/relationships/hyperlink" Target="https://globaltradealert.org/intervention/60245" TargetMode="External"/><Relationship Id="rId3943" Type="http://schemas.openxmlformats.org/officeDocument/2006/relationships/hyperlink" Target="https://globaltradealert.org/intervention/71852" TargetMode="External"/><Relationship Id="rId6002" Type="http://schemas.openxmlformats.org/officeDocument/2006/relationships/hyperlink" Target="https://www.globaltradealert.org/state-act/65485" TargetMode="External"/><Relationship Id="rId7400" Type="http://schemas.openxmlformats.org/officeDocument/2006/relationships/hyperlink" Target="https://www.globaltradealert.org/state-act/91551" TargetMode="External"/><Relationship Id="rId864" Type="http://schemas.openxmlformats.org/officeDocument/2006/relationships/hyperlink" Target="https://www.globaltradealert.org/state-act/286" TargetMode="External"/><Relationship Id="rId1494" Type="http://schemas.openxmlformats.org/officeDocument/2006/relationships/hyperlink" Target="https://www.globaltradealert.org/state-act/459" TargetMode="External"/><Relationship Id="rId2545" Type="http://schemas.openxmlformats.org/officeDocument/2006/relationships/hyperlink" Target="https://globaltradealert.org/intervention/19166" TargetMode="External"/><Relationship Id="rId517" Type="http://schemas.openxmlformats.org/officeDocument/2006/relationships/hyperlink" Target="https://globaltradealert.org/intervention/15367" TargetMode="External"/><Relationship Id="rId931" Type="http://schemas.openxmlformats.org/officeDocument/2006/relationships/hyperlink" Target="https://globaltradealert.org/intervention/16207" TargetMode="External"/><Relationship Id="rId1147" Type="http://schemas.openxmlformats.org/officeDocument/2006/relationships/hyperlink" Target="https://globaltradealert.org/intervention/16552" TargetMode="External"/><Relationship Id="rId1561" Type="http://schemas.openxmlformats.org/officeDocument/2006/relationships/hyperlink" Target="https://globaltradealert.org/intervention/17169" TargetMode="External"/><Relationship Id="rId2612" Type="http://schemas.openxmlformats.org/officeDocument/2006/relationships/hyperlink" Target="https://www.globaltradealert.org/state-act/7816" TargetMode="External"/><Relationship Id="rId5768" Type="http://schemas.openxmlformats.org/officeDocument/2006/relationships/hyperlink" Target="https://www.globaltradealert.org/state-act/65377" TargetMode="External"/><Relationship Id="rId6819" Type="http://schemas.openxmlformats.org/officeDocument/2006/relationships/hyperlink" Target="https://globaltradealert.org/intervention/130248" TargetMode="External"/><Relationship Id="rId1214" Type="http://schemas.openxmlformats.org/officeDocument/2006/relationships/hyperlink" Target="https://www.globaltradealert.org/state-act/3896" TargetMode="External"/><Relationship Id="rId4784" Type="http://schemas.openxmlformats.org/officeDocument/2006/relationships/hyperlink" Target="https://www.globaltradealert.org/state-act/60477" TargetMode="External"/><Relationship Id="rId5835" Type="http://schemas.openxmlformats.org/officeDocument/2006/relationships/hyperlink" Target="https://globaltradealert.org/intervention/105889" TargetMode="External"/><Relationship Id="rId7190" Type="http://schemas.openxmlformats.org/officeDocument/2006/relationships/hyperlink" Target="https://www.globaltradealert.org/state-act/89938" TargetMode="External"/><Relationship Id="rId3386" Type="http://schemas.openxmlformats.org/officeDocument/2006/relationships/hyperlink" Target="https://www.globaltradealert.org/state-act/3974" TargetMode="External"/><Relationship Id="rId4437" Type="http://schemas.openxmlformats.org/officeDocument/2006/relationships/hyperlink" Target="https://globaltradealert.org/intervention/81437" TargetMode="External"/><Relationship Id="rId3039" Type="http://schemas.openxmlformats.org/officeDocument/2006/relationships/hyperlink" Target="https://globaltradealert.org/intervention/20720" TargetMode="External"/><Relationship Id="rId3453" Type="http://schemas.openxmlformats.org/officeDocument/2006/relationships/hyperlink" Target="https://globaltradealert.org/intervention/58863" TargetMode="External"/><Relationship Id="rId4851" Type="http://schemas.openxmlformats.org/officeDocument/2006/relationships/hyperlink" Target="https://globaltradealert.org/intervention/101558" TargetMode="External"/><Relationship Id="rId5902" Type="http://schemas.openxmlformats.org/officeDocument/2006/relationships/hyperlink" Target="https://www.globaltradealert.org/state-act/65434" TargetMode="External"/><Relationship Id="rId374" Type="http://schemas.openxmlformats.org/officeDocument/2006/relationships/hyperlink" Target="https://www.globaltradealert.org/state-act/12827" TargetMode="External"/><Relationship Id="rId2055" Type="http://schemas.openxmlformats.org/officeDocument/2006/relationships/hyperlink" Target="https://globaltradealert.org/intervention/18291" TargetMode="External"/><Relationship Id="rId3106" Type="http://schemas.openxmlformats.org/officeDocument/2006/relationships/hyperlink" Target="https://www.globaltradealert.org/state-act/26767" TargetMode="External"/><Relationship Id="rId4504" Type="http://schemas.openxmlformats.org/officeDocument/2006/relationships/hyperlink" Target="https://www.globaltradealert.org/state-act/46304" TargetMode="External"/><Relationship Id="rId3520" Type="http://schemas.openxmlformats.org/officeDocument/2006/relationships/hyperlink" Target="https://www.globaltradealert.org/state-act/646" TargetMode="External"/><Relationship Id="rId6676" Type="http://schemas.openxmlformats.org/officeDocument/2006/relationships/hyperlink" Target="https://www.globaltradealert.org/state-act/65380" TargetMode="External"/><Relationship Id="rId7727" Type="http://schemas.openxmlformats.org/officeDocument/2006/relationships/hyperlink" Target="https://globaltradealert.org/intervention/149366" TargetMode="External"/><Relationship Id="rId441" Type="http://schemas.openxmlformats.org/officeDocument/2006/relationships/hyperlink" Target="https://globaltradealert.org/intervention/15152" TargetMode="External"/><Relationship Id="rId1071" Type="http://schemas.openxmlformats.org/officeDocument/2006/relationships/hyperlink" Target="https://globaltradealert.org/intervention/16448" TargetMode="External"/><Relationship Id="rId2122" Type="http://schemas.openxmlformats.org/officeDocument/2006/relationships/hyperlink" Target="https://www.globaltradealert.org/state-act/6455" TargetMode="External"/><Relationship Id="rId5278" Type="http://schemas.openxmlformats.org/officeDocument/2006/relationships/hyperlink" Target="https://www.globaltradealert.org/state-act/65219" TargetMode="External"/><Relationship Id="rId5692" Type="http://schemas.openxmlformats.org/officeDocument/2006/relationships/hyperlink" Target="https://www.globaltradealert.org/state-act/65358" TargetMode="External"/><Relationship Id="rId6329" Type="http://schemas.openxmlformats.org/officeDocument/2006/relationships/hyperlink" Target="https://globaltradealert.org/intervention/109580" TargetMode="External"/><Relationship Id="rId6743" Type="http://schemas.openxmlformats.org/officeDocument/2006/relationships/hyperlink" Target="https://globaltradealert.org/intervention/129166" TargetMode="External"/><Relationship Id="rId1888" Type="http://schemas.openxmlformats.org/officeDocument/2006/relationships/hyperlink" Target="https://www.globaltradealert.org/state-act/6051" TargetMode="External"/><Relationship Id="rId2939" Type="http://schemas.openxmlformats.org/officeDocument/2006/relationships/hyperlink" Target="https://globaltradealert.org/intervention/20323" TargetMode="External"/><Relationship Id="rId4294" Type="http://schemas.openxmlformats.org/officeDocument/2006/relationships/hyperlink" Target="https://www.globaltradealert.org/state-act/44702" TargetMode="External"/><Relationship Id="rId5345" Type="http://schemas.openxmlformats.org/officeDocument/2006/relationships/hyperlink" Target="https://globaltradealert.org/intervention/105635" TargetMode="External"/><Relationship Id="rId6810" Type="http://schemas.openxmlformats.org/officeDocument/2006/relationships/hyperlink" Target="https://www.globaltradealert.org/state-act/81841" TargetMode="External"/><Relationship Id="rId4361" Type="http://schemas.openxmlformats.org/officeDocument/2006/relationships/hyperlink" Target="https://globaltradealert.org/intervention/80716" TargetMode="External"/><Relationship Id="rId5412" Type="http://schemas.openxmlformats.org/officeDocument/2006/relationships/hyperlink" Target="https://www.globaltradealert.org/state-act/65283" TargetMode="External"/><Relationship Id="rId1955" Type="http://schemas.openxmlformats.org/officeDocument/2006/relationships/hyperlink" Target="https://globaltradealert.org/intervention/18146" TargetMode="External"/><Relationship Id="rId4014" Type="http://schemas.openxmlformats.org/officeDocument/2006/relationships/hyperlink" Target="https://www.globaltradealert.org/state-act/37910" TargetMode="External"/><Relationship Id="rId7584" Type="http://schemas.openxmlformats.org/officeDocument/2006/relationships/hyperlink" Target="https://www.globaltradealert.org/state-act/37466" TargetMode="External"/><Relationship Id="rId1608" Type="http://schemas.openxmlformats.org/officeDocument/2006/relationships/hyperlink" Target="https://www.globaltradealert.org/state-act/4896" TargetMode="External"/><Relationship Id="rId3030" Type="http://schemas.openxmlformats.org/officeDocument/2006/relationships/hyperlink" Target="https://www.globaltradealert.org/state-act/9895" TargetMode="External"/><Relationship Id="rId6186" Type="http://schemas.openxmlformats.org/officeDocument/2006/relationships/hyperlink" Target="https://www.globaltradealert.org/state-act/65591" TargetMode="External"/><Relationship Id="rId7237" Type="http://schemas.openxmlformats.org/officeDocument/2006/relationships/hyperlink" Target="https://globaltradealert.org/intervention/143459" TargetMode="External"/><Relationship Id="rId7651" Type="http://schemas.openxmlformats.org/officeDocument/2006/relationships/hyperlink" Target="https://globaltradealert.org/intervention/148488" TargetMode="External"/><Relationship Id="rId2796" Type="http://schemas.openxmlformats.org/officeDocument/2006/relationships/hyperlink" Target="https://www.globaltradealert.org/state-act/8802" TargetMode="External"/><Relationship Id="rId3847" Type="http://schemas.openxmlformats.org/officeDocument/2006/relationships/hyperlink" Target="https://globaltradealert.org/intervention/70455" TargetMode="External"/><Relationship Id="rId6253" Type="http://schemas.openxmlformats.org/officeDocument/2006/relationships/hyperlink" Target="https://globaltradealert.org/intervention/106102" TargetMode="External"/><Relationship Id="rId7304" Type="http://schemas.openxmlformats.org/officeDocument/2006/relationships/hyperlink" Target="https://www.globaltradealert.org/state-act/91011" TargetMode="External"/><Relationship Id="rId768" Type="http://schemas.openxmlformats.org/officeDocument/2006/relationships/hyperlink" Target="https://www.globaltradealert.org/state-act/2398" TargetMode="External"/><Relationship Id="rId1398" Type="http://schemas.openxmlformats.org/officeDocument/2006/relationships/hyperlink" Target="https://www.globaltradealert.org/state-act/4370" TargetMode="External"/><Relationship Id="rId2449" Type="http://schemas.openxmlformats.org/officeDocument/2006/relationships/hyperlink" Target="https://globaltradealert.org/intervention/18957" TargetMode="External"/><Relationship Id="rId2863" Type="http://schemas.openxmlformats.org/officeDocument/2006/relationships/hyperlink" Target="https://globaltradealert.org/intervention/20119" TargetMode="External"/><Relationship Id="rId3914" Type="http://schemas.openxmlformats.org/officeDocument/2006/relationships/hyperlink" Target="https://www.globaltradealert.org/state-act/5292" TargetMode="External"/><Relationship Id="rId6320" Type="http://schemas.openxmlformats.org/officeDocument/2006/relationships/hyperlink" Target="https://www.globaltradealert.org/state-act/65574" TargetMode="External"/><Relationship Id="rId835" Type="http://schemas.openxmlformats.org/officeDocument/2006/relationships/hyperlink" Target="https://globaltradealert.org/intervention/16049" TargetMode="External"/><Relationship Id="rId1465" Type="http://schemas.openxmlformats.org/officeDocument/2006/relationships/hyperlink" Target="https://globaltradealert.org/intervention/17012" TargetMode="External"/><Relationship Id="rId2516" Type="http://schemas.openxmlformats.org/officeDocument/2006/relationships/hyperlink" Target="https://www.globaltradealert.org/state-act/751" TargetMode="External"/><Relationship Id="rId8078" Type="http://schemas.openxmlformats.org/officeDocument/2006/relationships/hyperlink" Target="https://www.globaltradealert.org/state-act/96146" TargetMode="External"/><Relationship Id="rId1118" Type="http://schemas.openxmlformats.org/officeDocument/2006/relationships/hyperlink" Target="https://www.globaltradealert.org/state-act/3635" TargetMode="External"/><Relationship Id="rId1532" Type="http://schemas.openxmlformats.org/officeDocument/2006/relationships/hyperlink" Target="https://www.globaltradealert.org/state-act/468" TargetMode="External"/><Relationship Id="rId2930" Type="http://schemas.openxmlformats.org/officeDocument/2006/relationships/hyperlink" Target="https://www.globaltradealert.org/state-act/9438" TargetMode="External"/><Relationship Id="rId4688" Type="http://schemas.openxmlformats.org/officeDocument/2006/relationships/hyperlink" Target="https://www.globaltradealert.org/state-act/48427" TargetMode="External"/><Relationship Id="rId7094" Type="http://schemas.openxmlformats.org/officeDocument/2006/relationships/hyperlink" Target="https://www.globaltradealert.org/state-act/89202" TargetMode="External"/><Relationship Id="rId902" Type="http://schemas.openxmlformats.org/officeDocument/2006/relationships/hyperlink" Target="https://www.globaltradealert.org/state-act/2990" TargetMode="External"/><Relationship Id="rId5739" Type="http://schemas.openxmlformats.org/officeDocument/2006/relationships/hyperlink" Target="https://globaltradealert.org/intervention/105841" TargetMode="External"/><Relationship Id="rId7161" Type="http://schemas.openxmlformats.org/officeDocument/2006/relationships/hyperlink" Target="https://globaltradealert.org/intervention/141378" TargetMode="External"/><Relationship Id="rId4755" Type="http://schemas.openxmlformats.org/officeDocument/2006/relationships/hyperlink" Target="https://globaltradealert.org/intervention/88444" TargetMode="External"/><Relationship Id="rId5806" Type="http://schemas.openxmlformats.org/officeDocument/2006/relationships/hyperlink" Target="https://www.globaltradealert.org/state-act/65393" TargetMode="External"/><Relationship Id="rId278" Type="http://schemas.openxmlformats.org/officeDocument/2006/relationships/hyperlink" Target="https://www.globaltradealert.org/state-act/11891" TargetMode="External"/><Relationship Id="rId3357" Type="http://schemas.openxmlformats.org/officeDocument/2006/relationships/hyperlink" Target="https://globaltradealert.org/intervention/58122" TargetMode="External"/><Relationship Id="rId3771" Type="http://schemas.openxmlformats.org/officeDocument/2006/relationships/hyperlink" Target="https://globaltradealert.org/intervention/63185" TargetMode="External"/><Relationship Id="rId4408" Type="http://schemas.openxmlformats.org/officeDocument/2006/relationships/hyperlink" Target="https://www.globaltradealert.org/state-act/45312" TargetMode="External"/><Relationship Id="rId4822" Type="http://schemas.openxmlformats.org/officeDocument/2006/relationships/hyperlink" Target="https://www.globaltradealert.org/state-act/62050" TargetMode="External"/><Relationship Id="rId7978" Type="http://schemas.openxmlformats.org/officeDocument/2006/relationships/hyperlink" Target="https://www.globaltradealert.org/state-act/95614" TargetMode="External"/><Relationship Id="rId692" Type="http://schemas.openxmlformats.org/officeDocument/2006/relationships/hyperlink" Target="https://www.globaltradealert.org/state-act/2193" TargetMode="External"/><Relationship Id="rId2373" Type="http://schemas.openxmlformats.org/officeDocument/2006/relationships/hyperlink" Target="https://globaltradealert.org/intervention/18653" TargetMode="External"/><Relationship Id="rId3424" Type="http://schemas.openxmlformats.org/officeDocument/2006/relationships/hyperlink" Target="https://www.globaltradealert.org/state-act/7936" TargetMode="External"/><Relationship Id="rId6994" Type="http://schemas.openxmlformats.org/officeDocument/2006/relationships/hyperlink" Target="https://www.globaltradealert.org/state-act/87584" TargetMode="External"/><Relationship Id="rId345" Type="http://schemas.openxmlformats.org/officeDocument/2006/relationships/hyperlink" Target="https://globaltradealert.org/intervention/14711" TargetMode="External"/><Relationship Id="rId2026" Type="http://schemas.openxmlformats.org/officeDocument/2006/relationships/hyperlink" Target="https://www.globaltradealert.org/state-act/6334" TargetMode="External"/><Relationship Id="rId2440" Type="http://schemas.openxmlformats.org/officeDocument/2006/relationships/hyperlink" Target="https://www.globaltradealert.org/state-act/7185" TargetMode="External"/><Relationship Id="rId5596" Type="http://schemas.openxmlformats.org/officeDocument/2006/relationships/hyperlink" Target="https://www.globaltradealert.org/state-act/65334" TargetMode="External"/><Relationship Id="rId6647" Type="http://schemas.openxmlformats.org/officeDocument/2006/relationships/hyperlink" Target="https://globaltradealert.org/intervention/120415" TargetMode="External"/><Relationship Id="rId412" Type="http://schemas.openxmlformats.org/officeDocument/2006/relationships/hyperlink" Target="https://www.globaltradealert.org/state-act/1297" TargetMode="External"/><Relationship Id="rId1042" Type="http://schemas.openxmlformats.org/officeDocument/2006/relationships/hyperlink" Target="https://www.globaltradealert.org/state-act/3440" TargetMode="External"/><Relationship Id="rId4198" Type="http://schemas.openxmlformats.org/officeDocument/2006/relationships/hyperlink" Target="https://www.globaltradealert.org/state-act/43296" TargetMode="External"/><Relationship Id="rId5249" Type="http://schemas.openxmlformats.org/officeDocument/2006/relationships/hyperlink" Target="https://globaltradealert.org/intervention/105587" TargetMode="External"/><Relationship Id="rId5663" Type="http://schemas.openxmlformats.org/officeDocument/2006/relationships/hyperlink" Target="https://globaltradealert.org/intervention/105801" TargetMode="External"/><Relationship Id="rId4265" Type="http://schemas.openxmlformats.org/officeDocument/2006/relationships/hyperlink" Target="https://globaltradealert.org/intervention/79707" TargetMode="External"/><Relationship Id="rId5316" Type="http://schemas.openxmlformats.org/officeDocument/2006/relationships/hyperlink" Target="https://www.globaltradealert.org/state-act/65238" TargetMode="External"/><Relationship Id="rId6714" Type="http://schemas.openxmlformats.org/officeDocument/2006/relationships/hyperlink" Target="https://www.globaltradealert.org/state-act/77920" TargetMode="External"/><Relationship Id="rId1859" Type="http://schemas.openxmlformats.org/officeDocument/2006/relationships/hyperlink" Target="https://globaltradealert.org/intervention/18027" TargetMode="External"/><Relationship Id="rId5730" Type="http://schemas.openxmlformats.org/officeDocument/2006/relationships/hyperlink" Target="https://www.globaltradealert.org/state-act/65367" TargetMode="External"/><Relationship Id="rId1926" Type="http://schemas.openxmlformats.org/officeDocument/2006/relationships/hyperlink" Target="https://www.globaltradealert.org/state-act/6098" TargetMode="External"/><Relationship Id="rId3281" Type="http://schemas.openxmlformats.org/officeDocument/2006/relationships/hyperlink" Target="https://globaltradealert.org/intervention/57867" TargetMode="External"/><Relationship Id="rId4332" Type="http://schemas.openxmlformats.org/officeDocument/2006/relationships/hyperlink" Target="https://www.globaltradealert.org/state-act/44835" TargetMode="External"/><Relationship Id="rId7488" Type="http://schemas.openxmlformats.org/officeDocument/2006/relationships/hyperlink" Target="https://www.globaltradealert.org/state-act/92120" TargetMode="External"/><Relationship Id="rId7555" Type="http://schemas.openxmlformats.org/officeDocument/2006/relationships/hyperlink" Target="https://globaltradealert.org/intervention/146843" TargetMode="External"/><Relationship Id="rId3001" Type="http://schemas.openxmlformats.org/officeDocument/2006/relationships/hyperlink" Target="https://globaltradealert.org/intervention/20502" TargetMode="External"/><Relationship Id="rId6157" Type="http://schemas.openxmlformats.org/officeDocument/2006/relationships/hyperlink" Target="https://globaltradealert.org/intervention/106054" TargetMode="External"/><Relationship Id="rId6571" Type="http://schemas.openxmlformats.org/officeDocument/2006/relationships/hyperlink" Target="https://globaltradealert.org/intervention/116836" TargetMode="External"/><Relationship Id="rId7208" Type="http://schemas.openxmlformats.org/officeDocument/2006/relationships/hyperlink" Target="https://www.globaltradealert.org/state-act/3857" TargetMode="External"/><Relationship Id="rId7622" Type="http://schemas.openxmlformats.org/officeDocument/2006/relationships/hyperlink" Target="https://www.globaltradealert.org/state-act/93814" TargetMode="External"/><Relationship Id="rId2767" Type="http://schemas.openxmlformats.org/officeDocument/2006/relationships/hyperlink" Target="https://globaltradealert.org/intervention/19782" TargetMode="External"/><Relationship Id="rId5173" Type="http://schemas.openxmlformats.org/officeDocument/2006/relationships/hyperlink" Target="https://globaltradealert.org/intervention/105549" TargetMode="External"/><Relationship Id="rId6224" Type="http://schemas.openxmlformats.org/officeDocument/2006/relationships/hyperlink" Target="https://www.globaltradealert.org/state-act/65619" TargetMode="External"/><Relationship Id="rId739" Type="http://schemas.openxmlformats.org/officeDocument/2006/relationships/hyperlink" Target="https://globaltradealert.org/intervention/15836" TargetMode="External"/><Relationship Id="rId1369" Type="http://schemas.openxmlformats.org/officeDocument/2006/relationships/hyperlink" Target="https://globaltradealert.org/intervention/16907" TargetMode="External"/><Relationship Id="rId3818" Type="http://schemas.openxmlformats.org/officeDocument/2006/relationships/hyperlink" Target="https://www.globaltradealert.org/state-act/35493" TargetMode="External"/><Relationship Id="rId5240" Type="http://schemas.openxmlformats.org/officeDocument/2006/relationships/hyperlink" Target="https://www.globaltradealert.org/state-act/65200" TargetMode="External"/><Relationship Id="rId1783" Type="http://schemas.openxmlformats.org/officeDocument/2006/relationships/hyperlink" Target="https://globaltradealert.org/intervention/17701" TargetMode="External"/><Relationship Id="rId2834" Type="http://schemas.openxmlformats.org/officeDocument/2006/relationships/hyperlink" Target="https://www.globaltradealert.org/state-act/9003" TargetMode="External"/><Relationship Id="rId8049" Type="http://schemas.openxmlformats.org/officeDocument/2006/relationships/hyperlink" Target="https://globaltradealert.org/intervention/151921" TargetMode="External"/><Relationship Id="rId75" Type="http://schemas.openxmlformats.org/officeDocument/2006/relationships/hyperlink" Target="https://globaltradealert.org/intervention/13587" TargetMode="External"/><Relationship Id="rId806" Type="http://schemas.openxmlformats.org/officeDocument/2006/relationships/hyperlink" Target="https://www.globaltradealert.org/state-act/2530" TargetMode="External"/><Relationship Id="rId1436" Type="http://schemas.openxmlformats.org/officeDocument/2006/relationships/hyperlink" Target="https://www.globaltradealert.org/state-act/4446" TargetMode="External"/><Relationship Id="rId1850" Type="http://schemas.openxmlformats.org/officeDocument/2006/relationships/hyperlink" Target="https://www.globaltradealert.org/state-act/5960" TargetMode="External"/><Relationship Id="rId2901" Type="http://schemas.openxmlformats.org/officeDocument/2006/relationships/hyperlink" Target="https://globaltradealert.org/intervention/20228" TargetMode="External"/><Relationship Id="rId7065" Type="http://schemas.openxmlformats.org/officeDocument/2006/relationships/hyperlink" Target="https://globaltradealert.org/intervention/140124" TargetMode="External"/><Relationship Id="rId1503" Type="http://schemas.openxmlformats.org/officeDocument/2006/relationships/hyperlink" Target="https://globaltradealert.org/intervention/17091" TargetMode="External"/><Relationship Id="rId4659" Type="http://schemas.openxmlformats.org/officeDocument/2006/relationships/hyperlink" Target="https://globaltradealert.org/intervention/85442" TargetMode="External"/><Relationship Id="rId8116" Type="http://schemas.openxmlformats.org/officeDocument/2006/relationships/hyperlink" Target="https://www.globaltradealert.org/state-act/96610" TargetMode="External"/><Relationship Id="rId3675" Type="http://schemas.openxmlformats.org/officeDocument/2006/relationships/hyperlink" Target="https://globaltradealert.org/intervention/62422" TargetMode="External"/><Relationship Id="rId4726" Type="http://schemas.openxmlformats.org/officeDocument/2006/relationships/hyperlink" Target="https://www.globaltradealert.org/state-act/50290" TargetMode="External"/><Relationship Id="rId6081" Type="http://schemas.openxmlformats.org/officeDocument/2006/relationships/hyperlink" Target="https://globaltradealert.org/intervention/106015" TargetMode="External"/><Relationship Id="rId7132" Type="http://schemas.openxmlformats.org/officeDocument/2006/relationships/hyperlink" Target="https://www.globaltradealert.org/state-act/89487" TargetMode="External"/><Relationship Id="rId596" Type="http://schemas.openxmlformats.org/officeDocument/2006/relationships/hyperlink" Target="https://www.globaltradealert.org/state-act/1870" TargetMode="External"/><Relationship Id="rId2277" Type="http://schemas.openxmlformats.org/officeDocument/2006/relationships/hyperlink" Target="https://globaltradealert.org/intervention/18489" TargetMode="External"/><Relationship Id="rId2691" Type="http://schemas.openxmlformats.org/officeDocument/2006/relationships/hyperlink" Target="https://globaltradealert.org/intervention/19513" TargetMode="External"/><Relationship Id="rId3328" Type="http://schemas.openxmlformats.org/officeDocument/2006/relationships/hyperlink" Target="https://www.globaltradealert.org/state-act/3630" TargetMode="External"/><Relationship Id="rId3742" Type="http://schemas.openxmlformats.org/officeDocument/2006/relationships/hyperlink" Target="https://www.globaltradealert.org/state-act/490" TargetMode="External"/><Relationship Id="rId6898" Type="http://schemas.openxmlformats.org/officeDocument/2006/relationships/hyperlink" Target="https://www.globaltradealert.org/state-act/85089" TargetMode="External"/><Relationship Id="rId249" Type="http://schemas.openxmlformats.org/officeDocument/2006/relationships/hyperlink" Target="https://globaltradealert.org/intervention/14096" TargetMode="External"/><Relationship Id="rId663" Type="http://schemas.openxmlformats.org/officeDocument/2006/relationships/hyperlink" Target="https://globaltradealert.org/intervention/15732" TargetMode="External"/><Relationship Id="rId1293" Type="http://schemas.openxmlformats.org/officeDocument/2006/relationships/hyperlink" Target="https://globaltradealert.org/intervention/16766" TargetMode="External"/><Relationship Id="rId2344" Type="http://schemas.openxmlformats.org/officeDocument/2006/relationships/hyperlink" Target="https://www.globaltradealert.org/state-act/680" TargetMode="External"/><Relationship Id="rId7949" Type="http://schemas.openxmlformats.org/officeDocument/2006/relationships/hyperlink" Target="https://globaltradealert.org/intervention/150907" TargetMode="External"/><Relationship Id="rId316" Type="http://schemas.openxmlformats.org/officeDocument/2006/relationships/hyperlink" Target="https://www.globaltradealert.org/state-act/1216" TargetMode="External"/><Relationship Id="rId6965" Type="http://schemas.openxmlformats.org/officeDocument/2006/relationships/hyperlink" Target="https://globaltradealert.org/intervention/136757" TargetMode="External"/><Relationship Id="rId730" Type="http://schemas.openxmlformats.org/officeDocument/2006/relationships/hyperlink" Target="https://www.globaltradealert.org/state-act/2296" TargetMode="External"/><Relationship Id="rId1013" Type="http://schemas.openxmlformats.org/officeDocument/2006/relationships/hyperlink" Target="https://globaltradealert.org/intervention/16382" TargetMode="External"/><Relationship Id="rId1360" Type="http://schemas.openxmlformats.org/officeDocument/2006/relationships/hyperlink" Target="https://www.globaltradealert.org/state-act/4323" TargetMode="External"/><Relationship Id="rId2411" Type="http://schemas.openxmlformats.org/officeDocument/2006/relationships/hyperlink" Target="https://globaltradealert.org/intervention/18830" TargetMode="External"/><Relationship Id="rId4169" Type="http://schemas.openxmlformats.org/officeDocument/2006/relationships/hyperlink" Target="https://globaltradealert.org/intervention/78340" TargetMode="External"/><Relationship Id="rId5567" Type="http://schemas.openxmlformats.org/officeDocument/2006/relationships/hyperlink" Target="https://globaltradealert.org/intervention/105751" TargetMode="External"/><Relationship Id="rId5981" Type="http://schemas.openxmlformats.org/officeDocument/2006/relationships/hyperlink" Target="https://globaltradealert.org/intervention/105964" TargetMode="External"/><Relationship Id="rId6618" Type="http://schemas.openxmlformats.org/officeDocument/2006/relationships/hyperlink" Target="https://www.globaltradealert.org/state-act/75479" TargetMode="External"/><Relationship Id="rId8040" Type="http://schemas.openxmlformats.org/officeDocument/2006/relationships/hyperlink" Target="https://www.globaltradealert.org/state-act/95953" TargetMode="External"/><Relationship Id="rId4583" Type="http://schemas.openxmlformats.org/officeDocument/2006/relationships/hyperlink" Target="https://globaltradealert.org/intervention/83409" TargetMode="External"/><Relationship Id="rId5634" Type="http://schemas.openxmlformats.org/officeDocument/2006/relationships/hyperlink" Target="https://www.globaltradealert.org/state-act/65344" TargetMode="External"/><Relationship Id="rId3185" Type="http://schemas.openxmlformats.org/officeDocument/2006/relationships/hyperlink" Target="https://globaltradealert.org/intervention/56880" TargetMode="External"/><Relationship Id="rId4236" Type="http://schemas.openxmlformats.org/officeDocument/2006/relationships/hyperlink" Target="https://www.globaltradealert.org/state-act/43975" TargetMode="External"/><Relationship Id="rId4650" Type="http://schemas.openxmlformats.org/officeDocument/2006/relationships/hyperlink" Target="https://www.globaltradealert.org/state-act/48129" TargetMode="External"/><Relationship Id="rId5701" Type="http://schemas.openxmlformats.org/officeDocument/2006/relationships/hyperlink" Target="https://globaltradealert.org/intervention/105822" TargetMode="External"/><Relationship Id="rId3252" Type="http://schemas.openxmlformats.org/officeDocument/2006/relationships/hyperlink" Target="https://www.globaltradealert.org/state-act/27636" TargetMode="External"/><Relationship Id="rId4303" Type="http://schemas.openxmlformats.org/officeDocument/2006/relationships/hyperlink" Target="https://globaltradealert.org/intervention/80460" TargetMode="External"/><Relationship Id="rId7459" Type="http://schemas.openxmlformats.org/officeDocument/2006/relationships/hyperlink" Target="https://globaltradealert.org/intervention/145320" TargetMode="External"/><Relationship Id="rId7873" Type="http://schemas.openxmlformats.org/officeDocument/2006/relationships/hyperlink" Target="https://globaltradealert.org/intervention/150104" TargetMode="External"/><Relationship Id="rId173" Type="http://schemas.openxmlformats.org/officeDocument/2006/relationships/hyperlink" Target="https://globaltradealert.org/intervention/13814" TargetMode="External"/><Relationship Id="rId6475" Type="http://schemas.openxmlformats.org/officeDocument/2006/relationships/hyperlink" Target="https://globaltradealert.org/intervention/111825" TargetMode="External"/><Relationship Id="rId7526" Type="http://schemas.openxmlformats.org/officeDocument/2006/relationships/hyperlink" Target="https://www.globaltradealert.org/state-act/92574" TargetMode="External"/><Relationship Id="rId240" Type="http://schemas.openxmlformats.org/officeDocument/2006/relationships/hyperlink" Target="https://www.globaltradealert.org/state-act/11790" TargetMode="External"/><Relationship Id="rId5077" Type="http://schemas.openxmlformats.org/officeDocument/2006/relationships/hyperlink" Target="https://globaltradealert.org/intervention/105501" TargetMode="External"/><Relationship Id="rId6128" Type="http://schemas.openxmlformats.org/officeDocument/2006/relationships/hyperlink" Target="https://www.globaltradealert.org/state-act/65549" TargetMode="External"/><Relationship Id="rId7940" Type="http://schemas.openxmlformats.org/officeDocument/2006/relationships/hyperlink" Target="https://www.globaltradealert.org/state-act/66368" TargetMode="External"/><Relationship Id="rId4093" Type="http://schemas.openxmlformats.org/officeDocument/2006/relationships/hyperlink" Target="https://globaltradealert.org/intervention/73555" TargetMode="External"/><Relationship Id="rId5144" Type="http://schemas.openxmlformats.org/officeDocument/2006/relationships/hyperlink" Target="https://www.globaltradealert.org/state-act/65154" TargetMode="External"/><Relationship Id="rId5491" Type="http://schemas.openxmlformats.org/officeDocument/2006/relationships/hyperlink" Target="https://globaltradealert.org/intervention/105711" TargetMode="External"/><Relationship Id="rId6542" Type="http://schemas.openxmlformats.org/officeDocument/2006/relationships/hyperlink" Target="https://www.globaltradealert.org/state-act/7590" TargetMode="External"/><Relationship Id="rId1687" Type="http://schemas.openxmlformats.org/officeDocument/2006/relationships/hyperlink" Target="https://globaltradealert.org/intervention/17463" TargetMode="External"/><Relationship Id="rId2738" Type="http://schemas.openxmlformats.org/officeDocument/2006/relationships/hyperlink" Target="https://www.globaltradealert.org/state-act/8407" TargetMode="External"/><Relationship Id="rId1754" Type="http://schemas.openxmlformats.org/officeDocument/2006/relationships/hyperlink" Target="https://www.globaltradealert.org/state-act/543" TargetMode="External"/><Relationship Id="rId2805" Type="http://schemas.openxmlformats.org/officeDocument/2006/relationships/hyperlink" Target="https://globaltradealert.org/intervention/19923" TargetMode="External"/><Relationship Id="rId4160" Type="http://schemas.openxmlformats.org/officeDocument/2006/relationships/hyperlink" Target="https://www.globaltradealert.org/state-act/43096" TargetMode="External"/><Relationship Id="rId5211" Type="http://schemas.openxmlformats.org/officeDocument/2006/relationships/hyperlink" Target="https://globaltradealert.org/intervention/105568" TargetMode="External"/><Relationship Id="rId46" Type="http://schemas.openxmlformats.org/officeDocument/2006/relationships/hyperlink" Target="https://www.globaltradealert.org/state-act/10292" TargetMode="External"/><Relationship Id="rId1407" Type="http://schemas.openxmlformats.org/officeDocument/2006/relationships/hyperlink" Target="https://globaltradealert.org/intervention/16944" TargetMode="External"/><Relationship Id="rId1821" Type="http://schemas.openxmlformats.org/officeDocument/2006/relationships/hyperlink" Target="https://globaltradealert.org/intervention/17992" TargetMode="External"/><Relationship Id="rId4977" Type="http://schemas.openxmlformats.org/officeDocument/2006/relationships/hyperlink" Target="https://globaltradealert.org/intervention/103239" TargetMode="External"/><Relationship Id="rId7383" Type="http://schemas.openxmlformats.org/officeDocument/2006/relationships/hyperlink" Target="https://globaltradealert.org/intervention/144816" TargetMode="External"/><Relationship Id="rId3579" Type="http://schemas.openxmlformats.org/officeDocument/2006/relationships/hyperlink" Target="https://globaltradealert.org/intervention/61267" TargetMode="External"/><Relationship Id="rId7036" Type="http://schemas.openxmlformats.org/officeDocument/2006/relationships/hyperlink" Target="https://www.globaltradealert.org/state-act/88100" TargetMode="External"/><Relationship Id="rId7450" Type="http://schemas.openxmlformats.org/officeDocument/2006/relationships/hyperlink" Target="https://www.globaltradealert.org/state-act/91757" TargetMode="External"/><Relationship Id="rId2595" Type="http://schemas.openxmlformats.org/officeDocument/2006/relationships/hyperlink" Target="https://globaltradealert.org/intervention/19240" TargetMode="External"/><Relationship Id="rId3993" Type="http://schemas.openxmlformats.org/officeDocument/2006/relationships/hyperlink" Target="https://globaltradealert.org/intervention/72626" TargetMode="External"/><Relationship Id="rId6052" Type="http://schemas.openxmlformats.org/officeDocument/2006/relationships/hyperlink" Target="https://www.globaltradealert.org/state-act/65510" TargetMode="External"/><Relationship Id="rId7103" Type="http://schemas.openxmlformats.org/officeDocument/2006/relationships/hyperlink" Target="https://globaltradealert.org/intervention/140574" TargetMode="External"/><Relationship Id="rId567" Type="http://schemas.openxmlformats.org/officeDocument/2006/relationships/hyperlink" Target="https://globaltradealert.org/intervention/15469" TargetMode="External"/><Relationship Id="rId1197" Type="http://schemas.openxmlformats.org/officeDocument/2006/relationships/hyperlink" Target="https://globaltradealert.org/intervention/16638" TargetMode="External"/><Relationship Id="rId2248" Type="http://schemas.openxmlformats.org/officeDocument/2006/relationships/hyperlink" Target="https://www.globaltradealert.org/state-act/6577" TargetMode="External"/><Relationship Id="rId3646" Type="http://schemas.openxmlformats.org/officeDocument/2006/relationships/hyperlink" Target="https://www.globaltradealert.org/state-act/31224" TargetMode="External"/><Relationship Id="rId981" Type="http://schemas.openxmlformats.org/officeDocument/2006/relationships/hyperlink" Target="https://globaltradealert.org/intervention/16360" TargetMode="External"/><Relationship Id="rId2662" Type="http://schemas.openxmlformats.org/officeDocument/2006/relationships/hyperlink" Target="https://www.globaltradealert.org/state-act/804" TargetMode="External"/><Relationship Id="rId3713" Type="http://schemas.openxmlformats.org/officeDocument/2006/relationships/hyperlink" Target="https://globaltradealert.org/intervention/62602" TargetMode="External"/><Relationship Id="rId6869" Type="http://schemas.openxmlformats.org/officeDocument/2006/relationships/hyperlink" Target="https://globaltradealert.org/intervention/132338" TargetMode="External"/><Relationship Id="rId634" Type="http://schemas.openxmlformats.org/officeDocument/2006/relationships/hyperlink" Target="https://www.globaltradealert.org/state-act/2009" TargetMode="External"/><Relationship Id="rId1264" Type="http://schemas.openxmlformats.org/officeDocument/2006/relationships/hyperlink" Target="https://www.globaltradealert.org/state-act/3996" TargetMode="External"/><Relationship Id="rId2315" Type="http://schemas.openxmlformats.org/officeDocument/2006/relationships/hyperlink" Target="https://globaltradealert.org/intervention/18576" TargetMode="External"/><Relationship Id="rId5885" Type="http://schemas.openxmlformats.org/officeDocument/2006/relationships/hyperlink" Target="https://globaltradealert.org/intervention/105915" TargetMode="External"/><Relationship Id="rId6936" Type="http://schemas.openxmlformats.org/officeDocument/2006/relationships/hyperlink" Target="https://www.globaltradealert.org/state-act/86459" TargetMode="External"/><Relationship Id="rId701" Type="http://schemas.openxmlformats.org/officeDocument/2006/relationships/hyperlink" Target="https://globaltradealert.org/intervention/15773" TargetMode="External"/><Relationship Id="rId1331" Type="http://schemas.openxmlformats.org/officeDocument/2006/relationships/hyperlink" Target="https://globaltradealert.org/intervention/16845" TargetMode="External"/><Relationship Id="rId4487" Type="http://schemas.openxmlformats.org/officeDocument/2006/relationships/hyperlink" Target="https://globaltradealert.org/intervention/82617" TargetMode="External"/><Relationship Id="rId5538" Type="http://schemas.openxmlformats.org/officeDocument/2006/relationships/hyperlink" Target="https://www.globaltradealert.org/state-act/65321" TargetMode="External"/><Relationship Id="rId5952" Type="http://schemas.openxmlformats.org/officeDocument/2006/relationships/hyperlink" Target="https://www.globaltradealert.org/state-act/65459" TargetMode="External"/><Relationship Id="rId3089" Type="http://schemas.openxmlformats.org/officeDocument/2006/relationships/hyperlink" Target="https://globaltradealert.org/intervention/56242" TargetMode="External"/><Relationship Id="rId4554" Type="http://schemas.openxmlformats.org/officeDocument/2006/relationships/hyperlink" Target="https://www.globaltradealert.org/state-act/46498" TargetMode="External"/><Relationship Id="rId5605" Type="http://schemas.openxmlformats.org/officeDocument/2006/relationships/hyperlink" Target="https://globaltradealert.org/intervention/105770" TargetMode="External"/><Relationship Id="rId8011" Type="http://schemas.openxmlformats.org/officeDocument/2006/relationships/hyperlink" Target="https://globaltradealert.org/intervention/151549" TargetMode="External"/><Relationship Id="rId3156" Type="http://schemas.openxmlformats.org/officeDocument/2006/relationships/hyperlink" Target="https://www.globaltradealert.org/state-act/27032" TargetMode="External"/><Relationship Id="rId4207" Type="http://schemas.openxmlformats.org/officeDocument/2006/relationships/hyperlink" Target="https://globaltradealert.org/intervention/78632" TargetMode="External"/><Relationship Id="rId491" Type="http://schemas.openxmlformats.org/officeDocument/2006/relationships/hyperlink" Target="https://globaltradealert.org/intervention/15285" TargetMode="External"/><Relationship Id="rId2172" Type="http://schemas.openxmlformats.org/officeDocument/2006/relationships/hyperlink" Target="https://www.globaltradealert.org/state-act/648" TargetMode="External"/><Relationship Id="rId3223" Type="http://schemas.openxmlformats.org/officeDocument/2006/relationships/hyperlink" Target="https://globaltradealert.org/intervention/57417" TargetMode="External"/><Relationship Id="rId3570" Type="http://schemas.openxmlformats.org/officeDocument/2006/relationships/hyperlink" Target="https://www.globaltradealert.org/state-act/30014" TargetMode="External"/><Relationship Id="rId4621" Type="http://schemas.openxmlformats.org/officeDocument/2006/relationships/hyperlink" Target="https://globaltradealert.org/intervention/84577" TargetMode="External"/><Relationship Id="rId6379" Type="http://schemas.openxmlformats.org/officeDocument/2006/relationships/hyperlink" Target="https://globaltradealert.org/intervention/111269" TargetMode="External"/><Relationship Id="rId7777" Type="http://schemas.openxmlformats.org/officeDocument/2006/relationships/hyperlink" Target="https://globaltradealert.org/intervention/149721" TargetMode="External"/><Relationship Id="rId144" Type="http://schemas.openxmlformats.org/officeDocument/2006/relationships/hyperlink" Target="https://www.globaltradealert.org/state-act/11357" TargetMode="External"/><Relationship Id="rId6793" Type="http://schemas.openxmlformats.org/officeDocument/2006/relationships/hyperlink" Target="https://globaltradealert.org/intervention/129998" TargetMode="External"/><Relationship Id="rId7844" Type="http://schemas.openxmlformats.org/officeDocument/2006/relationships/hyperlink" Target="https://www.globaltradealert.org/state-act/94859" TargetMode="External"/><Relationship Id="rId2989" Type="http://schemas.openxmlformats.org/officeDocument/2006/relationships/hyperlink" Target="https://globaltradealert.org/intervention/20485" TargetMode="External"/><Relationship Id="rId5395" Type="http://schemas.openxmlformats.org/officeDocument/2006/relationships/hyperlink" Target="https://globaltradealert.org/intervention/105660" TargetMode="External"/><Relationship Id="rId6446" Type="http://schemas.openxmlformats.org/officeDocument/2006/relationships/hyperlink" Target="https://www.globaltradealert.org/state-act/69146" TargetMode="External"/><Relationship Id="rId6860" Type="http://schemas.openxmlformats.org/officeDocument/2006/relationships/hyperlink" Target="https://www.globaltradealert.org/state-act/83237" TargetMode="External"/><Relationship Id="rId7911" Type="http://schemas.openxmlformats.org/officeDocument/2006/relationships/hyperlink" Target="https://globaltradealert.org/intervention/150428" TargetMode="External"/><Relationship Id="rId211" Type="http://schemas.openxmlformats.org/officeDocument/2006/relationships/hyperlink" Target="https://globaltradealert.org/intervention/13942" TargetMode="External"/><Relationship Id="rId5048" Type="http://schemas.openxmlformats.org/officeDocument/2006/relationships/hyperlink" Target="https://www.globaltradealert.org/state-act/64298" TargetMode="External"/><Relationship Id="rId5462" Type="http://schemas.openxmlformats.org/officeDocument/2006/relationships/hyperlink" Target="https://www.globaltradealert.org/state-act/65312" TargetMode="External"/><Relationship Id="rId6513" Type="http://schemas.openxmlformats.org/officeDocument/2006/relationships/hyperlink" Target="https://globaltradealert.org/intervention/115412" TargetMode="External"/><Relationship Id="rId1658" Type="http://schemas.openxmlformats.org/officeDocument/2006/relationships/hyperlink" Target="https://www.globaltradealert.org/state-act/5051" TargetMode="External"/><Relationship Id="rId2709" Type="http://schemas.openxmlformats.org/officeDocument/2006/relationships/hyperlink" Target="https://globaltradealert.org/intervention/19544" TargetMode="External"/><Relationship Id="rId4064" Type="http://schemas.openxmlformats.org/officeDocument/2006/relationships/hyperlink" Target="https://www.globaltradealert.org/state-act/38461" TargetMode="External"/><Relationship Id="rId5115" Type="http://schemas.openxmlformats.org/officeDocument/2006/relationships/hyperlink" Target="https://globaltradealert.org/intervention/105520" TargetMode="External"/><Relationship Id="rId3080" Type="http://schemas.openxmlformats.org/officeDocument/2006/relationships/hyperlink" Target="https://www.globaltradealert.org/state-act/26517" TargetMode="External"/><Relationship Id="rId4131" Type="http://schemas.openxmlformats.org/officeDocument/2006/relationships/hyperlink" Target="https://globaltradealert.org/intervention/77923" TargetMode="External"/><Relationship Id="rId7287" Type="http://schemas.openxmlformats.org/officeDocument/2006/relationships/hyperlink" Target="https://globaltradealert.org/intervention/144042" TargetMode="External"/><Relationship Id="rId1725" Type="http://schemas.openxmlformats.org/officeDocument/2006/relationships/hyperlink" Target="https://globaltradealert.org/intervention/17546" TargetMode="External"/><Relationship Id="rId7354" Type="http://schemas.openxmlformats.org/officeDocument/2006/relationships/hyperlink" Target="https://www.globaltradealert.org/state-act/91397" TargetMode="External"/><Relationship Id="rId17" Type="http://schemas.openxmlformats.org/officeDocument/2006/relationships/hyperlink" Target="https://globaltradealert.org/intervention/12890" TargetMode="External"/><Relationship Id="rId3897" Type="http://schemas.openxmlformats.org/officeDocument/2006/relationships/hyperlink" Target="https://globaltradealert.org/intervention/71026" TargetMode="External"/><Relationship Id="rId4948" Type="http://schemas.openxmlformats.org/officeDocument/2006/relationships/hyperlink" Target="https://www.globaltradealert.org/state-act/63293" TargetMode="External"/><Relationship Id="rId7007" Type="http://schemas.openxmlformats.org/officeDocument/2006/relationships/hyperlink" Target="https://globaltradealert.org/intervention/138445" TargetMode="External"/><Relationship Id="rId2499" Type="http://schemas.openxmlformats.org/officeDocument/2006/relationships/hyperlink" Target="https://globaltradealert.org/intervention/19094" TargetMode="External"/><Relationship Id="rId3964" Type="http://schemas.openxmlformats.org/officeDocument/2006/relationships/hyperlink" Target="https://www.globaltradealert.org/state-act/37532" TargetMode="External"/><Relationship Id="rId6370" Type="http://schemas.openxmlformats.org/officeDocument/2006/relationships/hyperlink" Target="https://www.globaltradealert.org/state-act/65631" TargetMode="External"/><Relationship Id="rId7421" Type="http://schemas.openxmlformats.org/officeDocument/2006/relationships/hyperlink" Target="https://globaltradealert.org/intervention/145101" TargetMode="External"/><Relationship Id="rId1" Type="http://schemas.openxmlformats.org/officeDocument/2006/relationships/hyperlink" Target="https://globaltradealert.org/intervention/12774" TargetMode="External"/><Relationship Id="rId885" Type="http://schemas.openxmlformats.org/officeDocument/2006/relationships/hyperlink" Target="https://globaltradealert.org/intervention/16153" TargetMode="External"/><Relationship Id="rId2566" Type="http://schemas.openxmlformats.org/officeDocument/2006/relationships/hyperlink" Target="https://www.globaltradealert.org/state-act/7622" TargetMode="External"/><Relationship Id="rId2980" Type="http://schemas.openxmlformats.org/officeDocument/2006/relationships/hyperlink" Target="https://www.globaltradealert.org/state-act/962" TargetMode="External"/><Relationship Id="rId3617" Type="http://schemas.openxmlformats.org/officeDocument/2006/relationships/hyperlink" Target="https://globaltradealert.org/intervention/61631" TargetMode="External"/><Relationship Id="rId6023" Type="http://schemas.openxmlformats.org/officeDocument/2006/relationships/hyperlink" Target="https://globaltradealert.org/intervention/105986" TargetMode="External"/><Relationship Id="rId538" Type="http://schemas.openxmlformats.org/officeDocument/2006/relationships/hyperlink" Target="https://www.globaltradealert.org/state-act/1681" TargetMode="External"/><Relationship Id="rId952" Type="http://schemas.openxmlformats.org/officeDocument/2006/relationships/hyperlink" Target="https://www.globaltradealert.org/state-act/3137" TargetMode="External"/><Relationship Id="rId1168" Type="http://schemas.openxmlformats.org/officeDocument/2006/relationships/hyperlink" Target="https://www.globaltradealert.org/state-act/3718" TargetMode="External"/><Relationship Id="rId1582" Type="http://schemas.openxmlformats.org/officeDocument/2006/relationships/hyperlink" Target="https://www.globaltradealert.org/state-act/4814" TargetMode="External"/><Relationship Id="rId2219" Type="http://schemas.openxmlformats.org/officeDocument/2006/relationships/hyperlink" Target="https://globaltradealert.org/intervention/18440" TargetMode="External"/><Relationship Id="rId2633" Type="http://schemas.openxmlformats.org/officeDocument/2006/relationships/hyperlink" Target="https://globaltradealert.org/intervention/19312" TargetMode="External"/><Relationship Id="rId5789" Type="http://schemas.openxmlformats.org/officeDocument/2006/relationships/hyperlink" Target="https://globaltradealert.org/intervention/105866" TargetMode="External"/><Relationship Id="rId605" Type="http://schemas.openxmlformats.org/officeDocument/2006/relationships/hyperlink" Target="https://globaltradealert.org/intervention/15553" TargetMode="External"/><Relationship Id="rId1235" Type="http://schemas.openxmlformats.org/officeDocument/2006/relationships/hyperlink" Target="https://globaltradealert.org/intervention/16687" TargetMode="External"/><Relationship Id="rId1302" Type="http://schemas.openxmlformats.org/officeDocument/2006/relationships/hyperlink" Target="https://www.globaltradealert.org/state-act/4107" TargetMode="External"/><Relationship Id="rId2700" Type="http://schemas.openxmlformats.org/officeDocument/2006/relationships/hyperlink" Target="https://www.globaltradealert.org/state-act/8203" TargetMode="External"/><Relationship Id="rId4458" Type="http://schemas.openxmlformats.org/officeDocument/2006/relationships/hyperlink" Target="https://www.globaltradealert.org/state-act/7243" TargetMode="External"/><Relationship Id="rId5856" Type="http://schemas.openxmlformats.org/officeDocument/2006/relationships/hyperlink" Target="https://www.globaltradealert.org/state-act/65415" TargetMode="External"/><Relationship Id="rId6907" Type="http://schemas.openxmlformats.org/officeDocument/2006/relationships/hyperlink" Target="https://globaltradealert.org/intervention/134869" TargetMode="External"/><Relationship Id="rId4872" Type="http://schemas.openxmlformats.org/officeDocument/2006/relationships/hyperlink" Target="https://www.globaltradealert.org/state-act/37216" TargetMode="External"/><Relationship Id="rId5509" Type="http://schemas.openxmlformats.org/officeDocument/2006/relationships/hyperlink" Target="https://globaltradealert.org/intervention/105720" TargetMode="External"/><Relationship Id="rId5923" Type="http://schemas.openxmlformats.org/officeDocument/2006/relationships/hyperlink" Target="https://globaltradealert.org/intervention/105934" TargetMode="External"/><Relationship Id="rId395" Type="http://schemas.openxmlformats.org/officeDocument/2006/relationships/hyperlink" Target="https://globaltradealert.org/intervention/15030" TargetMode="External"/><Relationship Id="rId2076" Type="http://schemas.openxmlformats.org/officeDocument/2006/relationships/hyperlink" Target="https://www.globaltradealert.org/state-act/6392" TargetMode="External"/><Relationship Id="rId3474" Type="http://schemas.openxmlformats.org/officeDocument/2006/relationships/hyperlink" Target="https://www.globaltradealert.org/state-act/28666" TargetMode="External"/><Relationship Id="rId4525" Type="http://schemas.openxmlformats.org/officeDocument/2006/relationships/hyperlink" Target="https://globaltradealert.org/intervention/82888" TargetMode="External"/><Relationship Id="rId2490" Type="http://schemas.openxmlformats.org/officeDocument/2006/relationships/hyperlink" Target="https://www.globaltradealert.org/state-act/7442" TargetMode="External"/><Relationship Id="rId3127" Type="http://schemas.openxmlformats.org/officeDocument/2006/relationships/hyperlink" Target="https://globaltradealert.org/intervention/56402" TargetMode="External"/><Relationship Id="rId3541" Type="http://schemas.openxmlformats.org/officeDocument/2006/relationships/hyperlink" Target="https://globaltradealert.org/intervention/60384" TargetMode="External"/><Relationship Id="rId6697" Type="http://schemas.openxmlformats.org/officeDocument/2006/relationships/hyperlink" Target="https://globaltradealert.org/intervention/121997" TargetMode="External"/><Relationship Id="rId7748" Type="http://schemas.openxmlformats.org/officeDocument/2006/relationships/hyperlink" Target="https://www.globaltradealert.org/state-act/94501" TargetMode="External"/><Relationship Id="rId462" Type="http://schemas.openxmlformats.org/officeDocument/2006/relationships/hyperlink" Target="https://www.globaltradealert.org/state-act/1308" TargetMode="External"/><Relationship Id="rId1092" Type="http://schemas.openxmlformats.org/officeDocument/2006/relationships/hyperlink" Target="https://www.globaltradealert.org/state-act/3557" TargetMode="External"/><Relationship Id="rId2143" Type="http://schemas.openxmlformats.org/officeDocument/2006/relationships/hyperlink" Target="https://globaltradealert.org/intervention/18370" TargetMode="External"/><Relationship Id="rId5299" Type="http://schemas.openxmlformats.org/officeDocument/2006/relationships/hyperlink" Target="https://globaltradealert.org/intervention/105612" TargetMode="External"/><Relationship Id="rId6764" Type="http://schemas.openxmlformats.org/officeDocument/2006/relationships/hyperlink" Target="https://www.globaltradealert.org/state-act/81375" TargetMode="External"/><Relationship Id="rId7815" Type="http://schemas.openxmlformats.org/officeDocument/2006/relationships/hyperlink" Target="https://globaltradealert.org/intervention/149934" TargetMode="External"/><Relationship Id="rId115" Type="http://schemas.openxmlformats.org/officeDocument/2006/relationships/hyperlink" Target="https://globaltradealert.org/intervention/13672" TargetMode="External"/><Relationship Id="rId2210" Type="http://schemas.openxmlformats.org/officeDocument/2006/relationships/hyperlink" Target="https://www.globaltradealert.org/state-act/6538" TargetMode="External"/><Relationship Id="rId5366" Type="http://schemas.openxmlformats.org/officeDocument/2006/relationships/hyperlink" Target="https://www.globaltradealert.org/state-act/65262" TargetMode="External"/><Relationship Id="rId6417" Type="http://schemas.openxmlformats.org/officeDocument/2006/relationships/hyperlink" Target="https://globaltradealert.org/intervention/111392" TargetMode="External"/><Relationship Id="rId4382" Type="http://schemas.openxmlformats.org/officeDocument/2006/relationships/hyperlink" Target="https://www.globaltradealert.org/state-act/45089" TargetMode="External"/><Relationship Id="rId5019" Type="http://schemas.openxmlformats.org/officeDocument/2006/relationships/hyperlink" Target="https://globaltradealert.org/intervention/103866" TargetMode="External"/><Relationship Id="rId5433" Type="http://schemas.openxmlformats.org/officeDocument/2006/relationships/hyperlink" Target="https://globaltradealert.org/intervention/105680" TargetMode="External"/><Relationship Id="rId5780" Type="http://schemas.openxmlformats.org/officeDocument/2006/relationships/hyperlink" Target="https://www.globaltradealert.org/state-act/65492" TargetMode="External"/><Relationship Id="rId6831" Type="http://schemas.openxmlformats.org/officeDocument/2006/relationships/hyperlink" Target="https://globaltradealert.org/intervention/131140" TargetMode="External"/><Relationship Id="rId1976" Type="http://schemas.openxmlformats.org/officeDocument/2006/relationships/hyperlink" Target="https://www.globaltradealert.org/state-act/6175" TargetMode="External"/><Relationship Id="rId4035" Type="http://schemas.openxmlformats.org/officeDocument/2006/relationships/hyperlink" Target="https://globaltradealert.org/intervention/73062" TargetMode="External"/><Relationship Id="rId1629" Type="http://schemas.openxmlformats.org/officeDocument/2006/relationships/hyperlink" Target="https://globaltradealert.org/intervention/17288" TargetMode="External"/><Relationship Id="rId5500" Type="http://schemas.openxmlformats.org/officeDocument/2006/relationships/hyperlink" Target="https://www.globaltradealert.org/state-act/65323" TargetMode="External"/><Relationship Id="rId3051" Type="http://schemas.openxmlformats.org/officeDocument/2006/relationships/hyperlink" Target="https://globaltradealert.org/intervention/55871" TargetMode="External"/><Relationship Id="rId4102" Type="http://schemas.openxmlformats.org/officeDocument/2006/relationships/hyperlink" Target="https://www.globaltradealert.org/state-act/38624" TargetMode="External"/><Relationship Id="rId7258" Type="http://schemas.openxmlformats.org/officeDocument/2006/relationships/hyperlink" Target="https://www.globaltradealert.org/state-act/90907" TargetMode="External"/><Relationship Id="rId7672" Type="http://schemas.openxmlformats.org/officeDocument/2006/relationships/hyperlink" Target="https://www.globaltradealert.org/state-act/94103" TargetMode="External"/><Relationship Id="rId3868" Type="http://schemas.openxmlformats.org/officeDocument/2006/relationships/hyperlink" Target="https://www.globaltradealert.org/state-act/36477" TargetMode="External"/><Relationship Id="rId4919" Type="http://schemas.openxmlformats.org/officeDocument/2006/relationships/hyperlink" Target="https://globaltradealert.org/intervention/102569" TargetMode="External"/><Relationship Id="rId6274" Type="http://schemas.openxmlformats.org/officeDocument/2006/relationships/hyperlink" Target="https://www.globaltradealert.org/state-act/27559" TargetMode="External"/><Relationship Id="rId7325" Type="http://schemas.openxmlformats.org/officeDocument/2006/relationships/hyperlink" Target="https://globaltradealert.org/intervention/144062" TargetMode="External"/><Relationship Id="rId789" Type="http://schemas.openxmlformats.org/officeDocument/2006/relationships/hyperlink" Target="https://globaltradealert.org/intervention/15918" TargetMode="External"/><Relationship Id="rId2884" Type="http://schemas.openxmlformats.org/officeDocument/2006/relationships/hyperlink" Target="https://www.globaltradealert.org/state-act/9230" TargetMode="External"/><Relationship Id="rId5290" Type="http://schemas.openxmlformats.org/officeDocument/2006/relationships/hyperlink" Target="https://www.globaltradealert.org/state-act/65225" TargetMode="External"/><Relationship Id="rId6341" Type="http://schemas.openxmlformats.org/officeDocument/2006/relationships/hyperlink" Target="https://globaltradealert.org/intervention/109830" TargetMode="External"/><Relationship Id="rId856" Type="http://schemas.openxmlformats.org/officeDocument/2006/relationships/hyperlink" Target="https://www.globaltradealert.org/state-act/2779" TargetMode="External"/><Relationship Id="rId1486" Type="http://schemas.openxmlformats.org/officeDocument/2006/relationships/hyperlink" Target="https://www.globaltradealert.org/state-act/4522" TargetMode="External"/><Relationship Id="rId2537" Type="http://schemas.openxmlformats.org/officeDocument/2006/relationships/hyperlink" Target="https://globaltradealert.org/intervention/19157" TargetMode="External"/><Relationship Id="rId3935" Type="http://schemas.openxmlformats.org/officeDocument/2006/relationships/hyperlink" Target="https://globaltradealert.org/intervention/71748" TargetMode="External"/><Relationship Id="rId8099" Type="http://schemas.openxmlformats.org/officeDocument/2006/relationships/hyperlink" Target="https://globaltradealert.org/intervention/152732" TargetMode="External"/><Relationship Id="rId509" Type="http://schemas.openxmlformats.org/officeDocument/2006/relationships/hyperlink" Target="https://globaltradealert.org/intervention/15332" TargetMode="External"/><Relationship Id="rId1139" Type="http://schemas.openxmlformats.org/officeDocument/2006/relationships/hyperlink" Target="https://globaltradealert.org/intervention/16544" TargetMode="External"/><Relationship Id="rId2951" Type="http://schemas.openxmlformats.org/officeDocument/2006/relationships/hyperlink" Target="https://globaltradealert.org/intervention/20345" TargetMode="External"/><Relationship Id="rId5010" Type="http://schemas.openxmlformats.org/officeDocument/2006/relationships/hyperlink" Target="https://www.globaltradealert.org/state-act/63943" TargetMode="External"/><Relationship Id="rId923" Type="http://schemas.openxmlformats.org/officeDocument/2006/relationships/hyperlink" Target="https://globaltradealert.org/intervention/16198" TargetMode="External"/><Relationship Id="rId1553" Type="http://schemas.openxmlformats.org/officeDocument/2006/relationships/hyperlink" Target="https://globaltradealert.org/intervention/17165" TargetMode="External"/><Relationship Id="rId2604" Type="http://schemas.openxmlformats.org/officeDocument/2006/relationships/hyperlink" Target="https://www.globaltradealert.org/state-act/7812" TargetMode="External"/><Relationship Id="rId1206" Type="http://schemas.openxmlformats.org/officeDocument/2006/relationships/hyperlink" Target="https://www.globaltradealert.org/state-act/3872" TargetMode="External"/><Relationship Id="rId1620" Type="http://schemas.openxmlformats.org/officeDocument/2006/relationships/hyperlink" Target="https://www.globaltradealert.org/state-act/491" TargetMode="External"/><Relationship Id="rId4776" Type="http://schemas.openxmlformats.org/officeDocument/2006/relationships/hyperlink" Target="https://www.globaltradealert.org/state-act/60380" TargetMode="External"/><Relationship Id="rId5827" Type="http://schemas.openxmlformats.org/officeDocument/2006/relationships/hyperlink" Target="https://globaltradealert.org/intervention/105885" TargetMode="External"/><Relationship Id="rId7182" Type="http://schemas.openxmlformats.org/officeDocument/2006/relationships/hyperlink" Target="https://www.globaltradealert.org/state-act/65162" TargetMode="External"/><Relationship Id="rId3378" Type="http://schemas.openxmlformats.org/officeDocument/2006/relationships/hyperlink" Target="https://www.globaltradealert.org/state-act/6576" TargetMode="External"/><Relationship Id="rId3792" Type="http://schemas.openxmlformats.org/officeDocument/2006/relationships/hyperlink" Target="https://www.globaltradealert.org/state-act/33694" TargetMode="External"/><Relationship Id="rId4429" Type="http://schemas.openxmlformats.org/officeDocument/2006/relationships/hyperlink" Target="https://globaltradealert.org/intervention/81432" TargetMode="External"/><Relationship Id="rId4843" Type="http://schemas.openxmlformats.org/officeDocument/2006/relationships/hyperlink" Target="https://globaltradealert.org/intervention/101377" TargetMode="External"/><Relationship Id="rId7999" Type="http://schemas.openxmlformats.org/officeDocument/2006/relationships/hyperlink" Target="https://globaltradealert.org/intervention/151456" TargetMode="External"/><Relationship Id="rId299" Type="http://schemas.openxmlformats.org/officeDocument/2006/relationships/hyperlink" Target="https://globaltradealert.org/intervention/14268" TargetMode="External"/><Relationship Id="rId2394" Type="http://schemas.openxmlformats.org/officeDocument/2006/relationships/hyperlink" Target="https://www.globaltradealert.org/state-act/7039" TargetMode="External"/><Relationship Id="rId3445" Type="http://schemas.openxmlformats.org/officeDocument/2006/relationships/hyperlink" Target="https://globaltradealert.org/intervention/58802" TargetMode="External"/><Relationship Id="rId366" Type="http://schemas.openxmlformats.org/officeDocument/2006/relationships/hyperlink" Target="https://www.globaltradealert.org/state-act/12820" TargetMode="External"/><Relationship Id="rId780" Type="http://schemas.openxmlformats.org/officeDocument/2006/relationships/hyperlink" Target="https://www.globaltradealert.org/state-act/2471" TargetMode="External"/><Relationship Id="rId2047" Type="http://schemas.openxmlformats.org/officeDocument/2006/relationships/hyperlink" Target="https://globaltradealert.org/intervention/18287" TargetMode="External"/><Relationship Id="rId2461" Type="http://schemas.openxmlformats.org/officeDocument/2006/relationships/hyperlink" Target="https://globaltradealert.org/intervention/18986" TargetMode="External"/><Relationship Id="rId3512" Type="http://schemas.openxmlformats.org/officeDocument/2006/relationships/hyperlink" Target="https://www.globaltradealert.org/state-act/29640" TargetMode="External"/><Relationship Id="rId4910" Type="http://schemas.openxmlformats.org/officeDocument/2006/relationships/hyperlink" Target="https://www.globaltradealert.org/state-act/62721" TargetMode="External"/><Relationship Id="rId6668" Type="http://schemas.openxmlformats.org/officeDocument/2006/relationships/hyperlink" Target="https://www.globaltradealert.org/state-act/65276" TargetMode="External"/><Relationship Id="rId433" Type="http://schemas.openxmlformats.org/officeDocument/2006/relationships/hyperlink" Target="https://globaltradealert.org/intervention/15148" TargetMode="External"/><Relationship Id="rId1063" Type="http://schemas.openxmlformats.org/officeDocument/2006/relationships/hyperlink" Target="https://globaltradealert.org/intervention/16435" TargetMode="External"/><Relationship Id="rId2114" Type="http://schemas.openxmlformats.org/officeDocument/2006/relationships/hyperlink" Target="https://www.globaltradealert.org/state-act/6423" TargetMode="External"/><Relationship Id="rId7719" Type="http://schemas.openxmlformats.org/officeDocument/2006/relationships/hyperlink" Target="https://globaltradealert.org/intervention/149346" TargetMode="External"/><Relationship Id="rId8090" Type="http://schemas.openxmlformats.org/officeDocument/2006/relationships/hyperlink" Target="https://www.globaltradealert.org/state-act/96339" TargetMode="External"/><Relationship Id="rId4286" Type="http://schemas.openxmlformats.org/officeDocument/2006/relationships/hyperlink" Target="https://www.globaltradealert.org/state-act/44693" TargetMode="External"/><Relationship Id="rId5684" Type="http://schemas.openxmlformats.org/officeDocument/2006/relationships/hyperlink" Target="https://www.globaltradealert.org/state-act/65445" TargetMode="External"/><Relationship Id="rId6735" Type="http://schemas.openxmlformats.org/officeDocument/2006/relationships/hyperlink" Target="https://globaltradealert.org/intervention/129156" TargetMode="External"/><Relationship Id="rId500" Type="http://schemas.openxmlformats.org/officeDocument/2006/relationships/hyperlink" Target="https://www.globaltradealert.org/state-act/1474" TargetMode="External"/><Relationship Id="rId1130" Type="http://schemas.openxmlformats.org/officeDocument/2006/relationships/hyperlink" Target="https://www.globaltradealert.org/state-act/3640" TargetMode="External"/><Relationship Id="rId5337" Type="http://schemas.openxmlformats.org/officeDocument/2006/relationships/hyperlink" Target="https://globaltradealert.org/intervention/105631" TargetMode="External"/><Relationship Id="rId5751" Type="http://schemas.openxmlformats.org/officeDocument/2006/relationships/hyperlink" Target="https://globaltradealert.org/intervention/105847" TargetMode="External"/><Relationship Id="rId6802" Type="http://schemas.openxmlformats.org/officeDocument/2006/relationships/hyperlink" Target="https://www.globaltradealert.org/state-act/81829" TargetMode="External"/><Relationship Id="rId1947" Type="http://schemas.openxmlformats.org/officeDocument/2006/relationships/hyperlink" Target="https://globaltradealert.org/intervention/18142" TargetMode="External"/><Relationship Id="rId4353" Type="http://schemas.openxmlformats.org/officeDocument/2006/relationships/hyperlink" Target="https://globaltradealert.org/intervention/80697" TargetMode="External"/><Relationship Id="rId5404" Type="http://schemas.openxmlformats.org/officeDocument/2006/relationships/hyperlink" Target="https://www.globaltradealert.org/state-act/65279" TargetMode="External"/><Relationship Id="rId4006" Type="http://schemas.openxmlformats.org/officeDocument/2006/relationships/hyperlink" Target="https://www.globaltradealert.org/state-act/37878" TargetMode="External"/><Relationship Id="rId4420" Type="http://schemas.openxmlformats.org/officeDocument/2006/relationships/hyperlink" Target="https://www.globaltradealert.org/state-act/45348" TargetMode="External"/><Relationship Id="rId7576" Type="http://schemas.openxmlformats.org/officeDocument/2006/relationships/hyperlink" Target="https://www.globaltradealert.org/state-act/803" TargetMode="External"/><Relationship Id="rId7990" Type="http://schemas.openxmlformats.org/officeDocument/2006/relationships/hyperlink" Target="https://www.globaltradealert.org/state-act/63068" TargetMode="External"/><Relationship Id="rId290" Type="http://schemas.openxmlformats.org/officeDocument/2006/relationships/hyperlink" Target="https://www.globaltradealert.org/state-act/11985" TargetMode="External"/><Relationship Id="rId3022" Type="http://schemas.openxmlformats.org/officeDocument/2006/relationships/hyperlink" Target="https://www.globaltradealert.org/state-act/9818" TargetMode="External"/><Relationship Id="rId6178" Type="http://schemas.openxmlformats.org/officeDocument/2006/relationships/hyperlink" Target="https://www.globaltradealert.org/state-act/65574" TargetMode="External"/><Relationship Id="rId6592" Type="http://schemas.openxmlformats.org/officeDocument/2006/relationships/hyperlink" Target="https://www.globaltradealert.org/state-act/73168" TargetMode="External"/><Relationship Id="rId7229" Type="http://schemas.openxmlformats.org/officeDocument/2006/relationships/hyperlink" Target="https://globaltradealert.org/intervention/143453" TargetMode="External"/><Relationship Id="rId7643" Type="http://schemas.openxmlformats.org/officeDocument/2006/relationships/hyperlink" Target="https://globaltradealert.org/intervention/148473" TargetMode="External"/><Relationship Id="rId5194" Type="http://schemas.openxmlformats.org/officeDocument/2006/relationships/hyperlink" Target="https://www.globaltradealert.org/state-act/65177" TargetMode="External"/><Relationship Id="rId6245" Type="http://schemas.openxmlformats.org/officeDocument/2006/relationships/hyperlink" Target="https://globaltradealert.org/intervention/106098" TargetMode="External"/><Relationship Id="rId2788" Type="http://schemas.openxmlformats.org/officeDocument/2006/relationships/hyperlink" Target="https://www.globaltradealert.org/state-act/8798" TargetMode="External"/><Relationship Id="rId3839" Type="http://schemas.openxmlformats.org/officeDocument/2006/relationships/hyperlink" Target="https://globaltradealert.org/intervention/70091" TargetMode="External"/><Relationship Id="rId7710" Type="http://schemas.openxmlformats.org/officeDocument/2006/relationships/hyperlink" Target="https://www.globaltradealert.org/state-act/94385" TargetMode="External"/><Relationship Id="rId2855" Type="http://schemas.openxmlformats.org/officeDocument/2006/relationships/hyperlink" Target="https://globaltradealert.org/intervention/20075" TargetMode="External"/><Relationship Id="rId3906" Type="http://schemas.openxmlformats.org/officeDocument/2006/relationships/hyperlink" Target="https://www.globaltradealert.org/state-act/36845" TargetMode="External"/><Relationship Id="rId5261" Type="http://schemas.openxmlformats.org/officeDocument/2006/relationships/hyperlink" Target="https://globaltradealert.org/intervention/105593" TargetMode="External"/><Relationship Id="rId6312" Type="http://schemas.openxmlformats.org/officeDocument/2006/relationships/hyperlink" Target="https://www.globaltradealert.org/state-act/68096" TargetMode="External"/><Relationship Id="rId96" Type="http://schemas.openxmlformats.org/officeDocument/2006/relationships/hyperlink" Target="https://www.globaltradealert.org/state-act/11171" TargetMode="External"/><Relationship Id="rId827" Type="http://schemas.openxmlformats.org/officeDocument/2006/relationships/hyperlink" Target="https://globaltradealert.org/intervention/16036" TargetMode="External"/><Relationship Id="rId1457" Type="http://schemas.openxmlformats.org/officeDocument/2006/relationships/hyperlink" Target="https://globaltradealert.org/intervention/17004" TargetMode="External"/><Relationship Id="rId1871" Type="http://schemas.openxmlformats.org/officeDocument/2006/relationships/hyperlink" Target="https://globaltradealert.org/intervention/18042" TargetMode="External"/><Relationship Id="rId2508" Type="http://schemas.openxmlformats.org/officeDocument/2006/relationships/hyperlink" Target="https://www.globaltradealert.org/state-act/7488" TargetMode="External"/><Relationship Id="rId2922" Type="http://schemas.openxmlformats.org/officeDocument/2006/relationships/hyperlink" Target="https://www.globaltradealert.org/state-act/942" TargetMode="External"/><Relationship Id="rId1524" Type="http://schemas.openxmlformats.org/officeDocument/2006/relationships/hyperlink" Target="https://www.globaltradealert.org/state-act/4659" TargetMode="External"/><Relationship Id="rId7086" Type="http://schemas.openxmlformats.org/officeDocument/2006/relationships/hyperlink" Target="https://www.globaltradealert.org/state-act/89073" TargetMode="External"/><Relationship Id="rId3696" Type="http://schemas.openxmlformats.org/officeDocument/2006/relationships/hyperlink" Target="https://www.globaltradealert.org/state-act/31514" TargetMode="External"/><Relationship Id="rId4747" Type="http://schemas.openxmlformats.org/officeDocument/2006/relationships/hyperlink" Target="https://globaltradealert.org/intervention/88430" TargetMode="External"/><Relationship Id="rId7153" Type="http://schemas.openxmlformats.org/officeDocument/2006/relationships/hyperlink" Target="https://globaltradealert.org/intervention/141059" TargetMode="External"/><Relationship Id="rId2298" Type="http://schemas.openxmlformats.org/officeDocument/2006/relationships/hyperlink" Target="https://www.globaltradealert.org/state-act/6627" TargetMode="External"/><Relationship Id="rId3349" Type="http://schemas.openxmlformats.org/officeDocument/2006/relationships/hyperlink" Target="https://globaltradealert.org/intervention/58072" TargetMode="External"/><Relationship Id="rId7220" Type="http://schemas.openxmlformats.org/officeDocument/2006/relationships/hyperlink" Target="https://www.globaltradealert.org/state-act/89957" TargetMode="External"/><Relationship Id="rId684" Type="http://schemas.openxmlformats.org/officeDocument/2006/relationships/hyperlink" Target="https://www.globaltradealert.org/state-act/2185" TargetMode="External"/><Relationship Id="rId2365" Type="http://schemas.openxmlformats.org/officeDocument/2006/relationships/hyperlink" Target="https://globaltradealert.org/intervention/18644" TargetMode="External"/><Relationship Id="rId3763" Type="http://schemas.openxmlformats.org/officeDocument/2006/relationships/hyperlink" Target="https://globaltradealert.org/intervention/63105" TargetMode="External"/><Relationship Id="rId4814" Type="http://schemas.openxmlformats.org/officeDocument/2006/relationships/hyperlink" Target="https://www.globaltradealert.org/state-act/61999" TargetMode="External"/><Relationship Id="rId337" Type="http://schemas.openxmlformats.org/officeDocument/2006/relationships/hyperlink" Target="https://globaltradealert.org/intervention/14651" TargetMode="External"/><Relationship Id="rId2018" Type="http://schemas.openxmlformats.org/officeDocument/2006/relationships/hyperlink" Target="https://www.globaltradealert.org/state-act/6328" TargetMode="External"/><Relationship Id="rId3416" Type="http://schemas.openxmlformats.org/officeDocument/2006/relationships/hyperlink" Target="https://www.globaltradealert.org/state-act/6054" TargetMode="External"/><Relationship Id="rId3830" Type="http://schemas.openxmlformats.org/officeDocument/2006/relationships/hyperlink" Target="https://www.globaltradealert.org/state-act/36073" TargetMode="External"/><Relationship Id="rId6986" Type="http://schemas.openxmlformats.org/officeDocument/2006/relationships/hyperlink" Target="https://www.globaltradealert.org/state-act/86676" TargetMode="External"/><Relationship Id="rId751" Type="http://schemas.openxmlformats.org/officeDocument/2006/relationships/hyperlink" Target="https://globaltradealert.org/intervention/15844" TargetMode="External"/><Relationship Id="rId1381" Type="http://schemas.openxmlformats.org/officeDocument/2006/relationships/hyperlink" Target="https://globaltradealert.org/intervention/16919" TargetMode="External"/><Relationship Id="rId2432" Type="http://schemas.openxmlformats.org/officeDocument/2006/relationships/hyperlink" Target="https://www.globaltradealert.org/state-act/7103" TargetMode="External"/><Relationship Id="rId5588" Type="http://schemas.openxmlformats.org/officeDocument/2006/relationships/hyperlink" Target="https://www.globaltradealert.org/state-act/65332" TargetMode="External"/><Relationship Id="rId6639" Type="http://schemas.openxmlformats.org/officeDocument/2006/relationships/hyperlink" Target="https://globaltradealert.org/intervention/120158" TargetMode="External"/><Relationship Id="rId404" Type="http://schemas.openxmlformats.org/officeDocument/2006/relationships/hyperlink" Target="https://www.globaltradealert.org/state-act/12896" TargetMode="External"/><Relationship Id="rId1034" Type="http://schemas.openxmlformats.org/officeDocument/2006/relationships/hyperlink" Target="https://www.globaltradealert.org/state-act/3404" TargetMode="External"/><Relationship Id="rId5655" Type="http://schemas.openxmlformats.org/officeDocument/2006/relationships/hyperlink" Target="https://globaltradealert.org/intervention/105797" TargetMode="External"/><Relationship Id="rId6706" Type="http://schemas.openxmlformats.org/officeDocument/2006/relationships/hyperlink" Target="https://www.globaltradealert.org/state-act/77424" TargetMode="External"/><Relationship Id="rId8061" Type="http://schemas.openxmlformats.org/officeDocument/2006/relationships/hyperlink" Target="https://globaltradealert.org/intervention/152063" TargetMode="External"/><Relationship Id="rId1101" Type="http://schemas.openxmlformats.org/officeDocument/2006/relationships/hyperlink" Target="https://globaltradealert.org/intervention/16506" TargetMode="External"/><Relationship Id="rId4257" Type="http://schemas.openxmlformats.org/officeDocument/2006/relationships/hyperlink" Target="https://globaltradealert.org/intervention/79626" TargetMode="External"/><Relationship Id="rId4671" Type="http://schemas.openxmlformats.org/officeDocument/2006/relationships/hyperlink" Target="https://globaltradealert.org/intervention/85613" TargetMode="External"/><Relationship Id="rId5308" Type="http://schemas.openxmlformats.org/officeDocument/2006/relationships/hyperlink" Target="https://www.globaltradealert.org/state-act/65234" TargetMode="External"/><Relationship Id="rId5722" Type="http://schemas.openxmlformats.org/officeDocument/2006/relationships/hyperlink" Target="https://www.globaltradealert.org/state-act/65365" TargetMode="External"/><Relationship Id="rId3273" Type="http://schemas.openxmlformats.org/officeDocument/2006/relationships/hyperlink" Target="https://globaltradealert.org/intervention/57835" TargetMode="External"/><Relationship Id="rId4324" Type="http://schemas.openxmlformats.org/officeDocument/2006/relationships/hyperlink" Target="https://www.globaltradealert.org/state-act/44777" TargetMode="External"/><Relationship Id="rId194" Type="http://schemas.openxmlformats.org/officeDocument/2006/relationships/hyperlink" Target="https://www.globaltradealert.org/state-act/11442" TargetMode="External"/><Relationship Id="rId1918" Type="http://schemas.openxmlformats.org/officeDocument/2006/relationships/hyperlink" Target="https://www.globaltradealert.org/state-act/6094" TargetMode="External"/><Relationship Id="rId6496" Type="http://schemas.openxmlformats.org/officeDocument/2006/relationships/hyperlink" Target="https://www.globaltradealert.org/state-act/70898" TargetMode="External"/><Relationship Id="rId7894" Type="http://schemas.openxmlformats.org/officeDocument/2006/relationships/hyperlink" Target="https://www.globaltradealert.org/state-act/94968" TargetMode="External"/><Relationship Id="rId261" Type="http://schemas.openxmlformats.org/officeDocument/2006/relationships/hyperlink" Target="https://globaltradealert.org/intervention/14117" TargetMode="External"/><Relationship Id="rId3340" Type="http://schemas.openxmlformats.org/officeDocument/2006/relationships/hyperlink" Target="https://www.globaltradealert.org/state-act/2366" TargetMode="External"/><Relationship Id="rId5098" Type="http://schemas.openxmlformats.org/officeDocument/2006/relationships/hyperlink" Target="https://www.globaltradealert.org/state-act/65144" TargetMode="External"/><Relationship Id="rId6149" Type="http://schemas.openxmlformats.org/officeDocument/2006/relationships/hyperlink" Target="https://globaltradealert.org/intervention/106050" TargetMode="External"/><Relationship Id="rId7547" Type="http://schemas.openxmlformats.org/officeDocument/2006/relationships/hyperlink" Target="https://globaltradealert.org/intervention/146832" TargetMode="External"/><Relationship Id="rId7961" Type="http://schemas.openxmlformats.org/officeDocument/2006/relationships/hyperlink" Target="https://globaltradealert.org/intervention/151181" TargetMode="External"/><Relationship Id="rId6563" Type="http://schemas.openxmlformats.org/officeDocument/2006/relationships/hyperlink" Target="https://globaltradealert.org/intervention/116747" TargetMode="External"/><Relationship Id="rId7614" Type="http://schemas.openxmlformats.org/officeDocument/2006/relationships/hyperlink" Target="https://www.globaltradealert.org/state-act/93719" TargetMode="External"/><Relationship Id="rId2759" Type="http://schemas.openxmlformats.org/officeDocument/2006/relationships/hyperlink" Target="https://globaltradealert.org/intervention/19752" TargetMode="External"/><Relationship Id="rId5165" Type="http://schemas.openxmlformats.org/officeDocument/2006/relationships/hyperlink" Target="https://globaltradealert.org/intervention/105545" TargetMode="External"/><Relationship Id="rId6216" Type="http://schemas.openxmlformats.org/officeDocument/2006/relationships/hyperlink" Target="https://www.globaltradealert.org/state-act/65596" TargetMode="External"/><Relationship Id="rId6630" Type="http://schemas.openxmlformats.org/officeDocument/2006/relationships/hyperlink" Target="https://www.globaltradealert.org/state-act/75739" TargetMode="External"/><Relationship Id="rId1775" Type="http://schemas.openxmlformats.org/officeDocument/2006/relationships/hyperlink" Target="https://globaltradealert.org/intervention/17697" TargetMode="External"/><Relationship Id="rId2826" Type="http://schemas.openxmlformats.org/officeDocument/2006/relationships/hyperlink" Target="https://www.globaltradealert.org/state-act/8999" TargetMode="External"/><Relationship Id="rId4181" Type="http://schemas.openxmlformats.org/officeDocument/2006/relationships/hyperlink" Target="https://globaltradealert.org/intervention/78516" TargetMode="External"/><Relationship Id="rId5232" Type="http://schemas.openxmlformats.org/officeDocument/2006/relationships/hyperlink" Target="https://www.globaltradealert.org/state-act/65196" TargetMode="External"/><Relationship Id="rId67" Type="http://schemas.openxmlformats.org/officeDocument/2006/relationships/hyperlink" Target="https://globaltradealert.org/intervention/13302" TargetMode="External"/><Relationship Id="rId1428" Type="http://schemas.openxmlformats.org/officeDocument/2006/relationships/hyperlink" Target="https://www.globaltradealert.org/state-act/4432" TargetMode="External"/><Relationship Id="rId1842" Type="http://schemas.openxmlformats.org/officeDocument/2006/relationships/hyperlink" Target="https://www.globaltradealert.org/state-act/5956" TargetMode="External"/><Relationship Id="rId4998" Type="http://schemas.openxmlformats.org/officeDocument/2006/relationships/hyperlink" Target="https://www.globaltradealert.org/state-act/63889" TargetMode="External"/><Relationship Id="rId7057" Type="http://schemas.openxmlformats.org/officeDocument/2006/relationships/hyperlink" Target="https://globaltradealert.org/intervention/139676" TargetMode="External"/><Relationship Id="rId8108" Type="http://schemas.openxmlformats.org/officeDocument/2006/relationships/hyperlink" Target="https://www.globaltradealert.org/state-act/96444" TargetMode="External"/><Relationship Id="rId6073" Type="http://schemas.openxmlformats.org/officeDocument/2006/relationships/hyperlink" Target="https://globaltradealert.org/intervention/106011" TargetMode="External"/><Relationship Id="rId7124" Type="http://schemas.openxmlformats.org/officeDocument/2006/relationships/hyperlink" Target="https://www.globaltradealert.org/state-act/89483" TargetMode="External"/><Relationship Id="rId7471" Type="http://schemas.openxmlformats.org/officeDocument/2006/relationships/hyperlink" Target="https://globaltradealert.org/intervention/145596" TargetMode="External"/><Relationship Id="rId3667" Type="http://schemas.openxmlformats.org/officeDocument/2006/relationships/hyperlink" Target="https://globaltradealert.org/intervention/62404" TargetMode="External"/><Relationship Id="rId4718" Type="http://schemas.openxmlformats.org/officeDocument/2006/relationships/hyperlink" Target="https://www.globaltradealert.org/state-act/37216" TargetMode="External"/><Relationship Id="rId588" Type="http://schemas.openxmlformats.org/officeDocument/2006/relationships/hyperlink" Target="https://www.globaltradealert.org/state-act/1856" TargetMode="External"/><Relationship Id="rId2269" Type="http://schemas.openxmlformats.org/officeDocument/2006/relationships/hyperlink" Target="https://globaltradealert.org/intervention/18485" TargetMode="External"/><Relationship Id="rId2683" Type="http://schemas.openxmlformats.org/officeDocument/2006/relationships/hyperlink" Target="https://globaltradealert.org/intervention/19496" TargetMode="External"/><Relationship Id="rId3734" Type="http://schemas.openxmlformats.org/officeDocument/2006/relationships/hyperlink" Target="https://www.globaltradealert.org/state-act/3939" TargetMode="External"/><Relationship Id="rId6140" Type="http://schemas.openxmlformats.org/officeDocument/2006/relationships/hyperlink" Target="https://www.globaltradealert.org/state-act/65555" TargetMode="External"/><Relationship Id="rId655" Type="http://schemas.openxmlformats.org/officeDocument/2006/relationships/hyperlink" Target="https://globaltradealert.org/intervention/15718" TargetMode="External"/><Relationship Id="rId1285" Type="http://schemas.openxmlformats.org/officeDocument/2006/relationships/hyperlink" Target="https://globaltradealert.org/intervention/16761" TargetMode="External"/><Relationship Id="rId2336" Type="http://schemas.openxmlformats.org/officeDocument/2006/relationships/hyperlink" Target="https://www.globaltradealert.org/state-act/679" TargetMode="External"/><Relationship Id="rId2750" Type="http://schemas.openxmlformats.org/officeDocument/2006/relationships/hyperlink" Target="https://www.globaltradealert.org/state-act/8465" TargetMode="External"/><Relationship Id="rId3801" Type="http://schemas.openxmlformats.org/officeDocument/2006/relationships/hyperlink" Target="https://globaltradealert.org/intervention/68739" TargetMode="External"/><Relationship Id="rId6957" Type="http://schemas.openxmlformats.org/officeDocument/2006/relationships/hyperlink" Target="https://globaltradealert.org/intervention/136753" TargetMode="External"/><Relationship Id="rId308" Type="http://schemas.openxmlformats.org/officeDocument/2006/relationships/hyperlink" Target="https://www.globaltradealert.org/state-act/1212" TargetMode="External"/><Relationship Id="rId722" Type="http://schemas.openxmlformats.org/officeDocument/2006/relationships/hyperlink" Target="https://www.globaltradealert.org/state-act/2269" TargetMode="External"/><Relationship Id="rId1352" Type="http://schemas.openxmlformats.org/officeDocument/2006/relationships/hyperlink" Target="https://www.globaltradealert.org/state-act/431" TargetMode="External"/><Relationship Id="rId2403" Type="http://schemas.openxmlformats.org/officeDocument/2006/relationships/hyperlink" Target="https://globaltradealert.org/intervention/18825" TargetMode="External"/><Relationship Id="rId5559" Type="http://schemas.openxmlformats.org/officeDocument/2006/relationships/hyperlink" Target="https://globaltradealert.org/intervention/105747" TargetMode="External"/><Relationship Id="rId1005" Type="http://schemas.openxmlformats.org/officeDocument/2006/relationships/hyperlink" Target="https://globaltradealert.org/intervention/16374" TargetMode="External"/><Relationship Id="rId4575" Type="http://schemas.openxmlformats.org/officeDocument/2006/relationships/hyperlink" Target="https://globaltradealert.org/intervention/83405" TargetMode="External"/><Relationship Id="rId5973" Type="http://schemas.openxmlformats.org/officeDocument/2006/relationships/hyperlink" Target="https://globaltradealert.org/intervention/105960" TargetMode="External"/><Relationship Id="rId8032" Type="http://schemas.openxmlformats.org/officeDocument/2006/relationships/hyperlink" Target="https://www.globaltradealert.org/state-act/95919" TargetMode="External"/><Relationship Id="rId3177" Type="http://schemas.openxmlformats.org/officeDocument/2006/relationships/hyperlink" Target="https://globaltradealert.org/intervention/56828" TargetMode="External"/><Relationship Id="rId4228" Type="http://schemas.openxmlformats.org/officeDocument/2006/relationships/hyperlink" Target="https://www.globaltradealert.org/state-act/43936" TargetMode="External"/><Relationship Id="rId5626" Type="http://schemas.openxmlformats.org/officeDocument/2006/relationships/hyperlink" Target="https://www.globaltradealert.org/state-act/65341" TargetMode="External"/><Relationship Id="rId3591" Type="http://schemas.openxmlformats.org/officeDocument/2006/relationships/hyperlink" Target="https://globaltradealert.org/intervention/61404" TargetMode="External"/><Relationship Id="rId4642" Type="http://schemas.openxmlformats.org/officeDocument/2006/relationships/hyperlink" Target="https://www.globaltradealert.org/state-act/6579" TargetMode="External"/><Relationship Id="rId7798" Type="http://schemas.openxmlformats.org/officeDocument/2006/relationships/hyperlink" Target="https://www.globaltradealert.org/state-act/94681" TargetMode="External"/><Relationship Id="rId2193" Type="http://schemas.openxmlformats.org/officeDocument/2006/relationships/hyperlink" Target="https://globaltradealert.org/intervention/18417" TargetMode="External"/><Relationship Id="rId3244" Type="http://schemas.openxmlformats.org/officeDocument/2006/relationships/hyperlink" Target="https://www.globaltradealert.org/state-act/27607" TargetMode="External"/><Relationship Id="rId7865" Type="http://schemas.openxmlformats.org/officeDocument/2006/relationships/hyperlink" Target="https://globaltradealert.org/intervention/149999" TargetMode="External"/><Relationship Id="rId165" Type="http://schemas.openxmlformats.org/officeDocument/2006/relationships/hyperlink" Target="https://globaltradealert.org/intervention/13806" TargetMode="External"/><Relationship Id="rId2260" Type="http://schemas.openxmlformats.org/officeDocument/2006/relationships/hyperlink" Target="https://www.globaltradealert.org/state-act/6601" TargetMode="External"/><Relationship Id="rId3311" Type="http://schemas.openxmlformats.org/officeDocument/2006/relationships/hyperlink" Target="https://globaltradealert.org/intervention/58032" TargetMode="External"/><Relationship Id="rId6467" Type="http://schemas.openxmlformats.org/officeDocument/2006/relationships/hyperlink" Target="https://globaltradealert.org/intervention/111743" TargetMode="External"/><Relationship Id="rId6881" Type="http://schemas.openxmlformats.org/officeDocument/2006/relationships/hyperlink" Target="https://globaltradealert.org/intervention/133384" TargetMode="External"/><Relationship Id="rId7518" Type="http://schemas.openxmlformats.org/officeDocument/2006/relationships/hyperlink" Target="https://www.globaltradealert.org/state-act/92569" TargetMode="External"/><Relationship Id="rId7932" Type="http://schemas.openxmlformats.org/officeDocument/2006/relationships/hyperlink" Target="https://www.globaltradealert.org/state-act/95250" TargetMode="External"/><Relationship Id="rId232" Type="http://schemas.openxmlformats.org/officeDocument/2006/relationships/hyperlink" Target="https://www.globaltradealert.org/state-act/11781" TargetMode="External"/><Relationship Id="rId5069" Type="http://schemas.openxmlformats.org/officeDocument/2006/relationships/hyperlink" Target="https://globaltradealert.org/intervention/105485" TargetMode="External"/><Relationship Id="rId5483" Type="http://schemas.openxmlformats.org/officeDocument/2006/relationships/hyperlink" Target="https://globaltradealert.org/intervention/105707" TargetMode="External"/><Relationship Id="rId6534" Type="http://schemas.openxmlformats.org/officeDocument/2006/relationships/hyperlink" Target="https://www.globaltradealert.org/state-act/26449" TargetMode="External"/><Relationship Id="rId1679" Type="http://schemas.openxmlformats.org/officeDocument/2006/relationships/hyperlink" Target="https://globaltradealert.org/intervention/17427" TargetMode="External"/><Relationship Id="rId4085" Type="http://schemas.openxmlformats.org/officeDocument/2006/relationships/hyperlink" Target="https://globaltradealert.org/intervention/73549" TargetMode="External"/><Relationship Id="rId5136" Type="http://schemas.openxmlformats.org/officeDocument/2006/relationships/hyperlink" Target="https://www.globaltradealert.org/state-act/65152" TargetMode="External"/><Relationship Id="rId4152" Type="http://schemas.openxmlformats.org/officeDocument/2006/relationships/hyperlink" Target="https://www.globaltradealert.org/state-act/42963" TargetMode="External"/><Relationship Id="rId5203" Type="http://schemas.openxmlformats.org/officeDocument/2006/relationships/hyperlink" Target="https://globaltradealert.org/intervention/105564" TargetMode="External"/><Relationship Id="rId5550" Type="http://schemas.openxmlformats.org/officeDocument/2006/relationships/hyperlink" Target="https://www.globaltradealert.org/state-act/65382" TargetMode="External"/><Relationship Id="rId6601" Type="http://schemas.openxmlformats.org/officeDocument/2006/relationships/hyperlink" Target="https://globaltradealert.org/intervention/117745" TargetMode="External"/><Relationship Id="rId1746" Type="http://schemas.openxmlformats.org/officeDocument/2006/relationships/hyperlink" Target="https://www.globaltradealert.org/state-act/5418" TargetMode="External"/><Relationship Id="rId38" Type="http://schemas.openxmlformats.org/officeDocument/2006/relationships/hyperlink" Target="https://www.globaltradealert.org/state-act/10273" TargetMode="External"/><Relationship Id="rId1813" Type="http://schemas.openxmlformats.org/officeDocument/2006/relationships/hyperlink" Target="https://globaltradealert.org/intervention/17942" TargetMode="External"/><Relationship Id="rId4969" Type="http://schemas.openxmlformats.org/officeDocument/2006/relationships/hyperlink" Target="https://globaltradealert.org/intervention/103212" TargetMode="External"/><Relationship Id="rId7375" Type="http://schemas.openxmlformats.org/officeDocument/2006/relationships/hyperlink" Target="https://globaltradealert.org/intervention/144751" TargetMode="External"/><Relationship Id="rId3985" Type="http://schemas.openxmlformats.org/officeDocument/2006/relationships/hyperlink" Target="https://globaltradealert.org/intervention/72571" TargetMode="External"/><Relationship Id="rId6391" Type="http://schemas.openxmlformats.org/officeDocument/2006/relationships/hyperlink" Target="https://globaltradealert.org/intervention/111338" TargetMode="External"/><Relationship Id="rId7028" Type="http://schemas.openxmlformats.org/officeDocument/2006/relationships/hyperlink" Target="https://www.globaltradealert.org/state-act/88056" TargetMode="External"/><Relationship Id="rId7442" Type="http://schemas.openxmlformats.org/officeDocument/2006/relationships/hyperlink" Target="https://www.globaltradealert.org/state-act/12216" TargetMode="External"/><Relationship Id="rId2587" Type="http://schemas.openxmlformats.org/officeDocument/2006/relationships/hyperlink" Target="https://globaltradealert.org/intervention/19218" TargetMode="External"/><Relationship Id="rId3638" Type="http://schemas.openxmlformats.org/officeDocument/2006/relationships/hyperlink" Target="https://www.globaltradealert.org/state-act/31203" TargetMode="External"/><Relationship Id="rId6044" Type="http://schemas.openxmlformats.org/officeDocument/2006/relationships/hyperlink" Target="https://www.globaltradealert.org/state-act/65506" TargetMode="External"/><Relationship Id="rId559" Type="http://schemas.openxmlformats.org/officeDocument/2006/relationships/hyperlink" Target="https://globaltradealert.org/intervention/15465" TargetMode="External"/><Relationship Id="rId1189" Type="http://schemas.openxmlformats.org/officeDocument/2006/relationships/hyperlink" Target="https://globaltradealert.org/intervention/16600" TargetMode="External"/><Relationship Id="rId5060" Type="http://schemas.openxmlformats.org/officeDocument/2006/relationships/hyperlink" Target="https://www.globaltradealert.org/state-act/64656" TargetMode="External"/><Relationship Id="rId6111" Type="http://schemas.openxmlformats.org/officeDocument/2006/relationships/hyperlink" Target="https://globaltradealert.org/intervention/106031" TargetMode="External"/><Relationship Id="rId626" Type="http://schemas.openxmlformats.org/officeDocument/2006/relationships/hyperlink" Target="https://www.globaltradealert.org/state-act/1980" TargetMode="External"/><Relationship Id="rId973" Type="http://schemas.openxmlformats.org/officeDocument/2006/relationships/hyperlink" Target="https://globaltradealert.org/intervention/16340" TargetMode="External"/><Relationship Id="rId1256" Type="http://schemas.openxmlformats.org/officeDocument/2006/relationships/hyperlink" Target="https://www.globaltradealert.org/state-act/3974" TargetMode="External"/><Relationship Id="rId2307" Type="http://schemas.openxmlformats.org/officeDocument/2006/relationships/hyperlink" Target="https://globaltradealert.org/intervention/18511" TargetMode="External"/><Relationship Id="rId2654" Type="http://schemas.openxmlformats.org/officeDocument/2006/relationships/hyperlink" Target="https://www.globaltradealert.org/state-act/800" TargetMode="External"/><Relationship Id="rId3705" Type="http://schemas.openxmlformats.org/officeDocument/2006/relationships/hyperlink" Target="https://globaltradealert.org/intervention/62594" TargetMode="External"/><Relationship Id="rId1670" Type="http://schemas.openxmlformats.org/officeDocument/2006/relationships/hyperlink" Target="https://www.globaltradealert.org/state-act/5096" TargetMode="External"/><Relationship Id="rId2721" Type="http://schemas.openxmlformats.org/officeDocument/2006/relationships/hyperlink" Target="https://globaltradealert.org/intervention/19576" TargetMode="External"/><Relationship Id="rId5877" Type="http://schemas.openxmlformats.org/officeDocument/2006/relationships/hyperlink" Target="https://globaltradealert.org/intervention/105911" TargetMode="External"/><Relationship Id="rId6928" Type="http://schemas.openxmlformats.org/officeDocument/2006/relationships/hyperlink" Target="https://www.globaltradealert.org/state-act/86085" TargetMode="External"/><Relationship Id="rId1323" Type="http://schemas.openxmlformats.org/officeDocument/2006/relationships/hyperlink" Target="https://globaltradealert.org/intervention/16810" TargetMode="External"/><Relationship Id="rId4479" Type="http://schemas.openxmlformats.org/officeDocument/2006/relationships/hyperlink" Target="https://globaltradealert.org/intervention/82509" TargetMode="External"/><Relationship Id="rId4893" Type="http://schemas.openxmlformats.org/officeDocument/2006/relationships/hyperlink" Target="https://globaltradealert.org/intervention/102108" TargetMode="External"/><Relationship Id="rId5944" Type="http://schemas.openxmlformats.org/officeDocument/2006/relationships/hyperlink" Target="https://www.globaltradealert.org/state-act/65455" TargetMode="External"/><Relationship Id="rId3495" Type="http://schemas.openxmlformats.org/officeDocument/2006/relationships/hyperlink" Target="https://globaltradealert.org/intervention/60083" TargetMode="External"/><Relationship Id="rId4546" Type="http://schemas.openxmlformats.org/officeDocument/2006/relationships/hyperlink" Target="https://www.globaltradealert.org/state-act/46433" TargetMode="External"/><Relationship Id="rId4960" Type="http://schemas.openxmlformats.org/officeDocument/2006/relationships/hyperlink" Target="https://www.globaltradealert.org/state-act/63384" TargetMode="External"/><Relationship Id="rId8003" Type="http://schemas.openxmlformats.org/officeDocument/2006/relationships/hyperlink" Target="https://globaltradealert.org/intervention/151458" TargetMode="External"/><Relationship Id="rId2097" Type="http://schemas.openxmlformats.org/officeDocument/2006/relationships/hyperlink" Target="https://globaltradealert.org/intervention/18323" TargetMode="External"/><Relationship Id="rId3148" Type="http://schemas.openxmlformats.org/officeDocument/2006/relationships/hyperlink" Target="https://www.globaltradealert.org/state-act/26957" TargetMode="External"/><Relationship Id="rId3562" Type="http://schemas.openxmlformats.org/officeDocument/2006/relationships/hyperlink" Target="https://www.globaltradealert.org/state-act/29971" TargetMode="External"/><Relationship Id="rId4613" Type="http://schemas.openxmlformats.org/officeDocument/2006/relationships/hyperlink" Target="https://globaltradealert.org/intervention/84221" TargetMode="External"/><Relationship Id="rId7769" Type="http://schemas.openxmlformats.org/officeDocument/2006/relationships/hyperlink" Target="https://globaltradealert.org/intervention/149714" TargetMode="External"/><Relationship Id="rId483" Type="http://schemas.openxmlformats.org/officeDocument/2006/relationships/hyperlink" Target="https://globaltradealert.org/intervention/15279" TargetMode="External"/><Relationship Id="rId2164" Type="http://schemas.openxmlformats.org/officeDocument/2006/relationships/hyperlink" Target="https://www.globaltradealert.org/state-act/6476" TargetMode="External"/><Relationship Id="rId3215" Type="http://schemas.openxmlformats.org/officeDocument/2006/relationships/hyperlink" Target="https://globaltradealert.org/intervention/57343" TargetMode="External"/><Relationship Id="rId6785" Type="http://schemas.openxmlformats.org/officeDocument/2006/relationships/hyperlink" Target="https://globaltradealert.org/intervention/129906" TargetMode="External"/><Relationship Id="rId136" Type="http://schemas.openxmlformats.org/officeDocument/2006/relationships/hyperlink" Target="https://www.globaltradealert.org/state-act/11353" TargetMode="External"/><Relationship Id="rId550" Type="http://schemas.openxmlformats.org/officeDocument/2006/relationships/hyperlink" Target="https://www.globaltradealert.org/state-act/1690" TargetMode="External"/><Relationship Id="rId1180" Type="http://schemas.openxmlformats.org/officeDocument/2006/relationships/hyperlink" Target="https://www.globaltradealert.org/state-act/3742" TargetMode="External"/><Relationship Id="rId2231" Type="http://schemas.openxmlformats.org/officeDocument/2006/relationships/hyperlink" Target="https://globaltradealert.org/intervention/18454" TargetMode="External"/><Relationship Id="rId5387" Type="http://schemas.openxmlformats.org/officeDocument/2006/relationships/hyperlink" Target="https://globaltradealert.org/intervention/105656" TargetMode="External"/><Relationship Id="rId6438" Type="http://schemas.openxmlformats.org/officeDocument/2006/relationships/hyperlink" Target="https://www.globaltradealert.org/state-act/69122" TargetMode="External"/><Relationship Id="rId7836" Type="http://schemas.openxmlformats.org/officeDocument/2006/relationships/hyperlink" Target="https://www.globaltradealert.org/state-act/94853" TargetMode="External"/><Relationship Id="rId203" Type="http://schemas.openxmlformats.org/officeDocument/2006/relationships/hyperlink" Target="https://globaltradealert.org/intervention/13858" TargetMode="External"/><Relationship Id="rId6852" Type="http://schemas.openxmlformats.org/officeDocument/2006/relationships/hyperlink" Target="https://www.globaltradealert.org/state-act/83004" TargetMode="External"/><Relationship Id="rId7903" Type="http://schemas.openxmlformats.org/officeDocument/2006/relationships/hyperlink" Target="https://globaltradealert.org/intervention/150211" TargetMode="External"/><Relationship Id="rId1997" Type="http://schemas.openxmlformats.org/officeDocument/2006/relationships/hyperlink" Target="https://globaltradealert.org/intervention/18195" TargetMode="External"/><Relationship Id="rId4056" Type="http://schemas.openxmlformats.org/officeDocument/2006/relationships/hyperlink" Target="https://www.globaltradealert.org/state-act/38437" TargetMode="External"/><Relationship Id="rId5454" Type="http://schemas.openxmlformats.org/officeDocument/2006/relationships/hyperlink" Target="https://www.globaltradealert.org/state-act/65305" TargetMode="External"/><Relationship Id="rId6505" Type="http://schemas.openxmlformats.org/officeDocument/2006/relationships/hyperlink" Target="https://globaltradealert.org/intervention/114593" TargetMode="External"/><Relationship Id="rId4470" Type="http://schemas.openxmlformats.org/officeDocument/2006/relationships/hyperlink" Target="https://www.globaltradealert.org/state-act/45739" TargetMode="External"/><Relationship Id="rId5107" Type="http://schemas.openxmlformats.org/officeDocument/2006/relationships/hyperlink" Target="https://globaltradealert.org/intervention/105516" TargetMode="External"/><Relationship Id="rId5521" Type="http://schemas.openxmlformats.org/officeDocument/2006/relationships/hyperlink" Target="https://globaltradealert.org/intervention/105726" TargetMode="External"/><Relationship Id="rId1717" Type="http://schemas.openxmlformats.org/officeDocument/2006/relationships/hyperlink" Target="https://globaltradealert.org/intervention/17539" TargetMode="External"/><Relationship Id="rId3072" Type="http://schemas.openxmlformats.org/officeDocument/2006/relationships/hyperlink" Target="https://www.globaltradealert.org/state-act/26496" TargetMode="External"/><Relationship Id="rId4123" Type="http://schemas.openxmlformats.org/officeDocument/2006/relationships/hyperlink" Target="https://globaltradealert.org/intervention/77798" TargetMode="External"/><Relationship Id="rId7279" Type="http://schemas.openxmlformats.org/officeDocument/2006/relationships/hyperlink" Target="https://globaltradealert.org/intervention/143925" TargetMode="External"/><Relationship Id="rId7693" Type="http://schemas.openxmlformats.org/officeDocument/2006/relationships/hyperlink" Target="https://globaltradealert.org/intervention/149125" TargetMode="External"/><Relationship Id="rId3889" Type="http://schemas.openxmlformats.org/officeDocument/2006/relationships/hyperlink" Target="https://globaltradealert.org/intervention/70990" TargetMode="External"/><Relationship Id="rId6295" Type="http://schemas.openxmlformats.org/officeDocument/2006/relationships/hyperlink" Target="https://globaltradealert.org/intervention/108401" TargetMode="External"/><Relationship Id="rId7346" Type="http://schemas.openxmlformats.org/officeDocument/2006/relationships/hyperlink" Target="https://www.globaltradealert.org/state-act/86084" TargetMode="External"/><Relationship Id="rId6362" Type="http://schemas.openxmlformats.org/officeDocument/2006/relationships/hyperlink" Target="https://www.globaltradealert.org/state-act/68764" TargetMode="External"/><Relationship Id="rId7413" Type="http://schemas.openxmlformats.org/officeDocument/2006/relationships/hyperlink" Target="https://globaltradealert.org/intervention/144998" TargetMode="External"/><Relationship Id="rId7760" Type="http://schemas.openxmlformats.org/officeDocument/2006/relationships/hyperlink" Target="https://www.globaltradealert.org/state-act/94629" TargetMode="External"/><Relationship Id="rId3956" Type="http://schemas.openxmlformats.org/officeDocument/2006/relationships/hyperlink" Target="https://www.globaltradealert.org/state-act/37362" TargetMode="External"/><Relationship Id="rId6015" Type="http://schemas.openxmlformats.org/officeDocument/2006/relationships/hyperlink" Target="https://globaltradealert.org/intervention/105982" TargetMode="External"/><Relationship Id="rId877" Type="http://schemas.openxmlformats.org/officeDocument/2006/relationships/hyperlink" Target="https://globaltradealert.org/intervention/16132" TargetMode="External"/><Relationship Id="rId2558" Type="http://schemas.openxmlformats.org/officeDocument/2006/relationships/hyperlink" Target="https://www.globaltradealert.org/state-act/7619" TargetMode="External"/><Relationship Id="rId2972" Type="http://schemas.openxmlformats.org/officeDocument/2006/relationships/hyperlink" Target="https://www.globaltradealert.org/state-act/960" TargetMode="External"/><Relationship Id="rId3609" Type="http://schemas.openxmlformats.org/officeDocument/2006/relationships/hyperlink" Target="https://globaltradealert.org/intervention/61586" TargetMode="External"/><Relationship Id="rId944" Type="http://schemas.openxmlformats.org/officeDocument/2006/relationships/hyperlink" Target="https://www.globaltradealert.org/state-act/3110" TargetMode="External"/><Relationship Id="rId1574" Type="http://schemas.openxmlformats.org/officeDocument/2006/relationships/hyperlink" Target="https://www.globaltradealert.org/state-act/4794" TargetMode="External"/><Relationship Id="rId2625" Type="http://schemas.openxmlformats.org/officeDocument/2006/relationships/hyperlink" Target="https://globaltradealert.org/intervention/19308" TargetMode="External"/><Relationship Id="rId5031" Type="http://schemas.openxmlformats.org/officeDocument/2006/relationships/hyperlink" Target="https://globaltradealert.org/intervention/104032" TargetMode="External"/><Relationship Id="rId1227" Type="http://schemas.openxmlformats.org/officeDocument/2006/relationships/hyperlink" Target="https://globaltradealert.org/intervention/16679" TargetMode="External"/><Relationship Id="rId1641" Type="http://schemas.openxmlformats.org/officeDocument/2006/relationships/hyperlink" Target="https://globaltradealert.org/intervention/17336" TargetMode="External"/><Relationship Id="rId4797" Type="http://schemas.openxmlformats.org/officeDocument/2006/relationships/hyperlink" Target="https://globaltradealert.org/intervention/99182" TargetMode="External"/><Relationship Id="rId5848" Type="http://schemas.openxmlformats.org/officeDocument/2006/relationships/hyperlink" Target="https://www.globaltradealert.org/state-act/65527" TargetMode="External"/><Relationship Id="rId3399" Type="http://schemas.openxmlformats.org/officeDocument/2006/relationships/hyperlink" Target="https://globaltradealert.org/intervention/58554" TargetMode="External"/><Relationship Id="rId4864" Type="http://schemas.openxmlformats.org/officeDocument/2006/relationships/hyperlink" Target="https://www.globaltradealert.org/state-act/62379" TargetMode="External"/><Relationship Id="rId7270" Type="http://schemas.openxmlformats.org/officeDocument/2006/relationships/hyperlink" Target="https://www.globaltradealert.org/state-act/90917" TargetMode="External"/><Relationship Id="rId3466" Type="http://schemas.openxmlformats.org/officeDocument/2006/relationships/hyperlink" Target="https://www.globaltradealert.org/state-act/28638" TargetMode="External"/><Relationship Id="rId4517" Type="http://schemas.openxmlformats.org/officeDocument/2006/relationships/hyperlink" Target="https://globaltradealert.org/intervention/82884" TargetMode="External"/><Relationship Id="rId5915" Type="http://schemas.openxmlformats.org/officeDocument/2006/relationships/hyperlink" Target="https://globaltradealert.org/intervention/105930" TargetMode="External"/><Relationship Id="rId387" Type="http://schemas.openxmlformats.org/officeDocument/2006/relationships/hyperlink" Target="https://globaltradealert.org/intervention/15024" TargetMode="External"/><Relationship Id="rId2068" Type="http://schemas.openxmlformats.org/officeDocument/2006/relationships/hyperlink" Target="https://www.globaltradealert.org/state-act/6387" TargetMode="External"/><Relationship Id="rId3119" Type="http://schemas.openxmlformats.org/officeDocument/2006/relationships/hyperlink" Target="https://globaltradealert.org/intervention/56304" TargetMode="External"/><Relationship Id="rId3880" Type="http://schemas.openxmlformats.org/officeDocument/2006/relationships/hyperlink" Target="https://www.globaltradealert.org/state-act/36721" TargetMode="External"/><Relationship Id="rId4931" Type="http://schemas.openxmlformats.org/officeDocument/2006/relationships/hyperlink" Target="https://globaltradealert.org/intervention/102647" TargetMode="External"/><Relationship Id="rId1084" Type="http://schemas.openxmlformats.org/officeDocument/2006/relationships/hyperlink" Target="https://www.globaltradealert.org/state-act/3519" TargetMode="External"/><Relationship Id="rId2482" Type="http://schemas.openxmlformats.org/officeDocument/2006/relationships/hyperlink" Target="https://www.globaltradealert.org/state-act/7346" TargetMode="External"/><Relationship Id="rId3533" Type="http://schemas.openxmlformats.org/officeDocument/2006/relationships/hyperlink" Target="https://globaltradealert.org/intervention/60291" TargetMode="External"/><Relationship Id="rId6689" Type="http://schemas.openxmlformats.org/officeDocument/2006/relationships/hyperlink" Target="https://globaltradealert.org/intervention/121937" TargetMode="External"/><Relationship Id="rId107" Type="http://schemas.openxmlformats.org/officeDocument/2006/relationships/hyperlink" Target="https://globaltradealert.org/intervention/13649" TargetMode="External"/><Relationship Id="rId454" Type="http://schemas.openxmlformats.org/officeDocument/2006/relationships/hyperlink" Target="https://www.globaltradealert.org/state-act/13046" TargetMode="External"/><Relationship Id="rId2135" Type="http://schemas.openxmlformats.org/officeDocument/2006/relationships/hyperlink" Target="https://globaltradealert.org/intervention/18366" TargetMode="External"/><Relationship Id="rId3600" Type="http://schemas.openxmlformats.org/officeDocument/2006/relationships/hyperlink" Target="https://www.globaltradealert.org/state-act/30731" TargetMode="External"/><Relationship Id="rId6756" Type="http://schemas.openxmlformats.org/officeDocument/2006/relationships/hyperlink" Target="https://www.globaltradealert.org/state-act/81298" TargetMode="External"/><Relationship Id="rId7807" Type="http://schemas.openxmlformats.org/officeDocument/2006/relationships/hyperlink" Target="https://globaltradealert.org/intervention/149736" TargetMode="External"/><Relationship Id="rId521" Type="http://schemas.openxmlformats.org/officeDocument/2006/relationships/hyperlink" Target="https://globaltradealert.org/intervention/15369" TargetMode="External"/><Relationship Id="rId1151" Type="http://schemas.openxmlformats.org/officeDocument/2006/relationships/hyperlink" Target="https://globaltradealert.org/intervention/16554" TargetMode="External"/><Relationship Id="rId2202" Type="http://schemas.openxmlformats.org/officeDocument/2006/relationships/hyperlink" Target="https://www.globaltradealert.org/state-act/6528" TargetMode="External"/><Relationship Id="rId5358" Type="http://schemas.openxmlformats.org/officeDocument/2006/relationships/hyperlink" Target="https://www.globaltradealert.org/state-act/65258" TargetMode="External"/><Relationship Id="rId5772" Type="http://schemas.openxmlformats.org/officeDocument/2006/relationships/hyperlink" Target="https://www.globaltradealert.org/state-act/65488" TargetMode="External"/><Relationship Id="rId6409" Type="http://schemas.openxmlformats.org/officeDocument/2006/relationships/hyperlink" Target="https://globaltradealert.org/intervention/111370" TargetMode="External"/><Relationship Id="rId6823" Type="http://schemas.openxmlformats.org/officeDocument/2006/relationships/hyperlink" Target="https://globaltradealert.org/intervention/130412" TargetMode="External"/><Relationship Id="rId1968" Type="http://schemas.openxmlformats.org/officeDocument/2006/relationships/hyperlink" Target="https://www.globaltradealert.org/state-act/6140" TargetMode="External"/><Relationship Id="rId4374" Type="http://schemas.openxmlformats.org/officeDocument/2006/relationships/hyperlink" Target="https://www.globaltradealert.org/state-act/44963" TargetMode="External"/><Relationship Id="rId5425" Type="http://schemas.openxmlformats.org/officeDocument/2006/relationships/hyperlink" Target="https://globaltradealert.org/intervention/105676" TargetMode="External"/><Relationship Id="rId3390" Type="http://schemas.openxmlformats.org/officeDocument/2006/relationships/hyperlink" Target="https://www.globaltradealert.org/state-act/28096" TargetMode="External"/><Relationship Id="rId4027" Type="http://schemas.openxmlformats.org/officeDocument/2006/relationships/hyperlink" Target="https://globaltradealert.org/intervention/72942" TargetMode="External"/><Relationship Id="rId4441" Type="http://schemas.openxmlformats.org/officeDocument/2006/relationships/hyperlink" Target="https://globaltradealert.org/intervention/81525" TargetMode="External"/><Relationship Id="rId7597" Type="http://schemas.openxmlformats.org/officeDocument/2006/relationships/hyperlink" Target="https://globaltradealert.org/intervention/147902" TargetMode="External"/><Relationship Id="rId3043" Type="http://schemas.openxmlformats.org/officeDocument/2006/relationships/hyperlink" Target="https://globaltradealert.org/intervention/55768" TargetMode="External"/><Relationship Id="rId6199" Type="http://schemas.openxmlformats.org/officeDocument/2006/relationships/hyperlink" Target="https://globaltradealert.org/intervention/106075" TargetMode="External"/><Relationship Id="rId6266" Type="http://schemas.openxmlformats.org/officeDocument/2006/relationships/hyperlink" Target="https://www.globaltradealert.org/state-act/65642" TargetMode="External"/><Relationship Id="rId7664" Type="http://schemas.openxmlformats.org/officeDocument/2006/relationships/hyperlink" Target="https://www.globaltradealert.org/state-act/94089" TargetMode="External"/><Relationship Id="rId3110" Type="http://schemas.openxmlformats.org/officeDocument/2006/relationships/hyperlink" Target="https://www.globaltradealert.org/state-act/26774" TargetMode="External"/><Relationship Id="rId6680" Type="http://schemas.openxmlformats.org/officeDocument/2006/relationships/hyperlink" Target="https://www.globaltradealert.org/state-act/76876" TargetMode="External"/><Relationship Id="rId7317" Type="http://schemas.openxmlformats.org/officeDocument/2006/relationships/hyperlink" Target="https://globaltradealert.org/intervention/144058" TargetMode="External"/><Relationship Id="rId7731" Type="http://schemas.openxmlformats.org/officeDocument/2006/relationships/hyperlink" Target="https://globaltradealert.org/intervention/149368" TargetMode="External"/><Relationship Id="rId2876" Type="http://schemas.openxmlformats.org/officeDocument/2006/relationships/hyperlink" Target="https://www.globaltradealert.org/state-act/9205" TargetMode="External"/><Relationship Id="rId3927" Type="http://schemas.openxmlformats.org/officeDocument/2006/relationships/hyperlink" Target="https://globaltradealert.org/intervention/71622" TargetMode="External"/><Relationship Id="rId5282" Type="http://schemas.openxmlformats.org/officeDocument/2006/relationships/hyperlink" Target="https://www.globaltradealert.org/state-act/65221" TargetMode="External"/><Relationship Id="rId6333" Type="http://schemas.openxmlformats.org/officeDocument/2006/relationships/hyperlink" Target="https://globaltradealert.org/intervention/109582" TargetMode="External"/><Relationship Id="rId848" Type="http://schemas.openxmlformats.org/officeDocument/2006/relationships/hyperlink" Target="https://www.globaltradealert.org/state-act/2753" TargetMode="External"/><Relationship Id="rId1478" Type="http://schemas.openxmlformats.org/officeDocument/2006/relationships/hyperlink" Target="https://www.globaltradealert.org/state-act/4499" TargetMode="External"/><Relationship Id="rId1892" Type="http://schemas.openxmlformats.org/officeDocument/2006/relationships/hyperlink" Target="https://www.globaltradealert.org/state-act/6053" TargetMode="External"/><Relationship Id="rId2529" Type="http://schemas.openxmlformats.org/officeDocument/2006/relationships/hyperlink" Target="https://globaltradealert.org/intervention/19151" TargetMode="External"/><Relationship Id="rId6400" Type="http://schemas.openxmlformats.org/officeDocument/2006/relationships/hyperlink" Target="https://www.globaltradealert.org/state-act/65459" TargetMode="External"/><Relationship Id="rId915" Type="http://schemas.openxmlformats.org/officeDocument/2006/relationships/hyperlink" Target="https://globaltradealert.org/intervention/16185" TargetMode="External"/><Relationship Id="rId1545" Type="http://schemas.openxmlformats.org/officeDocument/2006/relationships/hyperlink" Target="https://globaltradealert.org/intervention/17154" TargetMode="External"/><Relationship Id="rId2943" Type="http://schemas.openxmlformats.org/officeDocument/2006/relationships/hyperlink" Target="https://globaltradealert.org/intervention/20325" TargetMode="External"/><Relationship Id="rId5002" Type="http://schemas.openxmlformats.org/officeDocument/2006/relationships/hyperlink" Target="https://www.globaltradealert.org/state-act/63920" TargetMode="External"/><Relationship Id="rId7174" Type="http://schemas.openxmlformats.org/officeDocument/2006/relationships/hyperlink" Target="https://www.globaltradealert.org/state-act/89768" TargetMode="External"/><Relationship Id="rId1612" Type="http://schemas.openxmlformats.org/officeDocument/2006/relationships/hyperlink" Target="https://www.globaltradealert.org/state-act/4898" TargetMode="External"/><Relationship Id="rId4768" Type="http://schemas.openxmlformats.org/officeDocument/2006/relationships/hyperlink" Target="https://www.globaltradealert.org/state-act/52133" TargetMode="External"/><Relationship Id="rId5819" Type="http://schemas.openxmlformats.org/officeDocument/2006/relationships/hyperlink" Target="https://globaltradealert.org/intervention/105881" TargetMode="External"/><Relationship Id="rId6190" Type="http://schemas.openxmlformats.org/officeDocument/2006/relationships/hyperlink" Target="https://www.globaltradealert.org/state-act/65624" TargetMode="External"/><Relationship Id="rId3784" Type="http://schemas.openxmlformats.org/officeDocument/2006/relationships/hyperlink" Target="https://www.globaltradealert.org/state-act/33671" TargetMode="External"/><Relationship Id="rId4835" Type="http://schemas.openxmlformats.org/officeDocument/2006/relationships/hyperlink" Target="https://globaltradealert.org/intervention/101312" TargetMode="External"/><Relationship Id="rId7241" Type="http://schemas.openxmlformats.org/officeDocument/2006/relationships/hyperlink" Target="https://globaltradealert.org/intervention/143462" TargetMode="External"/><Relationship Id="rId2386" Type="http://schemas.openxmlformats.org/officeDocument/2006/relationships/hyperlink" Target="https://www.globaltradealert.org/state-act/6878" TargetMode="External"/><Relationship Id="rId3437" Type="http://schemas.openxmlformats.org/officeDocument/2006/relationships/hyperlink" Target="https://globaltradealert.org/intervention/58725" TargetMode="External"/><Relationship Id="rId3851" Type="http://schemas.openxmlformats.org/officeDocument/2006/relationships/hyperlink" Target="https://globaltradealert.org/intervention/70457" TargetMode="External"/><Relationship Id="rId4902" Type="http://schemas.openxmlformats.org/officeDocument/2006/relationships/hyperlink" Target="https://www.globaltradealert.org/state-act/62717" TargetMode="External"/><Relationship Id="rId358" Type="http://schemas.openxmlformats.org/officeDocument/2006/relationships/hyperlink" Target="https://www.globaltradealert.org/state-act/12483" TargetMode="External"/><Relationship Id="rId772" Type="http://schemas.openxmlformats.org/officeDocument/2006/relationships/hyperlink" Target="https://www.globaltradealert.org/state-act/2419" TargetMode="External"/><Relationship Id="rId2039" Type="http://schemas.openxmlformats.org/officeDocument/2006/relationships/hyperlink" Target="https://globaltradealert.org/intervention/18283" TargetMode="External"/><Relationship Id="rId2453" Type="http://schemas.openxmlformats.org/officeDocument/2006/relationships/hyperlink" Target="https://globaltradealert.org/intervention/18959" TargetMode="External"/><Relationship Id="rId3504" Type="http://schemas.openxmlformats.org/officeDocument/2006/relationships/hyperlink" Target="https://www.globaltradealert.org/state-act/29627" TargetMode="External"/><Relationship Id="rId425" Type="http://schemas.openxmlformats.org/officeDocument/2006/relationships/hyperlink" Target="https://globaltradealert.org/intervention/15134" TargetMode="External"/><Relationship Id="rId1055" Type="http://schemas.openxmlformats.org/officeDocument/2006/relationships/hyperlink" Target="https://globaltradealert.org/intervention/16421" TargetMode="External"/><Relationship Id="rId2106" Type="http://schemas.openxmlformats.org/officeDocument/2006/relationships/hyperlink" Target="https://www.globaltradealert.org/state-act/6419" TargetMode="External"/><Relationship Id="rId2520" Type="http://schemas.openxmlformats.org/officeDocument/2006/relationships/hyperlink" Target="https://www.globaltradealert.org/state-act/754" TargetMode="External"/><Relationship Id="rId5676" Type="http://schemas.openxmlformats.org/officeDocument/2006/relationships/hyperlink" Target="https://www.globaltradealert.org/state-act/65355" TargetMode="External"/><Relationship Id="rId6727" Type="http://schemas.openxmlformats.org/officeDocument/2006/relationships/hyperlink" Target="https://globaltradealert.org/intervention/129134" TargetMode="External"/><Relationship Id="rId8082" Type="http://schemas.openxmlformats.org/officeDocument/2006/relationships/hyperlink" Target="https://www.globaltradealert.org/state-act/87869" TargetMode="External"/><Relationship Id="rId1122" Type="http://schemas.openxmlformats.org/officeDocument/2006/relationships/hyperlink" Target="https://www.globaltradealert.org/state-act/3637" TargetMode="External"/><Relationship Id="rId4278" Type="http://schemas.openxmlformats.org/officeDocument/2006/relationships/hyperlink" Target="https://www.globaltradealert.org/state-act/44352" TargetMode="External"/><Relationship Id="rId5329" Type="http://schemas.openxmlformats.org/officeDocument/2006/relationships/hyperlink" Target="https://globaltradealert.org/intervention/105627" TargetMode="External"/><Relationship Id="rId3294" Type="http://schemas.openxmlformats.org/officeDocument/2006/relationships/hyperlink" Target="https://www.globaltradealert.org/state-act/27915" TargetMode="External"/><Relationship Id="rId4345" Type="http://schemas.openxmlformats.org/officeDocument/2006/relationships/hyperlink" Target="https://globaltradealert.org/intervention/80627" TargetMode="External"/><Relationship Id="rId4692" Type="http://schemas.openxmlformats.org/officeDocument/2006/relationships/hyperlink" Target="https://www.globaltradealert.org/state-act/48428" TargetMode="External"/><Relationship Id="rId5743" Type="http://schemas.openxmlformats.org/officeDocument/2006/relationships/hyperlink" Target="https://globaltradealert.org/intervention/105843" TargetMode="External"/><Relationship Id="rId1939" Type="http://schemas.openxmlformats.org/officeDocument/2006/relationships/hyperlink" Target="https://globaltradealert.org/intervention/18137" TargetMode="External"/><Relationship Id="rId5810" Type="http://schemas.openxmlformats.org/officeDocument/2006/relationships/hyperlink" Target="https://www.globaltradealert.org/state-act/65395" TargetMode="External"/><Relationship Id="rId3361" Type="http://schemas.openxmlformats.org/officeDocument/2006/relationships/hyperlink" Target="https://globaltradealert.org/intervention/58124" TargetMode="External"/><Relationship Id="rId4412" Type="http://schemas.openxmlformats.org/officeDocument/2006/relationships/hyperlink" Target="https://www.globaltradealert.org/state-act/45314" TargetMode="External"/><Relationship Id="rId7568" Type="http://schemas.openxmlformats.org/officeDocument/2006/relationships/hyperlink" Target="https://www.globaltradealert.org/state-act/92704" TargetMode="External"/><Relationship Id="rId7982" Type="http://schemas.openxmlformats.org/officeDocument/2006/relationships/hyperlink" Target="https://www.globaltradealert.org/state-act/95648" TargetMode="External"/><Relationship Id="rId282" Type="http://schemas.openxmlformats.org/officeDocument/2006/relationships/hyperlink" Target="https://www.globaltradealert.org/state-act/119" TargetMode="External"/><Relationship Id="rId3014" Type="http://schemas.openxmlformats.org/officeDocument/2006/relationships/hyperlink" Target="https://www.globaltradealert.org/state-act/980" TargetMode="External"/><Relationship Id="rId6584" Type="http://schemas.openxmlformats.org/officeDocument/2006/relationships/hyperlink" Target="https://www.globaltradealert.org/state-act/73097" TargetMode="External"/><Relationship Id="rId7635" Type="http://schemas.openxmlformats.org/officeDocument/2006/relationships/hyperlink" Target="https://globaltradealert.org/intervention/148270" TargetMode="External"/><Relationship Id="rId2030" Type="http://schemas.openxmlformats.org/officeDocument/2006/relationships/hyperlink" Target="https://www.globaltradealert.org/state-act/6336" TargetMode="External"/><Relationship Id="rId5186" Type="http://schemas.openxmlformats.org/officeDocument/2006/relationships/hyperlink" Target="https://www.globaltradealert.org/state-act/65173" TargetMode="External"/><Relationship Id="rId6237" Type="http://schemas.openxmlformats.org/officeDocument/2006/relationships/hyperlink" Target="https://globaltradealert.org/intervention/106094" TargetMode="External"/><Relationship Id="rId6651" Type="http://schemas.openxmlformats.org/officeDocument/2006/relationships/hyperlink" Target="https://globaltradealert.org/intervention/120734" TargetMode="External"/><Relationship Id="rId7702" Type="http://schemas.openxmlformats.org/officeDocument/2006/relationships/hyperlink" Target="https://www.globaltradealert.org/state-act/94314" TargetMode="External"/><Relationship Id="rId5253" Type="http://schemas.openxmlformats.org/officeDocument/2006/relationships/hyperlink" Target="https://globaltradealert.org/intervention/105589" TargetMode="External"/><Relationship Id="rId6304" Type="http://schemas.openxmlformats.org/officeDocument/2006/relationships/hyperlink" Target="https://www.globaltradealert.org/state-act/67741" TargetMode="External"/><Relationship Id="rId1449" Type="http://schemas.openxmlformats.org/officeDocument/2006/relationships/hyperlink" Target="https://globaltradealert.org/intervention/16988" TargetMode="External"/><Relationship Id="rId1796" Type="http://schemas.openxmlformats.org/officeDocument/2006/relationships/hyperlink" Target="https://www.globaltradealert.org/state-act/562" TargetMode="External"/><Relationship Id="rId2847" Type="http://schemas.openxmlformats.org/officeDocument/2006/relationships/hyperlink" Target="https://globaltradealert.org/intervention/20022" TargetMode="External"/><Relationship Id="rId88" Type="http://schemas.openxmlformats.org/officeDocument/2006/relationships/hyperlink" Target="https://www.globaltradealert.org/state-act/11086" TargetMode="External"/><Relationship Id="rId819" Type="http://schemas.openxmlformats.org/officeDocument/2006/relationships/hyperlink" Target="https://globaltradealert.org/intervention/15998" TargetMode="External"/><Relationship Id="rId1863" Type="http://schemas.openxmlformats.org/officeDocument/2006/relationships/hyperlink" Target="https://globaltradealert.org/intervention/18038" TargetMode="External"/><Relationship Id="rId2914" Type="http://schemas.openxmlformats.org/officeDocument/2006/relationships/hyperlink" Target="https://www.globaltradealert.org/state-act/9416" TargetMode="External"/><Relationship Id="rId5320" Type="http://schemas.openxmlformats.org/officeDocument/2006/relationships/hyperlink" Target="https://www.globaltradealert.org/state-act/65240" TargetMode="External"/><Relationship Id="rId7078" Type="http://schemas.openxmlformats.org/officeDocument/2006/relationships/hyperlink" Target="https://www.globaltradealert.org/state-act/89069" TargetMode="External"/><Relationship Id="rId1516" Type="http://schemas.openxmlformats.org/officeDocument/2006/relationships/hyperlink" Target="https://www.globaltradealert.org/state-act/4653" TargetMode="External"/><Relationship Id="rId1930" Type="http://schemas.openxmlformats.org/officeDocument/2006/relationships/hyperlink" Target="https://www.globaltradealert.org/state-act/6101" TargetMode="External"/><Relationship Id="rId7492" Type="http://schemas.openxmlformats.org/officeDocument/2006/relationships/hyperlink" Target="https://www.globaltradealert.org/state-act/92133" TargetMode="External"/><Relationship Id="rId3688" Type="http://schemas.openxmlformats.org/officeDocument/2006/relationships/hyperlink" Target="https://www.globaltradealert.org/state-act/31461" TargetMode="External"/><Relationship Id="rId4739" Type="http://schemas.openxmlformats.org/officeDocument/2006/relationships/hyperlink" Target="https://globaltradealert.org/intervention/88288" TargetMode="External"/><Relationship Id="rId6094" Type="http://schemas.openxmlformats.org/officeDocument/2006/relationships/hyperlink" Target="https://www.globaltradealert.org/state-act/65531" TargetMode="External"/><Relationship Id="rId7145" Type="http://schemas.openxmlformats.org/officeDocument/2006/relationships/hyperlink" Target="https://globaltradealert.org/intervention/141053" TargetMode="External"/><Relationship Id="rId3755" Type="http://schemas.openxmlformats.org/officeDocument/2006/relationships/hyperlink" Target="https://globaltradealert.org/intervention/63095" TargetMode="External"/><Relationship Id="rId4806" Type="http://schemas.openxmlformats.org/officeDocument/2006/relationships/hyperlink" Target="https://www.globaltradealert.org/state-act/61395" TargetMode="External"/><Relationship Id="rId6161" Type="http://schemas.openxmlformats.org/officeDocument/2006/relationships/hyperlink" Target="https://globaltradealert.org/intervention/106056" TargetMode="External"/><Relationship Id="rId7212" Type="http://schemas.openxmlformats.org/officeDocument/2006/relationships/hyperlink" Target="https://www.globaltradealert.org/state-act/89953" TargetMode="External"/><Relationship Id="rId676" Type="http://schemas.openxmlformats.org/officeDocument/2006/relationships/hyperlink" Target="https://www.globaltradealert.org/state-act/2178" TargetMode="External"/><Relationship Id="rId2357" Type="http://schemas.openxmlformats.org/officeDocument/2006/relationships/hyperlink" Target="https://globaltradealert.org/intervention/18628" TargetMode="External"/><Relationship Id="rId3408" Type="http://schemas.openxmlformats.org/officeDocument/2006/relationships/hyperlink" Target="https://www.globaltradealert.org/state-act/6300" TargetMode="External"/><Relationship Id="rId329" Type="http://schemas.openxmlformats.org/officeDocument/2006/relationships/hyperlink" Target="https://globaltradealert.org/intervention/14454" TargetMode="External"/><Relationship Id="rId1373" Type="http://schemas.openxmlformats.org/officeDocument/2006/relationships/hyperlink" Target="https://globaltradealert.org/intervention/16909" TargetMode="External"/><Relationship Id="rId2771" Type="http://schemas.openxmlformats.org/officeDocument/2006/relationships/hyperlink" Target="https://globaltradealert.org/intervention/19784" TargetMode="External"/><Relationship Id="rId3822" Type="http://schemas.openxmlformats.org/officeDocument/2006/relationships/hyperlink" Target="https://www.globaltradealert.org/state-act/35494" TargetMode="External"/><Relationship Id="rId6978" Type="http://schemas.openxmlformats.org/officeDocument/2006/relationships/hyperlink" Target="https://www.globaltradealert.org/state-act/86641" TargetMode="External"/><Relationship Id="rId743" Type="http://schemas.openxmlformats.org/officeDocument/2006/relationships/hyperlink" Target="https://globaltradealert.org/intervention/15838" TargetMode="External"/><Relationship Id="rId1026" Type="http://schemas.openxmlformats.org/officeDocument/2006/relationships/hyperlink" Target="https://www.globaltradealert.org/state-act/3400" TargetMode="External"/><Relationship Id="rId2424" Type="http://schemas.openxmlformats.org/officeDocument/2006/relationships/hyperlink" Target="https://www.globaltradealert.org/state-act/7076" TargetMode="External"/><Relationship Id="rId5994" Type="http://schemas.openxmlformats.org/officeDocument/2006/relationships/hyperlink" Target="https://www.globaltradealert.org/state-act/65601" TargetMode="External"/><Relationship Id="rId8053" Type="http://schemas.openxmlformats.org/officeDocument/2006/relationships/hyperlink" Target="https://globaltradealert.org/intervention/151998" TargetMode="External"/><Relationship Id="rId810" Type="http://schemas.openxmlformats.org/officeDocument/2006/relationships/hyperlink" Target="https://www.globaltradealert.org/state-act/2567" TargetMode="External"/><Relationship Id="rId1440" Type="http://schemas.openxmlformats.org/officeDocument/2006/relationships/hyperlink" Target="https://www.globaltradealert.org/state-act/4448" TargetMode="External"/><Relationship Id="rId4596" Type="http://schemas.openxmlformats.org/officeDocument/2006/relationships/hyperlink" Target="https://www.globaltradealert.org/state-act/7442" TargetMode="External"/><Relationship Id="rId5647" Type="http://schemas.openxmlformats.org/officeDocument/2006/relationships/hyperlink" Target="https://globaltradealert.org/intervention/105793" TargetMode="External"/><Relationship Id="rId3198" Type="http://schemas.openxmlformats.org/officeDocument/2006/relationships/hyperlink" Target="https://www.globaltradealert.org/state-act/27265" TargetMode="External"/><Relationship Id="rId4249" Type="http://schemas.openxmlformats.org/officeDocument/2006/relationships/hyperlink" Target="https://globaltradealert.org/intervention/79615" TargetMode="External"/><Relationship Id="rId4663" Type="http://schemas.openxmlformats.org/officeDocument/2006/relationships/hyperlink" Target="https://globaltradealert.org/intervention/85461" TargetMode="External"/><Relationship Id="rId5714" Type="http://schemas.openxmlformats.org/officeDocument/2006/relationships/hyperlink" Target="https://www.globaltradealert.org/state-act/65363" TargetMode="External"/><Relationship Id="rId8120" Type="http://schemas.openxmlformats.org/officeDocument/2006/relationships/hyperlink" Target="https://www.globaltradealert.org/state-act/96636" TargetMode="External"/><Relationship Id="rId3265" Type="http://schemas.openxmlformats.org/officeDocument/2006/relationships/hyperlink" Target="https://globaltradealert.org/intervention/57650" TargetMode="External"/><Relationship Id="rId4316" Type="http://schemas.openxmlformats.org/officeDocument/2006/relationships/hyperlink" Target="https://www.globaltradealert.org/state-act/44773" TargetMode="External"/><Relationship Id="rId4730" Type="http://schemas.openxmlformats.org/officeDocument/2006/relationships/hyperlink" Target="https://www.globaltradealert.org/state-act/50349" TargetMode="External"/><Relationship Id="rId7886" Type="http://schemas.openxmlformats.org/officeDocument/2006/relationships/hyperlink" Target="https://www.globaltradealert.org/state-act/94964" TargetMode="External"/><Relationship Id="rId186" Type="http://schemas.openxmlformats.org/officeDocument/2006/relationships/hyperlink" Target="https://www.globaltradealert.org/state-act/11438" TargetMode="External"/><Relationship Id="rId2281" Type="http://schemas.openxmlformats.org/officeDocument/2006/relationships/hyperlink" Target="https://globaltradealert.org/intervention/18494" TargetMode="External"/><Relationship Id="rId3332" Type="http://schemas.openxmlformats.org/officeDocument/2006/relationships/hyperlink" Target="https://www.globaltradealert.org/state-act/27954" TargetMode="External"/><Relationship Id="rId6488" Type="http://schemas.openxmlformats.org/officeDocument/2006/relationships/hyperlink" Target="https://www.globaltradealert.org/state-act/9420" TargetMode="External"/><Relationship Id="rId7539" Type="http://schemas.openxmlformats.org/officeDocument/2006/relationships/hyperlink" Target="https://globaltradealert.org/intervention/146805" TargetMode="External"/><Relationship Id="rId253" Type="http://schemas.openxmlformats.org/officeDocument/2006/relationships/hyperlink" Target="https://globaltradealert.org/intervention/14110" TargetMode="External"/><Relationship Id="rId6555" Type="http://schemas.openxmlformats.org/officeDocument/2006/relationships/hyperlink" Target="https://globaltradealert.org/intervention/116659" TargetMode="External"/><Relationship Id="rId7953" Type="http://schemas.openxmlformats.org/officeDocument/2006/relationships/hyperlink" Target="https://globaltradealert.org/intervention/151021" TargetMode="External"/><Relationship Id="rId320" Type="http://schemas.openxmlformats.org/officeDocument/2006/relationships/hyperlink" Target="https://www.globaltradealert.org/state-act/12215" TargetMode="External"/><Relationship Id="rId2001" Type="http://schemas.openxmlformats.org/officeDocument/2006/relationships/hyperlink" Target="https://globaltradealert.org/intervention/18227" TargetMode="External"/><Relationship Id="rId5157" Type="http://schemas.openxmlformats.org/officeDocument/2006/relationships/hyperlink" Target="https://globaltradealert.org/intervention/105541" TargetMode="External"/><Relationship Id="rId6208" Type="http://schemas.openxmlformats.org/officeDocument/2006/relationships/hyperlink" Target="https://www.globaltradealert.org/state-act/65589" TargetMode="External"/><Relationship Id="rId7606" Type="http://schemas.openxmlformats.org/officeDocument/2006/relationships/hyperlink" Target="https://www.globaltradealert.org/state-act/65204" TargetMode="External"/><Relationship Id="rId5571" Type="http://schemas.openxmlformats.org/officeDocument/2006/relationships/hyperlink" Target="https://globaltradealert.org/intervention/105753" TargetMode="External"/><Relationship Id="rId6622" Type="http://schemas.openxmlformats.org/officeDocument/2006/relationships/hyperlink" Target="https://www.globaltradealert.org/state-act/75618" TargetMode="External"/><Relationship Id="rId1767" Type="http://schemas.openxmlformats.org/officeDocument/2006/relationships/hyperlink" Target="https://globaltradealert.org/intervention/17693" TargetMode="External"/><Relationship Id="rId2818" Type="http://schemas.openxmlformats.org/officeDocument/2006/relationships/hyperlink" Target="https://www.globaltradealert.org/state-act/8953" TargetMode="External"/><Relationship Id="rId4173" Type="http://schemas.openxmlformats.org/officeDocument/2006/relationships/hyperlink" Target="https://globaltradealert.org/intervention/78429" TargetMode="External"/><Relationship Id="rId5224" Type="http://schemas.openxmlformats.org/officeDocument/2006/relationships/hyperlink" Target="https://www.globaltradealert.org/state-act/65192" TargetMode="External"/><Relationship Id="rId59" Type="http://schemas.openxmlformats.org/officeDocument/2006/relationships/hyperlink" Target="https://globaltradealert.org/intervention/13106" TargetMode="External"/><Relationship Id="rId1834" Type="http://schemas.openxmlformats.org/officeDocument/2006/relationships/hyperlink" Target="https://www.globaltradealert.org/state-act/5913" TargetMode="External"/><Relationship Id="rId4240" Type="http://schemas.openxmlformats.org/officeDocument/2006/relationships/hyperlink" Target="https://www.globaltradealert.org/state-act/43991" TargetMode="External"/><Relationship Id="rId7396" Type="http://schemas.openxmlformats.org/officeDocument/2006/relationships/hyperlink" Target="https://www.globaltradealert.org/state-act/91507" TargetMode="External"/><Relationship Id="rId7049" Type="http://schemas.openxmlformats.org/officeDocument/2006/relationships/hyperlink" Target="https://globaltradealert.org/intervention/139366" TargetMode="External"/><Relationship Id="rId7463" Type="http://schemas.openxmlformats.org/officeDocument/2006/relationships/hyperlink" Target="https://globaltradealert.org/intervention/145590" TargetMode="External"/><Relationship Id="rId1901" Type="http://schemas.openxmlformats.org/officeDocument/2006/relationships/hyperlink" Target="https://globaltradealert.org/intervention/18089" TargetMode="External"/><Relationship Id="rId3659" Type="http://schemas.openxmlformats.org/officeDocument/2006/relationships/hyperlink" Target="https://globaltradealert.org/intervention/62376" TargetMode="External"/><Relationship Id="rId6065" Type="http://schemas.openxmlformats.org/officeDocument/2006/relationships/hyperlink" Target="https://globaltradealert.org/intervention/106007" TargetMode="External"/><Relationship Id="rId7116" Type="http://schemas.openxmlformats.org/officeDocument/2006/relationships/hyperlink" Target="https://www.globaltradealert.org/state-act/89470" TargetMode="External"/><Relationship Id="rId5081" Type="http://schemas.openxmlformats.org/officeDocument/2006/relationships/hyperlink" Target="https://globaltradealert.org/intervention/105503" TargetMode="External"/><Relationship Id="rId6132" Type="http://schemas.openxmlformats.org/officeDocument/2006/relationships/hyperlink" Target="https://www.globaltradealert.org/state-act/65551" TargetMode="External"/><Relationship Id="rId7530" Type="http://schemas.openxmlformats.org/officeDocument/2006/relationships/hyperlink" Target="https://www.globaltradealert.org/state-act/92629" TargetMode="External"/><Relationship Id="rId994" Type="http://schemas.openxmlformats.org/officeDocument/2006/relationships/hyperlink" Target="https://www.globaltradealert.org/state-act/3371" TargetMode="External"/><Relationship Id="rId2675" Type="http://schemas.openxmlformats.org/officeDocument/2006/relationships/hyperlink" Target="https://globaltradealert.org/intervention/19432" TargetMode="External"/><Relationship Id="rId3726" Type="http://schemas.openxmlformats.org/officeDocument/2006/relationships/hyperlink" Target="https://www.globaltradealert.org/state-act/31668" TargetMode="External"/><Relationship Id="rId647" Type="http://schemas.openxmlformats.org/officeDocument/2006/relationships/hyperlink" Target="https://globaltradealert.org/intervention/15700" TargetMode="External"/><Relationship Id="rId1277" Type="http://schemas.openxmlformats.org/officeDocument/2006/relationships/hyperlink" Target="https://globaltradealert.org/intervention/16757" TargetMode="External"/><Relationship Id="rId1691" Type="http://schemas.openxmlformats.org/officeDocument/2006/relationships/hyperlink" Target="https://globaltradealert.org/intervention/17482" TargetMode="External"/><Relationship Id="rId2328" Type="http://schemas.openxmlformats.org/officeDocument/2006/relationships/hyperlink" Target="https://www.globaltradealert.org/state-act/6760" TargetMode="External"/><Relationship Id="rId2742" Type="http://schemas.openxmlformats.org/officeDocument/2006/relationships/hyperlink" Target="https://www.globaltradealert.org/state-act/8409" TargetMode="External"/><Relationship Id="rId5898" Type="http://schemas.openxmlformats.org/officeDocument/2006/relationships/hyperlink" Target="https://www.globaltradealert.org/state-act/65432" TargetMode="External"/><Relationship Id="rId6949" Type="http://schemas.openxmlformats.org/officeDocument/2006/relationships/hyperlink" Target="https://globaltradealert.org/intervention/136727" TargetMode="External"/><Relationship Id="rId714" Type="http://schemas.openxmlformats.org/officeDocument/2006/relationships/hyperlink" Target="https://www.globaltradealert.org/state-act/2218" TargetMode="External"/><Relationship Id="rId1344" Type="http://schemas.openxmlformats.org/officeDocument/2006/relationships/hyperlink" Target="https://www.globaltradealert.org/state-act/4286" TargetMode="External"/><Relationship Id="rId5965" Type="http://schemas.openxmlformats.org/officeDocument/2006/relationships/hyperlink" Target="https://globaltradealert.org/intervention/105955" TargetMode="External"/><Relationship Id="rId50" Type="http://schemas.openxmlformats.org/officeDocument/2006/relationships/hyperlink" Target="https://www.globaltradealert.org/state-act/10353" TargetMode="External"/><Relationship Id="rId1411" Type="http://schemas.openxmlformats.org/officeDocument/2006/relationships/hyperlink" Target="https://globaltradealert.org/intervention/16949" TargetMode="External"/><Relationship Id="rId4567" Type="http://schemas.openxmlformats.org/officeDocument/2006/relationships/hyperlink" Target="https://globaltradealert.org/intervention/83330" TargetMode="External"/><Relationship Id="rId5618" Type="http://schemas.openxmlformats.org/officeDocument/2006/relationships/hyperlink" Target="https://www.globaltradealert.org/state-act/65339" TargetMode="External"/><Relationship Id="rId8024" Type="http://schemas.openxmlformats.org/officeDocument/2006/relationships/hyperlink" Target="https://www.globaltradealert.org/state-act/95852" TargetMode="External"/><Relationship Id="rId3169" Type="http://schemas.openxmlformats.org/officeDocument/2006/relationships/hyperlink" Target="https://globaltradealert.org/intervention/56773" TargetMode="External"/><Relationship Id="rId3583" Type="http://schemas.openxmlformats.org/officeDocument/2006/relationships/hyperlink" Target="https://globaltradealert.org/intervention/61357" TargetMode="External"/><Relationship Id="rId4981" Type="http://schemas.openxmlformats.org/officeDocument/2006/relationships/hyperlink" Target="https://globaltradealert.org/intervention/103425" TargetMode="External"/><Relationship Id="rId7040" Type="http://schemas.openxmlformats.org/officeDocument/2006/relationships/hyperlink" Target="https://www.globaltradealert.org/state-act/88281" TargetMode="External"/><Relationship Id="rId2185" Type="http://schemas.openxmlformats.org/officeDocument/2006/relationships/hyperlink" Target="https://globaltradealert.org/intervention/18413" TargetMode="External"/><Relationship Id="rId3236" Type="http://schemas.openxmlformats.org/officeDocument/2006/relationships/hyperlink" Target="https://www.globaltradealert.org/state-act/27471" TargetMode="External"/><Relationship Id="rId4634" Type="http://schemas.openxmlformats.org/officeDocument/2006/relationships/hyperlink" Target="https://www.globaltradealert.org/state-act/47757" TargetMode="External"/><Relationship Id="rId157" Type="http://schemas.openxmlformats.org/officeDocument/2006/relationships/hyperlink" Target="https://globaltradealert.org/intervention/13789" TargetMode="External"/><Relationship Id="rId3650" Type="http://schemas.openxmlformats.org/officeDocument/2006/relationships/hyperlink" Target="https://www.globaltradealert.org/state-act/30936" TargetMode="External"/><Relationship Id="rId4701" Type="http://schemas.openxmlformats.org/officeDocument/2006/relationships/hyperlink" Target="https://globaltradealert.org/intervention/85851" TargetMode="External"/><Relationship Id="rId7857" Type="http://schemas.openxmlformats.org/officeDocument/2006/relationships/hyperlink" Target="https://globaltradealert.org/intervention/149995" TargetMode="External"/><Relationship Id="rId571" Type="http://schemas.openxmlformats.org/officeDocument/2006/relationships/hyperlink" Target="https://globaltradealert.org/intervention/15484" TargetMode="External"/><Relationship Id="rId2252" Type="http://schemas.openxmlformats.org/officeDocument/2006/relationships/hyperlink" Target="https://www.globaltradealert.org/state-act/6579" TargetMode="External"/><Relationship Id="rId3303" Type="http://schemas.openxmlformats.org/officeDocument/2006/relationships/hyperlink" Target="https://globaltradealert.org/intervention/57964" TargetMode="External"/><Relationship Id="rId6459" Type="http://schemas.openxmlformats.org/officeDocument/2006/relationships/hyperlink" Target="https://globaltradealert.org/intervention/111731" TargetMode="External"/><Relationship Id="rId6873" Type="http://schemas.openxmlformats.org/officeDocument/2006/relationships/hyperlink" Target="https://globaltradealert.org/intervention/133242" TargetMode="External"/><Relationship Id="rId7924" Type="http://schemas.openxmlformats.org/officeDocument/2006/relationships/hyperlink" Target="https://www.globaltradealert.org/state-act/38437" TargetMode="External"/><Relationship Id="rId224" Type="http://schemas.openxmlformats.org/officeDocument/2006/relationships/hyperlink" Target="https://www.globaltradealert.org/state-act/11767" TargetMode="External"/><Relationship Id="rId5475" Type="http://schemas.openxmlformats.org/officeDocument/2006/relationships/hyperlink" Target="https://globaltradealert.org/intervention/105703" TargetMode="External"/><Relationship Id="rId6526" Type="http://schemas.openxmlformats.org/officeDocument/2006/relationships/hyperlink" Target="https://www.globaltradealert.org/state-act/72184" TargetMode="External"/><Relationship Id="rId6940" Type="http://schemas.openxmlformats.org/officeDocument/2006/relationships/hyperlink" Target="https://www.globaltradealert.org/state-act/65508" TargetMode="External"/><Relationship Id="rId4077" Type="http://schemas.openxmlformats.org/officeDocument/2006/relationships/hyperlink" Target="https://globaltradealert.org/intervention/73501" TargetMode="External"/><Relationship Id="rId4491" Type="http://schemas.openxmlformats.org/officeDocument/2006/relationships/hyperlink" Target="https://globaltradealert.org/intervention/82666" TargetMode="External"/><Relationship Id="rId5128" Type="http://schemas.openxmlformats.org/officeDocument/2006/relationships/hyperlink" Target="https://www.globaltradealert.org/state-act/65150" TargetMode="External"/><Relationship Id="rId5542" Type="http://schemas.openxmlformats.org/officeDocument/2006/relationships/hyperlink" Target="https://www.globaltradealert.org/state-act/65322" TargetMode="External"/><Relationship Id="rId1738" Type="http://schemas.openxmlformats.org/officeDocument/2006/relationships/hyperlink" Target="https://www.globaltradealert.org/state-act/5399" TargetMode="External"/><Relationship Id="rId3093" Type="http://schemas.openxmlformats.org/officeDocument/2006/relationships/hyperlink" Target="https://globaltradealert.org/intervention/56250" TargetMode="External"/><Relationship Id="rId4144" Type="http://schemas.openxmlformats.org/officeDocument/2006/relationships/hyperlink" Target="https://www.globaltradealert.org/state-act/42892" TargetMode="External"/><Relationship Id="rId3160" Type="http://schemas.openxmlformats.org/officeDocument/2006/relationships/hyperlink" Target="https://www.globaltradealert.org/state-act/27037" TargetMode="External"/><Relationship Id="rId4211" Type="http://schemas.openxmlformats.org/officeDocument/2006/relationships/hyperlink" Target="https://globaltradealert.org/intervention/78780" TargetMode="External"/><Relationship Id="rId7367" Type="http://schemas.openxmlformats.org/officeDocument/2006/relationships/hyperlink" Target="https://globaltradealert.org/intervention/144736" TargetMode="External"/><Relationship Id="rId1805" Type="http://schemas.openxmlformats.org/officeDocument/2006/relationships/hyperlink" Target="https://globaltradealert.org/intervention/17879" TargetMode="External"/><Relationship Id="rId7781" Type="http://schemas.openxmlformats.org/officeDocument/2006/relationships/hyperlink" Target="https://globaltradealert.org/intervention/149723" TargetMode="External"/><Relationship Id="rId3977" Type="http://schemas.openxmlformats.org/officeDocument/2006/relationships/hyperlink" Target="https://globaltradealert.org/intervention/72516" TargetMode="External"/><Relationship Id="rId6036" Type="http://schemas.openxmlformats.org/officeDocument/2006/relationships/hyperlink" Target="https://www.globaltradealert.org/state-act/65502" TargetMode="External"/><Relationship Id="rId6383" Type="http://schemas.openxmlformats.org/officeDocument/2006/relationships/hyperlink" Target="https://globaltradealert.org/intervention/111330" TargetMode="External"/><Relationship Id="rId7434" Type="http://schemas.openxmlformats.org/officeDocument/2006/relationships/hyperlink" Target="https://www.globaltradealert.org/state-act/91733" TargetMode="External"/><Relationship Id="rId898" Type="http://schemas.openxmlformats.org/officeDocument/2006/relationships/hyperlink" Target="https://www.globaltradealert.org/state-act/2988" TargetMode="External"/><Relationship Id="rId2579" Type="http://schemas.openxmlformats.org/officeDocument/2006/relationships/hyperlink" Target="https://globaltradealert.org/intervention/19203" TargetMode="External"/><Relationship Id="rId2993" Type="http://schemas.openxmlformats.org/officeDocument/2006/relationships/hyperlink" Target="https://globaltradealert.org/intervention/20488" TargetMode="External"/><Relationship Id="rId6450" Type="http://schemas.openxmlformats.org/officeDocument/2006/relationships/hyperlink" Target="https://www.globaltradealert.org/state-act/69181" TargetMode="External"/><Relationship Id="rId7501" Type="http://schemas.openxmlformats.org/officeDocument/2006/relationships/hyperlink" Target="https://globaltradealert.org/intervention/146369" TargetMode="External"/><Relationship Id="rId965" Type="http://schemas.openxmlformats.org/officeDocument/2006/relationships/hyperlink" Target="https://globaltradealert.org/intervention/16326" TargetMode="External"/><Relationship Id="rId1595" Type="http://schemas.openxmlformats.org/officeDocument/2006/relationships/hyperlink" Target="https://globaltradealert.org/intervention/17223" TargetMode="External"/><Relationship Id="rId2646" Type="http://schemas.openxmlformats.org/officeDocument/2006/relationships/hyperlink" Target="https://www.globaltradealert.org/state-act/799" TargetMode="External"/><Relationship Id="rId5052" Type="http://schemas.openxmlformats.org/officeDocument/2006/relationships/hyperlink" Target="https://www.globaltradealert.org/state-act/64319" TargetMode="External"/><Relationship Id="rId6103" Type="http://schemas.openxmlformats.org/officeDocument/2006/relationships/hyperlink" Target="https://globaltradealert.org/intervention/106026" TargetMode="External"/><Relationship Id="rId618" Type="http://schemas.openxmlformats.org/officeDocument/2006/relationships/hyperlink" Target="https://www.globaltradealert.org/state-act/1961" TargetMode="External"/><Relationship Id="rId1248" Type="http://schemas.openxmlformats.org/officeDocument/2006/relationships/hyperlink" Target="https://www.globaltradealert.org/state-act/3969" TargetMode="External"/><Relationship Id="rId1662" Type="http://schemas.openxmlformats.org/officeDocument/2006/relationships/hyperlink" Target="https://www.globaltradealert.org/state-act/5053" TargetMode="External"/><Relationship Id="rId5869" Type="http://schemas.openxmlformats.org/officeDocument/2006/relationships/hyperlink" Target="https://globaltradealert.org/intervention/105907" TargetMode="External"/><Relationship Id="rId1315" Type="http://schemas.openxmlformats.org/officeDocument/2006/relationships/hyperlink" Target="https://globaltradealert.org/intervention/16798" TargetMode="External"/><Relationship Id="rId2713" Type="http://schemas.openxmlformats.org/officeDocument/2006/relationships/hyperlink" Target="https://globaltradealert.org/intervention/19572" TargetMode="External"/><Relationship Id="rId7291" Type="http://schemas.openxmlformats.org/officeDocument/2006/relationships/hyperlink" Target="https://globaltradealert.org/intervention/144044" TargetMode="External"/><Relationship Id="rId4885" Type="http://schemas.openxmlformats.org/officeDocument/2006/relationships/hyperlink" Target="https://globaltradealert.org/intervention/102098" TargetMode="External"/><Relationship Id="rId5936" Type="http://schemas.openxmlformats.org/officeDocument/2006/relationships/hyperlink" Target="https://www.globaltradealert.org/state-act/65451" TargetMode="External"/><Relationship Id="rId21" Type="http://schemas.openxmlformats.org/officeDocument/2006/relationships/hyperlink" Target="https://globaltradealert.org/intervention/12892" TargetMode="External"/><Relationship Id="rId2089" Type="http://schemas.openxmlformats.org/officeDocument/2006/relationships/hyperlink" Target="https://globaltradealert.org/intervention/18319" TargetMode="External"/><Relationship Id="rId3487" Type="http://schemas.openxmlformats.org/officeDocument/2006/relationships/hyperlink" Target="https://globaltradealert.org/intervention/59122" TargetMode="External"/><Relationship Id="rId4538" Type="http://schemas.openxmlformats.org/officeDocument/2006/relationships/hyperlink" Target="https://www.globaltradealert.org/state-act/46421" TargetMode="External"/><Relationship Id="rId4952" Type="http://schemas.openxmlformats.org/officeDocument/2006/relationships/hyperlink" Target="https://www.globaltradealert.org/state-act/63296" TargetMode="External"/><Relationship Id="rId3554" Type="http://schemas.openxmlformats.org/officeDocument/2006/relationships/hyperlink" Target="https://www.globaltradealert.org/state-act/29800" TargetMode="External"/><Relationship Id="rId4605" Type="http://schemas.openxmlformats.org/officeDocument/2006/relationships/hyperlink" Target="https://globaltradealert.org/intervention/83896" TargetMode="External"/><Relationship Id="rId7011" Type="http://schemas.openxmlformats.org/officeDocument/2006/relationships/hyperlink" Target="https://globaltradealert.org/intervention/138447" TargetMode="External"/><Relationship Id="rId475" Type="http://schemas.openxmlformats.org/officeDocument/2006/relationships/hyperlink" Target="https://globaltradealert.org/intervention/15249" TargetMode="External"/><Relationship Id="rId2156" Type="http://schemas.openxmlformats.org/officeDocument/2006/relationships/hyperlink" Target="https://www.globaltradealert.org/state-act/6472" TargetMode="External"/><Relationship Id="rId2570" Type="http://schemas.openxmlformats.org/officeDocument/2006/relationships/hyperlink" Target="https://www.globaltradealert.org/state-act/763" TargetMode="External"/><Relationship Id="rId3207" Type="http://schemas.openxmlformats.org/officeDocument/2006/relationships/hyperlink" Target="https://globaltradealert.org/intervention/57175" TargetMode="External"/><Relationship Id="rId3621" Type="http://schemas.openxmlformats.org/officeDocument/2006/relationships/hyperlink" Target="https://globaltradealert.org/intervention/61633" TargetMode="External"/><Relationship Id="rId6777" Type="http://schemas.openxmlformats.org/officeDocument/2006/relationships/hyperlink" Target="https://globaltradealert.org/intervention/129708" TargetMode="External"/><Relationship Id="rId7828" Type="http://schemas.openxmlformats.org/officeDocument/2006/relationships/hyperlink" Target="https://www.globaltradealert.org/state-act/94849" TargetMode="External"/><Relationship Id="rId128" Type="http://schemas.openxmlformats.org/officeDocument/2006/relationships/hyperlink" Target="https://www.globaltradealert.org/state-act/11323" TargetMode="External"/><Relationship Id="rId542" Type="http://schemas.openxmlformats.org/officeDocument/2006/relationships/hyperlink" Target="https://www.globaltradealert.org/state-act/1686" TargetMode="External"/><Relationship Id="rId1172" Type="http://schemas.openxmlformats.org/officeDocument/2006/relationships/hyperlink" Target="https://www.globaltradealert.org/state-act/3723" TargetMode="External"/><Relationship Id="rId2223" Type="http://schemas.openxmlformats.org/officeDocument/2006/relationships/hyperlink" Target="https://globaltradealert.org/intervention/18442" TargetMode="External"/><Relationship Id="rId5379" Type="http://schemas.openxmlformats.org/officeDocument/2006/relationships/hyperlink" Target="https://globaltradealert.org/intervention/105652" TargetMode="External"/><Relationship Id="rId5793" Type="http://schemas.openxmlformats.org/officeDocument/2006/relationships/hyperlink" Target="https://globaltradealert.org/intervention/105868" TargetMode="External"/><Relationship Id="rId6844" Type="http://schemas.openxmlformats.org/officeDocument/2006/relationships/hyperlink" Target="https://www.globaltradealert.org/state-act/82908" TargetMode="External"/><Relationship Id="rId4395" Type="http://schemas.openxmlformats.org/officeDocument/2006/relationships/hyperlink" Target="https://globaltradealert.org/intervention/81164" TargetMode="External"/><Relationship Id="rId5446" Type="http://schemas.openxmlformats.org/officeDocument/2006/relationships/hyperlink" Target="https://www.globaltradealert.org/state-act/65301" TargetMode="External"/><Relationship Id="rId1989" Type="http://schemas.openxmlformats.org/officeDocument/2006/relationships/hyperlink" Target="https://globaltradealert.org/intervention/18172" TargetMode="External"/><Relationship Id="rId4048" Type="http://schemas.openxmlformats.org/officeDocument/2006/relationships/hyperlink" Target="https://www.globaltradealert.org/state-act/38296" TargetMode="External"/><Relationship Id="rId5860" Type="http://schemas.openxmlformats.org/officeDocument/2006/relationships/hyperlink" Target="https://www.globaltradealert.org/state-act/65417" TargetMode="External"/><Relationship Id="rId6911" Type="http://schemas.openxmlformats.org/officeDocument/2006/relationships/hyperlink" Target="https://globaltradealert.org/intervention/134871" TargetMode="External"/><Relationship Id="rId3064" Type="http://schemas.openxmlformats.org/officeDocument/2006/relationships/hyperlink" Target="https://www.globaltradealert.org/state-act/26460" TargetMode="External"/><Relationship Id="rId4462" Type="http://schemas.openxmlformats.org/officeDocument/2006/relationships/hyperlink" Target="https://www.globaltradealert.org/state-act/36074" TargetMode="External"/><Relationship Id="rId5513" Type="http://schemas.openxmlformats.org/officeDocument/2006/relationships/hyperlink" Target="https://globaltradealert.org/intervention/105722" TargetMode="External"/><Relationship Id="rId1709" Type="http://schemas.openxmlformats.org/officeDocument/2006/relationships/hyperlink" Target="https://globaltradealert.org/intervention/17535" TargetMode="External"/><Relationship Id="rId4115" Type="http://schemas.openxmlformats.org/officeDocument/2006/relationships/hyperlink" Target="https://globaltradealert.org/intervention/73890" TargetMode="External"/><Relationship Id="rId7685" Type="http://schemas.openxmlformats.org/officeDocument/2006/relationships/hyperlink" Target="https://globaltradealert.org/intervention/149100" TargetMode="External"/><Relationship Id="rId2080" Type="http://schemas.openxmlformats.org/officeDocument/2006/relationships/hyperlink" Target="https://www.globaltradealert.org/state-act/6394" TargetMode="External"/><Relationship Id="rId3131" Type="http://schemas.openxmlformats.org/officeDocument/2006/relationships/hyperlink" Target="https://globaltradealert.org/intervention/56405" TargetMode="External"/><Relationship Id="rId6287" Type="http://schemas.openxmlformats.org/officeDocument/2006/relationships/hyperlink" Target="https://globaltradealert.org/intervention/108273" TargetMode="External"/><Relationship Id="rId7338" Type="http://schemas.openxmlformats.org/officeDocument/2006/relationships/hyperlink" Target="https://www.globaltradealert.org/state-act/91265" TargetMode="External"/><Relationship Id="rId7752" Type="http://schemas.openxmlformats.org/officeDocument/2006/relationships/hyperlink" Target="https://www.globaltradealert.org/state-act/94624" TargetMode="External"/><Relationship Id="rId2897" Type="http://schemas.openxmlformats.org/officeDocument/2006/relationships/hyperlink" Target="https://globaltradealert.org/intervention/20207" TargetMode="External"/><Relationship Id="rId3948" Type="http://schemas.openxmlformats.org/officeDocument/2006/relationships/hyperlink" Target="https://www.globaltradealert.org/state-act/37217" TargetMode="External"/><Relationship Id="rId6354" Type="http://schemas.openxmlformats.org/officeDocument/2006/relationships/hyperlink" Target="https://www.globaltradealert.org/state-act/68774" TargetMode="External"/><Relationship Id="rId7405" Type="http://schemas.openxmlformats.org/officeDocument/2006/relationships/hyperlink" Target="https://globaltradealert.org/intervention/144915" TargetMode="External"/><Relationship Id="rId869" Type="http://schemas.openxmlformats.org/officeDocument/2006/relationships/hyperlink" Target="https://globaltradealert.org/intervention/16127" TargetMode="External"/><Relationship Id="rId1499" Type="http://schemas.openxmlformats.org/officeDocument/2006/relationships/hyperlink" Target="https://globaltradealert.org/intervention/17078" TargetMode="External"/><Relationship Id="rId5370" Type="http://schemas.openxmlformats.org/officeDocument/2006/relationships/hyperlink" Target="https://www.globaltradealert.org/state-act/65264" TargetMode="External"/><Relationship Id="rId6007" Type="http://schemas.openxmlformats.org/officeDocument/2006/relationships/hyperlink" Target="https://globaltradealert.org/intervention/105978" TargetMode="External"/><Relationship Id="rId6421" Type="http://schemas.openxmlformats.org/officeDocument/2006/relationships/hyperlink" Target="https://globaltradealert.org/intervention/111417" TargetMode="External"/><Relationship Id="rId2964" Type="http://schemas.openxmlformats.org/officeDocument/2006/relationships/hyperlink" Target="https://www.globaltradealert.org/state-act/953" TargetMode="External"/><Relationship Id="rId5023" Type="http://schemas.openxmlformats.org/officeDocument/2006/relationships/hyperlink" Target="https://globaltradealert.org/intervention/103979" TargetMode="External"/><Relationship Id="rId936" Type="http://schemas.openxmlformats.org/officeDocument/2006/relationships/hyperlink" Target="https://www.globaltradealert.org/state-act/3081" TargetMode="External"/><Relationship Id="rId1219" Type="http://schemas.openxmlformats.org/officeDocument/2006/relationships/hyperlink" Target="https://globaltradealert.org/intervention/16661" TargetMode="External"/><Relationship Id="rId1566" Type="http://schemas.openxmlformats.org/officeDocument/2006/relationships/hyperlink" Target="https://www.globaltradealert.org/state-act/4771" TargetMode="External"/><Relationship Id="rId1980" Type="http://schemas.openxmlformats.org/officeDocument/2006/relationships/hyperlink" Target="https://www.globaltradealert.org/state-act/6177" TargetMode="External"/><Relationship Id="rId2617" Type="http://schemas.openxmlformats.org/officeDocument/2006/relationships/hyperlink" Target="https://globaltradealert.org/intervention/19271" TargetMode="External"/><Relationship Id="rId7195" Type="http://schemas.openxmlformats.org/officeDocument/2006/relationships/hyperlink" Target="https://globaltradealert.org/intervention/141732" TargetMode="External"/><Relationship Id="rId1633" Type="http://schemas.openxmlformats.org/officeDocument/2006/relationships/hyperlink" Target="https://globaltradealert.org/intervention/17297" TargetMode="External"/><Relationship Id="rId4789" Type="http://schemas.openxmlformats.org/officeDocument/2006/relationships/hyperlink" Target="https://globaltradealert.org/intervention/99006" TargetMode="External"/><Relationship Id="rId1700" Type="http://schemas.openxmlformats.org/officeDocument/2006/relationships/hyperlink" Target="https://www.globaltradealert.org/state-act/528" TargetMode="External"/><Relationship Id="rId4856" Type="http://schemas.openxmlformats.org/officeDocument/2006/relationships/hyperlink" Target="https://www.globaltradealert.org/state-act/62358" TargetMode="External"/><Relationship Id="rId5907" Type="http://schemas.openxmlformats.org/officeDocument/2006/relationships/hyperlink" Target="https://globaltradealert.org/intervention/105926" TargetMode="External"/><Relationship Id="rId7262" Type="http://schemas.openxmlformats.org/officeDocument/2006/relationships/hyperlink" Target="https://www.globaltradealert.org/state-act/90908" TargetMode="External"/><Relationship Id="rId3458" Type="http://schemas.openxmlformats.org/officeDocument/2006/relationships/hyperlink" Target="https://www.globaltradealert.org/state-act/28564" TargetMode="External"/><Relationship Id="rId3872" Type="http://schemas.openxmlformats.org/officeDocument/2006/relationships/hyperlink" Target="https://www.globaltradealert.org/state-act/36545" TargetMode="External"/><Relationship Id="rId4509" Type="http://schemas.openxmlformats.org/officeDocument/2006/relationships/hyperlink" Target="https://globaltradealert.org/intervention/82814" TargetMode="External"/><Relationship Id="rId379" Type="http://schemas.openxmlformats.org/officeDocument/2006/relationships/hyperlink" Target="https://globaltradealert.org/intervention/15012" TargetMode="External"/><Relationship Id="rId793" Type="http://schemas.openxmlformats.org/officeDocument/2006/relationships/hyperlink" Target="https://globaltradealert.org/intervention/15920" TargetMode="External"/><Relationship Id="rId2474" Type="http://schemas.openxmlformats.org/officeDocument/2006/relationships/hyperlink" Target="https://www.globaltradealert.org/state-act/7342" TargetMode="External"/><Relationship Id="rId3525" Type="http://schemas.openxmlformats.org/officeDocument/2006/relationships/hyperlink" Target="https://globaltradealert.org/intervention/60144" TargetMode="External"/><Relationship Id="rId4923" Type="http://schemas.openxmlformats.org/officeDocument/2006/relationships/hyperlink" Target="https://globaltradealert.org/intervention/102579" TargetMode="External"/><Relationship Id="rId446" Type="http://schemas.openxmlformats.org/officeDocument/2006/relationships/hyperlink" Target="https://www.globaltradealert.org/state-act/1304" TargetMode="External"/><Relationship Id="rId1076" Type="http://schemas.openxmlformats.org/officeDocument/2006/relationships/hyperlink" Target="https://www.globaltradealert.org/state-act/3489" TargetMode="External"/><Relationship Id="rId1490" Type="http://schemas.openxmlformats.org/officeDocument/2006/relationships/hyperlink" Target="https://www.globaltradealert.org/state-act/456" TargetMode="External"/><Relationship Id="rId2127" Type="http://schemas.openxmlformats.org/officeDocument/2006/relationships/hyperlink" Target="https://globaltradealert.org/intervention/18362" TargetMode="External"/><Relationship Id="rId860" Type="http://schemas.openxmlformats.org/officeDocument/2006/relationships/hyperlink" Target="https://www.globaltradealert.org/state-act/2785" TargetMode="External"/><Relationship Id="rId1143" Type="http://schemas.openxmlformats.org/officeDocument/2006/relationships/hyperlink" Target="https://globaltradealert.org/intervention/16546" TargetMode="External"/><Relationship Id="rId2541" Type="http://schemas.openxmlformats.org/officeDocument/2006/relationships/hyperlink" Target="https://globaltradealert.org/intervention/19164" TargetMode="External"/><Relationship Id="rId4299" Type="http://schemas.openxmlformats.org/officeDocument/2006/relationships/hyperlink" Target="https://globaltradealert.org/intervention/80450" TargetMode="External"/><Relationship Id="rId5697" Type="http://schemas.openxmlformats.org/officeDocument/2006/relationships/hyperlink" Target="https://globaltradealert.org/intervention/105820" TargetMode="External"/><Relationship Id="rId6748" Type="http://schemas.openxmlformats.org/officeDocument/2006/relationships/hyperlink" Target="https://www.globaltradealert.org/state-act/81175" TargetMode="External"/><Relationship Id="rId513" Type="http://schemas.openxmlformats.org/officeDocument/2006/relationships/hyperlink" Target="https://globaltradealert.org/intervention/15350" TargetMode="External"/><Relationship Id="rId5764" Type="http://schemas.openxmlformats.org/officeDocument/2006/relationships/hyperlink" Target="https://www.globaltradealert.org/state-act/65375" TargetMode="External"/><Relationship Id="rId6815" Type="http://schemas.openxmlformats.org/officeDocument/2006/relationships/hyperlink" Target="https://globaltradealert.org/intervention/130178" TargetMode="External"/><Relationship Id="rId1210" Type="http://schemas.openxmlformats.org/officeDocument/2006/relationships/hyperlink" Target="https://www.globaltradealert.org/state-act/3894" TargetMode="External"/><Relationship Id="rId4366" Type="http://schemas.openxmlformats.org/officeDocument/2006/relationships/hyperlink" Target="https://www.globaltradealert.org/state-act/44953" TargetMode="External"/><Relationship Id="rId4780" Type="http://schemas.openxmlformats.org/officeDocument/2006/relationships/hyperlink" Target="https://www.globaltradealert.org/state-act/60472" TargetMode="External"/><Relationship Id="rId5417" Type="http://schemas.openxmlformats.org/officeDocument/2006/relationships/hyperlink" Target="https://globaltradealert.org/intervention/105671" TargetMode="External"/><Relationship Id="rId5831" Type="http://schemas.openxmlformats.org/officeDocument/2006/relationships/hyperlink" Target="https://globaltradealert.org/intervention/105887" TargetMode="External"/><Relationship Id="rId3382" Type="http://schemas.openxmlformats.org/officeDocument/2006/relationships/hyperlink" Target="https://www.globaltradealert.org/state-act/9232" TargetMode="External"/><Relationship Id="rId4019" Type="http://schemas.openxmlformats.org/officeDocument/2006/relationships/hyperlink" Target="https://globaltradealert.org/intervention/72817" TargetMode="External"/><Relationship Id="rId4433" Type="http://schemas.openxmlformats.org/officeDocument/2006/relationships/hyperlink" Target="https://globaltradealert.org/intervention/81435" TargetMode="External"/><Relationship Id="rId7589" Type="http://schemas.openxmlformats.org/officeDocument/2006/relationships/hyperlink" Target="https://globaltradealert.org/intervention/146952" TargetMode="External"/><Relationship Id="rId3035" Type="http://schemas.openxmlformats.org/officeDocument/2006/relationships/hyperlink" Target="https://globaltradealert.org/intervention/20711" TargetMode="External"/><Relationship Id="rId4500" Type="http://schemas.openxmlformats.org/officeDocument/2006/relationships/hyperlink" Target="https://www.globaltradealert.org/state-act/46299" TargetMode="External"/><Relationship Id="rId7656" Type="http://schemas.openxmlformats.org/officeDocument/2006/relationships/hyperlink" Target="https://www.globaltradealert.org/state-act/93950" TargetMode="External"/><Relationship Id="rId370" Type="http://schemas.openxmlformats.org/officeDocument/2006/relationships/hyperlink" Target="https://www.globaltradealert.org/state-act/12823" TargetMode="External"/><Relationship Id="rId2051" Type="http://schemas.openxmlformats.org/officeDocument/2006/relationships/hyperlink" Target="https://globaltradealert.org/intervention/18289" TargetMode="External"/><Relationship Id="rId3102" Type="http://schemas.openxmlformats.org/officeDocument/2006/relationships/hyperlink" Target="https://www.globaltradealert.org/state-act/26760" TargetMode="External"/><Relationship Id="rId6258" Type="http://schemas.openxmlformats.org/officeDocument/2006/relationships/hyperlink" Target="https://www.globaltradealert.org/state-act/65635" TargetMode="External"/><Relationship Id="rId7309" Type="http://schemas.openxmlformats.org/officeDocument/2006/relationships/hyperlink" Target="https://globaltradealert.org/intervention/144054" TargetMode="External"/><Relationship Id="rId5274" Type="http://schemas.openxmlformats.org/officeDocument/2006/relationships/hyperlink" Target="https://www.globaltradealert.org/state-act/65217" TargetMode="External"/><Relationship Id="rId6325" Type="http://schemas.openxmlformats.org/officeDocument/2006/relationships/hyperlink" Target="https://globaltradealert.org/intervention/109576" TargetMode="External"/><Relationship Id="rId6672" Type="http://schemas.openxmlformats.org/officeDocument/2006/relationships/hyperlink" Target="https://www.globaltradealert.org/state-act/76791" TargetMode="External"/><Relationship Id="rId7723" Type="http://schemas.openxmlformats.org/officeDocument/2006/relationships/hyperlink" Target="https://globaltradealert.org/intervention/149363" TargetMode="External"/><Relationship Id="rId2868" Type="http://schemas.openxmlformats.org/officeDocument/2006/relationships/hyperlink" Target="https://www.globaltradealert.org/state-act/9194" TargetMode="External"/><Relationship Id="rId3919" Type="http://schemas.openxmlformats.org/officeDocument/2006/relationships/hyperlink" Target="https://globaltradealert.org/intervention/71589" TargetMode="External"/><Relationship Id="rId1884" Type="http://schemas.openxmlformats.org/officeDocument/2006/relationships/hyperlink" Target="https://www.globaltradealert.org/state-act/6036" TargetMode="External"/><Relationship Id="rId2935" Type="http://schemas.openxmlformats.org/officeDocument/2006/relationships/hyperlink" Target="https://globaltradealert.org/intervention/20316" TargetMode="External"/><Relationship Id="rId4290" Type="http://schemas.openxmlformats.org/officeDocument/2006/relationships/hyperlink" Target="https://www.globaltradealert.org/state-act/44701" TargetMode="External"/><Relationship Id="rId5341" Type="http://schemas.openxmlformats.org/officeDocument/2006/relationships/hyperlink" Target="https://globaltradealert.org/intervention/105633" TargetMode="External"/><Relationship Id="rId907" Type="http://schemas.openxmlformats.org/officeDocument/2006/relationships/hyperlink" Target="https://globaltradealert.org/intervention/16170" TargetMode="External"/><Relationship Id="rId1537" Type="http://schemas.openxmlformats.org/officeDocument/2006/relationships/hyperlink" Target="https://globaltradealert.org/intervention/17147" TargetMode="External"/><Relationship Id="rId1951" Type="http://schemas.openxmlformats.org/officeDocument/2006/relationships/hyperlink" Target="https://globaltradealert.org/intervention/18144" TargetMode="External"/><Relationship Id="rId7099" Type="http://schemas.openxmlformats.org/officeDocument/2006/relationships/hyperlink" Target="https://globaltradealert.org/intervention/140502" TargetMode="External"/><Relationship Id="rId1604" Type="http://schemas.openxmlformats.org/officeDocument/2006/relationships/hyperlink" Target="https://www.globaltradealert.org/state-act/4894" TargetMode="External"/><Relationship Id="rId4010" Type="http://schemas.openxmlformats.org/officeDocument/2006/relationships/hyperlink" Target="https://www.globaltradealert.org/state-act/37888" TargetMode="External"/><Relationship Id="rId7166" Type="http://schemas.openxmlformats.org/officeDocument/2006/relationships/hyperlink" Target="https://www.globaltradealert.org/state-act/89760" TargetMode="External"/><Relationship Id="rId7580" Type="http://schemas.openxmlformats.org/officeDocument/2006/relationships/hyperlink" Target="https://www.globaltradealert.org/state-act/35496" TargetMode="External"/><Relationship Id="rId6182" Type="http://schemas.openxmlformats.org/officeDocument/2006/relationships/hyperlink" Target="https://www.globaltradealert.org/state-act/65610" TargetMode="External"/><Relationship Id="rId7233" Type="http://schemas.openxmlformats.org/officeDocument/2006/relationships/hyperlink" Target="https://globaltradealert.org/intervention/143456" TargetMode="External"/><Relationship Id="rId697" Type="http://schemas.openxmlformats.org/officeDocument/2006/relationships/hyperlink" Target="https://globaltradealert.org/intervention/15771" TargetMode="External"/><Relationship Id="rId2378" Type="http://schemas.openxmlformats.org/officeDocument/2006/relationships/hyperlink" Target="https://www.globaltradealert.org/state-act/6874" TargetMode="External"/><Relationship Id="rId3429" Type="http://schemas.openxmlformats.org/officeDocument/2006/relationships/hyperlink" Target="https://globaltradealert.org/intervention/58575" TargetMode="External"/><Relationship Id="rId3776" Type="http://schemas.openxmlformats.org/officeDocument/2006/relationships/hyperlink" Target="https://www.globaltradealert.org/state-act/31999" TargetMode="External"/><Relationship Id="rId4827" Type="http://schemas.openxmlformats.org/officeDocument/2006/relationships/hyperlink" Target="https://globaltradealert.org/intervention/101168" TargetMode="External"/><Relationship Id="rId2792" Type="http://schemas.openxmlformats.org/officeDocument/2006/relationships/hyperlink" Target="https://www.globaltradealert.org/state-act/8800" TargetMode="External"/><Relationship Id="rId3843" Type="http://schemas.openxmlformats.org/officeDocument/2006/relationships/hyperlink" Target="https://globaltradealert.org/intervention/70106" TargetMode="External"/><Relationship Id="rId6999" Type="http://schemas.openxmlformats.org/officeDocument/2006/relationships/hyperlink" Target="https://globaltradealert.org/intervention/138352" TargetMode="External"/><Relationship Id="rId7300" Type="http://schemas.openxmlformats.org/officeDocument/2006/relationships/hyperlink" Target="https://www.globaltradealert.org/state-act/91009" TargetMode="External"/><Relationship Id="rId764" Type="http://schemas.openxmlformats.org/officeDocument/2006/relationships/hyperlink" Target="https://www.globaltradealert.org/state-act/2394" TargetMode="External"/><Relationship Id="rId1394" Type="http://schemas.openxmlformats.org/officeDocument/2006/relationships/hyperlink" Target="https://www.globaltradealert.org/state-act/4369" TargetMode="External"/><Relationship Id="rId2445" Type="http://schemas.openxmlformats.org/officeDocument/2006/relationships/hyperlink" Target="https://globaltradealert.org/intervention/18929" TargetMode="External"/><Relationship Id="rId3910" Type="http://schemas.openxmlformats.org/officeDocument/2006/relationships/hyperlink" Target="https://www.globaltradealert.org/state-act/36847" TargetMode="External"/><Relationship Id="rId417" Type="http://schemas.openxmlformats.org/officeDocument/2006/relationships/hyperlink" Target="https://globaltradealert.org/intervention/15126" TargetMode="External"/><Relationship Id="rId831" Type="http://schemas.openxmlformats.org/officeDocument/2006/relationships/hyperlink" Target="https://globaltradealert.org/intervention/16047" TargetMode="External"/><Relationship Id="rId1047" Type="http://schemas.openxmlformats.org/officeDocument/2006/relationships/hyperlink" Target="https://globaltradealert.org/intervention/16415" TargetMode="External"/><Relationship Id="rId1461" Type="http://schemas.openxmlformats.org/officeDocument/2006/relationships/hyperlink" Target="https://globaltradealert.org/intervention/17010" TargetMode="External"/><Relationship Id="rId2512" Type="http://schemas.openxmlformats.org/officeDocument/2006/relationships/hyperlink" Target="https://www.globaltradealert.org/state-act/7490" TargetMode="External"/><Relationship Id="rId5668" Type="http://schemas.openxmlformats.org/officeDocument/2006/relationships/hyperlink" Target="https://www.globaltradealert.org/state-act/65352" TargetMode="External"/><Relationship Id="rId6719" Type="http://schemas.openxmlformats.org/officeDocument/2006/relationships/hyperlink" Target="https://globaltradealert.org/intervention/123048" TargetMode="External"/><Relationship Id="rId8074" Type="http://schemas.openxmlformats.org/officeDocument/2006/relationships/hyperlink" Target="https://www.globaltradealert.org/state-act/89555" TargetMode="External"/><Relationship Id="rId1114" Type="http://schemas.openxmlformats.org/officeDocument/2006/relationships/hyperlink" Target="https://www.globaltradealert.org/state-act/3629" TargetMode="External"/><Relationship Id="rId4684" Type="http://schemas.openxmlformats.org/officeDocument/2006/relationships/hyperlink" Target="https://www.globaltradealert.org/state-act/48364" TargetMode="External"/><Relationship Id="rId5735" Type="http://schemas.openxmlformats.org/officeDocument/2006/relationships/hyperlink" Target="https://globaltradealert.org/intervention/105839" TargetMode="External"/><Relationship Id="rId7090" Type="http://schemas.openxmlformats.org/officeDocument/2006/relationships/hyperlink" Target="https://www.globaltradealert.org/state-act/89200" TargetMode="External"/><Relationship Id="rId3286" Type="http://schemas.openxmlformats.org/officeDocument/2006/relationships/hyperlink" Target="https://www.globaltradealert.org/state-act/27876" TargetMode="External"/><Relationship Id="rId4337" Type="http://schemas.openxmlformats.org/officeDocument/2006/relationships/hyperlink" Target="https://globaltradealert.org/intervention/80621" TargetMode="External"/><Relationship Id="rId3353" Type="http://schemas.openxmlformats.org/officeDocument/2006/relationships/hyperlink" Target="https://globaltradealert.org/intervention/58103" TargetMode="External"/><Relationship Id="rId4751" Type="http://schemas.openxmlformats.org/officeDocument/2006/relationships/hyperlink" Target="https://globaltradealert.org/intervention/88435" TargetMode="External"/><Relationship Id="rId5802" Type="http://schemas.openxmlformats.org/officeDocument/2006/relationships/hyperlink" Target="https://www.globaltradealert.org/state-act/65391" TargetMode="External"/><Relationship Id="rId274" Type="http://schemas.openxmlformats.org/officeDocument/2006/relationships/hyperlink" Target="https://www.globaltradealert.org/state-act/11885" TargetMode="External"/><Relationship Id="rId3006" Type="http://schemas.openxmlformats.org/officeDocument/2006/relationships/hyperlink" Target="https://www.globaltradealert.org/state-act/9743" TargetMode="External"/><Relationship Id="rId4404" Type="http://schemas.openxmlformats.org/officeDocument/2006/relationships/hyperlink" Target="https://www.globaltradealert.org/state-act/3639" TargetMode="External"/><Relationship Id="rId7974" Type="http://schemas.openxmlformats.org/officeDocument/2006/relationships/hyperlink" Target="https://www.globaltradealert.org/state-act/95607" TargetMode="External"/><Relationship Id="rId3420" Type="http://schemas.openxmlformats.org/officeDocument/2006/relationships/hyperlink" Target="https://www.globaltradealert.org/state-act/1222" TargetMode="External"/><Relationship Id="rId6576" Type="http://schemas.openxmlformats.org/officeDocument/2006/relationships/hyperlink" Target="https://www.globaltradealert.org/state-act/2102" TargetMode="External"/><Relationship Id="rId6990" Type="http://schemas.openxmlformats.org/officeDocument/2006/relationships/hyperlink" Target="https://www.globaltradealert.org/state-act/87028" TargetMode="External"/><Relationship Id="rId7627" Type="http://schemas.openxmlformats.org/officeDocument/2006/relationships/hyperlink" Target="https://globaltradealert.org/intervention/148265" TargetMode="External"/><Relationship Id="rId341" Type="http://schemas.openxmlformats.org/officeDocument/2006/relationships/hyperlink" Target="https://globaltradealert.org/intervention/14700" TargetMode="External"/><Relationship Id="rId2022" Type="http://schemas.openxmlformats.org/officeDocument/2006/relationships/hyperlink" Target="https://www.globaltradealert.org/state-act/6332" TargetMode="External"/><Relationship Id="rId5178" Type="http://schemas.openxmlformats.org/officeDocument/2006/relationships/hyperlink" Target="https://www.globaltradealert.org/state-act/65169" TargetMode="External"/><Relationship Id="rId5592" Type="http://schemas.openxmlformats.org/officeDocument/2006/relationships/hyperlink" Target="https://www.globaltradealert.org/state-act/65333" TargetMode="External"/><Relationship Id="rId6229" Type="http://schemas.openxmlformats.org/officeDocument/2006/relationships/hyperlink" Target="https://globaltradealert.org/intervention/106090" TargetMode="External"/><Relationship Id="rId6643" Type="http://schemas.openxmlformats.org/officeDocument/2006/relationships/hyperlink" Target="https://globaltradealert.org/intervention/120285" TargetMode="External"/><Relationship Id="rId1788" Type="http://schemas.openxmlformats.org/officeDocument/2006/relationships/hyperlink" Target="https://www.globaltradealert.org/state-act/5476" TargetMode="External"/><Relationship Id="rId2839" Type="http://schemas.openxmlformats.org/officeDocument/2006/relationships/hyperlink" Target="https://globaltradealert.org/intervention/20003" TargetMode="External"/><Relationship Id="rId4194" Type="http://schemas.openxmlformats.org/officeDocument/2006/relationships/hyperlink" Target="https://www.globaltradealert.org/state-act/43286" TargetMode="External"/><Relationship Id="rId5245" Type="http://schemas.openxmlformats.org/officeDocument/2006/relationships/hyperlink" Target="https://globaltradealert.org/intervention/105585" TargetMode="External"/><Relationship Id="rId6710" Type="http://schemas.openxmlformats.org/officeDocument/2006/relationships/hyperlink" Target="https://www.globaltradealert.org/state-act/77800" TargetMode="External"/><Relationship Id="rId4261" Type="http://schemas.openxmlformats.org/officeDocument/2006/relationships/hyperlink" Target="https://globaltradealert.org/intervention/79705" TargetMode="External"/><Relationship Id="rId5312" Type="http://schemas.openxmlformats.org/officeDocument/2006/relationships/hyperlink" Target="https://www.globaltradealert.org/state-act/65236" TargetMode="External"/><Relationship Id="rId1508" Type="http://schemas.openxmlformats.org/officeDocument/2006/relationships/hyperlink" Target="https://www.globaltradealert.org/state-act/465" TargetMode="External"/><Relationship Id="rId1855" Type="http://schemas.openxmlformats.org/officeDocument/2006/relationships/hyperlink" Target="https://globaltradealert.org/intervention/18025" TargetMode="External"/><Relationship Id="rId2906" Type="http://schemas.openxmlformats.org/officeDocument/2006/relationships/hyperlink" Target="https://www.globaltradealert.org/state-act/9342" TargetMode="External"/><Relationship Id="rId7484" Type="http://schemas.openxmlformats.org/officeDocument/2006/relationships/hyperlink" Target="https://www.globaltradealert.org/state-act/92107" TargetMode="External"/><Relationship Id="rId1922" Type="http://schemas.openxmlformats.org/officeDocument/2006/relationships/hyperlink" Target="https://www.globaltradealert.org/state-act/6096" TargetMode="External"/><Relationship Id="rId6086" Type="http://schemas.openxmlformats.org/officeDocument/2006/relationships/hyperlink" Target="https://www.globaltradealert.org/state-act/65567" TargetMode="External"/><Relationship Id="rId7137" Type="http://schemas.openxmlformats.org/officeDocument/2006/relationships/hyperlink" Target="https://globaltradealert.org/intervention/141046" TargetMode="External"/><Relationship Id="rId7551" Type="http://schemas.openxmlformats.org/officeDocument/2006/relationships/hyperlink" Target="https://globaltradealert.org/intervention/146840" TargetMode="External"/><Relationship Id="rId2696" Type="http://schemas.openxmlformats.org/officeDocument/2006/relationships/hyperlink" Target="https://www.globaltradealert.org/state-act/8201" TargetMode="External"/><Relationship Id="rId3747" Type="http://schemas.openxmlformats.org/officeDocument/2006/relationships/hyperlink" Target="https://globaltradealert.org/intervention/63071" TargetMode="External"/><Relationship Id="rId6153" Type="http://schemas.openxmlformats.org/officeDocument/2006/relationships/hyperlink" Target="https://globaltradealert.org/intervention/106052" TargetMode="External"/><Relationship Id="rId7204" Type="http://schemas.openxmlformats.org/officeDocument/2006/relationships/hyperlink" Target="https://www.globaltradealert.org/state-act/89943" TargetMode="External"/><Relationship Id="rId668" Type="http://schemas.openxmlformats.org/officeDocument/2006/relationships/hyperlink" Target="https://www.globaltradealert.org/state-act/2145" TargetMode="External"/><Relationship Id="rId1298" Type="http://schemas.openxmlformats.org/officeDocument/2006/relationships/hyperlink" Target="https://www.globaltradealert.org/state-act/4105" TargetMode="External"/><Relationship Id="rId2349" Type="http://schemas.openxmlformats.org/officeDocument/2006/relationships/hyperlink" Target="https://globaltradealert.org/intervention/18611" TargetMode="External"/><Relationship Id="rId2763" Type="http://schemas.openxmlformats.org/officeDocument/2006/relationships/hyperlink" Target="https://globaltradealert.org/intervention/19755" TargetMode="External"/><Relationship Id="rId3814" Type="http://schemas.openxmlformats.org/officeDocument/2006/relationships/hyperlink" Target="https://www.globaltradealert.org/state-act/35485" TargetMode="External"/><Relationship Id="rId6220" Type="http://schemas.openxmlformats.org/officeDocument/2006/relationships/hyperlink" Target="https://www.globaltradealert.org/state-act/65626" TargetMode="External"/><Relationship Id="rId735" Type="http://schemas.openxmlformats.org/officeDocument/2006/relationships/hyperlink" Target="https://globaltradealert.org/intervention/15828" TargetMode="External"/><Relationship Id="rId1365" Type="http://schemas.openxmlformats.org/officeDocument/2006/relationships/hyperlink" Target="https://globaltradealert.org/intervention/16904" TargetMode="External"/><Relationship Id="rId2416" Type="http://schemas.openxmlformats.org/officeDocument/2006/relationships/hyperlink" Target="https://www.globaltradealert.org/state-act/7051" TargetMode="External"/><Relationship Id="rId1018" Type="http://schemas.openxmlformats.org/officeDocument/2006/relationships/hyperlink" Target="https://www.globaltradealert.org/state-act/3393" TargetMode="External"/><Relationship Id="rId1432" Type="http://schemas.openxmlformats.org/officeDocument/2006/relationships/hyperlink" Target="https://www.globaltradealert.org/state-act/4434" TargetMode="External"/><Relationship Id="rId2830" Type="http://schemas.openxmlformats.org/officeDocument/2006/relationships/hyperlink" Target="https://www.globaltradealert.org/state-act/9001" TargetMode="External"/><Relationship Id="rId4588" Type="http://schemas.openxmlformats.org/officeDocument/2006/relationships/hyperlink" Target="https://www.globaltradealert.org/state-act/47013" TargetMode="External"/><Relationship Id="rId5639" Type="http://schemas.openxmlformats.org/officeDocument/2006/relationships/hyperlink" Target="https://globaltradealert.org/intervention/105788" TargetMode="External"/><Relationship Id="rId5986" Type="http://schemas.openxmlformats.org/officeDocument/2006/relationships/hyperlink" Target="https://www.globaltradealert.org/state-act/65476" TargetMode="External"/><Relationship Id="rId8045" Type="http://schemas.openxmlformats.org/officeDocument/2006/relationships/hyperlink" Target="https://globaltradealert.org/intervention/151894" TargetMode="External"/><Relationship Id="rId71" Type="http://schemas.openxmlformats.org/officeDocument/2006/relationships/hyperlink" Target="https://globaltradealert.org/intervention/13375" TargetMode="External"/><Relationship Id="rId802" Type="http://schemas.openxmlformats.org/officeDocument/2006/relationships/hyperlink" Target="https://www.globaltradealert.org/state-act/2483" TargetMode="External"/><Relationship Id="rId7061" Type="http://schemas.openxmlformats.org/officeDocument/2006/relationships/hyperlink" Target="https://globaltradealert.org/intervention/140016" TargetMode="External"/><Relationship Id="rId8112" Type="http://schemas.openxmlformats.org/officeDocument/2006/relationships/hyperlink" Target="https://www.globaltradealert.org/state-act/96476" TargetMode="External"/><Relationship Id="rId4655" Type="http://schemas.openxmlformats.org/officeDocument/2006/relationships/hyperlink" Target="https://globaltradealert.org/intervention/85437" TargetMode="External"/><Relationship Id="rId5706" Type="http://schemas.openxmlformats.org/officeDocument/2006/relationships/hyperlink" Target="https://www.globaltradealert.org/state-act/65361" TargetMode="External"/><Relationship Id="rId178" Type="http://schemas.openxmlformats.org/officeDocument/2006/relationships/hyperlink" Target="https://www.globaltradealert.org/state-act/11421" TargetMode="External"/><Relationship Id="rId3257" Type="http://schemas.openxmlformats.org/officeDocument/2006/relationships/hyperlink" Target="https://globaltradealert.org/intervention/57646" TargetMode="External"/><Relationship Id="rId3671" Type="http://schemas.openxmlformats.org/officeDocument/2006/relationships/hyperlink" Target="https://globaltradealert.org/intervention/62414" TargetMode="External"/><Relationship Id="rId4308" Type="http://schemas.openxmlformats.org/officeDocument/2006/relationships/hyperlink" Target="https://www.globaltradealert.org/state-act/44751" TargetMode="External"/><Relationship Id="rId4722" Type="http://schemas.openxmlformats.org/officeDocument/2006/relationships/hyperlink" Target="https://www.globaltradealert.org/state-act/50181" TargetMode="External"/><Relationship Id="rId7878" Type="http://schemas.openxmlformats.org/officeDocument/2006/relationships/hyperlink" Target="https://www.globaltradealert.org/state-act/94941" TargetMode="External"/><Relationship Id="rId592" Type="http://schemas.openxmlformats.org/officeDocument/2006/relationships/hyperlink" Target="https://www.globaltradealert.org/state-act/1863" TargetMode="External"/><Relationship Id="rId2273" Type="http://schemas.openxmlformats.org/officeDocument/2006/relationships/hyperlink" Target="https://globaltradealert.org/intervention/18487" TargetMode="External"/><Relationship Id="rId3324" Type="http://schemas.openxmlformats.org/officeDocument/2006/relationships/hyperlink" Target="https://www.globaltradealert.org/state-act/957" TargetMode="External"/><Relationship Id="rId6894" Type="http://schemas.openxmlformats.org/officeDocument/2006/relationships/hyperlink" Target="https://www.globaltradealert.org/state-act/84968" TargetMode="External"/><Relationship Id="rId7945" Type="http://schemas.openxmlformats.org/officeDocument/2006/relationships/hyperlink" Target="https://globaltradealert.org/intervention/150905" TargetMode="External"/><Relationship Id="rId245" Type="http://schemas.openxmlformats.org/officeDocument/2006/relationships/hyperlink" Target="https://globaltradealert.org/intervention/14086" TargetMode="External"/><Relationship Id="rId2340" Type="http://schemas.openxmlformats.org/officeDocument/2006/relationships/hyperlink" Target="https://www.globaltradealert.org/state-act/6798" TargetMode="External"/><Relationship Id="rId5496" Type="http://schemas.openxmlformats.org/officeDocument/2006/relationships/hyperlink" Target="https://www.globaltradealert.org/state-act/65423" TargetMode="External"/><Relationship Id="rId6547" Type="http://schemas.openxmlformats.org/officeDocument/2006/relationships/hyperlink" Target="https://globaltradealert.org/intervention/116545" TargetMode="External"/><Relationship Id="rId312" Type="http://schemas.openxmlformats.org/officeDocument/2006/relationships/hyperlink" Target="https://www.globaltradealert.org/state-act/1214" TargetMode="External"/><Relationship Id="rId4098" Type="http://schemas.openxmlformats.org/officeDocument/2006/relationships/hyperlink" Target="https://www.globaltradealert.org/state-act/38590" TargetMode="External"/><Relationship Id="rId5149" Type="http://schemas.openxmlformats.org/officeDocument/2006/relationships/hyperlink" Target="https://globaltradealert.org/intervention/105537" TargetMode="External"/><Relationship Id="rId5563" Type="http://schemas.openxmlformats.org/officeDocument/2006/relationships/hyperlink" Target="https://globaltradealert.org/intervention/105749" TargetMode="External"/><Relationship Id="rId6961" Type="http://schemas.openxmlformats.org/officeDocument/2006/relationships/hyperlink" Target="https://globaltradealert.org/intervention/136755" TargetMode="External"/><Relationship Id="rId4165" Type="http://schemas.openxmlformats.org/officeDocument/2006/relationships/hyperlink" Target="https://globaltradealert.org/intervention/78335" TargetMode="External"/><Relationship Id="rId5216" Type="http://schemas.openxmlformats.org/officeDocument/2006/relationships/hyperlink" Target="https://www.globaltradealert.org/state-act/65188" TargetMode="External"/><Relationship Id="rId6614" Type="http://schemas.openxmlformats.org/officeDocument/2006/relationships/hyperlink" Target="https://www.globaltradealert.org/state-act/75340" TargetMode="External"/><Relationship Id="rId1759" Type="http://schemas.openxmlformats.org/officeDocument/2006/relationships/hyperlink" Target="https://globaltradealert.org/intervention/17687" TargetMode="External"/><Relationship Id="rId3181" Type="http://schemas.openxmlformats.org/officeDocument/2006/relationships/hyperlink" Target="https://globaltradealert.org/intervention/56878" TargetMode="External"/><Relationship Id="rId5630" Type="http://schemas.openxmlformats.org/officeDocument/2006/relationships/hyperlink" Target="https://www.globaltradealert.org/state-act/65342" TargetMode="External"/><Relationship Id="rId1826" Type="http://schemas.openxmlformats.org/officeDocument/2006/relationships/hyperlink" Target="https://www.globaltradealert.org/state-act/5909" TargetMode="External"/><Relationship Id="rId4232" Type="http://schemas.openxmlformats.org/officeDocument/2006/relationships/hyperlink" Target="https://www.globaltradealert.org/state-act/43969" TargetMode="External"/><Relationship Id="rId7388" Type="http://schemas.openxmlformats.org/officeDocument/2006/relationships/hyperlink" Target="https://www.globaltradealert.org/state-act/91501" TargetMode="External"/><Relationship Id="rId3998" Type="http://schemas.openxmlformats.org/officeDocument/2006/relationships/hyperlink" Target="https://www.globaltradealert.org/state-act/37875" TargetMode="External"/><Relationship Id="rId7455" Type="http://schemas.openxmlformats.org/officeDocument/2006/relationships/hyperlink" Target="https://globaltradealert.org/intervention/145318" TargetMode="External"/><Relationship Id="rId6057" Type="http://schemas.openxmlformats.org/officeDocument/2006/relationships/hyperlink" Target="https://globaltradealert.org/intervention/106003" TargetMode="External"/><Relationship Id="rId6471" Type="http://schemas.openxmlformats.org/officeDocument/2006/relationships/hyperlink" Target="https://globaltradealert.org/intervention/111807" TargetMode="External"/><Relationship Id="rId7108" Type="http://schemas.openxmlformats.org/officeDocument/2006/relationships/hyperlink" Target="https://www.globaltradealert.org/state-act/89267" TargetMode="External"/><Relationship Id="rId7522" Type="http://schemas.openxmlformats.org/officeDocument/2006/relationships/hyperlink" Target="https://www.globaltradealert.org/state-act/3720" TargetMode="External"/><Relationship Id="rId986" Type="http://schemas.openxmlformats.org/officeDocument/2006/relationships/hyperlink" Target="https://www.globaltradealert.org/state-act/3362" TargetMode="External"/><Relationship Id="rId2667" Type="http://schemas.openxmlformats.org/officeDocument/2006/relationships/hyperlink" Target="https://globaltradealert.org/intervention/19410" TargetMode="External"/><Relationship Id="rId3718" Type="http://schemas.openxmlformats.org/officeDocument/2006/relationships/hyperlink" Target="https://www.globaltradealert.org/state-act/31549" TargetMode="External"/><Relationship Id="rId5073" Type="http://schemas.openxmlformats.org/officeDocument/2006/relationships/hyperlink" Target="https://globaltradealert.org/intervention/105499" TargetMode="External"/><Relationship Id="rId6124" Type="http://schemas.openxmlformats.org/officeDocument/2006/relationships/hyperlink" Target="https://www.globaltradealert.org/state-act/65547" TargetMode="External"/><Relationship Id="rId639" Type="http://schemas.openxmlformats.org/officeDocument/2006/relationships/hyperlink" Target="https://globaltradealert.org/intervention/15671" TargetMode="External"/><Relationship Id="rId1269" Type="http://schemas.openxmlformats.org/officeDocument/2006/relationships/hyperlink" Target="https://globaltradealert.org/intervention/16724" TargetMode="External"/><Relationship Id="rId5140" Type="http://schemas.openxmlformats.org/officeDocument/2006/relationships/hyperlink" Target="https://www.globaltradealert.org/state-act/65153" TargetMode="External"/><Relationship Id="rId1683" Type="http://schemas.openxmlformats.org/officeDocument/2006/relationships/hyperlink" Target="https://globaltradealert.org/intervention/17453" TargetMode="External"/><Relationship Id="rId2734" Type="http://schemas.openxmlformats.org/officeDocument/2006/relationships/hyperlink" Target="https://www.globaltradealert.org/state-act/8372" TargetMode="External"/><Relationship Id="rId706" Type="http://schemas.openxmlformats.org/officeDocument/2006/relationships/hyperlink" Target="https://www.globaltradealert.org/state-act/2200" TargetMode="External"/><Relationship Id="rId1336" Type="http://schemas.openxmlformats.org/officeDocument/2006/relationships/hyperlink" Target="https://www.globaltradealert.org/state-act/4232" TargetMode="External"/><Relationship Id="rId1750" Type="http://schemas.openxmlformats.org/officeDocument/2006/relationships/hyperlink" Target="https://www.globaltradealert.org/state-act/542" TargetMode="External"/><Relationship Id="rId2801" Type="http://schemas.openxmlformats.org/officeDocument/2006/relationships/hyperlink" Target="https://globaltradealert.org/intervention/19919" TargetMode="External"/><Relationship Id="rId5957" Type="http://schemas.openxmlformats.org/officeDocument/2006/relationships/hyperlink" Target="https://globaltradealert.org/intervention/105951" TargetMode="External"/><Relationship Id="rId8016" Type="http://schemas.openxmlformats.org/officeDocument/2006/relationships/hyperlink" Target="https://www.globaltradealert.org/state-act/4656" TargetMode="External"/><Relationship Id="rId42" Type="http://schemas.openxmlformats.org/officeDocument/2006/relationships/hyperlink" Target="https://www.globaltradealert.org/state-act/10275" TargetMode="External"/><Relationship Id="rId1403" Type="http://schemas.openxmlformats.org/officeDocument/2006/relationships/hyperlink" Target="https://globaltradealert.org/intervention/16939" TargetMode="External"/><Relationship Id="rId4559" Type="http://schemas.openxmlformats.org/officeDocument/2006/relationships/hyperlink" Target="https://globaltradealert.org/intervention/83137" TargetMode="External"/><Relationship Id="rId4973" Type="http://schemas.openxmlformats.org/officeDocument/2006/relationships/hyperlink" Target="https://globaltradealert.org/intervention/103237" TargetMode="External"/><Relationship Id="rId3575" Type="http://schemas.openxmlformats.org/officeDocument/2006/relationships/hyperlink" Target="https://globaltradealert.org/intervention/61185" TargetMode="External"/><Relationship Id="rId4626" Type="http://schemas.openxmlformats.org/officeDocument/2006/relationships/hyperlink" Target="https://www.globaltradealert.org/state-act/47577" TargetMode="External"/><Relationship Id="rId7032" Type="http://schemas.openxmlformats.org/officeDocument/2006/relationships/hyperlink" Target="https://www.globaltradealert.org/state-act/88062" TargetMode="External"/><Relationship Id="rId496" Type="http://schemas.openxmlformats.org/officeDocument/2006/relationships/hyperlink" Target="https://www.globaltradealert.org/state-act/1431" TargetMode="External"/><Relationship Id="rId2177" Type="http://schemas.openxmlformats.org/officeDocument/2006/relationships/hyperlink" Target="https://globaltradealert.org/intervention/18389" TargetMode="External"/><Relationship Id="rId2591" Type="http://schemas.openxmlformats.org/officeDocument/2006/relationships/hyperlink" Target="https://globaltradealert.org/intervention/19238" TargetMode="External"/><Relationship Id="rId3228" Type="http://schemas.openxmlformats.org/officeDocument/2006/relationships/hyperlink" Target="https://www.globaltradealert.org/state-act/27541" TargetMode="External"/><Relationship Id="rId3642" Type="http://schemas.openxmlformats.org/officeDocument/2006/relationships/hyperlink" Target="https://www.globaltradealert.org/state-act/31210" TargetMode="External"/><Relationship Id="rId6798" Type="http://schemas.openxmlformats.org/officeDocument/2006/relationships/hyperlink" Target="https://www.globaltradealert.org/state-act/3741" TargetMode="External"/><Relationship Id="rId7849" Type="http://schemas.openxmlformats.org/officeDocument/2006/relationships/hyperlink" Target="https://globaltradealert.org/intervention/149990" TargetMode="External"/><Relationship Id="rId149" Type="http://schemas.openxmlformats.org/officeDocument/2006/relationships/hyperlink" Target="https://globaltradealert.org/intervention/13765" TargetMode="External"/><Relationship Id="rId563" Type="http://schemas.openxmlformats.org/officeDocument/2006/relationships/hyperlink" Target="https://globaltradealert.org/intervention/15467" TargetMode="External"/><Relationship Id="rId1193" Type="http://schemas.openxmlformats.org/officeDocument/2006/relationships/hyperlink" Target="https://globaltradealert.org/intervention/16634" TargetMode="External"/><Relationship Id="rId2244" Type="http://schemas.openxmlformats.org/officeDocument/2006/relationships/hyperlink" Target="https://www.globaltradealert.org/state-act/6575" TargetMode="External"/><Relationship Id="rId216" Type="http://schemas.openxmlformats.org/officeDocument/2006/relationships/hyperlink" Target="https://www.globaltradealert.org/state-act/1170" TargetMode="External"/><Relationship Id="rId1260" Type="http://schemas.openxmlformats.org/officeDocument/2006/relationships/hyperlink" Target="https://www.globaltradealert.org/state-act/3984" TargetMode="External"/><Relationship Id="rId6865" Type="http://schemas.openxmlformats.org/officeDocument/2006/relationships/hyperlink" Target="https://globaltradealert.org/intervention/132262" TargetMode="External"/><Relationship Id="rId7916" Type="http://schemas.openxmlformats.org/officeDocument/2006/relationships/hyperlink" Target="https://www.globaltradealert.org/state-act/60477" TargetMode="External"/><Relationship Id="rId630" Type="http://schemas.openxmlformats.org/officeDocument/2006/relationships/hyperlink" Target="https://www.globaltradealert.org/state-act/1991" TargetMode="External"/><Relationship Id="rId2311" Type="http://schemas.openxmlformats.org/officeDocument/2006/relationships/hyperlink" Target="https://globaltradealert.org/intervention/18573" TargetMode="External"/><Relationship Id="rId4069" Type="http://schemas.openxmlformats.org/officeDocument/2006/relationships/hyperlink" Target="https://globaltradealert.org/intervention/73472" TargetMode="External"/><Relationship Id="rId5467" Type="http://schemas.openxmlformats.org/officeDocument/2006/relationships/hyperlink" Target="https://globaltradealert.org/intervention/105698" TargetMode="External"/><Relationship Id="rId5881" Type="http://schemas.openxmlformats.org/officeDocument/2006/relationships/hyperlink" Target="https://globaltradealert.org/intervention/105913" TargetMode="External"/><Relationship Id="rId6518" Type="http://schemas.openxmlformats.org/officeDocument/2006/relationships/hyperlink" Target="https://www.globaltradealert.org/state-act/72095" TargetMode="External"/><Relationship Id="rId6932" Type="http://schemas.openxmlformats.org/officeDocument/2006/relationships/hyperlink" Target="https://www.globaltradealert.org/state-act/86453" TargetMode="External"/><Relationship Id="rId4483" Type="http://schemas.openxmlformats.org/officeDocument/2006/relationships/hyperlink" Target="https://globaltradealert.org/intervention/82615" TargetMode="External"/><Relationship Id="rId5534" Type="http://schemas.openxmlformats.org/officeDocument/2006/relationships/hyperlink" Target="https://www.globaltradealert.org/state-act/65318" TargetMode="External"/><Relationship Id="rId3085" Type="http://schemas.openxmlformats.org/officeDocument/2006/relationships/hyperlink" Target="https://globaltradealert.org/intervention/56238" TargetMode="External"/><Relationship Id="rId4136" Type="http://schemas.openxmlformats.org/officeDocument/2006/relationships/hyperlink" Target="https://www.globaltradealert.org/state-act/42842" TargetMode="External"/><Relationship Id="rId4550" Type="http://schemas.openxmlformats.org/officeDocument/2006/relationships/hyperlink" Target="https://www.globaltradealert.org/state-act/46468" TargetMode="External"/><Relationship Id="rId5601" Type="http://schemas.openxmlformats.org/officeDocument/2006/relationships/hyperlink" Target="https://globaltradealert.org/intervention/105768" TargetMode="External"/><Relationship Id="rId3152" Type="http://schemas.openxmlformats.org/officeDocument/2006/relationships/hyperlink" Target="https://www.globaltradealert.org/state-act/26973" TargetMode="External"/><Relationship Id="rId4203" Type="http://schemas.openxmlformats.org/officeDocument/2006/relationships/hyperlink" Target="https://globaltradealert.org/intervention/78630" TargetMode="External"/><Relationship Id="rId7359" Type="http://schemas.openxmlformats.org/officeDocument/2006/relationships/hyperlink" Target="https://globaltradealert.org/intervention/144723" TargetMode="External"/><Relationship Id="rId7773" Type="http://schemas.openxmlformats.org/officeDocument/2006/relationships/hyperlink" Target="https://globaltradealert.org/intervention/149717" TargetMode="External"/><Relationship Id="rId6375" Type="http://schemas.openxmlformats.org/officeDocument/2006/relationships/hyperlink" Target="https://globaltradealert.org/intervention/111249" TargetMode="External"/><Relationship Id="rId7426" Type="http://schemas.openxmlformats.org/officeDocument/2006/relationships/hyperlink" Target="https://www.globaltradealert.org/state-act/91728" TargetMode="External"/><Relationship Id="rId140" Type="http://schemas.openxmlformats.org/officeDocument/2006/relationships/hyperlink" Target="https://www.globaltradealert.org/state-act/11355" TargetMode="External"/><Relationship Id="rId3969" Type="http://schemas.openxmlformats.org/officeDocument/2006/relationships/hyperlink" Target="https://globaltradealert.org/intervention/72386" TargetMode="External"/><Relationship Id="rId5391" Type="http://schemas.openxmlformats.org/officeDocument/2006/relationships/hyperlink" Target="https://globaltradealert.org/intervention/105658" TargetMode="External"/><Relationship Id="rId6028" Type="http://schemas.openxmlformats.org/officeDocument/2006/relationships/hyperlink" Target="https://www.globaltradealert.org/state-act/65613" TargetMode="External"/><Relationship Id="rId7840" Type="http://schemas.openxmlformats.org/officeDocument/2006/relationships/hyperlink" Target="https://www.globaltradealert.org/state-act/94855" TargetMode="External"/><Relationship Id="rId6" Type="http://schemas.openxmlformats.org/officeDocument/2006/relationships/hyperlink" Target="https://www.globaltradealert.org/state-act/10043" TargetMode="External"/><Relationship Id="rId2985" Type="http://schemas.openxmlformats.org/officeDocument/2006/relationships/hyperlink" Target="https://globaltradealert.org/intervention/20457" TargetMode="External"/><Relationship Id="rId5044" Type="http://schemas.openxmlformats.org/officeDocument/2006/relationships/hyperlink" Target="https://www.globaltradealert.org/state-act/10354" TargetMode="External"/><Relationship Id="rId6442" Type="http://schemas.openxmlformats.org/officeDocument/2006/relationships/hyperlink" Target="https://www.globaltradealert.org/state-act/65293" TargetMode="External"/><Relationship Id="rId957" Type="http://schemas.openxmlformats.org/officeDocument/2006/relationships/hyperlink" Target="https://globaltradealert.org/intervention/16278" TargetMode="External"/><Relationship Id="rId1587" Type="http://schemas.openxmlformats.org/officeDocument/2006/relationships/hyperlink" Target="https://globaltradealert.org/intervention/17211" TargetMode="External"/><Relationship Id="rId2638" Type="http://schemas.openxmlformats.org/officeDocument/2006/relationships/hyperlink" Target="https://www.globaltradealert.org/state-act/7935" TargetMode="External"/><Relationship Id="rId1654" Type="http://schemas.openxmlformats.org/officeDocument/2006/relationships/hyperlink" Target="https://www.globaltradealert.org/state-act/505" TargetMode="External"/><Relationship Id="rId2705" Type="http://schemas.openxmlformats.org/officeDocument/2006/relationships/hyperlink" Target="https://globaltradealert.org/intervention/19542" TargetMode="External"/><Relationship Id="rId4060" Type="http://schemas.openxmlformats.org/officeDocument/2006/relationships/hyperlink" Target="https://www.globaltradealert.org/state-act/38453" TargetMode="External"/><Relationship Id="rId5111" Type="http://schemas.openxmlformats.org/officeDocument/2006/relationships/hyperlink" Target="https://globaltradealert.org/intervention/105518" TargetMode="External"/><Relationship Id="rId1307" Type="http://schemas.openxmlformats.org/officeDocument/2006/relationships/hyperlink" Target="https://globaltradealert.org/intervention/16773" TargetMode="External"/><Relationship Id="rId1721" Type="http://schemas.openxmlformats.org/officeDocument/2006/relationships/hyperlink" Target="https://globaltradealert.org/intervention/17543" TargetMode="External"/><Relationship Id="rId4877" Type="http://schemas.openxmlformats.org/officeDocument/2006/relationships/hyperlink" Target="https://globaltradealert.org/intervention/101945" TargetMode="External"/><Relationship Id="rId5928" Type="http://schemas.openxmlformats.org/officeDocument/2006/relationships/hyperlink" Target="https://www.globaltradealert.org/state-act/65447" TargetMode="External"/><Relationship Id="rId7283" Type="http://schemas.openxmlformats.org/officeDocument/2006/relationships/hyperlink" Target="https://globaltradealert.org/intervention/144040" TargetMode="External"/><Relationship Id="rId13" Type="http://schemas.openxmlformats.org/officeDocument/2006/relationships/hyperlink" Target="https://globaltradealert.org/intervention/12785" TargetMode="External"/><Relationship Id="rId3479" Type="http://schemas.openxmlformats.org/officeDocument/2006/relationships/hyperlink" Target="https://globaltradealert.org/intervention/59118" TargetMode="External"/><Relationship Id="rId7350" Type="http://schemas.openxmlformats.org/officeDocument/2006/relationships/hyperlink" Target="https://www.globaltradealert.org/state-act/91359" TargetMode="External"/><Relationship Id="rId2495" Type="http://schemas.openxmlformats.org/officeDocument/2006/relationships/hyperlink" Target="https://globaltradealert.org/intervention/19072" TargetMode="External"/><Relationship Id="rId3893" Type="http://schemas.openxmlformats.org/officeDocument/2006/relationships/hyperlink" Target="https://globaltradealert.org/intervention/71006" TargetMode="External"/><Relationship Id="rId4944" Type="http://schemas.openxmlformats.org/officeDocument/2006/relationships/hyperlink" Target="https://www.globaltradealert.org/state-act/46468" TargetMode="External"/><Relationship Id="rId7003" Type="http://schemas.openxmlformats.org/officeDocument/2006/relationships/hyperlink" Target="https://globaltradealert.org/intervention/138442" TargetMode="External"/><Relationship Id="rId467" Type="http://schemas.openxmlformats.org/officeDocument/2006/relationships/hyperlink" Target="https://globaltradealert.org/intervention/15226" TargetMode="External"/><Relationship Id="rId1097" Type="http://schemas.openxmlformats.org/officeDocument/2006/relationships/hyperlink" Target="https://globaltradealert.org/intervention/16490" TargetMode="External"/><Relationship Id="rId2148" Type="http://schemas.openxmlformats.org/officeDocument/2006/relationships/hyperlink" Target="https://www.globaltradealert.org/state-act/6468" TargetMode="External"/><Relationship Id="rId3546" Type="http://schemas.openxmlformats.org/officeDocument/2006/relationships/hyperlink" Target="https://www.globaltradealert.org/state-act/29778" TargetMode="External"/><Relationship Id="rId3960" Type="http://schemas.openxmlformats.org/officeDocument/2006/relationships/hyperlink" Target="https://www.globaltradealert.org/state-act/37465" TargetMode="External"/><Relationship Id="rId881" Type="http://schemas.openxmlformats.org/officeDocument/2006/relationships/hyperlink" Target="https://globaltradealert.org/intervention/16135" TargetMode="External"/><Relationship Id="rId2562" Type="http://schemas.openxmlformats.org/officeDocument/2006/relationships/hyperlink" Target="https://www.globaltradealert.org/state-act/7620" TargetMode="External"/><Relationship Id="rId3613" Type="http://schemas.openxmlformats.org/officeDocument/2006/relationships/hyperlink" Target="https://globaltradealert.org/intervention/61628" TargetMode="External"/><Relationship Id="rId6769" Type="http://schemas.openxmlformats.org/officeDocument/2006/relationships/hyperlink" Target="https://globaltradealert.org/intervention/129491" TargetMode="External"/><Relationship Id="rId534" Type="http://schemas.openxmlformats.org/officeDocument/2006/relationships/hyperlink" Target="https://www.globaltradealert.org/state-act/1677" TargetMode="External"/><Relationship Id="rId1164" Type="http://schemas.openxmlformats.org/officeDocument/2006/relationships/hyperlink" Target="https://www.globaltradealert.org/state-act/3713" TargetMode="External"/><Relationship Id="rId2215" Type="http://schemas.openxmlformats.org/officeDocument/2006/relationships/hyperlink" Target="https://globaltradealert.org/intervention/18432" TargetMode="External"/><Relationship Id="rId5785" Type="http://schemas.openxmlformats.org/officeDocument/2006/relationships/hyperlink" Target="https://globaltradealert.org/intervention/105864" TargetMode="External"/><Relationship Id="rId6836" Type="http://schemas.openxmlformats.org/officeDocument/2006/relationships/hyperlink" Target="https://www.globaltradealert.org/state-act/82462" TargetMode="External"/><Relationship Id="rId601" Type="http://schemas.openxmlformats.org/officeDocument/2006/relationships/hyperlink" Target="https://globaltradealert.org/intervention/15551" TargetMode="External"/><Relationship Id="rId1231" Type="http://schemas.openxmlformats.org/officeDocument/2006/relationships/hyperlink" Target="https://globaltradealert.org/intervention/16683" TargetMode="External"/><Relationship Id="rId4387" Type="http://schemas.openxmlformats.org/officeDocument/2006/relationships/hyperlink" Target="https://globaltradealert.org/intervention/81137" TargetMode="External"/><Relationship Id="rId5438" Type="http://schemas.openxmlformats.org/officeDocument/2006/relationships/hyperlink" Target="https://www.globaltradealert.org/state-act/65297" TargetMode="External"/><Relationship Id="rId5852" Type="http://schemas.openxmlformats.org/officeDocument/2006/relationships/hyperlink" Target="https://www.globaltradealert.org/state-act/65529" TargetMode="External"/><Relationship Id="rId4454" Type="http://schemas.openxmlformats.org/officeDocument/2006/relationships/hyperlink" Target="https://www.globaltradealert.org/state-act/45681" TargetMode="External"/><Relationship Id="rId5505" Type="http://schemas.openxmlformats.org/officeDocument/2006/relationships/hyperlink" Target="https://globaltradealert.org/intervention/105718" TargetMode="External"/><Relationship Id="rId6903" Type="http://schemas.openxmlformats.org/officeDocument/2006/relationships/hyperlink" Target="https://globaltradealert.org/intervention/134866" TargetMode="External"/><Relationship Id="rId3056" Type="http://schemas.openxmlformats.org/officeDocument/2006/relationships/hyperlink" Target="https://www.globaltradealert.org/state-act/26414" TargetMode="External"/><Relationship Id="rId3470" Type="http://schemas.openxmlformats.org/officeDocument/2006/relationships/hyperlink" Target="https://www.globaltradealert.org/state-act/28640" TargetMode="External"/><Relationship Id="rId4107" Type="http://schemas.openxmlformats.org/officeDocument/2006/relationships/hyperlink" Target="https://globaltradealert.org/intervention/73844" TargetMode="External"/><Relationship Id="rId391" Type="http://schemas.openxmlformats.org/officeDocument/2006/relationships/hyperlink" Target="https://globaltradealert.org/intervention/15028" TargetMode="External"/><Relationship Id="rId2072" Type="http://schemas.openxmlformats.org/officeDocument/2006/relationships/hyperlink" Target="https://www.globaltradealert.org/state-act/6389" TargetMode="External"/><Relationship Id="rId3123" Type="http://schemas.openxmlformats.org/officeDocument/2006/relationships/hyperlink" Target="https://globaltradealert.org/intervention/56400" TargetMode="External"/><Relationship Id="rId4521" Type="http://schemas.openxmlformats.org/officeDocument/2006/relationships/hyperlink" Target="https://globaltradealert.org/intervention/82886" TargetMode="External"/><Relationship Id="rId6279" Type="http://schemas.openxmlformats.org/officeDocument/2006/relationships/hyperlink" Target="https://globaltradealert.org/intervention/107070" TargetMode="External"/><Relationship Id="rId7677" Type="http://schemas.openxmlformats.org/officeDocument/2006/relationships/hyperlink" Target="https://globaltradealert.org/intervention/148792" TargetMode="External"/><Relationship Id="rId6693" Type="http://schemas.openxmlformats.org/officeDocument/2006/relationships/hyperlink" Target="https://globaltradealert.org/intervention/121939" TargetMode="External"/><Relationship Id="rId7744" Type="http://schemas.openxmlformats.org/officeDocument/2006/relationships/hyperlink" Target="https://www.globaltradealert.org/state-act/94455" TargetMode="External"/><Relationship Id="rId2889" Type="http://schemas.openxmlformats.org/officeDocument/2006/relationships/hyperlink" Target="https://globaltradealert.org/intervention/20164" TargetMode="External"/><Relationship Id="rId5295" Type="http://schemas.openxmlformats.org/officeDocument/2006/relationships/hyperlink" Target="https://globaltradealert.org/intervention/105610" TargetMode="External"/><Relationship Id="rId6346" Type="http://schemas.openxmlformats.org/officeDocument/2006/relationships/hyperlink" Target="https://www.globaltradealert.org/state-act/65476" TargetMode="External"/><Relationship Id="rId6760" Type="http://schemas.openxmlformats.org/officeDocument/2006/relationships/hyperlink" Target="https://www.globaltradealert.org/state-act/81372" TargetMode="External"/><Relationship Id="rId7811" Type="http://schemas.openxmlformats.org/officeDocument/2006/relationships/hyperlink" Target="https://globaltradealert.org/intervention/149925" TargetMode="External"/><Relationship Id="rId111" Type="http://schemas.openxmlformats.org/officeDocument/2006/relationships/hyperlink" Target="https://globaltradealert.org/intervention/13669" TargetMode="External"/><Relationship Id="rId2956" Type="http://schemas.openxmlformats.org/officeDocument/2006/relationships/hyperlink" Target="https://www.globaltradealert.org/state-act/949" TargetMode="External"/><Relationship Id="rId5362" Type="http://schemas.openxmlformats.org/officeDocument/2006/relationships/hyperlink" Target="https://www.globaltradealert.org/state-act/65260" TargetMode="External"/><Relationship Id="rId6413" Type="http://schemas.openxmlformats.org/officeDocument/2006/relationships/hyperlink" Target="https://globaltradealert.org/intervention/111382" TargetMode="External"/><Relationship Id="rId928" Type="http://schemas.openxmlformats.org/officeDocument/2006/relationships/hyperlink" Target="https://www.globaltradealert.org/state-act/3076" TargetMode="External"/><Relationship Id="rId1558" Type="http://schemas.openxmlformats.org/officeDocument/2006/relationships/hyperlink" Target="https://www.globaltradealert.org/state-act/4768" TargetMode="External"/><Relationship Id="rId2609" Type="http://schemas.openxmlformats.org/officeDocument/2006/relationships/hyperlink" Target="https://globaltradealert.org/intervention/19267" TargetMode="External"/><Relationship Id="rId5015" Type="http://schemas.openxmlformats.org/officeDocument/2006/relationships/hyperlink" Target="https://globaltradealert.org/intervention/103861" TargetMode="External"/><Relationship Id="rId1972" Type="http://schemas.openxmlformats.org/officeDocument/2006/relationships/hyperlink" Target="https://www.globaltradealert.org/state-act/6173" TargetMode="External"/><Relationship Id="rId4031" Type="http://schemas.openxmlformats.org/officeDocument/2006/relationships/hyperlink" Target="https://globaltradealert.org/intervention/73025" TargetMode="External"/><Relationship Id="rId7187" Type="http://schemas.openxmlformats.org/officeDocument/2006/relationships/hyperlink" Target="https://globaltradealert.org/intervention/141620" TargetMode="External"/><Relationship Id="rId1625" Type="http://schemas.openxmlformats.org/officeDocument/2006/relationships/hyperlink" Target="https://globaltradealert.org/intervention/17273" TargetMode="External"/><Relationship Id="rId7254" Type="http://schemas.openxmlformats.org/officeDocument/2006/relationships/hyperlink" Target="https://www.globaltradealert.org/state-act/90834" TargetMode="External"/><Relationship Id="rId3797" Type="http://schemas.openxmlformats.org/officeDocument/2006/relationships/hyperlink" Target="https://globaltradealert.org/intervention/66909" TargetMode="External"/><Relationship Id="rId4848" Type="http://schemas.openxmlformats.org/officeDocument/2006/relationships/hyperlink" Target="https://www.globaltradealert.org/state-act/62271" TargetMode="External"/><Relationship Id="rId2399" Type="http://schemas.openxmlformats.org/officeDocument/2006/relationships/hyperlink" Target="https://globaltradealert.org/intervention/18820" TargetMode="External"/><Relationship Id="rId3864" Type="http://schemas.openxmlformats.org/officeDocument/2006/relationships/hyperlink" Target="https://www.globaltradealert.org/state-act/36450" TargetMode="External"/><Relationship Id="rId4915" Type="http://schemas.openxmlformats.org/officeDocument/2006/relationships/hyperlink" Target="https://globaltradealert.org/intervention/102567" TargetMode="External"/><Relationship Id="rId6270" Type="http://schemas.openxmlformats.org/officeDocument/2006/relationships/hyperlink" Target="https://www.globaltradealert.org/state-act/65512" TargetMode="External"/><Relationship Id="rId7321" Type="http://schemas.openxmlformats.org/officeDocument/2006/relationships/hyperlink" Target="https://globaltradealert.org/intervention/144060" TargetMode="External"/><Relationship Id="rId785" Type="http://schemas.openxmlformats.org/officeDocument/2006/relationships/hyperlink" Target="https://globaltradealert.org/intervention/15916" TargetMode="External"/><Relationship Id="rId2466" Type="http://schemas.openxmlformats.org/officeDocument/2006/relationships/hyperlink" Target="https://www.globaltradealert.org/state-act/7337" TargetMode="External"/><Relationship Id="rId2880" Type="http://schemas.openxmlformats.org/officeDocument/2006/relationships/hyperlink" Target="https://www.globaltradealert.org/state-act/9223" TargetMode="External"/><Relationship Id="rId3517" Type="http://schemas.openxmlformats.org/officeDocument/2006/relationships/hyperlink" Target="https://globaltradealert.org/intervention/60140" TargetMode="External"/><Relationship Id="rId3931" Type="http://schemas.openxmlformats.org/officeDocument/2006/relationships/hyperlink" Target="https://globaltradealert.org/intervention/71675" TargetMode="External"/><Relationship Id="rId438" Type="http://schemas.openxmlformats.org/officeDocument/2006/relationships/hyperlink" Target="https://www.globaltradealert.org/state-act/1303" TargetMode="External"/><Relationship Id="rId852" Type="http://schemas.openxmlformats.org/officeDocument/2006/relationships/hyperlink" Target="https://www.globaltradealert.org/state-act/2756" TargetMode="External"/><Relationship Id="rId1068" Type="http://schemas.openxmlformats.org/officeDocument/2006/relationships/hyperlink" Target="https://www.globaltradealert.org/state-act/3476" TargetMode="External"/><Relationship Id="rId1482" Type="http://schemas.openxmlformats.org/officeDocument/2006/relationships/hyperlink" Target="https://www.globaltradealert.org/state-act/4519" TargetMode="External"/><Relationship Id="rId2119" Type="http://schemas.openxmlformats.org/officeDocument/2006/relationships/hyperlink" Target="https://globaltradealert.org/intervention/18335" TargetMode="External"/><Relationship Id="rId2533" Type="http://schemas.openxmlformats.org/officeDocument/2006/relationships/hyperlink" Target="https://globaltradealert.org/intervention/19153" TargetMode="External"/><Relationship Id="rId5689" Type="http://schemas.openxmlformats.org/officeDocument/2006/relationships/hyperlink" Target="https://globaltradealert.org/intervention/105816" TargetMode="External"/><Relationship Id="rId8095" Type="http://schemas.openxmlformats.org/officeDocument/2006/relationships/hyperlink" Target="https://globaltradealert.org/intervention/152729" TargetMode="External"/><Relationship Id="rId505" Type="http://schemas.openxmlformats.org/officeDocument/2006/relationships/hyperlink" Target="https://globaltradealert.org/intervention/15330" TargetMode="External"/><Relationship Id="rId1135" Type="http://schemas.openxmlformats.org/officeDocument/2006/relationships/hyperlink" Target="https://globaltradealert.org/intervention/16535" TargetMode="External"/><Relationship Id="rId1202" Type="http://schemas.openxmlformats.org/officeDocument/2006/relationships/hyperlink" Target="https://www.globaltradealert.org/state-act/3866" TargetMode="External"/><Relationship Id="rId2600" Type="http://schemas.openxmlformats.org/officeDocument/2006/relationships/hyperlink" Target="https://www.globaltradealert.org/state-act/7810" TargetMode="External"/><Relationship Id="rId4358" Type="http://schemas.openxmlformats.org/officeDocument/2006/relationships/hyperlink" Target="https://www.globaltradealert.org/state-act/493" TargetMode="External"/><Relationship Id="rId5409" Type="http://schemas.openxmlformats.org/officeDocument/2006/relationships/hyperlink" Target="https://globaltradealert.org/intervention/105667" TargetMode="External"/><Relationship Id="rId5756" Type="http://schemas.openxmlformats.org/officeDocument/2006/relationships/hyperlink" Target="https://www.globaltradealert.org/state-act/65480" TargetMode="External"/><Relationship Id="rId6807" Type="http://schemas.openxmlformats.org/officeDocument/2006/relationships/hyperlink" Target="https://globaltradealert.org/intervention/130158" TargetMode="External"/><Relationship Id="rId4772" Type="http://schemas.openxmlformats.org/officeDocument/2006/relationships/hyperlink" Target="https://www.globaltradealert.org/state-act/60330" TargetMode="External"/><Relationship Id="rId5823" Type="http://schemas.openxmlformats.org/officeDocument/2006/relationships/hyperlink" Target="https://globaltradealert.org/intervention/105883" TargetMode="External"/><Relationship Id="rId295" Type="http://schemas.openxmlformats.org/officeDocument/2006/relationships/hyperlink" Target="https://globaltradealert.org/intervention/14257" TargetMode="External"/><Relationship Id="rId3374" Type="http://schemas.openxmlformats.org/officeDocument/2006/relationships/hyperlink" Target="https://www.globaltradealert.org/state-act/28060" TargetMode="External"/><Relationship Id="rId4425" Type="http://schemas.openxmlformats.org/officeDocument/2006/relationships/hyperlink" Target="https://globaltradealert.org/intervention/81309" TargetMode="External"/><Relationship Id="rId7995" Type="http://schemas.openxmlformats.org/officeDocument/2006/relationships/hyperlink" Target="https://globaltradealert.org/intervention/151447" TargetMode="External"/><Relationship Id="rId2390" Type="http://schemas.openxmlformats.org/officeDocument/2006/relationships/hyperlink" Target="https://www.globaltradealert.org/state-act/693" TargetMode="External"/><Relationship Id="rId3027" Type="http://schemas.openxmlformats.org/officeDocument/2006/relationships/hyperlink" Target="https://globaltradealert.org/intervention/20627" TargetMode="External"/><Relationship Id="rId3441" Type="http://schemas.openxmlformats.org/officeDocument/2006/relationships/hyperlink" Target="https://globaltradealert.org/intervention/58775" TargetMode="External"/><Relationship Id="rId6597" Type="http://schemas.openxmlformats.org/officeDocument/2006/relationships/hyperlink" Target="https://globaltradealert.org/intervention/117620" TargetMode="External"/><Relationship Id="rId7648" Type="http://schemas.openxmlformats.org/officeDocument/2006/relationships/hyperlink" Target="https://www.globaltradealert.org/state-act/93926" TargetMode="External"/><Relationship Id="rId362" Type="http://schemas.openxmlformats.org/officeDocument/2006/relationships/hyperlink" Target="https://www.globaltradealert.org/state-act/1253" TargetMode="External"/><Relationship Id="rId2043" Type="http://schemas.openxmlformats.org/officeDocument/2006/relationships/hyperlink" Target="https://globaltradealert.org/intervention/18285" TargetMode="External"/><Relationship Id="rId5199" Type="http://schemas.openxmlformats.org/officeDocument/2006/relationships/hyperlink" Target="https://globaltradealert.org/intervention/105562" TargetMode="External"/><Relationship Id="rId6664" Type="http://schemas.openxmlformats.org/officeDocument/2006/relationships/hyperlink" Target="https://www.globaltradealert.org/state-act/76316" TargetMode="External"/><Relationship Id="rId7715" Type="http://schemas.openxmlformats.org/officeDocument/2006/relationships/hyperlink" Target="https://globaltradealert.org/intervention/149324" TargetMode="External"/><Relationship Id="rId2110" Type="http://schemas.openxmlformats.org/officeDocument/2006/relationships/hyperlink" Target="https://www.globaltradealert.org/state-act/6421" TargetMode="External"/><Relationship Id="rId5266" Type="http://schemas.openxmlformats.org/officeDocument/2006/relationships/hyperlink" Target="https://www.globaltradealert.org/state-act/65213" TargetMode="External"/><Relationship Id="rId5680" Type="http://schemas.openxmlformats.org/officeDocument/2006/relationships/hyperlink" Target="https://www.globaltradealert.org/state-act/65356" TargetMode="External"/><Relationship Id="rId6317" Type="http://schemas.openxmlformats.org/officeDocument/2006/relationships/hyperlink" Target="https://globaltradealert.org/intervention/109364" TargetMode="External"/><Relationship Id="rId4282" Type="http://schemas.openxmlformats.org/officeDocument/2006/relationships/hyperlink" Target="https://www.globaltradealert.org/state-act/44691" TargetMode="External"/><Relationship Id="rId5333" Type="http://schemas.openxmlformats.org/officeDocument/2006/relationships/hyperlink" Target="https://globaltradealert.org/intervention/105629" TargetMode="External"/><Relationship Id="rId6731" Type="http://schemas.openxmlformats.org/officeDocument/2006/relationships/hyperlink" Target="https://globaltradealert.org/intervention/129153" TargetMode="External"/><Relationship Id="rId1876" Type="http://schemas.openxmlformats.org/officeDocument/2006/relationships/hyperlink" Target="https://www.globaltradealert.org/state-act/5985" TargetMode="External"/><Relationship Id="rId2927" Type="http://schemas.openxmlformats.org/officeDocument/2006/relationships/hyperlink" Target="https://globaltradealert.org/intervention/20307" TargetMode="External"/><Relationship Id="rId1529" Type="http://schemas.openxmlformats.org/officeDocument/2006/relationships/hyperlink" Target="https://globaltradealert.org/intervention/17110" TargetMode="External"/><Relationship Id="rId1943" Type="http://schemas.openxmlformats.org/officeDocument/2006/relationships/hyperlink" Target="https://globaltradealert.org/intervention/18140" TargetMode="External"/><Relationship Id="rId5400" Type="http://schemas.openxmlformats.org/officeDocument/2006/relationships/hyperlink" Target="https://www.globaltradealert.org/state-act/65277" TargetMode="External"/><Relationship Id="rId4002" Type="http://schemas.openxmlformats.org/officeDocument/2006/relationships/hyperlink" Target="https://www.globaltradealert.org/state-act/37876" TargetMode="External"/><Relationship Id="rId7158" Type="http://schemas.openxmlformats.org/officeDocument/2006/relationships/hyperlink" Target="https://www.globaltradealert.org/state-act/89554" TargetMode="External"/><Relationship Id="rId7572" Type="http://schemas.openxmlformats.org/officeDocument/2006/relationships/hyperlink" Target="https://www.globaltradealert.org/state-act/92722" TargetMode="External"/><Relationship Id="rId3768" Type="http://schemas.openxmlformats.org/officeDocument/2006/relationships/hyperlink" Target="https://www.globaltradealert.org/state-act/31923" TargetMode="External"/><Relationship Id="rId4819" Type="http://schemas.openxmlformats.org/officeDocument/2006/relationships/hyperlink" Target="https://globaltradealert.org/intervention/101103" TargetMode="External"/><Relationship Id="rId6174" Type="http://schemas.openxmlformats.org/officeDocument/2006/relationships/hyperlink" Target="https://www.globaltradealert.org/state-act/65572" TargetMode="External"/><Relationship Id="rId7225" Type="http://schemas.openxmlformats.org/officeDocument/2006/relationships/hyperlink" Target="https://globaltradealert.org/intervention/143330" TargetMode="External"/><Relationship Id="rId689" Type="http://schemas.openxmlformats.org/officeDocument/2006/relationships/hyperlink" Target="https://globaltradealert.org/intervention/15767" TargetMode="External"/><Relationship Id="rId2784" Type="http://schemas.openxmlformats.org/officeDocument/2006/relationships/hyperlink" Target="https://www.globaltradealert.org/state-act/875" TargetMode="External"/><Relationship Id="rId5190" Type="http://schemas.openxmlformats.org/officeDocument/2006/relationships/hyperlink" Target="https://www.globaltradealert.org/state-act/65175" TargetMode="External"/><Relationship Id="rId6241" Type="http://schemas.openxmlformats.org/officeDocument/2006/relationships/hyperlink" Target="https://globaltradealert.org/intervention/106096" TargetMode="External"/><Relationship Id="rId756" Type="http://schemas.openxmlformats.org/officeDocument/2006/relationships/hyperlink" Target="https://www.globaltradealert.org/state-act/2382" TargetMode="External"/><Relationship Id="rId1386" Type="http://schemas.openxmlformats.org/officeDocument/2006/relationships/hyperlink" Target="https://www.globaltradealert.org/state-act/4352" TargetMode="External"/><Relationship Id="rId2437" Type="http://schemas.openxmlformats.org/officeDocument/2006/relationships/hyperlink" Target="https://globaltradealert.org/intervention/18890" TargetMode="External"/><Relationship Id="rId3835" Type="http://schemas.openxmlformats.org/officeDocument/2006/relationships/hyperlink" Target="https://globaltradealert.org/intervention/70080" TargetMode="External"/><Relationship Id="rId409" Type="http://schemas.openxmlformats.org/officeDocument/2006/relationships/hyperlink" Target="https://globaltradealert.org/intervention/15107" TargetMode="External"/><Relationship Id="rId1039" Type="http://schemas.openxmlformats.org/officeDocument/2006/relationships/hyperlink" Target="https://globaltradealert.org/intervention/16395" TargetMode="External"/><Relationship Id="rId2851" Type="http://schemas.openxmlformats.org/officeDocument/2006/relationships/hyperlink" Target="https://globaltradealert.org/intervention/20042" TargetMode="External"/><Relationship Id="rId3902" Type="http://schemas.openxmlformats.org/officeDocument/2006/relationships/hyperlink" Target="https://www.globaltradealert.org/state-act/36821" TargetMode="External"/><Relationship Id="rId8066" Type="http://schemas.openxmlformats.org/officeDocument/2006/relationships/hyperlink" Target="https://www.globaltradealert.org/state-act/5399" TargetMode="External"/><Relationship Id="rId92" Type="http://schemas.openxmlformats.org/officeDocument/2006/relationships/hyperlink" Target="https://www.globaltradealert.org/state-act/11088" TargetMode="External"/><Relationship Id="rId823" Type="http://schemas.openxmlformats.org/officeDocument/2006/relationships/hyperlink" Target="https://globaltradealert.org/intervention/16001" TargetMode="External"/><Relationship Id="rId1453" Type="http://schemas.openxmlformats.org/officeDocument/2006/relationships/hyperlink" Target="https://globaltradealert.org/intervention/16990" TargetMode="External"/><Relationship Id="rId2504" Type="http://schemas.openxmlformats.org/officeDocument/2006/relationships/hyperlink" Target="https://www.globaltradealert.org/state-act/7486" TargetMode="External"/><Relationship Id="rId7082" Type="http://schemas.openxmlformats.org/officeDocument/2006/relationships/hyperlink" Target="https://www.globaltradealert.org/state-act/89071" TargetMode="External"/><Relationship Id="rId1106" Type="http://schemas.openxmlformats.org/officeDocument/2006/relationships/hyperlink" Target="https://www.globaltradealert.org/state-act/3621" TargetMode="External"/><Relationship Id="rId1520" Type="http://schemas.openxmlformats.org/officeDocument/2006/relationships/hyperlink" Target="https://www.globaltradealert.org/state-act/4655" TargetMode="External"/><Relationship Id="rId4676" Type="http://schemas.openxmlformats.org/officeDocument/2006/relationships/hyperlink" Target="https://www.globaltradealert.org/state-act/5979" TargetMode="External"/><Relationship Id="rId5727" Type="http://schemas.openxmlformats.org/officeDocument/2006/relationships/hyperlink" Target="https://globaltradealert.org/intervention/105835" TargetMode="External"/><Relationship Id="rId3278" Type="http://schemas.openxmlformats.org/officeDocument/2006/relationships/hyperlink" Target="https://www.globaltradealert.org/state-act/4649" TargetMode="External"/><Relationship Id="rId3692" Type="http://schemas.openxmlformats.org/officeDocument/2006/relationships/hyperlink" Target="https://www.globaltradealert.org/state-act/31513" TargetMode="External"/><Relationship Id="rId4329" Type="http://schemas.openxmlformats.org/officeDocument/2006/relationships/hyperlink" Target="https://globaltradealert.org/intervention/80543" TargetMode="External"/><Relationship Id="rId4743" Type="http://schemas.openxmlformats.org/officeDocument/2006/relationships/hyperlink" Target="https://globaltradealert.org/intervention/88303" TargetMode="External"/><Relationship Id="rId7899" Type="http://schemas.openxmlformats.org/officeDocument/2006/relationships/hyperlink" Target="https://globaltradealert.org/intervention/150150" TargetMode="External"/><Relationship Id="rId199" Type="http://schemas.openxmlformats.org/officeDocument/2006/relationships/hyperlink" Target="https://globaltradealert.org/intervention/13852" TargetMode="External"/><Relationship Id="rId2294" Type="http://schemas.openxmlformats.org/officeDocument/2006/relationships/hyperlink" Target="https://www.globaltradealert.org/state-act/6625" TargetMode="External"/><Relationship Id="rId3345" Type="http://schemas.openxmlformats.org/officeDocument/2006/relationships/hyperlink" Target="https://globaltradealert.org/intervention/58067" TargetMode="External"/><Relationship Id="rId266" Type="http://schemas.openxmlformats.org/officeDocument/2006/relationships/hyperlink" Target="https://www.globaltradealert.org/state-act/11856" TargetMode="External"/><Relationship Id="rId680" Type="http://schemas.openxmlformats.org/officeDocument/2006/relationships/hyperlink" Target="https://www.globaltradealert.org/state-act/2181" TargetMode="External"/><Relationship Id="rId2361" Type="http://schemas.openxmlformats.org/officeDocument/2006/relationships/hyperlink" Target="https://globaltradealert.org/intervention/18630" TargetMode="External"/><Relationship Id="rId3412" Type="http://schemas.openxmlformats.org/officeDocument/2006/relationships/hyperlink" Target="https://www.globaltradealert.org/state-act/3110" TargetMode="External"/><Relationship Id="rId4810" Type="http://schemas.openxmlformats.org/officeDocument/2006/relationships/hyperlink" Target="https://www.globaltradealert.org/state-act/11359" TargetMode="External"/><Relationship Id="rId6568" Type="http://schemas.openxmlformats.org/officeDocument/2006/relationships/hyperlink" Target="https://www.globaltradealert.org/state-act/67838" TargetMode="External"/><Relationship Id="rId7619" Type="http://schemas.openxmlformats.org/officeDocument/2006/relationships/hyperlink" Target="https://globaltradealert.org/intervention/148223" TargetMode="External"/><Relationship Id="rId7966" Type="http://schemas.openxmlformats.org/officeDocument/2006/relationships/hyperlink" Target="https://www.globaltradealert.org/state-act/95564" TargetMode="External"/><Relationship Id="rId333" Type="http://schemas.openxmlformats.org/officeDocument/2006/relationships/hyperlink" Target="https://globaltradealert.org/intervention/14622" TargetMode="External"/><Relationship Id="rId2014" Type="http://schemas.openxmlformats.org/officeDocument/2006/relationships/hyperlink" Target="https://www.globaltradealert.org/state-act/6304" TargetMode="External"/><Relationship Id="rId6982" Type="http://schemas.openxmlformats.org/officeDocument/2006/relationships/hyperlink" Target="https://www.globaltradealert.org/state-act/86648" TargetMode="External"/><Relationship Id="rId1030" Type="http://schemas.openxmlformats.org/officeDocument/2006/relationships/hyperlink" Target="https://www.globaltradealert.org/state-act/3402" TargetMode="External"/><Relationship Id="rId4186" Type="http://schemas.openxmlformats.org/officeDocument/2006/relationships/hyperlink" Target="https://www.globaltradealert.org/state-act/43272" TargetMode="External"/><Relationship Id="rId5584" Type="http://schemas.openxmlformats.org/officeDocument/2006/relationships/hyperlink" Target="https://www.globaltradealert.org/state-act/65331" TargetMode="External"/><Relationship Id="rId6635" Type="http://schemas.openxmlformats.org/officeDocument/2006/relationships/hyperlink" Target="https://globaltradealert.org/intervention/120152" TargetMode="External"/><Relationship Id="rId400" Type="http://schemas.openxmlformats.org/officeDocument/2006/relationships/hyperlink" Target="https://www.globaltradealert.org/state-act/12869" TargetMode="External"/><Relationship Id="rId5237" Type="http://schemas.openxmlformats.org/officeDocument/2006/relationships/hyperlink" Target="https://globaltradealert.org/intervention/105581" TargetMode="External"/><Relationship Id="rId5651" Type="http://schemas.openxmlformats.org/officeDocument/2006/relationships/hyperlink" Target="https://globaltradealert.org/intervention/105795" TargetMode="External"/><Relationship Id="rId6702" Type="http://schemas.openxmlformats.org/officeDocument/2006/relationships/hyperlink" Target="https://www.globaltradealert.org/state-act/77004" TargetMode="External"/><Relationship Id="rId1847" Type="http://schemas.openxmlformats.org/officeDocument/2006/relationships/hyperlink" Target="https://globaltradealert.org/intervention/18021" TargetMode="External"/><Relationship Id="rId4253" Type="http://schemas.openxmlformats.org/officeDocument/2006/relationships/hyperlink" Target="https://globaltradealert.org/intervention/79620" TargetMode="External"/><Relationship Id="rId5304" Type="http://schemas.openxmlformats.org/officeDocument/2006/relationships/hyperlink" Target="https://www.globaltradealert.org/state-act/65232" TargetMode="External"/><Relationship Id="rId4320" Type="http://schemas.openxmlformats.org/officeDocument/2006/relationships/hyperlink" Target="https://www.globaltradealert.org/state-act/44775" TargetMode="External"/><Relationship Id="rId7476" Type="http://schemas.openxmlformats.org/officeDocument/2006/relationships/hyperlink" Target="https://www.globaltradealert.org/state-act/37159" TargetMode="External"/><Relationship Id="rId7890" Type="http://schemas.openxmlformats.org/officeDocument/2006/relationships/hyperlink" Target="https://www.globaltradealert.org/state-act/94966" TargetMode="External"/><Relationship Id="rId190" Type="http://schemas.openxmlformats.org/officeDocument/2006/relationships/hyperlink" Target="https://www.globaltradealert.org/state-act/11440" TargetMode="External"/><Relationship Id="rId1914" Type="http://schemas.openxmlformats.org/officeDocument/2006/relationships/hyperlink" Target="https://www.globaltradealert.org/state-act/6072" TargetMode="External"/><Relationship Id="rId6078" Type="http://schemas.openxmlformats.org/officeDocument/2006/relationships/hyperlink" Target="https://www.globaltradealert.org/state-act/65523" TargetMode="External"/><Relationship Id="rId6492" Type="http://schemas.openxmlformats.org/officeDocument/2006/relationships/hyperlink" Target="https://www.globaltradealert.org/state-act/70893" TargetMode="External"/><Relationship Id="rId7129" Type="http://schemas.openxmlformats.org/officeDocument/2006/relationships/hyperlink" Target="https://globaltradealert.org/intervention/140932" TargetMode="External"/><Relationship Id="rId7543" Type="http://schemas.openxmlformats.org/officeDocument/2006/relationships/hyperlink" Target="https://globaltradealert.org/intervention/146817" TargetMode="External"/><Relationship Id="rId5094" Type="http://schemas.openxmlformats.org/officeDocument/2006/relationships/hyperlink" Target="https://www.globaltradealert.org/state-act/65143" TargetMode="External"/><Relationship Id="rId6145" Type="http://schemas.openxmlformats.org/officeDocument/2006/relationships/hyperlink" Target="https://globaltradealert.org/intervention/106048" TargetMode="External"/><Relationship Id="rId2688" Type="http://schemas.openxmlformats.org/officeDocument/2006/relationships/hyperlink" Target="https://www.globaltradealert.org/state-act/8177" TargetMode="External"/><Relationship Id="rId3739" Type="http://schemas.openxmlformats.org/officeDocument/2006/relationships/hyperlink" Target="https://globaltradealert.org/intervention/63027" TargetMode="External"/><Relationship Id="rId5161" Type="http://schemas.openxmlformats.org/officeDocument/2006/relationships/hyperlink" Target="https://globaltradealert.org/intervention/105543" TargetMode="External"/><Relationship Id="rId7610" Type="http://schemas.openxmlformats.org/officeDocument/2006/relationships/hyperlink" Target="https://www.globaltradealert.org/state-act/4723" TargetMode="External"/><Relationship Id="rId2755" Type="http://schemas.openxmlformats.org/officeDocument/2006/relationships/hyperlink" Target="https://globaltradealert.org/intervention/19664" TargetMode="External"/><Relationship Id="rId3806" Type="http://schemas.openxmlformats.org/officeDocument/2006/relationships/hyperlink" Target="https://www.globaltradealert.org/state-act/35110" TargetMode="External"/><Relationship Id="rId6212" Type="http://schemas.openxmlformats.org/officeDocument/2006/relationships/hyperlink" Target="https://www.globaltradealert.org/state-act/65636" TargetMode="External"/><Relationship Id="rId727" Type="http://schemas.openxmlformats.org/officeDocument/2006/relationships/hyperlink" Target="https://globaltradealert.org/intervention/15809" TargetMode="External"/><Relationship Id="rId1357" Type="http://schemas.openxmlformats.org/officeDocument/2006/relationships/hyperlink" Target="https://globaltradealert.org/intervention/16900" TargetMode="External"/><Relationship Id="rId1771" Type="http://schemas.openxmlformats.org/officeDocument/2006/relationships/hyperlink" Target="https://globaltradealert.org/intervention/17695" TargetMode="External"/><Relationship Id="rId2408" Type="http://schemas.openxmlformats.org/officeDocument/2006/relationships/hyperlink" Target="https://www.globaltradealert.org/state-act/7048" TargetMode="External"/><Relationship Id="rId2822" Type="http://schemas.openxmlformats.org/officeDocument/2006/relationships/hyperlink" Target="https://www.globaltradealert.org/state-act/8997" TargetMode="External"/><Relationship Id="rId5978" Type="http://schemas.openxmlformats.org/officeDocument/2006/relationships/hyperlink" Target="https://www.globaltradealert.org/state-act/65472" TargetMode="External"/><Relationship Id="rId63" Type="http://schemas.openxmlformats.org/officeDocument/2006/relationships/hyperlink" Target="https://globaltradealert.org/intervention/13191" TargetMode="External"/><Relationship Id="rId1424" Type="http://schemas.openxmlformats.org/officeDocument/2006/relationships/hyperlink" Target="https://www.globaltradealert.org/state-act/442" TargetMode="External"/><Relationship Id="rId4994" Type="http://schemas.openxmlformats.org/officeDocument/2006/relationships/hyperlink" Target="https://www.globaltradealert.org/state-act/44702" TargetMode="External"/><Relationship Id="rId8037" Type="http://schemas.openxmlformats.org/officeDocument/2006/relationships/hyperlink" Target="https://globaltradealert.org/intervention/151839" TargetMode="External"/><Relationship Id="rId3596" Type="http://schemas.openxmlformats.org/officeDocument/2006/relationships/hyperlink" Target="https://www.globaltradealert.org/state-act/30690" TargetMode="External"/><Relationship Id="rId4647" Type="http://schemas.openxmlformats.org/officeDocument/2006/relationships/hyperlink" Target="https://globaltradealert.org/intervention/85251" TargetMode="External"/><Relationship Id="rId7053" Type="http://schemas.openxmlformats.org/officeDocument/2006/relationships/hyperlink" Target="https://globaltradealert.org/intervention/139674" TargetMode="External"/><Relationship Id="rId8104" Type="http://schemas.openxmlformats.org/officeDocument/2006/relationships/hyperlink" Target="https://www.globaltradealert.org/state-act/96439" TargetMode="External"/><Relationship Id="rId2198" Type="http://schemas.openxmlformats.org/officeDocument/2006/relationships/hyperlink" Target="https://www.globaltradealert.org/state-act/6526" TargetMode="External"/><Relationship Id="rId3249" Type="http://schemas.openxmlformats.org/officeDocument/2006/relationships/hyperlink" Target="https://globaltradealert.org/intervention/57540" TargetMode="External"/><Relationship Id="rId7120" Type="http://schemas.openxmlformats.org/officeDocument/2006/relationships/hyperlink" Target="https://www.globaltradealert.org/state-act/89474" TargetMode="External"/><Relationship Id="rId584" Type="http://schemas.openxmlformats.org/officeDocument/2006/relationships/hyperlink" Target="https://www.globaltradealert.org/state-act/1854" TargetMode="External"/><Relationship Id="rId2265" Type="http://schemas.openxmlformats.org/officeDocument/2006/relationships/hyperlink" Target="https://globaltradealert.org/intervention/18483" TargetMode="External"/><Relationship Id="rId3663" Type="http://schemas.openxmlformats.org/officeDocument/2006/relationships/hyperlink" Target="https://globaltradealert.org/intervention/62382" TargetMode="External"/><Relationship Id="rId4714" Type="http://schemas.openxmlformats.org/officeDocument/2006/relationships/hyperlink" Target="https://www.globaltradealert.org/state-act/49546" TargetMode="External"/><Relationship Id="rId237" Type="http://schemas.openxmlformats.org/officeDocument/2006/relationships/hyperlink" Target="https://globaltradealert.org/intervention/14076" TargetMode="External"/><Relationship Id="rId3316" Type="http://schemas.openxmlformats.org/officeDocument/2006/relationships/hyperlink" Target="https://www.globaltradealert.org/state-act/5476" TargetMode="External"/><Relationship Id="rId3730" Type="http://schemas.openxmlformats.org/officeDocument/2006/relationships/hyperlink" Target="https://www.globaltradealert.org/state-act/3971" TargetMode="External"/><Relationship Id="rId6886" Type="http://schemas.openxmlformats.org/officeDocument/2006/relationships/hyperlink" Target="https://www.globaltradealert.org/state-act/84736" TargetMode="External"/><Relationship Id="rId7937" Type="http://schemas.openxmlformats.org/officeDocument/2006/relationships/hyperlink" Target="https://globaltradealert.org/intervention/150854" TargetMode="External"/><Relationship Id="rId651" Type="http://schemas.openxmlformats.org/officeDocument/2006/relationships/hyperlink" Target="https://globaltradealert.org/intervention/15707" TargetMode="External"/><Relationship Id="rId1281" Type="http://schemas.openxmlformats.org/officeDocument/2006/relationships/hyperlink" Target="https://globaltradealert.org/intervention/16759" TargetMode="External"/><Relationship Id="rId2332" Type="http://schemas.openxmlformats.org/officeDocument/2006/relationships/hyperlink" Target="https://www.globaltradealert.org/state-act/6762" TargetMode="External"/><Relationship Id="rId5488" Type="http://schemas.openxmlformats.org/officeDocument/2006/relationships/hyperlink" Target="https://www.globaltradealert.org/state-act/65326" TargetMode="External"/><Relationship Id="rId6539" Type="http://schemas.openxmlformats.org/officeDocument/2006/relationships/hyperlink" Target="https://globaltradealert.org/intervention/116375" TargetMode="External"/><Relationship Id="rId6953" Type="http://schemas.openxmlformats.org/officeDocument/2006/relationships/hyperlink" Target="https://globaltradealert.org/intervention/136730" TargetMode="External"/><Relationship Id="rId304" Type="http://schemas.openxmlformats.org/officeDocument/2006/relationships/hyperlink" Target="https://www.globaltradealert.org/state-act/1209" TargetMode="External"/><Relationship Id="rId5555" Type="http://schemas.openxmlformats.org/officeDocument/2006/relationships/hyperlink" Target="https://globaltradealert.org/intervention/105745" TargetMode="External"/><Relationship Id="rId6606" Type="http://schemas.openxmlformats.org/officeDocument/2006/relationships/hyperlink" Target="https://www.globaltradealert.org/state-act/74644" TargetMode="External"/><Relationship Id="rId1001" Type="http://schemas.openxmlformats.org/officeDocument/2006/relationships/hyperlink" Target="https://globaltradealert.org/intervention/16372" TargetMode="External"/><Relationship Id="rId4157" Type="http://schemas.openxmlformats.org/officeDocument/2006/relationships/hyperlink" Target="https://globaltradealert.org/intervention/78279" TargetMode="External"/><Relationship Id="rId4571" Type="http://schemas.openxmlformats.org/officeDocument/2006/relationships/hyperlink" Target="https://globaltradealert.org/intervention/83403" TargetMode="External"/><Relationship Id="rId5208" Type="http://schemas.openxmlformats.org/officeDocument/2006/relationships/hyperlink" Target="https://www.globaltradealert.org/state-act/65184" TargetMode="External"/><Relationship Id="rId5622" Type="http://schemas.openxmlformats.org/officeDocument/2006/relationships/hyperlink" Target="https://www.globaltradealert.org/state-act/65340" TargetMode="External"/><Relationship Id="rId3173" Type="http://schemas.openxmlformats.org/officeDocument/2006/relationships/hyperlink" Target="https://globaltradealert.org/intervention/56826" TargetMode="External"/><Relationship Id="rId4224" Type="http://schemas.openxmlformats.org/officeDocument/2006/relationships/hyperlink" Target="https://www.globaltradealert.org/state-act/43726" TargetMode="External"/><Relationship Id="rId1818" Type="http://schemas.openxmlformats.org/officeDocument/2006/relationships/hyperlink" Target="https://www.globaltradealert.org/state-act/5836" TargetMode="External"/><Relationship Id="rId3240" Type="http://schemas.openxmlformats.org/officeDocument/2006/relationships/hyperlink" Target="https://www.globaltradealert.org/state-act/2998" TargetMode="External"/><Relationship Id="rId6396" Type="http://schemas.openxmlformats.org/officeDocument/2006/relationships/hyperlink" Target="https://www.globaltradealert.org/state-act/65236" TargetMode="External"/><Relationship Id="rId7794" Type="http://schemas.openxmlformats.org/officeDocument/2006/relationships/hyperlink" Target="https://www.globaltradealert.org/state-act/94679" TargetMode="External"/><Relationship Id="rId161" Type="http://schemas.openxmlformats.org/officeDocument/2006/relationships/hyperlink" Target="https://globaltradealert.org/intervention/13804" TargetMode="External"/><Relationship Id="rId6049" Type="http://schemas.openxmlformats.org/officeDocument/2006/relationships/hyperlink" Target="https://globaltradealert.org/intervention/105999" TargetMode="External"/><Relationship Id="rId7447" Type="http://schemas.openxmlformats.org/officeDocument/2006/relationships/hyperlink" Target="https://globaltradealert.org/intervention/145298" TargetMode="External"/><Relationship Id="rId7861" Type="http://schemas.openxmlformats.org/officeDocument/2006/relationships/hyperlink" Target="https://globaltradealert.org/intervention/149997" TargetMode="External"/><Relationship Id="rId6463" Type="http://schemas.openxmlformats.org/officeDocument/2006/relationships/hyperlink" Target="https://globaltradealert.org/intervention/111739" TargetMode="External"/><Relationship Id="rId7514" Type="http://schemas.openxmlformats.org/officeDocument/2006/relationships/hyperlink" Target="https://www.globaltradealert.org/state-act/92567" TargetMode="External"/><Relationship Id="rId978" Type="http://schemas.openxmlformats.org/officeDocument/2006/relationships/hyperlink" Target="https://www.globaltradealert.org/state-act/3353" TargetMode="External"/><Relationship Id="rId2659" Type="http://schemas.openxmlformats.org/officeDocument/2006/relationships/hyperlink" Target="https://globaltradealert.org/intervention/19394" TargetMode="External"/><Relationship Id="rId5065" Type="http://schemas.openxmlformats.org/officeDocument/2006/relationships/hyperlink" Target="https://globaltradealert.org/intervention/105480" TargetMode="External"/><Relationship Id="rId6116" Type="http://schemas.openxmlformats.org/officeDocument/2006/relationships/hyperlink" Target="https://www.globaltradealert.org/state-act/65583" TargetMode="External"/><Relationship Id="rId6530" Type="http://schemas.openxmlformats.org/officeDocument/2006/relationships/hyperlink" Target="https://www.globaltradealert.org/state-act/72188" TargetMode="External"/><Relationship Id="rId1675" Type="http://schemas.openxmlformats.org/officeDocument/2006/relationships/hyperlink" Target="https://globaltradealert.org/intervention/17414" TargetMode="External"/><Relationship Id="rId2726" Type="http://schemas.openxmlformats.org/officeDocument/2006/relationships/hyperlink" Target="https://www.globaltradealert.org/state-act/8342" TargetMode="External"/><Relationship Id="rId4081" Type="http://schemas.openxmlformats.org/officeDocument/2006/relationships/hyperlink" Target="https://globaltradealert.org/intervention/73546" TargetMode="External"/><Relationship Id="rId5132" Type="http://schemas.openxmlformats.org/officeDocument/2006/relationships/hyperlink" Target="https://www.globaltradealert.org/state-act/65151" TargetMode="External"/><Relationship Id="rId1328" Type="http://schemas.openxmlformats.org/officeDocument/2006/relationships/hyperlink" Target="https://www.globaltradealert.org/state-act/4202" TargetMode="External"/><Relationship Id="rId1742" Type="http://schemas.openxmlformats.org/officeDocument/2006/relationships/hyperlink" Target="https://www.globaltradealert.org/state-act/541" TargetMode="External"/><Relationship Id="rId4898" Type="http://schemas.openxmlformats.org/officeDocument/2006/relationships/hyperlink" Target="https://www.globaltradealert.org/state-act/62705" TargetMode="External"/><Relationship Id="rId5949" Type="http://schemas.openxmlformats.org/officeDocument/2006/relationships/hyperlink" Target="https://globaltradealert.org/intervention/105947" TargetMode="External"/><Relationship Id="rId7371" Type="http://schemas.openxmlformats.org/officeDocument/2006/relationships/hyperlink" Target="https://globaltradealert.org/intervention/144742" TargetMode="External"/><Relationship Id="rId8008" Type="http://schemas.openxmlformats.org/officeDocument/2006/relationships/hyperlink" Target="https://www.globaltradealert.org/state-act/37606" TargetMode="External"/><Relationship Id="rId34" Type="http://schemas.openxmlformats.org/officeDocument/2006/relationships/hyperlink" Target="https://www.globaltradealert.org/state-act/10271" TargetMode="External"/><Relationship Id="rId4965" Type="http://schemas.openxmlformats.org/officeDocument/2006/relationships/hyperlink" Target="https://globaltradealert.org/intervention/103145" TargetMode="External"/><Relationship Id="rId7024" Type="http://schemas.openxmlformats.org/officeDocument/2006/relationships/hyperlink" Target="https://www.globaltradealert.org/state-act/88053" TargetMode="External"/><Relationship Id="rId3567" Type="http://schemas.openxmlformats.org/officeDocument/2006/relationships/hyperlink" Target="https://globaltradealert.org/intervention/60685" TargetMode="External"/><Relationship Id="rId3981" Type="http://schemas.openxmlformats.org/officeDocument/2006/relationships/hyperlink" Target="https://globaltradealert.org/intervention/72554" TargetMode="External"/><Relationship Id="rId4618" Type="http://schemas.openxmlformats.org/officeDocument/2006/relationships/hyperlink" Target="https://www.globaltradealert.org/state-act/47440" TargetMode="External"/><Relationship Id="rId488" Type="http://schemas.openxmlformats.org/officeDocument/2006/relationships/hyperlink" Target="https://www.globaltradealert.org/state-act/142" TargetMode="External"/><Relationship Id="rId2169" Type="http://schemas.openxmlformats.org/officeDocument/2006/relationships/hyperlink" Target="https://globaltradealert.org/intervention/18383" TargetMode="External"/><Relationship Id="rId2583" Type="http://schemas.openxmlformats.org/officeDocument/2006/relationships/hyperlink" Target="https://globaltradealert.org/intervention/19206" TargetMode="External"/><Relationship Id="rId3634" Type="http://schemas.openxmlformats.org/officeDocument/2006/relationships/hyperlink" Target="https://www.globaltradealert.org/state-act/30910" TargetMode="External"/><Relationship Id="rId6040" Type="http://schemas.openxmlformats.org/officeDocument/2006/relationships/hyperlink" Target="https://www.globaltradealert.org/state-act/65504" TargetMode="External"/><Relationship Id="rId555" Type="http://schemas.openxmlformats.org/officeDocument/2006/relationships/hyperlink" Target="https://globaltradealert.org/intervention/15463" TargetMode="External"/><Relationship Id="rId1185" Type="http://schemas.openxmlformats.org/officeDocument/2006/relationships/hyperlink" Target="https://globaltradealert.org/intervention/16596" TargetMode="External"/><Relationship Id="rId2236" Type="http://schemas.openxmlformats.org/officeDocument/2006/relationships/hyperlink" Target="https://www.globaltradealert.org/state-act/6571" TargetMode="External"/><Relationship Id="rId2650" Type="http://schemas.openxmlformats.org/officeDocument/2006/relationships/hyperlink" Target="https://www.globaltradealert.org/state-act/7995" TargetMode="External"/><Relationship Id="rId3701" Type="http://schemas.openxmlformats.org/officeDocument/2006/relationships/hyperlink" Target="https://globaltradealert.org/intervention/62590" TargetMode="External"/><Relationship Id="rId6857" Type="http://schemas.openxmlformats.org/officeDocument/2006/relationships/hyperlink" Target="https://globaltradealert.org/intervention/132223" TargetMode="External"/><Relationship Id="rId7908" Type="http://schemas.openxmlformats.org/officeDocument/2006/relationships/hyperlink" Target="https://www.globaltradealert.org/state-act/95129" TargetMode="External"/><Relationship Id="rId208" Type="http://schemas.openxmlformats.org/officeDocument/2006/relationships/hyperlink" Target="https://www.globaltradealert.org/state-act/11531" TargetMode="External"/><Relationship Id="rId622" Type="http://schemas.openxmlformats.org/officeDocument/2006/relationships/hyperlink" Target="https://www.globaltradealert.org/state-act/1977" TargetMode="External"/><Relationship Id="rId1252" Type="http://schemas.openxmlformats.org/officeDocument/2006/relationships/hyperlink" Target="https://www.globaltradealert.org/state-act/3972" TargetMode="External"/><Relationship Id="rId2303" Type="http://schemas.openxmlformats.org/officeDocument/2006/relationships/hyperlink" Target="https://globaltradealert.org/intervention/18509" TargetMode="External"/><Relationship Id="rId5459" Type="http://schemas.openxmlformats.org/officeDocument/2006/relationships/hyperlink" Target="https://globaltradealert.org/intervention/105693" TargetMode="External"/><Relationship Id="rId4475" Type="http://schemas.openxmlformats.org/officeDocument/2006/relationships/hyperlink" Target="https://globaltradealert.org/intervention/82304" TargetMode="External"/><Relationship Id="rId5873" Type="http://schemas.openxmlformats.org/officeDocument/2006/relationships/hyperlink" Target="https://globaltradealert.org/intervention/105909" TargetMode="External"/><Relationship Id="rId6924" Type="http://schemas.openxmlformats.org/officeDocument/2006/relationships/hyperlink" Target="https://www.globaltradealert.org/state-act/77421" TargetMode="External"/><Relationship Id="rId3077" Type="http://schemas.openxmlformats.org/officeDocument/2006/relationships/hyperlink" Target="https://globaltradealert.org/intervention/55987" TargetMode="External"/><Relationship Id="rId4128" Type="http://schemas.openxmlformats.org/officeDocument/2006/relationships/hyperlink" Target="https://www.globaltradealert.org/state-act/42772" TargetMode="External"/><Relationship Id="rId5526" Type="http://schemas.openxmlformats.org/officeDocument/2006/relationships/hyperlink" Target="https://www.globaltradealert.org/state-act/65373" TargetMode="External"/><Relationship Id="rId5940" Type="http://schemas.openxmlformats.org/officeDocument/2006/relationships/hyperlink" Target="https://www.globaltradealert.org/state-act/65453" TargetMode="External"/><Relationship Id="rId2093" Type="http://schemas.openxmlformats.org/officeDocument/2006/relationships/hyperlink" Target="https://globaltradealert.org/intervention/18321" TargetMode="External"/><Relationship Id="rId3491" Type="http://schemas.openxmlformats.org/officeDocument/2006/relationships/hyperlink" Target="https://globaltradealert.org/intervention/60056" TargetMode="External"/><Relationship Id="rId4542" Type="http://schemas.openxmlformats.org/officeDocument/2006/relationships/hyperlink" Target="https://www.globaltradealert.org/state-act/44352" TargetMode="External"/><Relationship Id="rId7698" Type="http://schemas.openxmlformats.org/officeDocument/2006/relationships/hyperlink" Target="https://www.globaltradealert.org/state-act/94292" TargetMode="External"/><Relationship Id="rId3144" Type="http://schemas.openxmlformats.org/officeDocument/2006/relationships/hyperlink" Target="https://www.globaltradealert.org/state-act/26952" TargetMode="External"/><Relationship Id="rId7765" Type="http://schemas.openxmlformats.org/officeDocument/2006/relationships/hyperlink" Target="https://globaltradealert.org/intervention/149678" TargetMode="External"/><Relationship Id="rId2160" Type="http://schemas.openxmlformats.org/officeDocument/2006/relationships/hyperlink" Target="https://www.globaltradealert.org/state-act/6474" TargetMode="External"/><Relationship Id="rId3211" Type="http://schemas.openxmlformats.org/officeDocument/2006/relationships/hyperlink" Target="https://globaltradealert.org/intervention/57341" TargetMode="External"/><Relationship Id="rId6367" Type="http://schemas.openxmlformats.org/officeDocument/2006/relationships/hyperlink" Target="https://globaltradealert.org/intervention/110036" TargetMode="External"/><Relationship Id="rId6781" Type="http://schemas.openxmlformats.org/officeDocument/2006/relationships/hyperlink" Target="https://globaltradealert.org/intervention/129742" TargetMode="External"/><Relationship Id="rId7418" Type="http://schemas.openxmlformats.org/officeDocument/2006/relationships/hyperlink" Target="https://www.globaltradealert.org/state-act/91630" TargetMode="External"/><Relationship Id="rId7832" Type="http://schemas.openxmlformats.org/officeDocument/2006/relationships/hyperlink" Target="https://www.globaltradealert.org/state-act/94851" TargetMode="External"/><Relationship Id="rId132" Type="http://schemas.openxmlformats.org/officeDocument/2006/relationships/hyperlink" Target="https://www.globaltradealert.org/state-act/11350" TargetMode="External"/><Relationship Id="rId5383" Type="http://schemas.openxmlformats.org/officeDocument/2006/relationships/hyperlink" Target="https://globaltradealert.org/intervention/105654" TargetMode="External"/><Relationship Id="rId6434" Type="http://schemas.openxmlformats.org/officeDocument/2006/relationships/hyperlink" Target="https://www.globaltradealert.org/state-act/69103" TargetMode="External"/><Relationship Id="rId1579" Type="http://schemas.openxmlformats.org/officeDocument/2006/relationships/hyperlink" Target="https://globaltradealert.org/intervention/17189" TargetMode="External"/><Relationship Id="rId2977" Type="http://schemas.openxmlformats.org/officeDocument/2006/relationships/hyperlink" Target="https://globaltradealert.org/intervention/20443" TargetMode="External"/><Relationship Id="rId5036" Type="http://schemas.openxmlformats.org/officeDocument/2006/relationships/hyperlink" Target="https://www.globaltradealert.org/state-act/64141" TargetMode="External"/><Relationship Id="rId5450" Type="http://schemas.openxmlformats.org/officeDocument/2006/relationships/hyperlink" Target="https://www.globaltradealert.org/state-act/65303" TargetMode="External"/><Relationship Id="rId949" Type="http://schemas.openxmlformats.org/officeDocument/2006/relationships/hyperlink" Target="https://globaltradealert.org/intervention/16237" TargetMode="External"/><Relationship Id="rId1993" Type="http://schemas.openxmlformats.org/officeDocument/2006/relationships/hyperlink" Target="https://globaltradealert.org/intervention/18189" TargetMode="External"/><Relationship Id="rId4052" Type="http://schemas.openxmlformats.org/officeDocument/2006/relationships/hyperlink" Target="https://www.globaltradealert.org/state-act/38298" TargetMode="External"/><Relationship Id="rId5103" Type="http://schemas.openxmlformats.org/officeDocument/2006/relationships/hyperlink" Target="https://globaltradealert.org/intervention/105514" TargetMode="External"/><Relationship Id="rId6501" Type="http://schemas.openxmlformats.org/officeDocument/2006/relationships/hyperlink" Target="https://globaltradealert.org/intervention/114555" TargetMode="External"/><Relationship Id="rId1646" Type="http://schemas.openxmlformats.org/officeDocument/2006/relationships/hyperlink" Target="https://www.globaltradealert.org/state-act/5013" TargetMode="External"/><Relationship Id="rId1713" Type="http://schemas.openxmlformats.org/officeDocument/2006/relationships/hyperlink" Target="https://globaltradealert.org/intervention/17537" TargetMode="External"/><Relationship Id="rId4869" Type="http://schemas.openxmlformats.org/officeDocument/2006/relationships/hyperlink" Target="https://globaltradealert.org/intervention/101832" TargetMode="External"/><Relationship Id="rId7275" Type="http://schemas.openxmlformats.org/officeDocument/2006/relationships/hyperlink" Target="https://globaltradealert.org/intervention/143923" TargetMode="External"/><Relationship Id="rId3885" Type="http://schemas.openxmlformats.org/officeDocument/2006/relationships/hyperlink" Target="https://globaltradealert.org/intervention/70912" TargetMode="External"/><Relationship Id="rId4936" Type="http://schemas.openxmlformats.org/officeDocument/2006/relationships/hyperlink" Target="https://www.globaltradealert.org/state-act/63114" TargetMode="External"/><Relationship Id="rId6291" Type="http://schemas.openxmlformats.org/officeDocument/2006/relationships/hyperlink" Target="https://globaltradealert.org/intervention/108381" TargetMode="External"/><Relationship Id="rId7342" Type="http://schemas.openxmlformats.org/officeDocument/2006/relationships/hyperlink" Target="https://www.globaltradealert.org/state-act/91275" TargetMode="External"/><Relationship Id="rId2487" Type="http://schemas.openxmlformats.org/officeDocument/2006/relationships/hyperlink" Target="https://globaltradealert.org/intervention/19067" TargetMode="External"/><Relationship Id="rId3538" Type="http://schemas.openxmlformats.org/officeDocument/2006/relationships/hyperlink" Target="https://www.globaltradealert.org/state-act/29734" TargetMode="External"/><Relationship Id="rId459" Type="http://schemas.openxmlformats.org/officeDocument/2006/relationships/hyperlink" Target="https://globaltradealert.org/intervention/15165" TargetMode="External"/><Relationship Id="rId873" Type="http://schemas.openxmlformats.org/officeDocument/2006/relationships/hyperlink" Target="https://globaltradealert.org/intervention/16130" TargetMode="External"/><Relationship Id="rId1089" Type="http://schemas.openxmlformats.org/officeDocument/2006/relationships/hyperlink" Target="https://globaltradealert.org/intervention/16478" TargetMode="External"/><Relationship Id="rId2554" Type="http://schemas.openxmlformats.org/officeDocument/2006/relationships/hyperlink" Target="https://www.globaltradealert.org/state-act/7617" TargetMode="External"/><Relationship Id="rId3952" Type="http://schemas.openxmlformats.org/officeDocument/2006/relationships/hyperlink" Target="https://www.globaltradealert.org/state-act/37320" TargetMode="External"/><Relationship Id="rId6011" Type="http://schemas.openxmlformats.org/officeDocument/2006/relationships/hyperlink" Target="https://globaltradealert.org/intervention/105980" TargetMode="External"/><Relationship Id="rId526" Type="http://schemas.openxmlformats.org/officeDocument/2006/relationships/hyperlink" Target="https://www.globaltradealert.org/state-act/1581" TargetMode="External"/><Relationship Id="rId1156" Type="http://schemas.openxmlformats.org/officeDocument/2006/relationships/hyperlink" Target="https://www.globaltradealert.org/state-act/3696" TargetMode="External"/><Relationship Id="rId2207" Type="http://schemas.openxmlformats.org/officeDocument/2006/relationships/hyperlink" Target="https://globaltradealert.org/intervention/18428" TargetMode="External"/><Relationship Id="rId3605" Type="http://schemas.openxmlformats.org/officeDocument/2006/relationships/hyperlink" Target="https://globaltradealert.org/intervention/61576" TargetMode="External"/><Relationship Id="rId940" Type="http://schemas.openxmlformats.org/officeDocument/2006/relationships/hyperlink" Target="https://www.globaltradealert.org/state-act/3083" TargetMode="External"/><Relationship Id="rId1570" Type="http://schemas.openxmlformats.org/officeDocument/2006/relationships/hyperlink" Target="https://www.globaltradealert.org/state-act/4773" TargetMode="External"/><Relationship Id="rId2621" Type="http://schemas.openxmlformats.org/officeDocument/2006/relationships/hyperlink" Target="https://globaltradealert.org/intervention/19302" TargetMode="External"/><Relationship Id="rId5777" Type="http://schemas.openxmlformats.org/officeDocument/2006/relationships/hyperlink" Target="https://globaltradealert.org/intervention/105860" TargetMode="External"/><Relationship Id="rId6828" Type="http://schemas.openxmlformats.org/officeDocument/2006/relationships/hyperlink" Target="https://www.globaltradealert.org/state-act/75766" TargetMode="External"/><Relationship Id="rId1223" Type="http://schemas.openxmlformats.org/officeDocument/2006/relationships/hyperlink" Target="https://globaltradealert.org/intervention/16675" TargetMode="External"/><Relationship Id="rId4379" Type="http://schemas.openxmlformats.org/officeDocument/2006/relationships/hyperlink" Target="https://globaltradealert.org/intervention/80956" TargetMode="External"/><Relationship Id="rId4793" Type="http://schemas.openxmlformats.org/officeDocument/2006/relationships/hyperlink" Target="https://globaltradealert.org/intervention/99090" TargetMode="External"/><Relationship Id="rId5844" Type="http://schemas.openxmlformats.org/officeDocument/2006/relationships/hyperlink" Target="https://www.globaltradealert.org/state-act/65412" TargetMode="External"/><Relationship Id="rId3395" Type="http://schemas.openxmlformats.org/officeDocument/2006/relationships/hyperlink" Target="https://globaltradealert.org/intervention/58548" TargetMode="External"/><Relationship Id="rId4446" Type="http://schemas.openxmlformats.org/officeDocument/2006/relationships/hyperlink" Target="https://www.globaltradealert.org/state-act/45509" TargetMode="External"/><Relationship Id="rId4860" Type="http://schemas.openxmlformats.org/officeDocument/2006/relationships/hyperlink" Target="https://www.globaltradealert.org/state-act/62366" TargetMode="External"/><Relationship Id="rId5911" Type="http://schemas.openxmlformats.org/officeDocument/2006/relationships/hyperlink" Target="https://globaltradealert.org/intervention/105928" TargetMode="External"/><Relationship Id="rId3048" Type="http://schemas.openxmlformats.org/officeDocument/2006/relationships/hyperlink" Target="https://www.globaltradealert.org/state-act/26335" TargetMode="External"/><Relationship Id="rId3462" Type="http://schemas.openxmlformats.org/officeDocument/2006/relationships/hyperlink" Target="https://www.globaltradealert.org/state-act/28637" TargetMode="External"/><Relationship Id="rId4513" Type="http://schemas.openxmlformats.org/officeDocument/2006/relationships/hyperlink" Target="https://globaltradealert.org/intervention/82869" TargetMode="External"/><Relationship Id="rId7669" Type="http://schemas.openxmlformats.org/officeDocument/2006/relationships/hyperlink" Target="https://globaltradealert.org/intervention/148756" TargetMode="External"/><Relationship Id="rId383" Type="http://schemas.openxmlformats.org/officeDocument/2006/relationships/hyperlink" Target="https://globaltradealert.org/intervention/15019" TargetMode="External"/><Relationship Id="rId2064" Type="http://schemas.openxmlformats.org/officeDocument/2006/relationships/hyperlink" Target="https://www.globaltradealert.org/state-act/6385" TargetMode="External"/><Relationship Id="rId3115" Type="http://schemas.openxmlformats.org/officeDocument/2006/relationships/hyperlink" Target="https://globaltradealert.org/intervention/56293" TargetMode="External"/><Relationship Id="rId6685" Type="http://schemas.openxmlformats.org/officeDocument/2006/relationships/hyperlink" Target="https://globaltradealert.org/intervention/121881" TargetMode="External"/><Relationship Id="rId450" Type="http://schemas.openxmlformats.org/officeDocument/2006/relationships/hyperlink" Target="https://www.globaltradealert.org/state-act/13044" TargetMode="External"/><Relationship Id="rId1080" Type="http://schemas.openxmlformats.org/officeDocument/2006/relationships/hyperlink" Target="https://www.globaltradealert.org/state-act/3517" TargetMode="External"/><Relationship Id="rId2131" Type="http://schemas.openxmlformats.org/officeDocument/2006/relationships/hyperlink" Target="https://globaltradealert.org/intervention/18364" TargetMode="External"/><Relationship Id="rId5287" Type="http://schemas.openxmlformats.org/officeDocument/2006/relationships/hyperlink" Target="https://globaltradealert.org/intervention/105606" TargetMode="External"/><Relationship Id="rId6338" Type="http://schemas.openxmlformats.org/officeDocument/2006/relationships/hyperlink" Target="https://www.globaltradealert.org/state-act/65204" TargetMode="External"/><Relationship Id="rId7736" Type="http://schemas.openxmlformats.org/officeDocument/2006/relationships/hyperlink" Target="https://www.globaltradealert.org/state-act/94426" TargetMode="External"/><Relationship Id="rId103" Type="http://schemas.openxmlformats.org/officeDocument/2006/relationships/hyperlink" Target="https://globaltradealert.org/intervention/13647" TargetMode="External"/><Relationship Id="rId6752" Type="http://schemas.openxmlformats.org/officeDocument/2006/relationships/hyperlink" Target="https://www.globaltradealert.org/state-act/81227" TargetMode="External"/><Relationship Id="rId7803" Type="http://schemas.openxmlformats.org/officeDocument/2006/relationships/hyperlink" Target="https://globaltradealert.org/intervention/149734" TargetMode="External"/><Relationship Id="rId1897" Type="http://schemas.openxmlformats.org/officeDocument/2006/relationships/hyperlink" Target="https://globaltradealert.org/intervention/18087" TargetMode="External"/><Relationship Id="rId2948" Type="http://schemas.openxmlformats.org/officeDocument/2006/relationships/hyperlink" Target="https://www.globaltradealert.org/state-act/947" TargetMode="External"/><Relationship Id="rId5354" Type="http://schemas.openxmlformats.org/officeDocument/2006/relationships/hyperlink" Target="https://www.globaltradealert.org/state-act/65256" TargetMode="External"/><Relationship Id="rId6405" Type="http://schemas.openxmlformats.org/officeDocument/2006/relationships/hyperlink" Target="https://globaltradealert.org/intervention/111368" TargetMode="External"/><Relationship Id="rId1964" Type="http://schemas.openxmlformats.org/officeDocument/2006/relationships/hyperlink" Target="https://www.globaltradealert.org/state-act/6138" TargetMode="External"/><Relationship Id="rId4370" Type="http://schemas.openxmlformats.org/officeDocument/2006/relationships/hyperlink" Target="https://www.globaltradealert.org/state-act/44955" TargetMode="External"/><Relationship Id="rId5007" Type="http://schemas.openxmlformats.org/officeDocument/2006/relationships/hyperlink" Target="https://globaltradealert.org/intervention/103825" TargetMode="External"/><Relationship Id="rId5421" Type="http://schemas.openxmlformats.org/officeDocument/2006/relationships/hyperlink" Target="https://globaltradealert.org/intervention/105674" TargetMode="External"/><Relationship Id="rId1617" Type="http://schemas.openxmlformats.org/officeDocument/2006/relationships/hyperlink" Target="https://globaltradealert.org/intervention/17260" TargetMode="External"/><Relationship Id="rId4023" Type="http://schemas.openxmlformats.org/officeDocument/2006/relationships/hyperlink" Target="https://globaltradealert.org/intervention/72879" TargetMode="External"/><Relationship Id="rId7179" Type="http://schemas.openxmlformats.org/officeDocument/2006/relationships/hyperlink" Target="https://globaltradealert.org/intervention/141398" TargetMode="External"/><Relationship Id="rId7593" Type="http://schemas.openxmlformats.org/officeDocument/2006/relationships/hyperlink" Target="https://globaltradealert.org/intervention/146954" TargetMode="External"/><Relationship Id="rId3789" Type="http://schemas.openxmlformats.org/officeDocument/2006/relationships/hyperlink" Target="https://globaltradealert.org/intervention/66623" TargetMode="External"/><Relationship Id="rId6195" Type="http://schemas.openxmlformats.org/officeDocument/2006/relationships/hyperlink" Target="https://globaltradealert.org/intervention/106073" TargetMode="External"/><Relationship Id="rId7246" Type="http://schemas.openxmlformats.org/officeDocument/2006/relationships/hyperlink" Target="https://www.globaltradealert.org/state-act/90639" TargetMode="External"/><Relationship Id="rId7660" Type="http://schemas.openxmlformats.org/officeDocument/2006/relationships/hyperlink" Target="https://www.globaltradealert.org/state-act/93960" TargetMode="External"/><Relationship Id="rId6262" Type="http://schemas.openxmlformats.org/officeDocument/2006/relationships/hyperlink" Target="https://www.globaltradealert.org/state-act/65616" TargetMode="External"/><Relationship Id="rId7313" Type="http://schemas.openxmlformats.org/officeDocument/2006/relationships/hyperlink" Target="https://globaltradealert.org/intervention/144056" TargetMode="External"/><Relationship Id="rId3856" Type="http://schemas.openxmlformats.org/officeDocument/2006/relationships/hyperlink" Target="https://www.globaltradealert.org/state-act/36426" TargetMode="External"/><Relationship Id="rId4907" Type="http://schemas.openxmlformats.org/officeDocument/2006/relationships/hyperlink" Target="https://globaltradealert.org/intervention/102141" TargetMode="External"/><Relationship Id="rId777" Type="http://schemas.openxmlformats.org/officeDocument/2006/relationships/hyperlink" Target="https://globaltradealert.org/intervention/15908" TargetMode="External"/><Relationship Id="rId2458" Type="http://schemas.openxmlformats.org/officeDocument/2006/relationships/hyperlink" Target="https://www.globaltradealert.org/state-act/7286" TargetMode="External"/><Relationship Id="rId2872" Type="http://schemas.openxmlformats.org/officeDocument/2006/relationships/hyperlink" Target="https://www.globaltradealert.org/state-act/9203" TargetMode="External"/><Relationship Id="rId3509" Type="http://schemas.openxmlformats.org/officeDocument/2006/relationships/hyperlink" Target="https://globaltradealert.org/intervention/60134" TargetMode="External"/><Relationship Id="rId3923" Type="http://schemas.openxmlformats.org/officeDocument/2006/relationships/hyperlink" Target="https://globaltradealert.org/intervention/71592" TargetMode="External"/><Relationship Id="rId8087" Type="http://schemas.openxmlformats.org/officeDocument/2006/relationships/hyperlink" Target="https://globaltradealert.org/intervention/152498" TargetMode="External"/><Relationship Id="rId844" Type="http://schemas.openxmlformats.org/officeDocument/2006/relationships/hyperlink" Target="https://www.globaltradealert.org/state-act/2751" TargetMode="External"/><Relationship Id="rId1474" Type="http://schemas.openxmlformats.org/officeDocument/2006/relationships/hyperlink" Target="https://www.globaltradealert.org/state-act/4497" TargetMode="External"/><Relationship Id="rId2525" Type="http://schemas.openxmlformats.org/officeDocument/2006/relationships/hyperlink" Target="https://globaltradealert.org/intervention/19147" TargetMode="External"/><Relationship Id="rId911" Type="http://schemas.openxmlformats.org/officeDocument/2006/relationships/hyperlink" Target="https://globaltradealert.org/intervention/16180" TargetMode="External"/><Relationship Id="rId1127" Type="http://schemas.openxmlformats.org/officeDocument/2006/relationships/hyperlink" Target="https://globaltradealert.org/intervention/16525" TargetMode="External"/><Relationship Id="rId1541" Type="http://schemas.openxmlformats.org/officeDocument/2006/relationships/hyperlink" Target="https://globaltradealert.org/intervention/17151" TargetMode="External"/><Relationship Id="rId4697" Type="http://schemas.openxmlformats.org/officeDocument/2006/relationships/hyperlink" Target="https://globaltradealert.org/intervention/85848" TargetMode="External"/><Relationship Id="rId5748" Type="http://schemas.openxmlformats.org/officeDocument/2006/relationships/hyperlink" Target="https://www.globaltradealert.org/state-act/65371" TargetMode="External"/><Relationship Id="rId3299" Type="http://schemas.openxmlformats.org/officeDocument/2006/relationships/hyperlink" Target="https://globaltradealert.org/intervention/57960" TargetMode="External"/><Relationship Id="rId4764" Type="http://schemas.openxmlformats.org/officeDocument/2006/relationships/hyperlink" Target="https://www.globaltradealert.org/state-act/50634" TargetMode="External"/><Relationship Id="rId7170" Type="http://schemas.openxmlformats.org/officeDocument/2006/relationships/hyperlink" Target="https://www.globaltradealert.org/state-act/89765" TargetMode="External"/><Relationship Id="rId3366" Type="http://schemas.openxmlformats.org/officeDocument/2006/relationships/hyperlink" Target="https://www.globaltradealert.org/state-act/28013" TargetMode="External"/><Relationship Id="rId4417" Type="http://schemas.openxmlformats.org/officeDocument/2006/relationships/hyperlink" Target="https://globaltradealert.org/intervention/81299" TargetMode="External"/><Relationship Id="rId5815" Type="http://schemas.openxmlformats.org/officeDocument/2006/relationships/hyperlink" Target="https://globaltradealert.org/intervention/105879" TargetMode="External"/><Relationship Id="rId287" Type="http://schemas.openxmlformats.org/officeDocument/2006/relationships/hyperlink" Target="https://globaltradealert.org/intervention/14192" TargetMode="External"/><Relationship Id="rId2382" Type="http://schemas.openxmlformats.org/officeDocument/2006/relationships/hyperlink" Target="https://www.globaltradealert.org/state-act/6876" TargetMode="External"/><Relationship Id="rId3019" Type="http://schemas.openxmlformats.org/officeDocument/2006/relationships/hyperlink" Target="https://globaltradealert.org/intervention/20579" TargetMode="External"/><Relationship Id="rId3780" Type="http://schemas.openxmlformats.org/officeDocument/2006/relationships/hyperlink" Target="https://www.globaltradealert.org/state-act/32035" TargetMode="External"/><Relationship Id="rId4831" Type="http://schemas.openxmlformats.org/officeDocument/2006/relationships/hyperlink" Target="https://globaltradealert.org/intervention/101256" TargetMode="External"/><Relationship Id="rId7987" Type="http://schemas.openxmlformats.org/officeDocument/2006/relationships/hyperlink" Target="https://globaltradealert.org/intervention/151375" TargetMode="External"/><Relationship Id="rId354" Type="http://schemas.openxmlformats.org/officeDocument/2006/relationships/hyperlink" Target="https://www.globaltradealert.org/state-act/12481" TargetMode="External"/><Relationship Id="rId2035" Type="http://schemas.openxmlformats.org/officeDocument/2006/relationships/hyperlink" Target="https://globaltradealert.org/intervention/18267" TargetMode="External"/><Relationship Id="rId3433" Type="http://schemas.openxmlformats.org/officeDocument/2006/relationships/hyperlink" Target="https://globaltradealert.org/intervention/58578" TargetMode="External"/><Relationship Id="rId6589" Type="http://schemas.openxmlformats.org/officeDocument/2006/relationships/hyperlink" Target="https://globaltradealert.org/intervention/117143" TargetMode="External"/><Relationship Id="rId3500" Type="http://schemas.openxmlformats.org/officeDocument/2006/relationships/hyperlink" Target="https://www.globaltradealert.org/state-act/29613" TargetMode="External"/><Relationship Id="rId6656" Type="http://schemas.openxmlformats.org/officeDocument/2006/relationships/hyperlink" Target="https://www.globaltradealert.org/state-act/76301" TargetMode="External"/><Relationship Id="rId7707" Type="http://schemas.openxmlformats.org/officeDocument/2006/relationships/hyperlink" Target="https://globaltradealert.org/intervention/149236" TargetMode="External"/><Relationship Id="rId421" Type="http://schemas.openxmlformats.org/officeDocument/2006/relationships/hyperlink" Target="https://globaltradealert.org/intervention/15131" TargetMode="External"/><Relationship Id="rId1051" Type="http://schemas.openxmlformats.org/officeDocument/2006/relationships/hyperlink" Target="https://globaltradealert.org/intervention/16417" TargetMode="External"/><Relationship Id="rId2102" Type="http://schemas.openxmlformats.org/officeDocument/2006/relationships/hyperlink" Target="https://www.globaltradealert.org/state-act/6417" TargetMode="External"/><Relationship Id="rId5258" Type="http://schemas.openxmlformats.org/officeDocument/2006/relationships/hyperlink" Target="https://www.globaltradealert.org/state-act/65209" TargetMode="External"/><Relationship Id="rId5672" Type="http://schemas.openxmlformats.org/officeDocument/2006/relationships/hyperlink" Target="https://www.globaltradealert.org/state-act/65354" TargetMode="External"/><Relationship Id="rId6309" Type="http://schemas.openxmlformats.org/officeDocument/2006/relationships/hyperlink" Target="https://globaltradealert.org/intervention/109231" TargetMode="External"/><Relationship Id="rId6723" Type="http://schemas.openxmlformats.org/officeDocument/2006/relationships/hyperlink" Target="https://globaltradealert.org/intervention/123052" TargetMode="External"/><Relationship Id="rId1868" Type="http://schemas.openxmlformats.org/officeDocument/2006/relationships/hyperlink" Target="https://www.globaltradealert.org/state-act/5981" TargetMode="External"/><Relationship Id="rId4274" Type="http://schemas.openxmlformats.org/officeDocument/2006/relationships/hyperlink" Target="https://www.globaltradealert.org/state-act/6634" TargetMode="External"/><Relationship Id="rId5325" Type="http://schemas.openxmlformats.org/officeDocument/2006/relationships/hyperlink" Target="https://globaltradealert.org/intervention/105625" TargetMode="External"/><Relationship Id="rId2919" Type="http://schemas.openxmlformats.org/officeDocument/2006/relationships/hyperlink" Target="https://globaltradealert.org/intervention/20298" TargetMode="External"/><Relationship Id="rId3290" Type="http://schemas.openxmlformats.org/officeDocument/2006/relationships/hyperlink" Target="https://www.globaltradealert.org/state-act/27888" TargetMode="External"/><Relationship Id="rId4341" Type="http://schemas.openxmlformats.org/officeDocument/2006/relationships/hyperlink" Target="https://globaltradealert.org/intervention/80625" TargetMode="External"/><Relationship Id="rId7497" Type="http://schemas.openxmlformats.org/officeDocument/2006/relationships/hyperlink" Target="https://globaltradealert.org/intervention/146199" TargetMode="External"/><Relationship Id="rId1935" Type="http://schemas.openxmlformats.org/officeDocument/2006/relationships/hyperlink" Target="https://globaltradealert.org/intervention/18125" TargetMode="External"/><Relationship Id="rId6099" Type="http://schemas.openxmlformats.org/officeDocument/2006/relationships/hyperlink" Target="https://globaltradealert.org/intervention/106024" TargetMode="External"/><Relationship Id="rId3010" Type="http://schemas.openxmlformats.org/officeDocument/2006/relationships/hyperlink" Target="https://www.globaltradealert.org/state-act/9748" TargetMode="External"/><Relationship Id="rId6166" Type="http://schemas.openxmlformats.org/officeDocument/2006/relationships/hyperlink" Target="https://www.globaltradealert.org/state-act/65581" TargetMode="External"/><Relationship Id="rId7564" Type="http://schemas.openxmlformats.org/officeDocument/2006/relationships/hyperlink" Target="https://www.globaltradealert.org/state-act/6297" TargetMode="External"/><Relationship Id="rId6580" Type="http://schemas.openxmlformats.org/officeDocument/2006/relationships/hyperlink" Target="https://www.globaltradealert.org/state-act/63288" TargetMode="External"/><Relationship Id="rId7217" Type="http://schemas.openxmlformats.org/officeDocument/2006/relationships/hyperlink" Target="https://globaltradealert.org/intervention/141823" TargetMode="External"/><Relationship Id="rId7631" Type="http://schemas.openxmlformats.org/officeDocument/2006/relationships/hyperlink" Target="https://globaltradealert.org/intervention/148267" TargetMode="External"/><Relationship Id="rId2776" Type="http://schemas.openxmlformats.org/officeDocument/2006/relationships/hyperlink" Target="https://www.globaltradealert.org/state-act/8679" TargetMode="External"/><Relationship Id="rId3827" Type="http://schemas.openxmlformats.org/officeDocument/2006/relationships/hyperlink" Target="https://globaltradealert.org/intervention/69981" TargetMode="External"/><Relationship Id="rId5182" Type="http://schemas.openxmlformats.org/officeDocument/2006/relationships/hyperlink" Target="https://www.globaltradealert.org/state-act/65171" TargetMode="External"/><Relationship Id="rId6233" Type="http://schemas.openxmlformats.org/officeDocument/2006/relationships/hyperlink" Target="https://globaltradealert.org/intervention/106092" TargetMode="External"/><Relationship Id="rId748" Type="http://schemas.openxmlformats.org/officeDocument/2006/relationships/hyperlink" Target="https://www.globaltradealert.org/state-act/2375" TargetMode="External"/><Relationship Id="rId1378" Type="http://schemas.openxmlformats.org/officeDocument/2006/relationships/hyperlink" Target="https://www.globaltradealert.org/state-act/4333" TargetMode="External"/><Relationship Id="rId1792" Type="http://schemas.openxmlformats.org/officeDocument/2006/relationships/hyperlink" Target="https://www.globaltradealert.org/state-act/5538" TargetMode="External"/><Relationship Id="rId2429" Type="http://schemas.openxmlformats.org/officeDocument/2006/relationships/hyperlink" Target="https://globaltradealert.org/intervention/18861" TargetMode="External"/><Relationship Id="rId2843" Type="http://schemas.openxmlformats.org/officeDocument/2006/relationships/hyperlink" Target="https://globaltradealert.org/intervention/20020" TargetMode="External"/><Relationship Id="rId5999" Type="http://schemas.openxmlformats.org/officeDocument/2006/relationships/hyperlink" Target="https://globaltradealert.org/intervention/105974" TargetMode="External"/><Relationship Id="rId6300" Type="http://schemas.openxmlformats.org/officeDocument/2006/relationships/hyperlink" Target="https://www.globaltradealert.org/state-act/67527" TargetMode="External"/><Relationship Id="rId84" Type="http://schemas.openxmlformats.org/officeDocument/2006/relationships/hyperlink" Target="https://www.globaltradealert.org/state-act/11084" TargetMode="External"/><Relationship Id="rId815" Type="http://schemas.openxmlformats.org/officeDocument/2006/relationships/hyperlink" Target="https://globaltradealert.org/intervention/15985" TargetMode="External"/><Relationship Id="rId1445" Type="http://schemas.openxmlformats.org/officeDocument/2006/relationships/hyperlink" Target="https://globaltradealert.org/intervention/16986" TargetMode="External"/><Relationship Id="rId8058" Type="http://schemas.openxmlformats.org/officeDocument/2006/relationships/hyperlink" Target="https://www.globaltradealert.org/state-act/96071" TargetMode="External"/><Relationship Id="rId2910" Type="http://schemas.openxmlformats.org/officeDocument/2006/relationships/hyperlink" Target="https://www.globaltradealert.org/state-act/939" TargetMode="External"/><Relationship Id="rId7074" Type="http://schemas.openxmlformats.org/officeDocument/2006/relationships/hyperlink" Target="https://www.globaltradealert.org/state-act/89067" TargetMode="External"/><Relationship Id="rId8125" Type="http://schemas.openxmlformats.org/officeDocument/2006/relationships/hyperlink" Target="https://globaltradealert.org/intervention/153342" TargetMode="External"/><Relationship Id="rId1512" Type="http://schemas.openxmlformats.org/officeDocument/2006/relationships/hyperlink" Target="https://www.globaltradealert.org/state-act/4651" TargetMode="External"/><Relationship Id="rId4668" Type="http://schemas.openxmlformats.org/officeDocument/2006/relationships/hyperlink" Target="https://www.globaltradealert.org/state-act/48153" TargetMode="External"/><Relationship Id="rId5719" Type="http://schemas.openxmlformats.org/officeDocument/2006/relationships/hyperlink" Target="https://globaltradealert.org/intervention/105831" TargetMode="External"/><Relationship Id="rId6090" Type="http://schemas.openxmlformats.org/officeDocument/2006/relationships/hyperlink" Target="https://www.globaltradealert.org/state-act/65569" TargetMode="External"/><Relationship Id="rId7141" Type="http://schemas.openxmlformats.org/officeDocument/2006/relationships/hyperlink" Target="https://globaltradealert.org/intervention/141051" TargetMode="External"/><Relationship Id="rId3684" Type="http://schemas.openxmlformats.org/officeDocument/2006/relationships/hyperlink" Target="https://www.globaltradealert.org/state-act/31459" TargetMode="External"/><Relationship Id="rId4735" Type="http://schemas.openxmlformats.org/officeDocument/2006/relationships/hyperlink" Target="https://globaltradealert.org/intervention/88281" TargetMode="External"/><Relationship Id="rId2286" Type="http://schemas.openxmlformats.org/officeDocument/2006/relationships/hyperlink" Target="https://www.globaltradealert.org/state-act/6618" TargetMode="External"/><Relationship Id="rId3337" Type="http://schemas.openxmlformats.org/officeDocument/2006/relationships/hyperlink" Target="https://globaltradealert.org/intervention/58058" TargetMode="External"/><Relationship Id="rId3751" Type="http://schemas.openxmlformats.org/officeDocument/2006/relationships/hyperlink" Target="https://globaltradealert.org/intervention/63093" TargetMode="External"/><Relationship Id="rId4802" Type="http://schemas.openxmlformats.org/officeDocument/2006/relationships/hyperlink" Target="https://www.globaltradealert.org/state-act/60691" TargetMode="External"/><Relationship Id="rId7958" Type="http://schemas.openxmlformats.org/officeDocument/2006/relationships/hyperlink" Target="https://www.globaltradealert.org/state-act/6836" TargetMode="External"/><Relationship Id="rId258" Type="http://schemas.openxmlformats.org/officeDocument/2006/relationships/hyperlink" Target="https://www.globaltradealert.org/state-act/11847" TargetMode="External"/><Relationship Id="rId672" Type="http://schemas.openxmlformats.org/officeDocument/2006/relationships/hyperlink" Target="https://www.globaltradealert.org/state-act/2150" TargetMode="External"/><Relationship Id="rId2353" Type="http://schemas.openxmlformats.org/officeDocument/2006/relationships/hyperlink" Target="https://globaltradealert.org/intervention/18613" TargetMode="External"/><Relationship Id="rId3404" Type="http://schemas.openxmlformats.org/officeDocument/2006/relationships/hyperlink" Target="https://www.globaltradealert.org/state-act/6102" TargetMode="External"/><Relationship Id="rId6974" Type="http://schemas.openxmlformats.org/officeDocument/2006/relationships/hyperlink" Target="https://www.globaltradealert.org/state-act/86595" TargetMode="External"/><Relationship Id="rId325" Type="http://schemas.openxmlformats.org/officeDocument/2006/relationships/hyperlink" Target="https://globaltradealert.org/intervention/14452" TargetMode="External"/><Relationship Id="rId2006" Type="http://schemas.openxmlformats.org/officeDocument/2006/relationships/hyperlink" Target="https://www.globaltradealert.org/state-act/6295" TargetMode="External"/><Relationship Id="rId2420" Type="http://schemas.openxmlformats.org/officeDocument/2006/relationships/hyperlink" Target="https://www.globaltradealert.org/state-act/7070" TargetMode="External"/><Relationship Id="rId5576" Type="http://schemas.openxmlformats.org/officeDocument/2006/relationships/hyperlink" Target="https://www.globaltradealert.org/state-act/65330" TargetMode="External"/><Relationship Id="rId6627" Type="http://schemas.openxmlformats.org/officeDocument/2006/relationships/hyperlink" Target="https://globaltradealert.org/intervention/120058" TargetMode="External"/><Relationship Id="rId1022" Type="http://schemas.openxmlformats.org/officeDocument/2006/relationships/hyperlink" Target="https://www.globaltradealert.org/state-act/3398" TargetMode="External"/><Relationship Id="rId4178" Type="http://schemas.openxmlformats.org/officeDocument/2006/relationships/hyperlink" Target="https://www.globaltradealert.org/state-act/43237" TargetMode="External"/><Relationship Id="rId4592" Type="http://schemas.openxmlformats.org/officeDocument/2006/relationships/hyperlink" Target="https://www.globaltradealert.org/state-act/47021" TargetMode="External"/><Relationship Id="rId5229" Type="http://schemas.openxmlformats.org/officeDocument/2006/relationships/hyperlink" Target="https://globaltradealert.org/intervention/105577" TargetMode="External"/><Relationship Id="rId5990" Type="http://schemas.openxmlformats.org/officeDocument/2006/relationships/hyperlink" Target="https://www.globaltradealert.org/state-act/65478" TargetMode="External"/><Relationship Id="rId3194" Type="http://schemas.openxmlformats.org/officeDocument/2006/relationships/hyperlink" Target="https://www.globaltradealert.org/state-act/27239" TargetMode="External"/><Relationship Id="rId4245" Type="http://schemas.openxmlformats.org/officeDocument/2006/relationships/hyperlink" Target="https://globaltradealert.org/intervention/79576" TargetMode="External"/><Relationship Id="rId5643" Type="http://schemas.openxmlformats.org/officeDocument/2006/relationships/hyperlink" Target="https://globaltradealert.org/intervention/105790" TargetMode="External"/><Relationship Id="rId1839" Type="http://schemas.openxmlformats.org/officeDocument/2006/relationships/hyperlink" Target="https://globaltradealert.org/intervention/18017" TargetMode="External"/><Relationship Id="rId5710" Type="http://schemas.openxmlformats.org/officeDocument/2006/relationships/hyperlink" Target="https://www.globaltradealert.org/state-act/65362" TargetMode="External"/><Relationship Id="rId182" Type="http://schemas.openxmlformats.org/officeDocument/2006/relationships/hyperlink" Target="https://www.globaltradealert.org/state-act/11436" TargetMode="External"/><Relationship Id="rId1906" Type="http://schemas.openxmlformats.org/officeDocument/2006/relationships/hyperlink" Target="https://www.globaltradealert.org/state-act/6060" TargetMode="External"/><Relationship Id="rId3261" Type="http://schemas.openxmlformats.org/officeDocument/2006/relationships/hyperlink" Target="https://globaltradealert.org/intervention/57648" TargetMode="External"/><Relationship Id="rId4312" Type="http://schemas.openxmlformats.org/officeDocument/2006/relationships/hyperlink" Target="https://www.globaltradealert.org/state-act/6878" TargetMode="External"/><Relationship Id="rId7468" Type="http://schemas.openxmlformats.org/officeDocument/2006/relationships/hyperlink" Target="https://www.globaltradealert.org/state-act/91946" TargetMode="External"/><Relationship Id="rId7882" Type="http://schemas.openxmlformats.org/officeDocument/2006/relationships/hyperlink" Target="https://www.globaltradealert.org/state-act/94943" TargetMode="External"/><Relationship Id="rId6484" Type="http://schemas.openxmlformats.org/officeDocument/2006/relationships/hyperlink" Target="https://www.globaltradealert.org/state-act/65175" TargetMode="External"/><Relationship Id="rId7535" Type="http://schemas.openxmlformats.org/officeDocument/2006/relationships/hyperlink" Target="https://globaltradealert.org/intervention/146758" TargetMode="External"/><Relationship Id="rId999" Type="http://schemas.openxmlformats.org/officeDocument/2006/relationships/hyperlink" Target="https://globaltradealert.org/intervention/16371" TargetMode="External"/><Relationship Id="rId5086" Type="http://schemas.openxmlformats.org/officeDocument/2006/relationships/hyperlink" Target="https://www.globaltradealert.org/state-act/65141" TargetMode="External"/><Relationship Id="rId6137" Type="http://schemas.openxmlformats.org/officeDocument/2006/relationships/hyperlink" Target="https://globaltradealert.org/intervention/106044" TargetMode="External"/><Relationship Id="rId6551" Type="http://schemas.openxmlformats.org/officeDocument/2006/relationships/hyperlink" Target="https://globaltradealert.org/intervention/116607" TargetMode="External"/><Relationship Id="rId7602" Type="http://schemas.openxmlformats.org/officeDocument/2006/relationships/hyperlink" Target="https://www.globaltradealert.org/state-act/93641" TargetMode="External"/><Relationship Id="rId1696" Type="http://schemas.openxmlformats.org/officeDocument/2006/relationships/hyperlink" Target="https://www.globaltradealert.org/state-act/526" TargetMode="External"/><Relationship Id="rId5153" Type="http://schemas.openxmlformats.org/officeDocument/2006/relationships/hyperlink" Target="https://globaltradealert.org/intervention/105539" TargetMode="External"/><Relationship Id="rId6204" Type="http://schemas.openxmlformats.org/officeDocument/2006/relationships/hyperlink" Target="https://www.globaltradealert.org/state-act/65587" TargetMode="External"/><Relationship Id="rId1349" Type="http://schemas.openxmlformats.org/officeDocument/2006/relationships/hyperlink" Target="https://globaltradealert.org/intervention/16890" TargetMode="External"/><Relationship Id="rId2747" Type="http://schemas.openxmlformats.org/officeDocument/2006/relationships/hyperlink" Target="https://globaltradealert.org/intervention/19657" TargetMode="External"/><Relationship Id="rId5220" Type="http://schemas.openxmlformats.org/officeDocument/2006/relationships/hyperlink" Target="https://www.globaltradealert.org/state-act/65190" TargetMode="External"/><Relationship Id="rId719" Type="http://schemas.openxmlformats.org/officeDocument/2006/relationships/hyperlink" Target="https://globaltradealert.org/intervention/15802" TargetMode="External"/><Relationship Id="rId1763" Type="http://schemas.openxmlformats.org/officeDocument/2006/relationships/hyperlink" Target="https://globaltradealert.org/intervention/17689" TargetMode="External"/><Relationship Id="rId2814" Type="http://schemas.openxmlformats.org/officeDocument/2006/relationships/hyperlink" Target="https://www.globaltradealert.org/state-act/895" TargetMode="External"/><Relationship Id="rId8029" Type="http://schemas.openxmlformats.org/officeDocument/2006/relationships/hyperlink" Target="https://globaltradealert.org/intervention/151795" TargetMode="External"/><Relationship Id="rId55" Type="http://schemas.openxmlformats.org/officeDocument/2006/relationships/hyperlink" Target="https://globaltradealert.org/intervention/13043" TargetMode="External"/><Relationship Id="rId1416" Type="http://schemas.openxmlformats.org/officeDocument/2006/relationships/hyperlink" Target="https://www.globaltradealert.org/state-act/4403" TargetMode="External"/><Relationship Id="rId1830" Type="http://schemas.openxmlformats.org/officeDocument/2006/relationships/hyperlink" Target="https://www.globaltradealert.org/state-act/5911" TargetMode="External"/><Relationship Id="rId4986" Type="http://schemas.openxmlformats.org/officeDocument/2006/relationships/hyperlink" Target="https://www.globaltradealert.org/state-act/63710" TargetMode="External"/><Relationship Id="rId7392" Type="http://schemas.openxmlformats.org/officeDocument/2006/relationships/hyperlink" Target="https://www.globaltradealert.org/state-act/91505" TargetMode="External"/><Relationship Id="rId3588" Type="http://schemas.openxmlformats.org/officeDocument/2006/relationships/hyperlink" Target="https://www.globaltradealert.org/state-act/30580" TargetMode="External"/><Relationship Id="rId4639" Type="http://schemas.openxmlformats.org/officeDocument/2006/relationships/hyperlink" Target="https://globaltradealert.org/intervention/84890" TargetMode="External"/><Relationship Id="rId7045" Type="http://schemas.openxmlformats.org/officeDocument/2006/relationships/hyperlink" Target="https://globaltradealert.org/intervention/139285" TargetMode="External"/><Relationship Id="rId3655" Type="http://schemas.openxmlformats.org/officeDocument/2006/relationships/hyperlink" Target="https://globaltradealert.org/intervention/62367" TargetMode="External"/><Relationship Id="rId4706" Type="http://schemas.openxmlformats.org/officeDocument/2006/relationships/hyperlink" Target="https://www.globaltradealert.org/state-act/48720" TargetMode="External"/><Relationship Id="rId6061" Type="http://schemas.openxmlformats.org/officeDocument/2006/relationships/hyperlink" Target="https://globaltradealert.org/intervention/106005" TargetMode="External"/><Relationship Id="rId7112" Type="http://schemas.openxmlformats.org/officeDocument/2006/relationships/hyperlink" Target="https://www.globaltradealert.org/state-act/89467" TargetMode="External"/><Relationship Id="rId576" Type="http://schemas.openxmlformats.org/officeDocument/2006/relationships/hyperlink" Target="https://www.globaltradealert.org/state-act/1765" TargetMode="External"/><Relationship Id="rId990" Type="http://schemas.openxmlformats.org/officeDocument/2006/relationships/hyperlink" Target="https://www.globaltradealert.org/state-act/3366" TargetMode="External"/><Relationship Id="rId2257" Type="http://schemas.openxmlformats.org/officeDocument/2006/relationships/hyperlink" Target="https://globaltradealert.org/intervention/18470" TargetMode="External"/><Relationship Id="rId2671" Type="http://schemas.openxmlformats.org/officeDocument/2006/relationships/hyperlink" Target="https://globaltradealert.org/intervention/19430" TargetMode="External"/><Relationship Id="rId3308" Type="http://schemas.openxmlformats.org/officeDocument/2006/relationships/hyperlink" Target="https://www.globaltradealert.org/state-act/27923" TargetMode="External"/><Relationship Id="rId229" Type="http://schemas.openxmlformats.org/officeDocument/2006/relationships/hyperlink" Target="https://globaltradealert.org/intervention/14069" TargetMode="External"/><Relationship Id="rId643" Type="http://schemas.openxmlformats.org/officeDocument/2006/relationships/hyperlink" Target="https://globaltradealert.org/intervention/15685" TargetMode="External"/><Relationship Id="rId1273" Type="http://schemas.openxmlformats.org/officeDocument/2006/relationships/hyperlink" Target="https://globaltradealert.org/intervention/16726" TargetMode="External"/><Relationship Id="rId2324" Type="http://schemas.openxmlformats.org/officeDocument/2006/relationships/hyperlink" Target="https://www.globaltradealert.org/state-act/6758" TargetMode="External"/><Relationship Id="rId3722" Type="http://schemas.openxmlformats.org/officeDocument/2006/relationships/hyperlink" Target="https://www.globaltradealert.org/state-act/31564" TargetMode="External"/><Relationship Id="rId6878" Type="http://schemas.openxmlformats.org/officeDocument/2006/relationships/hyperlink" Target="https://www.globaltradealert.org/state-act/84124" TargetMode="External"/><Relationship Id="rId7929" Type="http://schemas.openxmlformats.org/officeDocument/2006/relationships/hyperlink" Target="https://globaltradealert.org/intervention/150672" TargetMode="External"/><Relationship Id="rId5894" Type="http://schemas.openxmlformats.org/officeDocument/2006/relationships/hyperlink" Target="https://www.globaltradealert.org/state-act/65430" TargetMode="External"/><Relationship Id="rId6945" Type="http://schemas.openxmlformats.org/officeDocument/2006/relationships/hyperlink" Target="https://globaltradealert.org/intervention/136725" TargetMode="External"/><Relationship Id="rId710" Type="http://schemas.openxmlformats.org/officeDocument/2006/relationships/hyperlink" Target="https://www.globaltradealert.org/state-act/2203" TargetMode="External"/><Relationship Id="rId1340" Type="http://schemas.openxmlformats.org/officeDocument/2006/relationships/hyperlink" Target="https://www.globaltradealert.org/state-act/4251" TargetMode="External"/><Relationship Id="rId3098" Type="http://schemas.openxmlformats.org/officeDocument/2006/relationships/hyperlink" Target="https://www.globaltradealert.org/state-act/26745" TargetMode="External"/><Relationship Id="rId4496" Type="http://schemas.openxmlformats.org/officeDocument/2006/relationships/hyperlink" Target="https://www.globaltradealert.org/state-act/46225" TargetMode="External"/><Relationship Id="rId5547" Type="http://schemas.openxmlformats.org/officeDocument/2006/relationships/hyperlink" Target="https://globaltradealert.org/intervention/105741" TargetMode="External"/><Relationship Id="rId5961" Type="http://schemas.openxmlformats.org/officeDocument/2006/relationships/hyperlink" Target="https://globaltradealert.org/intervention/105953" TargetMode="External"/><Relationship Id="rId4149" Type="http://schemas.openxmlformats.org/officeDocument/2006/relationships/hyperlink" Target="https://globaltradealert.org/intervention/78052" TargetMode="External"/><Relationship Id="rId4563" Type="http://schemas.openxmlformats.org/officeDocument/2006/relationships/hyperlink" Target="https://globaltradealert.org/intervention/83142" TargetMode="External"/><Relationship Id="rId5614" Type="http://schemas.openxmlformats.org/officeDocument/2006/relationships/hyperlink" Target="https://www.globaltradealert.org/state-act/65338" TargetMode="External"/><Relationship Id="rId8020" Type="http://schemas.openxmlformats.org/officeDocument/2006/relationships/hyperlink" Target="https://www.globaltradealert.org/state-act/95791" TargetMode="External"/><Relationship Id="rId3165" Type="http://schemas.openxmlformats.org/officeDocument/2006/relationships/hyperlink" Target="https://globaltradealert.org/intervention/56709" TargetMode="External"/><Relationship Id="rId4216" Type="http://schemas.openxmlformats.org/officeDocument/2006/relationships/hyperlink" Target="https://www.globaltradealert.org/state-act/43630" TargetMode="External"/><Relationship Id="rId4630" Type="http://schemas.openxmlformats.org/officeDocument/2006/relationships/hyperlink" Target="https://www.globaltradealert.org/state-act/47693" TargetMode="External"/><Relationship Id="rId7786" Type="http://schemas.openxmlformats.org/officeDocument/2006/relationships/hyperlink" Target="https://www.globaltradealert.org/state-act/94675" TargetMode="External"/><Relationship Id="rId2181" Type="http://schemas.openxmlformats.org/officeDocument/2006/relationships/hyperlink" Target="https://globaltradealert.org/intervention/18411" TargetMode="External"/><Relationship Id="rId3232" Type="http://schemas.openxmlformats.org/officeDocument/2006/relationships/hyperlink" Target="https://www.globaltradealert.org/state-act/27559" TargetMode="External"/><Relationship Id="rId6388" Type="http://schemas.openxmlformats.org/officeDocument/2006/relationships/hyperlink" Target="https://www.globaltradealert.org/state-act/68972" TargetMode="External"/><Relationship Id="rId7439" Type="http://schemas.openxmlformats.org/officeDocument/2006/relationships/hyperlink" Target="https://globaltradealert.org/intervention/145261" TargetMode="External"/><Relationship Id="rId153" Type="http://schemas.openxmlformats.org/officeDocument/2006/relationships/hyperlink" Target="https://globaltradealert.org/intervention/13767" TargetMode="External"/><Relationship Id="rId6455" Type="http://schemas.openxmlformats.org/officeDocument/2006/relationships/hyperlink" Target="https://globaltradealert.org/intervention/111726" TargetMode="External"/><Relationship Id="rId7853" Type="http://schemas.openxmlformats.org/officeDocument/2006/relationships/hyperlink" Target="https://globaltradealert.org/intervention/149993" TargetMode="External"/><Relationship Id="rId220" Type="http://schemas.openxmlformats.org/officeDocument/2006/relationships/hyperlink" Target="https://www.globaltradealert.org/state-act/11765" TargetMode="External"/><Relationship Id="rId2998" Type="http://schemas.openxmlformats.org/officeDocument/2006/relationships/hyperlink" Target="https://www.globaltradealert.org/state-act/9686" TargetMode="External"/><Relationship Id="rId5057" Type="http://schemas.openxmlformats.org/officeDocument/2006/relationships/hyperlink" Target="https://globaltradealert.org/intervention/104749" TargetMode="External"/><Relationship Id="rId6108" Type="http://schemas.openxmlformats.org/officeDocument/2006/relationships/hyperlink" Target="https://www.globaltradealert.org/state-act/65539" TargetMode="External"/><Relationship Id="rId7506" Type="http://schemas.openxmlformats.org/officeDocument/2006/relationships/hyperlink" Target="https://www.globaltradealert.org/state-act/92480" TargetMode="External"/><Relationship Id="rId7920" Type="http://schemas.openxmlformats.org/officeDocument/2006/relationships/hyperlink" Target="https://www.globaltradealert.org/state-act/95183" TargetMode="External"/><Relationship Id="rId4073" Type="http://schemas.openxmlformats.org/officeDocument/2006/relationships/hyperlink" Target="https://globaltradealert.org/intervention/73497" TargetMode="External"/><Relationship Id="rId5471" Type="http://schemas.openxmlformats.org/officeDocument/2006/relationships/hyperlink" Target="https://globaltradealert.org/intervention/105701" TargetMode="External"/><Relationship Id="rId6522" Type="http://schemas.openxmlformats.org/officeDocument/2006/relationships/hyperlink" Target="https://www.globaltradealert.org/state-act/72142" TargetMode="External"/><Relationship Id="rId1667" Type="http://schemas.openxmlformats.org/officeDocument/2006/relationships/hyperlink" Target="https://globaltradealert.org/intervention/17386" TargetMode="External"/><Relationship Id="rId2718" Type="http://schemas.openxmlformats.org/officeDocument/2006/relationships/hyperlink" Target="https://www.globaltradealert.org/state-act/8309" TargetMode="External"/><Relationship Id="rId5124" Type="http://schemas.openxmlformats.org/officeDocument/2006/relationships/hyperlink" Target="https://www.globaltradealert.org/state-act/65150" TargetMode="External"/><Relationship Id="rId1734" Type="http://schemas.openxmlformats.org/officeDocument/2006/relationships/hyperlink" Target="https://www.globaltradealert.org/state-act/5361" TargetMode="External"/><Relationship Id="rId4140" Type="http://schemas.openxmlformats.org/officeDocument/2006/relationships/hyperlink" Target="https://www.globaltradealert.org/state-act/42857" TargetMode="External"/><Relationship Id="rId7296" Type="http://schemas.openxmlformats.org/officeDocument/2006/relationships/hyperlink" Target="https://www.globaltradealert.org/state-act/91007" TargetMode="External"/><Relationship Id="rId26" Type="http://schemas.openxmlformats.org/officeDocument/2006/relationships/hyperlink" Target="https://www.globaltradealert.org/state-act/10250" TargetMode="External"/><Relationship Id="rId7363" Type="http://schemas.openxmlformats.org/officeDocument/2006/relationships/hyperlink" Target="https://globaltradealert.org/intervention/144734" TargetMode="External"/><Relationship Id="rId1801" Type="http://schemas.openxmlformats.org/officeDocument/2006/relationships/hyperlink" Target="https://globaltradealert.org/intervention/17842" TargetMode="External"/><Relationship Id="rId3559" Type="http://schemas.openxmlformats.org/officeDocument/2006/relationships/hyperlink" Target="https://globaltradealert.org/intervention/60681" TargetMode="External"/><Relationship Id="rId4957" Type="http://schemas.openxmlformats.org/officeDocument/2006/relationships/hyperlink" Target="https://globaltradealert.org/intervention/103012" TargetMode="External"/><Relationship Id="rId7016" Type="http://schemas.openxmlformats.org/officeDocument/2006/relationships/hyperlink" Target="https://www.globaltradealert.org/state-act/87969" TargetMode="External"/><Relationship Id="rId7430" Type="http://schemas.openxmlformats.org/officeDocument/2006/relationships/hyperlink" Target="https://www.globaltradealert.org/state-act/91731" TargetMode="External"/><Relationship Id="rId3973" Type="http://schemas.openxmlformats.org/officeDocument/2006/relationships/hyperlink" Target="https://globaltradealert.org/intervention/72490" TargetMode="External"/><Relationship Id="rId6032" Type="http://schemas.openxmlformats.org/officeDocument/2006/relationships/hyperlink" Target="https://www.globaltradealert.org/state-act/65614" TargetMode="External"/><Relationship Id="rId894" Type="http://schemas.openxmlformats.org/officeDocument/2006/relationships/hyperlink" Target="https://www.globaltradealert.org/state-act/2983" TargetMode="External"/><Relationship Id="rId1177" Type="http://schemas.openxmlformats.org/officeDocument/2006/relationships/hyperlink" Target="https://globaltradealert.org/intervention/16585" TargetMode="External"/><Relationship Id="rId2575" Type="http://schemas.openxmlformats.org/officeDocument/2006/relationships/hyperlink" Target="https://globaltradealert.org/intervention/19201" TargetMode="External"/><Relationship Id="rId3626" Type="http://schemas.openxmlformats.org/officeDocument/2006/relationships/hyperlink" Target="https://www.globaltradealert.org/state-act/30786" TargetMode="External"/><Relationship Id="rId547" Type="http://schemas.openxmlformats.org/officeDocument/2006/relationships/hyperlink" Target="https://globaltradealert.org/intervention/15458" TargetMode="External"/><Relationship Id="rId961" Type="http://schemas.openxmlformats.org/officeDocument/2006/relationships/hyperlink" Target="https://globaltradealert.org/intervention/16310" TargetMode="External"/><Relationship Id="rId1591" Type="http://schemas.openxmlformats.org/officeDocument/2006/relationships/hyperlink" Target="https://globaltradealert.org/intervention/17218" TargetMode="External"/><Relationship Id="rId2228" Type="http://schemas.openxmlformats.org/officeDocument/2006/relationships/hyperlink" Target="https://www.globaltradealert.org/state-act/6567" TargetMode="External"/><Relationship Id="rId2642" Type="http://schemas.openxmlformats.org/officeDocument/2006/relationships/hyperlink" Target="https://www.globaltradealert.org/state-act/797" TargetMode="External"/><Relationship Id="rId5798" Type="http://schemas.openxmlformats.org/officeDocument/2006/relationships/hyperlink" Target="https://www.globaltradealert.org/state-act/65389" TargetMode="External"/><Relationship Id="rId6849" Type="http://schemas.openxmlformats.org/officeDocument/2006/relationships/hyperlink" Target="https://globaltradealert.org/intervention/131863" TargetMode="External"/><Relationship Id="rId614" Type="http://schemas.openxmlformats.org/officeDocument/2006/relationships/hyperlink" Target="https://www.globaltradealert.org/state-act/1923" TargetMode="External"/><Relationship Id="rId1244" Type="http://schemas.openxmlformats.org/officeDocument/2006/relationships/hyperlink" Target="https://www.globaltradealert.org/state-act/3960" TargetMode="External"/><Relationship Id="rId5865" Type="http://schemas.openxmlformats.org/officeDocument/2006/relationships/hyperlink" Target="https://globaltradealert.org/intervention/105905" TargetMode="External"/><Relationship Id="rId6916" Type="http://schemas.openxmlformats.org/officeDocument/2006/relationships/hyperlink" Target="https://www.globaltradealert.org/state-act/85134" TargetMode="External"/><Relationship Id="rId1311" Type="http://schemas.openxmlformats.org/officeDocument/2006/relationships/hyperlink" Target="https://globaltradealert.org/intervention/16796" TargetMode="External"/><Relationship Id="rId4467" Type="http://schemas.openxmlformats.org/officeDocument/2006/relationships/hyperlink" Target="https://globaltradealert.org/intervention/81768" TargetMode="External"/><Relationship Id="rId4881" Type="http://schemas.openxmlformats.org/officeDocument/2006/relationships/hyperlink" Target="https://globaltradealert.org/intervention/101995" TargetMode="External"/><Relationship Id="rId5518" Type="http://schemas.openxmlformats.org/officeDocument/2006/relationships/hyperlink" Target="https://www.globaltradealert.org/state-act/65314" TargetMode="External"/><Relationship Id="rId3069" Type="http://schemas.openxmlformats.org/officeDocument/2006/relationships/hyperlink" Target="https://globaltradealert.org/intervention/55936" TargetMode="External"/><Relationship Id="rId3483" Type="http://schemas.openxmlformats.org/officeDocument/2006/relationships/hyperlink" Target="https://globaltradealert.org/intervention/59120" TargetMode="External"/><Relationship Id="rId4534" Type="http://schemas.openxmlformats.org/officeDocument/2006/relationships/hyperlink" Target="https://www.globaltradealert.org/state-act/46404" TargetMode="External"/><Relationship Id="rId5932" Type="http://schemas.openxmlformats.org/officeDocument/2006/relationships/hyperlink" Target="https://www.globaltradealert.org/state-act/65449" TargetMode="External"/><Relationship Id="rId2085" Type="http://schemas.openxmlformats.org/officeDocument/2006/relationships/hyperlink" Target="https://globaltradealert.org/intervention/18317" TargetMode="External"/><Relationship Id="rId3136" Type="http://schemas.openxmlformats.org/officeDocument/2006/relationships/hyperlink" Target="https://www.globaltradealert.org/state-act/26857" TargetMode="External"/><Relationship Id="rId471" Type="http://schemas.openxmlformats.org/officeDocument/2006/relationships/hyperlink" Target="https://globaltradealert.org/intervention/15228" TargetMode="External"/><Relationship Id="rId2152" Type="http://schemas.openxmlformats.org/officeDocument/2006/relationships/hyperlink" Target="https://www.globaltradealert.org/state-act/647" TargetMode="External"/><Relationship Id="rId3550" Type="http://schemas.openxmlformats.org/officeDocument/2006/relationships/hyperlink" Target="https://www.globaltradealert.org/state-act/29798" TargetMode="External"/><Relationship Id="rId4601" Type="http://schemas.openxmlformats.org/officeDocument/2006/relationships/hyperlink" Target="https://globaltradealert.org/intervention/83858" TargetMode="External"/><Relationship Id="rId7757" Type="http://schemas.openxmlformats.org/officeDocument/2006/relationships/hyperlink" Target="https://globaltradealert.org/intervention/149674" TargetMode="External"/><Relationship Id="rId124" Type="http://schemas.openxmlformats.org/officeDocument/2006/relationships/hyperlink" Target="https://www.globaltradealert.org/state-act/11269" TargetMode="External"/><Relationship Id="rId3203" Type="http://schemas.openxmlformats.org/officeDocument/2006/relationships/hyperlink" Target="https://globaltradealert.org/intervention/57088" TargetMode="External"/><Relationship Id="rId6359" Type="http://schemas.openxmlformats.org/officeDocument/2006/relationships/hyperlink" Target="https://globaltradealert.org/intervention/110012" TargetMode="External"/><Relationship Id="rId6773" Type="http://schemas.openxmlformats.org/officeDocument/2006/relationships/hyperlink" Target="https://globaltradealert.org/intervention/129641" TargetMode="External"/><Relationship Id="rId7824" Type="http://schemas.openxmlformats.org/officeDocument/2006/relationships/hyperlink" Target="https://www.globaltradealert.org/state-act/94849" TargetMode="External"/><Relationship Id="rId2969" Type="http://schemas.openxmlformats.org/officeDocument/2006/relationships/hyperlink" Target="https://globaltradealert.org/intervention/20406" TargetMode="External"/><Relationship Id="rId5375" Type="http://schemas.openxmlformats.org/officeDocument/2006/relationships/hyperlink" Target="https://globaltradealert.org/intervention/105650" TargetMode="External"/><Relationship Id="rId6426" Type="http://schemas.openxmlformats.org/officeDocument/2006/relationships/hyperlink" Target="https://www.globaltradealert.org/state-act/69085" TargetMode="External"/><Relationship Id="rId6840" Type="http://schemas.openxmlformats.org/officeDocument/2006/relationships/hyperlink" Target="https://www.globaltradealert.org/state-act/27202" TargetMode="External"/><Relationship Id="rId1985" Type="http://schemas.openxmlformats.org/officeDocument/2006/relationships/hyperlink" Target="https://globaltradealert.org/intervention/18170" TargetMode="External"/><Relationship Id="rId4391" Type="http://schemas.openxmlformats.org/officeDocument/2006/relationships/hyperlink" Target="https://globaltradealert.org/intervention/81156" TargetMode="External"/><Relationship Id="rId5028" Type="http://schemas.openxmlformats.org/officeDocument/2006/relationships/hyperlink" Target="https://www.globaltradealert.org/state-act/64079" TargetMode="External"/><Relationship Id="rId5442" Type="http://schemas.openxmlformats.org/officeDocument/2006/relationships/hyperlink" Target="https://www.globaltradealert.org/state-act/65299" TargetMode="External"/><Relationship Id="rId1638" Type="http://schemas.openxmlformats.org/officeDocument/2006/relationships/hyperlink" Target="https://www.globaltradealert.org/state-act/498" TargetMode="External"/><Relationship Id="rId4044" Type="http://schemas.openxmlformats.org/officeDocument/2006/relationships/hyperlink" Target="https://www.globaltradealert.org/state-act/38271" TargetMode="External"/><Relationship Id="rId3060" Type="http://schemas.openxmlformats.org/officeDocument/2006/relationships/hyperlink" Target="https://www.globaltradealert.org/state-act/26449" TargetMode="External"/><Relationship Id="rId4111" Type="http://schemas.openxmlformats.org/officeDocument/2006/relationships/hyperlink" Target="https://globaltradealert.org/intervention/73857" TargetMode="External"/><Relationship Id="rId7267" Type="http://schemas.openxmlformats.org/officeDocument/2006/relationships/hyperlink" Target="https://globaltradealert.org/intervention/143915" TargetMode="External"/><Relationship Id="rId1705" Type="http://schemas.openxmlformats.org/officeDocument/2006/relationships/hyperlink" Target="https://globaltradealert.org/intervention/17533" TargetMode="External"/><Relationship Id="rId6283" Type="http://schemas.openxmlformats.org/officeDocument/2006/relationships/hyperlink" Target="https://globaltradealert.org/intervention/108192" TargetMode="External"/><Relationship Id="rId7681" Type="http://schemas.openxmlformats.org/officeDocument/2006/relationships/hyperlink" Target="https://globaltradealert.org/intervention/148893" TargetMode="External"/><Relationship Id="rId3877" Type="http://schemas.openxmlformats.org/officeDocument/2006/relationships/hyperlink" Target="https://globaltradealert.org/intervention/70907" TargetMode="External"/><Relationship Id="rId4928" Type="http://schemas.openxmlformats.org/officeDocument/2006/relationships/hyperlink" Target="https://www.globaltradealert.org/state-act/63079" TargetMode="External"/><Relationship Id="rId7334" Type="http://schemas.openxmlformats.org/officeDocument/2006/relationships/hyperlink" Target="https://www.globaltradealert.org/state-act/91209" TargetMode="External"/><Relationship Id="rId798" Type="http://schemas.openxmlformats.org/officeDocument/2006/relationships/hyperlink" Target="https://www.globaltradealert.org/state-act/2481" TargetMode="External"/><Relationship Id="rId2479" Type="http://schemas.openxmlformats.org/officeDocument/2006/relationships/hyperlink" Target="https://globaltradealert.org/intervention/18995" TargetMode="External"/><Relationship Id="rId2893" Type="http://schemas.openxmlformats.org/officeDocument/2006/relationships/hyperlink" Target="https://globaltradealert.org/intervention/20171" TargetMode="External"/><Relationship Id="rId3944" Type="http://schemas.openxmlformats.org/officeDocument/2006/relationships/hyperlink" Target="https://www.globaltradealert.org/state-act/37206" TargetMode="External"/><Relationship Id="rId6350" Type="http://schemas.openxmlformats.org/officeDocument/2006/relationships/hyperlink" Target="https://www.globaltradealert.org/state-act/1765" TargetMode="External"/><Relationship Id="rId7401" Type="http://schemas.openxmlformats.org/officeDocument/2006/relationships/hyperlink" Target="https://globaltradealert.org/intervention/144913" TargetMode="External"/><Relationship Id="rId865" Type="http://schemas.openxmlformats.org/officeDocument/2006/relationships/hyperlink" Target="https://globaltradealert.org/intervention/16123" TargetMode="External"/><Relationship Id="rId1495" Type="http://schemas.openxmlformats.org/officeDocument/2006/relationships/hyperlink" Target="https://globaltradealert.org/intervention/17061" TargetMode="External"/><Relationship Id="rId2546" Type="http://schemas.openxmlformats.org/officeDocument/2006/relationships/hyperlink" Target="https://www.globaltradealert.org/state-act/7612" TargetMode="External"/><Relationship Id="rId2960" Type="http://schemas.openxmlformats.org/officeDocument/2006/relationships/hyperlink" Target="https://www.globaltradealert.org/state-act/950" TargetMode="External"/><Relationship Id="rId6003" Type="http://schemas.openxmlformats.org/officeDocument/2006/relationships/hyperlink" Target="https://globaltradealert.org/intervention/105976" TargetMode="External"/><Relationship Id="rId518" Type="http://schemas.openxmlformats.org/officeDocument/2006/relationships/hyperlink" Target="https://www.globaltradealert.org/state-act/1572" TargetMode="External"/><Relationship Id="rId932" Type="http://schemas.openxmlformats.org/officeDocument/2006/relationships/hyperlink" Target="https://www.globaltradealert.org/state-act/3078" TargetMode="External"/><Relationship Id="rId1148" Type="http://schemas.openxmlformats.org/officeDocument/2006/relationships/hyperlink" Target="https://www.globaltradealert.org/state-act/3682" TargetMode="External"/><Relationship Id="rId1562" Type="http://schemas.openxmlformats.org/officeDocument/2006/relationships/hyperlink" Target="https://www.globaltradealert.org/state-act/477" TargetMode="External"/><Relationship Id="rId2613" Type="http://schemas.openxmlformats.org/officeDocument/2006/relationships/hyperlink" Target="https://globaltradealert.org/intervention/19269" TargetMode="External"/><Relationship Id="rId5769" Type="http://schemas.openxmlformats.org/officeDocument/2006/relationships/hyperlink" Target="https://globaltradealert.org/intervention/105856" TargetMode="External"/><Relationship Id="rId1215" Type="http://schemas.openxmlformats.org/officeDocument/2006/relationships/hyperlink" Target="https://globaltradealert.org/intervention/16657" TargetMode="External"/><Relationship Id="rId7191" Type="http://schemas.openxmlformats.org/officeDocument/2006/relationships/hyperlink" Target="https://globaltradealert.org/intervention/141730" TargetMode="External"/><Relationship Id="rId3387" Type="http://schemas.openxmlformats.org/officeDocument/2006/relationships/hyperlink" Target="https://globaltradealert.org/intervention/58231" TargetMode="External"/><Relationship Id="rId4785" Type="http://schemas.openxmlformats.org/officeDocument/2006/relationships/hyperlink" Target="https://globaltradealert.org/intervention/98978" TargetMode="External"/><Relationship Id="rId5836" Type="http://schemas.openxmlformats.org/officeDocument/2006/relationships/hyperlink" Target="https://www.globaltradealert.org/state-act/65407" TargetMode="External"/><Relationship Id="rId4438" Type="http://schemas.openxmlformats.org/officeDocument/2006/relationships/hyperlink" Target="https://www.globaltradealert.org/state-act/45448" TargetMode="External"/><Relationship Id="rId4852" Type="http://schemas.openxmlformats.org/officeDocument/2006/relationships/hyperlink" Target="https://www.globaltradealert.org/state-act/7243" TargetMode="External"/><Relationship Id="rId5903" Type="http://schemas.openxmlformats.org/officeDocument/2006/relationships/hyperlink" Target="https://globaltradealert.org/intervention/105924" TargetMode="External"/><Relationship Id="rId3454" Type="http://schemas.openxmlformats.org/officeDocument/2006/relationships/hyperlink" Target="https://www.globaltradealert.org/state-act/28526" TargetMode="External"/><Relationship Id="rId4505" Type="http://schemas.openxmlformats.org/officeDocument/2006/relationships/hyperlink" Target="https://globaltradealert.org/intervention/82808" TargetMode="External"/><Relationship Id="rId375" Type="http://schemas.openxmlformats.org/officeDocument/2006/relationships/hyperlink" Target="https://globaltradealert.org/intervention/15005" TargetMode="External"/><Relationship Id="rId2056" Type="http://schemas.openxmlformats.org/officeDocument/2006/relationships/hyperlink" Target="https://www.globaltradealert.org/state-act/6371" TargetMode="External"/><Relationship Id="rId2470" Type="http://schemas.openxmlformats.org/officeDocument/2006/relationships/hyperlink" Target="https://www.globaltradealert.org/state-act/7339" TargetMode="External"/><Relationship Id="rId3107" Type="http://schemas.openxmlformats.org/officeDocument/2006/relationships/hyperlink" Target="https://globaltradealert.org/intervention/56283" TargetMode="External"/><Relationship Id="rId3521" Type="http://schemas.openxmlformats.org/officeDocument/2006/relationships/hyperlink" Target="https://globaltradealert.org/intervention/60142" TargetMode="External"/><Relationship Id="rId6677" Type="http://schemas.openxmlformats.org/officeDocument/2006/relationships/hyperlink" Target="https://globaltradealert.org/intervention/121872" TargetMode="External"/><Relationship Id="rId7728" Type="http://schemas.openxmlformats.org/officeDocument/2006/relationships/hyperlink" Target="https://www.globaltradealert.org/state-act/94422" TargetMode="External"/><Relationship Id="rId442" Type="http://schemas.openxmlformats.org/officeDocument/2006/relationships/hyperlink" Target="https://www.globaltradealert.org/state-act/13031" TargetMode="External"/><Relationship Id="rId1072" Type="http://schemas.openxmlformats.org/officeDocument/2006/relationships/hyperlink" Target="https://www.globaltradealert.org/state-act/3486" TargetMode="External"/><Relationship Id="rId2123" Type="http://schemas.openxmlformats.org/officeDocument/2006/relationships/hyperlink" Target="https://globaltradealert.org/intervention/18360" TargetMode="External"/><Relationship Id="rId5279" Type="http://schemas.openxmlformats.org/officeDocument/2006/relationships/hyperlink" Target="https://globaltradealert.org/intervention/105602" TargetMode="External"/><Relationship Id="rId5693" Type="http://schemas.openxmlformats.org/officeDocument/2006/relationships/hyperlink" Target="https://globaltradealert.org/intervention/105818" TargetMode="External"/><Relationship Id="rId6744" Type="http://schemas.openxmlformats.org/officeDocument/2006/relationships/hyperlink" Target="https://www.globaltradealert.org/state-act/30819" TargetMode="External"/><Relationship Id="rId4295" Type="http://schemas.openxmlformats.org/officeDocument/2006/relationships/hyperlink" Target="https://globaltradealert.org/intervention/80448" TargetMode="External"/><Relationship Id="rId5346" Type="http://schemas.openxmlformats.org/officeDocument/2006/relationships/hyperlink" Target="https://www.globaltradealert.org/state-act/65252" TargetMode="External"/><Relationship Id="rId1889" Type="http://schemas.openxmlformats.org/officeDocument/2006/relationships/hyperlink" Target="https://globaltradealert.org/intervention/18083" TargetMode="External"/><Relationship Id="rId4362" Type="http://schemas.openxmlformats.org/officeDocument/2006/relationships/hyperlink" Target="https://www.globaltradealert.org/state-act/44910" TargetMode="External"/><Relationship Id="rId5760" Type="http://schemas.openxmlformats.org/officeDocument/2006/relationships/hyperlink" Target="https://www.globaltradealert.org/state-act/65374" TargetMode="External"/><Relationship Id="rId6811" Type="http://schemas.openxmlformats.org/officeDocument/2006/relationships/hyperlink" Target="https://globaltradealert.org/intervention/130161" TargetMode="External"/><Relationship Id="rId1956" Type="http://schemas.openxmlformats.org/officeDocument/2006/relationships/hyperlink" Target="https://www.globaltradealert.org/state-act/6134" TargetMode="External"/><Relationship Id="rId4015" Type="http://schemas.openxmlformats.org/officeDocument/2006/relationships/hyperlink" Target="https://globaltradealert.org/intervention/72799" TargetMode="External"/><Relationship Id="rId5413" Type="http://schemas.openxmlformats.org/officeDocument/2006/relationships/hyperlink" Target="https://globaltradealert.org/intervention/105669" TargetMode="External"/><Relationship Id="rId1609" Type="http://schemas.openxmlformats.org/officeDocument/2006/relationships/hyperlink" Target="https://globaltradealert.org/intervention/17256" TargetMode="External"/><Relationship Id="rId7585" Type="http://schemas.openxmlformats.org/officeDocument/2006/relationships/hyperlink" Target="https://globaltradealert.org/intervention/146898" TargetMode="External"/><Relationship Id="rId3031" Type="http://schemas.openxmlformats.org/officeDocument/2006/relationships/hyperlink" Target="https://globaltradealert.org/intervention/20681" TargetMode="External"/><Relationship Id="rId6187" Type="http://schemas.openxmlformats.org/officeDocument/2006/relationships/hyperlink" Target="https://globaltradealert.org/intervention/106069" TargetMode="External"/><Relationship Id="rId7238" Type="http://schemas.openxmlformats.org/officeDocument/2006/relationships/hyperlink" Target="https://www.globaltradealert.org/state-act/90635" TargetMode="External"/><Relationship Id="rId7652" Type="http://schemas.openxmlformats.org/officeDocument/2006/relationships/hyperlink" Target="https://www.globaltradealert.org/state-act/93928" TargetMode="External"/><Relationship Id="rId2797" Type="http://schemas.openxmlformats.org/officeDocument/2006/relationships/hyperlink" Target="https://globaltradealert.org/intervention/19874" TargetMode="External"/><Relationship Id="rId3848" Type="http://schemas.openxmlformats.org/officeDocument/2006/relationships/hyperlink" Target="https://www.globaltradealert.org/state-act/36366" TargetMode="External"/><Relationship Id="rId6254" Type="http://schemas.openxmlformats.org/officeDocument/2006/relationships/hyperlink" Target="https://www.globaltradealert.org/state-act/65621" TargetMode="External"/><Relationship Id="rId7305" Type="http://schemas.openxmlformats.org/officeDocument/2006/relationships/hyperlink" Target="https://globaltradealert.org/intervention/144052" TargetMode="External"/><Relationship Id="rId769" Type="http://schemas.openxmlformats.org/officeDocument/2006/relationships/hyperlink" Target="https://globaltradealert.org/intervention/15864" TargetMode="External"/><Relationship Id="rId1399" Type="http://schemas.openxmlformats.org/officeDocument/2006/relationships/hyperlink" Target="https://globaltradealert.org/intervention/16937" TargetMode="External"/><Relationship Id="rId5270" Type="http://schemas.openxmlformats.org/officeDocument/2006/relationships/hyperlink" Target="https://www.globaltradealert.org/state-act/65215" TargetMode="External"/><Relationship Id="rId6321" Type="http://schemas.openxmlformats.org/officeDocument/2006/relationships/hyperlink" Target="https://globaltradealert.org/intervention/109386" TargetMode="External"/><Relationship Id="rId1466" Type="http://schemas.openxmlformats.org/officeDocument/2006/relationships/hyperlink" Target="https://www.globaltradealert.org/state-act/4493" TargetMode="External"/><Relationship Id="rId2864" Type="http://schemas.openxmlformats.org/officeDocument/2006/relationships/hyperlink" Target="https://www.globaltradealert.org/state-act/9191" TargetMode="External"/><Relationship Id="rId3915" Type="http://schemas.openxmlformats.org/officeDocument/2006/relationships/hyperlink" Target="https://globaltradealert.org/intervention/71579" TargetMode="External"/><Relationship Id="rId8079" Type="http://schemas.openxmlformats.org/officeDocument/2006/relationships/hyperlink" Target="https://globaltradealert.org/intervention/152173" TargetMode="External"/><Relationship Id="rId836" Type="http://schemas.openxmlformats.org/officeDocument/2006/relationships/hyperlink" Target="https://www.globaltradealert.org/state-act/2746" TargetMode="External"/><Relationship Id="rId1119" Type="http://schemas.openxmlformats.org/officeDocument/2006/relationships/hyperlink" Target="https://globaltradealert.org/intervention/16521" TargetMode="External"/><Relationship Id="rId1880" Type="http://schemas.openxmlformats.org/officeDocument/2006/relationships/hyperlink" Target="https://www.globaltradealert.org/state-act/5987" TargetMode="External"/><Relationship Id="rId2517" Type="http://schemas.openxmlformats.org/officeDocument/2006/relationships/hyperlink" Target="https://globaltradealert.org/intervention/19121" TargetMode="External"/><Relationship Id="rId2931" Type="http://schemas.openxmlformats.org/officeDocument/2006/relationships/hyperlink" Target="https://globaltradealert.org/intervention/20314" TargetMode="External"/><Relationship Id="rId7095" Type="http://schemas.openxmlformats.org/officeDocument/2006/relationships/hyperlink" Target="https://globaltradealert.org/intervention/140500" TargetMode="External"/><Relationship Id="rId903" Type="http://schemas.openxmlformats.org/officeDocument/2006/relationships/hyperlink" Target="https://globaltradealert.org/intervention/16167" TargetMode="External"/><Relationship Id="rId1533" Type="http://schemas.openxmlformats.org/officeDocument/2006/relationships/hyperlink" Target="https://globaltradealert.org/intervention/17132" TargetMode="External"/><Relationship Id="rId4689" Type="http://schemas.openxmlformats.org/officeDocument/2006/relationships/hyperlink" Target="https://globaltradealert.org/intervention/85840" TargetMode="External"/><Relationship Id="rId1600" Type="http://schemas.openxmlformats.org/officeDocument/2006/relationships/hyperlink" Target="https://www.globaltradealert.org/state-act/489" TargetMode="External"/><Relationship Id="rId4756" Type="http://schemas.openxmlformats.org/officeDocument/2006/relationships/hyperlink" Target="https://www.globaltradealert.org/state-act/50545" TargetMode="External"/><Relationship Id="rId5807" Type="http://schemas.openxmlformats.org/officeDocument/2006/relationships/hyperlink" Target="https://globaltradealert.org/intervention/105875" TargetMode="External"/><Relationship Id="rId7162" Type="http://schemas.openxmlformats.org/officeDocument/2006/relationships/hyperlink" Target="https://www.globaltradealert.org/state-act/89757" TargetMode="External"/><Relationship Id="rId3358" Type="http://schemas.openxmlformats.org/officeDocument/2006/relationships/hyperlink" Target="https://www.globaltradealert.org/state-act/28002" TargetMode="External"/><Relationship Id="rId3772" Type="http://schemas.openxmlformats.org/officeDocument/2006/relationships/hyperlink" Target="https://www.globaltradealert.org/state-act/31938" TargetMode="External"/><Relationship Id="rId4409" Type="http://schemas.openxmlformats.org/officeDocument/2006/relationships/hyperlink" Target="https://globaltradealert.org/intervention/81269" TargetMode="External"/><Relationship Id="rId4823" Type="http://schemas.openxmlformats.org/officeDocument/2006/relationships/hyperlink" Target="https://globaltradealert.org/intervention/101119" TargetMode="External"/><Relationship Id="rId7979" Type="http://schemas.openxmlformats.org/officeDocument/2006/relationships/hyperlink" Target="https://globaltradealert.org/intervention/151255" TargetMode="External"/><Relationship Id="rId279" Type="http://schemas.openxmlformats.org/officeDocument/2006/relationships/hyperlink" Target="https://globaltradealert.org/intervention/14153" TargetMode="External"/><Relationship Id="rId693" Type="http://schemas.openxmlformats.org/officeDocument/2006/relationships/hyperlink" Target="https://globaltradealert.org/intervention/15769" TargetMode="External"/><Relationship Id="rId2374" Type="http://schemas.openxmlformats.org/officeDocument/2006/relationships/hyperlink" Target="https://www.globaltradealert.org/state-act/6872" TargetMode="External"/><Relationship Id="rId3425" Type="http://schemas.openxmlformats.org/officeDocument/2006/relationships/hyperlink" Target="https://globaltradealert.org/intervention/58573" TargetMode="External"/><Relationship Id="rId346" Type="http://schemas.openxmlformats.org/officeDocument/2006/relationships/hyperlink" Target="https://www.globaltradealert.org/state-act/12471" TargetMode="External"/><Relationship Id="rId760" Type="http://schemas.openxmlformats.org/officeDocument/2006/relationships/hyperlink" Target="https://www.globaltradealert.org/state-act/2390" TargetMode="External"/><Relationship Id="rId1390" Type="http://schemas.openxmlformats.org/officeDocument/2006/relationships/hyperlink" Target="https://www.globaltradealert.org/state-act/436" TargetMode="External"/><Relationship Id="rId2027" Type="http://schemas.openxmlformats.org/officeDocument/2006/relationships/hyperlink" Target="https://globaltradealert.org/intervention/18263" TargetMode="External"/><Relationship Id="rId2441" Type="http://schemas.openxmlformats.org/officeDocument/2006/relationships/hyperlink" Target="https://globaltradealert.org/intervention/18927" TargetMode="External"/><Relationship Id="rId5597" Type="http://schemas.openxmlformats.org/officeDocument/2006/relationships/hyperlink" Target="https://globaltradealert.org/intervention/105766" TargetMode="External"/><Relationship Id="rId6995" Type="http://schemas.openxmlformats.org/officeDocument/2006/relationships/hyperlink" Target="https://globaltradealert.org/intervention/138073" TargetMode="External"/><Relationship Id="rId413" Type="http://schemas.openxmlformats.org/officeDocument/2006/relationships/hyperlink" Target="https://globaltradealert.org/intervention/15124" TargetMode="External"/><Relationship Id="rId1043" Type="http://schemas.openxmlformats.org/officeDocument/2006/relationships/hyperlink" Target="https://globaltradealert.org/intervention/16413" TargetMode="External"/><Relationship Id="rId4199" Type="http://schemas.openxmlformats.org/officeDocument/2006/relationships/hyperlink" Target="https://globaltradealert.org/intervention/78573" TargetMode="External"/><Relationship Id="rId6648" Type="http://schemas.openxmlformats.org/officeDocument/2006/relationships/hyperlink" Target="https://www.globaltradealert.org/state-act/27877" TargetMode="External"/><Relationship Id="rId8070" Type="http://schemas.openxmlformats.org/officeDocument/2006/relationships/hyperlink" Target="https://www.globaltradealert.org/state-act/757" TargetMode="External"/><Relationship Id="rId5664" Type="http://schemas.openxmlformats.org/officeDocument/2006/relationships/hyperlink" Target="https://www.globaltradealert.org/state-act/65350" TargetMode="External"/><Relationship Id="rId6715" Type="http://schemas.openxmlformats.org/officeDocument/2006/relationships/hyperlink" Target="https://globaltradealert.org/intervention/122977" TargetMode="External"/><Relationship Id="rId1110" Type="http://schemas.openxmlformats.org/officeDocument/2006/relationships/hyperlink" Target="https://www.globaltradealert.org/state-act/3624" TargetMode="External"/><Relationship Id="rId4266" Type="http://schemas.openxmlformats.org/officeDocument/2006/relationships/hyperlink" Target="https://www.globaltradealert.org/state-act/44124" TargetMode="External"/><Relationship Id="rId4680" Type="http://schemas.openxmlformats.org/officeDocument/2006/relationships/hyperlink" Target="https://www.globaltradealert.org/state-act/5982" TargetMode="External"/><Relationship Id="rId5317" Type="http://schemas.openxmlformats.org/officeDocument/2006/relationships/hyperlink" Target="https://globaltradealert.org/intervention/105621" TargetMode="External"/><Relationship Id="rId5731" Type="http://schemas.openxmlformats.org/officeDocument/2006/relationships/hyperlink" Target="https://globaltradealert.org/intervention/105837" TargetMode="External"/><Relationship Id="rId1927" Type="http://schemas.openxmlformats.org/officeDocument/2006/relationships/hyperlink" Target="https://globaltradealert.org/intervention/18119" TargetMode="External"/><Relationship Id="rId3282" Type="http://schemas.openxmlformats.org/officeDocument/2006/relationships/hyperlink" Target="https://www.globaltradealert.org/state-act/3012" TargetMode="External"/><Relationship Id="rId4333" Type="http://schemas.openxmlformats.org/officeDocument/2006/relationships/hyperlink" Target="https://globaltradealert.org/intervention/80617" TargetMode="External"/><Relationship Id="rId7489" Type="http://schemas.openxmlformats.org/officeDocument/2006/relationships/hyperlink" Target="https://globaltradealert.org/intervention/145912" TargetMode="External"/><Relationship Id="rId4400" Type="http://schemas.openxmlformats.org/officeDocument/2006/relationships/hyperlink" Target="https://www.globaltradealert.org/state-act/45250" TargetMode="External"/><Relationship Id="rId7556" Type="http://schemas.openxmlformats.org/officeDocument/2006/relationships/hyperlink" Target="https://www.globaltradealert.org/state-act/4250" TargetMode="External"/><Relationship Id="rId270" Type="http://schemas.openxmlformats.org/officeDocument/2006/relationships/hyperlink" Target="https://www.globaltradealert.org/state-act/11883" TargetMode="External"/><Relationship Id="rId3002" Type="http://schemas.openxmlformats.org/officeDocument/2006/relationships/hyperlink" Target="https://www.globaltradealert.org/state-act/9706" TargetMode="External"/><Relationship Id="rId6158" Type="http://schemas.openxmlformats.org/officeDocument/2006/relationships/hyperlink" Target="https://www.globaltradealert.org/state-act/65564" TargetMode="External"/><Relationship Id="rId6572" Type="http://schemas.openxmlformats.org/officeDocument/2006/relationships/hyperlink" Target="https://www.globaltradealert.org/state-act/72953" TargetMode="External"/><Relationship Id="rId7209" Type="http://schemas.openxmlformats.org/officeDocument/2006/relationships/hyperlink" Target="https://globaltradealert.org/intervention/141811" TargetMode="External"/><Relationship Id="rId7970" Type="http://schemas.openxmlformats.org/officeDocument/2006/relationships/hyperlink" Target="https://www.globaltradealert.org/state-act/95601" TargetMode="External"/><Relationship Id="rId5174" Type="http://schemas.openxmlformats.org/officeDocument/2006/relationships/hyperlink" Target="https://www.globaltradealert.org/state-act/65167" TargetMode="External"/><Relationship Id="rId6225" Type="http://schemas.openxmlformats.org/officeDocument/2006/relationships/hyperlink" Target="https://globaltradealert.org/intervention/106088" TargetMode="External"/><Relationship Id="rId7623" Type="http://schemas.openxmlformats.org/officeDocument/2006/relationships/hyperlink" Target="https://globaltradealert.org/intervention/148263" TargetMode="External"/><Relationship Id="rId2768" Type="http://schemas.openxmlformats.org/officeDocument/2006/relationships/hyperlink" Target="https://www.globaltradealert.org/state-act/8675" TargetMode="External"/><Relationship Id="rId3819" Type="http://schemas.openxmlformats.org/officeDocument/2006/relationships/hyperlink" Target="https://globaltradealert.org/intervention/69415" TargetMode="External"/><Relationship Id="rId1784" Type="http://schemas.openxmlformats.org/officeDocument/2006/relationships/hyperlink" Target="https://www.globaltradealert.org/state-act/5464" TargetMode="External"/><Relationship Id="rId2835" Type="http://schemas.openxmlformats.org/officeDocument/2006/relationships/hyperlink" Target="https://globaltradealert.org/intervention/19993" TargetMode="External"/><Relationship Id="rId4190" Type="http://schemas.openxmlformats.org/officeDocument/2006/relationships/hyperlink" Target="https://www.globaltradealert.org/state-act/43279" TargetMode="External"/><Relationship Id="rId5241" Type="http://schemas.openxmlformats.org/officeDocument/2006/relationships/hyperlink" Target="https://globaltradealert.org/intervention/105583" TargetMode="External"/><Relationship Id="rId76" Type="http://schemas.openxmlformats.org/officeDocument/2006/relationships/hyperlink" Target="https://www.globaltradealert.org/state-act/11079" TargetMode="External"/><Relationship Id="rId807" Type="http://schemas.openxmlformats.org/officeDocument/2006/relationships/hyperlink" Target="https://globaltradealert.org/intervention/15970" TargetMode="External"/><Relationship Id="rId1437" Type="http://schemas.openxmlformats.org/officeDocument/2006/relationships/hyperlink" Target="https://globaltradealert.org/intervention/16982" TargetMode="External"/><Relationship Id="rId1851" Type="http://schemas.openxmlformats.org/officeDocument/2006/relationships/hyperlink" Target="https://globaltradealert.org/intervention/18023" TargetMode="External"/><Relationship Id="rId2902" Type="http://schemas.openxmlformats.org/officeDocument/2006/relationships/hyperlink" Target="https://www.globaltradealert.org/state-act/932" TargetMode="External"/><Relationship Id="rId1504" Type="http://schemas.openxmlformats.org/officeDocument/2006/relationships/hyperlink" Target="https://www.globaltradealert.org/state-act/4648" TargetMode="External"/><Relationship Id="rId7066" Type="http://schemas.openxmlformats.org/officeDocument/2006/relationships/hyperlink" Target="https://www.globaltradealert.org/state-act/88975" TargetMode="External"/><Relationship Id="rId7480" Type="http://schemas.openxmlformats.org/officeDocument/2006/relationships/hyperlink" Target="https://www.globaltradealert.org/state-act/92046" TargetMode="External"/><Relationship Id="rId8117" Type="http://schemas.openxmlformats.org/officeDocument/2006/relationships/hyperlink" Target="https://globaltradealert.org/intervention/153269" TargetMode="External"/><Relationship Id="rId3676" Type="http://schemas.openxmlformats.org/officeDocument/2006/relationships/hyperlink" Target="https://www.globaltradealert.org/state-act/31390" TargetMode="External"/><Relationship Id="rId6082" Type="http://schemas.openxmlformats.org/officeDocument/2006/relationships/hyperlink" Target="https://www.globaltradealert.org/state-act/65525" TargetMode="External"/><Relationship Id="rId7133" Type="http://schemas.openxmlformats.org/officeDocument/2006/relationships/hyperlink" Target="https://globaltradealert.org/intervention/140934" TargetMode="External"/><Relationship Id="rId597" Type="http://schemas.openxmlformats.org/officeDocument/2006/relationships/hyperlink" Target="https://globaltradealert.org/intervention/15548" TargetMode="External"/><Relationship Id="rId2278" Type="http://schemas.openxmlformats.org/officeDocument/2006/relationships/hyperlink" Target="https://www.globaltradealert.org/state-act/6611" TargetMode="External"/><Relationship Id="rId3329" Type="http://schemas.openxmlformats.org/officeDocument/2006/relationships/hyperlink" Target="https://globaltradealert.org/intervention/58041" TargetMode="External"/><Relationship Id="rId4727" Type="http://schemas.openxmlformats.org/officeDocument/2006/relationships/hyperlink" Target="https://globaltradealert.org/intervention/88067" TargetMode="External"/><Relationship Id="rId7200" Type="http://schemas.openxmlformats.org/officeDocument/2006/relationships/hyperlink" Target="https://www.globaltradealert.org/state-act/89941" TargetMode="External"/><Relationship Id="rId1294" Type="http://schemas.openxmlformats.org/officeDocument/2006/relationships/hyperlink" Target="https://www.globaltradealert.org/state-act/4102" TargetMode="External"/><Relationship Id="rId2692" Type="http://schemas.openxmlformats.org/officeDocument/2006/relationships/hyperlink" Target="https://www.globaltradealert.org/state-act/8199" TargetMode="External"/><Relationship Id="rId3743" Type="http://schemas.openxmlformats.org/officeDocument/2006/relationships/hyperlink" Target="https://globaltradealert.org/intervention/63038" TargetMode="External"/><Relationship Id="rId6899" Type="http://schemas.openxmlformats.org/officeDocument/2006/relationships/hyperlink" Target="https://globaltradealert.org/intervention/134848" TargetMode="External"/><Relationship Id="rId664" Type="http://schemas.openxmlformats.org/officeDocument/2006/relationships/hyperlink" Target="https://www.globaltradealert.org/state-act/2138" TargetMode="External"/><Relationship Id="rId2345" Type="http://schemas.openxmlformats.org/officeDocument/2006/relationships/hyperlink" Target="https://globaltradealert.org/intervention/18609" TargetMode="External"/><Relationship Id="rId3810" Type="http://schemas.openxmlformats.org/officeDocument/2006/relationships/hyperlink" Target="https://www.globaltradealert.org/state-act/35357" TargetMode="External"/><Relationship Id="rId6966" Type="http://schemas.openxmlformats.org/officeDocument/2006/relationships/hyperlink" Target="https://www.globaltradealert.org/state-act/86560" TargetMode="External"/><Relationship Id="rId317" Type="http://schemas.openxmlformats.org/officeDocument/2006/relationships/hyperlink" Target="https://globaltradealert.org/intervention/14432" TargetMode="External"/><Relationship Id="rId731" Type="http://schemas.openxmlformats.org/officeDocument/2006/relationships/hyperlink" Target="https://globaltradealert.org/intervention/15813" TargetMode="External"/><Relationship Id="rId1361" Type="http://schemas.openxmlformats.org/officeDocument/2006/relationships/hyperlink" Target="https://globaltradealert.org/intervention/16902" TargetMode="External"/><Relationship Id="rId2412" Type="http://schemas.openxmlformats.org/officeDocument/2006/relationships/hyperlink" Target="https://www.globaltradealert.org/state-act/7049" TargetMode="External"/><Relationship Id="rId5568" Type="http://schemas.openxmlformats.org/officeDocument/2006/relationships/hyperlink" Target="https://www.globaltradealert.org/state-act/65328" TargetMode="External"/><Relationship Id="rId5982" Type="http://schemas.openxmlformats.org/officeDocument/2006/relationships/hyperlink" Target="https://www.globaltradealert.org/state-act/65474" TargetMode="External"/><Relationship Id="rId6619" Type="http://schemas.openxmlformats.org/officeDocument/2006/relationships/hyperlink" Target="https://globaltradealert.org/intervention/119991" TargetMode="External"/><Relationship Id="rId1014" Type="http://schemas.openxmlformats.org/officeDocument/2006/relationships/hyperlink" Target="https://www.globaltradealert.org/state-act/3390" TargetMode="External"/><Relationship Id="rId4584" Type="http://schemas.openxmlformats.org/officeDocument/2006/relationships/hyperlink" Target="https://www.globaltradealert.org/state-act/46755" TargetMode="External"/><Relationship Id="rId5635" Type="http://schemas.openxmlformats.org/officeDocument/2006/relationships/hyperlink" Target="https://globaltradealert.org/intervention/105786" TargetMode="External"/><Relationship Id="rId8041" Type="http://schemas.openxmlformats.org/officeDocument/2006/relationships/hyperlink" Target="https://globaltradealert.org/intervention/151892" TargetMode="External"/><Relationship Id="rId3186" Type="http://schemas.openxmlformats.org/officeDocument/2006/relationships/hyperlink" Target="https://www.globaltradealert.org/state-act/27203" TargetMode="External"/><Relationship Id="rId4237" Type="http://schemas.openxmlformats.org/officeDocument/2006/relationships/hyperlink" Target="https://globaltradealert.org/intervention/79534" TargetMode="External"/><Relationship Id="rId4651" Type="http://schemas.openxmlformats.org/officeDocument/2006/relationships/hyperlink" Target="https://globaltradealert.org/intervention/85431" TargetMode="External"/><Relationship Id="rId3253" Type="http://schemas.openxmlformats.org/officeDocument/2006/relationships/hyperlink" Target="https://globaltradealert.org/intervention/57569" TargetMode="External"/><Relationship Id="rId4304" Type="http://schemas.openxmlformats.org/officeDocument/2006/relationships/hyperlink" Target="https://www.globaltradealert.org/state-act/44711" TargetMode="External"/><Relationship Id="rId5702" Type="http://schemas.openxmlformats.org/officeDocument/2006/relationships/hyperlink" Target="https://www.globaltradealert.org/state-act/65360" TargetMode="External"/><Relationship Id="rId174" Type="http://schemas.openxmlformats.org/officeDocument/2006/relationships/hyperlink" Target="https://www.globaltradealert.org/state-act/1142" TargetMode="External"/><Relationship Id="rId7874" Type="http://schemas.openxmlformats.org/officeDocument/2006/relationships/hyperlink" Target="https://www.globaltradealert.org/state-act/89485" TargetMode="External"/><Relationship Id="rId241" Type="http://schemas.openxmlformats.org/officeDocument/2006/relationships/hyperlink" Target="https://globaltradealert.org/intervention/14078" TargetMode="External"/><Relationship Id="rId3320" Type="http://schemas.openxmlformats.org/officeDocument/2006/relationships/hyperlink" Target="https://www.globaltradealert.org/state-act/6571" TargetMode="External"/><Relationship Id="rId5078" Type="http://schemas.openxmlformats.org/officeDocument/2006/relationships/hyperlink" Target="https://www.globaltradealert.org/state-act/65269" TargetMode="External"/><Relationship Id="rId6476" Type="http://schemas.openxmlformats.org/officeDocument/2006/relationships/hyperlink" Target="https://www.globaltradealert.org/state-act/69212" TargetMode="External"/><Relationship Id="rId6890" Type="http://schemas.openxmlformats.org/officeDocument/2006/relationships/hyperlink" Target="https://www.globaltradealert.org/state-act/84740" TargetMode="External"/><Relationship Id="rId7527" Type="http://schemas.openxmlformats.org/officeDocument/2006/relationships/hyperlink" Target="https://globaltradealert.org/intervention/146565" TargetMode="External"/><Relationship Id="rId7941" Type="http://schemas.openxmlformats.org/officeDocument/2006/relationships/hyperlink" Target="https://globaltradealert.org/intervention/150883" TargetMode="External"/><Relationship Id="rId5492" Type="http://schemas.openxmlformats.org/officeDocument/2006/relationships/hyperlink" Target="https://www.globaltradealert.org/state-act/65326" TargetMode="External"/><Relationship Id="rId6129" Type="http://schemas.openxmlformats.org/officeDocument/2006/relationships/hyperlink" Target="https://globaltradealert.org/intervention/106040" TargetMode="External"/><Relationship Id="rId6543" Type="http://schemas.openxmlformats.org/officeDocument/2006/relationships/hyperlink" Target="https://globaltradealert.org/intervention/116412" TargetMode="External"/><Relationship Id="rId1688" Type="http://schemas.openxmlformats.org/officeDocument/2006/relationships/hyperlink" Target="https://www.globaltradealert.org/state-act/521" TargetMode="External"/><Relationship Id="rId2739" Type="http://schemas.openxmlformats.org/officeDocument/2006/relationships/hyperlink" Target="https://globaltradealert.org/intervention/19626" TargetMode="External"/><Relationship Id="rId4094" Type="http://schemas.openxmlformats.org/officeDocument/2006/relationships/hyperlink" Target="https://www.globaltradealert.org/state-act/38569" TargetMode="External"/><Relationship Id="rId5145" Type="http://schemas.openxmlformats.org/officeDocument/2006/relationships/hyperlink" Target="https://globaltradealert.org/intervention/105535" TargetMode="External"/><Relationship Id="rId6610" Type="http://schemas.openxmlformats.org/officeDocument/2006/relationships/hyperlink" Target="https://www.globaltradealert.org/state-act/8178" TargetMode="External"/><Relationship Id="rId1755" Type="http://schemas.openxmlformats.org/officeDocument/2006/relationships/hyperlink" Target="https://globaltradealert.org/intervention/17685" TargetMode="External"/><Relationship Id="rId4161" Type="http://schemas.openxmlformats.org/officeDocument/2006/relationships/hyperlink" Target="https://globaltradealert.org/intervention/78292" TargetMode="External"/><Relationship Id="rId5212" Type="http://schemas.openxmlformats.org/officeDocument/2006/relationships/hyperlink" Target="https://www.globaltradealert.org/state-act/65186" TargetMode="External"/><Relationship Id="rId1408" Type="http://schemas.openxmlformats.org/officeDocument/2006/relationships/hyperlink" Target="https://www.globaltradealert.org/state-act/4383" TargetMode="External"/><Relationship Id="rId2806" Type="http://schemas.openxmlformats.org/officeDocument/2006/relationships/hyperlink" Target="https://www.globaltradealert.org/state-act/8904" TargetMode="External"/><Relationship Id="rId7384" Type="http://schemas.openxmlformats.org/officeDocument/2006/relationships/hyperlink" Target="https://www.globaltradealert.org/state-act/91484" TargetMode="External"/><Relationship Id="rId47" Type="http://schemas.openxmlformats.org/officeDocument/2006/relationships/hyperlink" Target="https://globaltradealert.org/intervention/12969" TargetMode="External"/><Relationship Id="rId1822" Type="http://schemas.openxmlformats.org/officeDocument/2006/relationships/hyperlink" Target="https://www.globaltradealert.org/state-act/5907" TargetMode="External"/><Relationship Id="rId4978" Type="http://schemas.openxmlformats.org/officeDocument/2006/relationships/hyperlink" Target="https://www.globaltradealert.org/state-act/63519" TargetMode="External"/><Relationship Id="rId7037" Type="http://schemas.openxmlformats.org/officeDocument/2006/relationships/hyperlink" Target="https://globaltradealert.org/intervention/138786" TargetMode="External"/><Relationship Id="rId3994" Type="http://schemas.openxmlformats.org/officeDocument/2006/relationships/hyperlink" Target="https://www.globaltradealert.org/state-act/37820" TargetMode="External"/><Relationship Id="rId6053" Type="http://schemas.openxmlformats.org/officeDocument/2006/relationships/hyperlink" Target="https://globaltradealert.org/intervention/106001" TargetMode="External"/><Relationship Id="rId7451" Type="http://schemas.openxmlformats.org/officeDocument/2006/relationships/hyperlink" Target="https://globaltradealert.org/intervention/145301" TargetMode="External"/><Relationship Id="rId2596" Type="http://schemas.openxmlformats.org/officeDocument/2006/relationships/hyperlink" Target="https://www.globaltradealert.org/state-act/7752" TargetMode="External"/><Relationship Id="rId3647" Type="http://schemas.openxmlformats.org/officeDocument/2006/relationships/hyperlink" Target="https://globaltradealert.org/intervention/62179" TargetMode="External"/><Relationship Id="rId7104" Type="http://schemas.openxmlformats.org/officeDocument/2006/relationships/hyperlink" Target="https://www.globaltradealert.org/state-act/89262" TargetMode="External"/><Relationship Id="rId568" Type="http://schemas.openxmlformats.org/officeDocument/2006/relationships/hyperlink" Target="https://www.globaltradealert.org/state-act/1707" TargetMode="External"/><Relationship Id="rId982" Type="http://schemas.openxmlformats.org/officeDocument/2006/relationships/hyperlink" Target="https://www.globaltradealert.org/state-act/3357" TargetMode="External"/><Relationship Id="rId1198" Type="http://schemas.openxmlformats.org/officeDocument/2006/relationships/hyperlink" Target="https://www.globaltradealert.org/state-act/3857" TargetMode="External"/><Relationship Id="rId2249" Type="http://schemas.openxmlformats.org/officeDocument/2006/relationships/hyperlink" Target="https://globaltradealert.org/intervention/18463" TargetMode="External"/><Relationship Id="rId2663" Type="http://schemas.openxmlformats.org/officeDocument/2006/relationships/hyperlink" Target="https://globaltradealert.org/intervention/19407" TargetMode="External"/><Relationship Id="rId3714" Type="http://schemas.openxmlformats.org/officeDocument/2006/relationships/hyperlink" Target="https://www.globaltradealert.org/state-act/31526" TargetMode="External"/><Relationship Id="rId6120" Type="http://schemas.openxmlformats.org/officeDocument/2006/relationships/hyperlink" Target="https://www.globaltradealert.org/state-act/65545" TargetMode="External"/><Relationship Id="rId635" Type="http://schemas.openxmlformats.org/officeDocument/2006/relationships/hyperlink" Target="https://globaltradealert.org/intervention/15644" TargetMode="External"/><Relationship Id="rId1265" Type="http://schemas.openxmlformats.org/officeDocument/2006/relationships/hyperlink" Target="https://globaltradealert.org/intervention/16716" TargetMode="External"/><Relationship Id="rId2316" Type="http://schemas.openxmlformats.org/officeDocument/2006/relationships/hyperlink" Target="https://www.globaltradealert.org/state-act/6746" TargetMode="External"/><Relationship Id="rId2730" Type="http://schemas.openxmlformats.org/officeDocument/2006/relationships/hyperlink" Target="https://www.globaltradealert.org/state-act/8344" TargetMode="External"/><Relationship Id="rId5886" Type="http://schemas.openxmlformats.org/officeDocument/2006/relationships/hyperlink" Target="https://www.globaltradealert.org/state-act/65426" TargetMode="External"/><Relationship Id="rId702" Type="http://schemas.openxmlformats.org/officeDocument/2006/relationships/hyperlink" Target="https://www.globaltradealert.org/state-act/2198" TargetMode="External"/><Relationship Id="rId1332" Type="http://schemas.openxmlformats.org/officeDocument/2006/relationships/hyperlink" Target="https://www.globaltradealert.org/state-act/4214" TargetMode="External"/><Relationship Id="rId4488" Type="http://schemas.openxmlformats.org/officeDocument/2006/relationships/hyperlink" Target="https://www.globaltradealert.org/state-act/5455" TargetMode="External"/><Relationship Id="rId5539" Type="http://schemas.openxmlformats.org/officeDocument/2006/relationships/hyperlink" Target="https://globaltradealert.org/intervention/105737" TargetMode="External"/><Relationship Id="rId6937" Type="http://schemas.openxmlformats.org/officeDocument/2006/relationships/hyperlink" Target="https://globaltradealert.org/intervention/136590" TargetMode="External"/><Relationship Id="rId5953" Type="http://schemas.openxmlformats.org/officeDocument/2006/relationships/hyperlink" Target="https://globaltradealert.org/intervention/105949" TargetMode="External"/><Relationship Id="rId8012" Type="http://schemas.openxmlformats.org/officeDocument/2006/relationships/hyperlink" Target="https://www.globaltradealert.org/state-act/95778" TargetMode="External"/><Relationship Id="rId3157" Type="http://schemas.openxmlformats.org/officeDocument/2006/relationships/hyperlink" Target="https://globaltradealert.org/intervention/56660" TargetMode="External"/><Relationship Id="rId4555" Type="http://schemas.openxmlformats.org/officeDocument/2006/relationships/hyperlink" Target="https://globaltradealert.org/intervention/83092" TargetMode="External"/><Relationship Id="rId5606" Type="http://schemas.openxmlformats.org/officeDocument/2006/relationships/hyperlink" Target="https://www.globaltradealert.org/state-act/65336" TargetMode="External"/><Relationship Id="rId3571" Type="http://schemas.openxmlformats.org/officeDocument/2006/relationships/hyperlink" Target="https://globaltradealert.org/intervention/60736" TargetMode="External"/><Relationship Id="rId4208" Type="http://schemas.openxmlformats.org/officeDocument/2006/relationships/hyperlink" Target="https://www.globaltradealert.org/state-act/43331" TargetMode="External"/><Relationship Id="rId4622" Type="http://schemas.openxmlformats.org/officeDocument/2006/relationships/hyperlink" Target="https://www.globaltradealert.org/state-act/47551" TargetMode="External"/><Relationship Id="rId7778" Type="http://schemas.openxmlformats.org/officeDocument/2006/relationships/hyperlink" Target="https://www.globaltradealert.org/state-act/94671" TargetMode="External"/><Relationship Id="rId492" Type="http://schemas.openxmlformats.org/officeDocument/2006/relationships/hyperlink" Target="https://www.globaltradealert.org/state-act/1423" TargetMode="External"/><Relationship Id="rId2173" Type="http://schemas.openxmlformats.org/officeDocument/2006/relationships/hyperlink" Target="https://globaltradealert.org/intervention/18385" TargetMode="External"/><Relationship Id="rId3224" Type="http://schemas.openxmlformats.org/officeDocument/2006/relationships/hyperlink" Target="https://www.globaltradealert.org/state-act/4025" TargetMode="External"/><Relationship Id="rId6794" Type="http://schemas.openxmlformats.org/officeDocument/2006/relationships/hyperlink" Target="https://www.globaltradealert.org/state-act/81727" TargetMode="External"/><Relationship Id="rId7845" Type="http://schemas.openxmlformats.org/officeDocument/2006/relationships/hyperlink" Target="https://globaltradealert.org/intervention/149988" TargetMode="External"/><Relationship Id="rId145" Type="http://schemas.openxmlformats.org/officeDocument/2006/relationships/hyperlink" Target="https://globaltradealert.org/intervention/13762" TargetMode="External"/><Relationship Id="rId2240" Type="http://schemas.openxmlformats.org/officeDocument/2006/relationships/hyperlink" Target="https://www.globaltradealert.org/state-act/6573" TargetMode="External"/><Relationship Id="rId5396" Type="http://schemas.openxmlformats.org/officeDocument/2006/relationships/hyperlink" Target="https://www.globaltradealert.org/state-act/65275" TargetMode="External"/><Relationship Id="rId6447" Type="http://schemas.openxmlformats.org/officeDocument/2006/relationships/hyperlink" Target="https://globaltradealert.org/intervention/111712" TargetMode="External"/><Relationship Id="rId6861" Type="http://schemas.openxmlformats.org/officeDocument/2006/relationships/hyperlink" Target="https://globaltradealert.org/intervention/132238" TargetMode="External"/><Relationship Id="rId212" Type="http://schemas.openxmlformats.org/officeDocument/2006/relationships/hyperlink" Target="https://www.globaltradealert.org/state-act/11601" TargetMode="External"/><Relationship Id="rId5049" Type="http://schemas.openxmlformats.org/officeDocument/2006/relationships/hyperlink" Target="https://globaltradealert.org/intervention/104320" TargetMode="External"/><Relationship Id="rId5463" Type="http://schemas.openxmlformats.org/officeDocument/2006/relationships/hyperlink" Target="https://globaltradealert.org/intervention/105695" TargetMode="External"/><Relationship Id="rId6514" Type="http://schemas.openxmlformats.org/officeDocument/2006/relationships/hyperlink" Target="https://www.globaltradealert.org/state-act/5292" TargetMode="External"/><Relationship Id="rId7912" Type="http://schemas.openxmlformats.org/officeDocument/2006/relationships/hyperlink" Target="https://www.globaltradealert.org/state-act/37154" TargetMode="External"/><Relationship Id="rId4065" Type="http://schemas.openxmlformats.org/officeDocument/2006/relationships/hyperlink" Target="https://globaltradealert.org/intervention/73470" TargetMode="External"/><Relationship Id="rId5116" Type="http://schemas.openxmlformats.org/officeDocument/2006/relationships/hyperlink" Target="https://www.globaltradealert.org/state-act/65148" TargetMode="External"/><Relationship Id="rId1659" Type="http://schemas.openxmlformats.org/officeDocument/2006/relationships/hyperlink" Target="https://globaltradealert.org/intervention/17360" TargetMode="External"/><Relationship Id="rId3081" Type="http://schemas.openxmlformats.org/officeDocument/2006/relationships/hyperlink" Target="https://globaltradealert.org/intervention/55989" TargetMode="External"/><Relationship Id="rId4132" Type="http://schemas.openxmlformats.org/officeDocument/2006/relationships/hyperlink" Target="https://www.globaltradealert.org/state-act/42809" TargetMode="External"/><Relationship Id="rId5530" Type="http://schemas.openxmlformats.org/officeDocument/2006/relationships/hyperlink" Target="https://www.globaltradealert.org/state-act/65317" TargetMode="External"/><Relationship Id="rId7288" Type="http://schemas.openxmlformats.org/officeDocument/2006/relationships/hyperlink" Target="https://www.globaltradealert.org/state-act/91002" TargetMode="External"/><Relationship Id="rId1726" Type="http://schemas.openxmlformats.org/officeDocument/2006/relationships/hyperlink" Target="https://www.globaltradealert.org/state-act/5305" TargetMode="External"/><Relationship Id="rId18" Type="http://schemas.openxmlformats.org/officeDocument/2006/relationships/hyperlink" Target="https://www.globaltradealert.org/state-act/10167" TargetMode="External"/><Relationship Id="rId3898" Type="http://schemas.openxmlformats.org/officeDocument/2006/relationships/hyperlink" Target="https://www.globaltradealert.org/state-act/36806" TargetMode="External"/><Relationship Id="rId4949" Type="http://schemas.openxmlformats.org/officeDocument/2006/relationships/hyperlink" Target="https://globaltradealert.org/intervention/102922" TargetMode="External"/><Relationship Id="rId7355" Type="http://schemas.openxmlformats.org/officeDocument/2006/relationships/hyperlink" Target="https://globaltradealert.org/intervention/144701" TargetMode="External"/><Relationship Id="rId3965" Type="http://schemas.openxmlformats.org/officeDocument/2006/relationships/hyperlink" Target="https://globaltradealert.org/intervention/72353" TargetMode="External"/><Relationship Id="rId6371" Type="http://schemas.openxmlformats.org/officeDocument/2006/relationships/hyperlink" Target="https://globaltradealert.org/intervention/110065" TargetMode="External"/><Relationship Id="rId7008" Type="http://schemas.openxmlformats.org/officeDocument/2006/relationships/hyperlink" Target="https://www.globaltradealert.org/state-act/87869" TargetMode="External"/><Relationship Id="rId7422" Type="http://schemas.openxmlformats.org/officeDocument/2006/relationships/hyperlink" Target="https://www.globaltradealert.org/state-act/91649" TargetMode="External"/><Relationship Id="rId886" Type="http://schemas.openxmlformats.org/officeDocument/2006/relationships/hyperlink" Target="https://www.globaltradealert.org/state-act/2970" TargetMode="External"/><Relationship Id="rId2567" Type="http://schemas.openxmlformats.org/officeDocument/2006/relationships/hyperlink" Target="https://globaltradealert.org/intervention/19177" TargetMode="External"/><Relationship Id="rId3618" Type="http://schemas.openxmlformats.org/officeDocument/2006/relationships/hyperlink" Target="https://www.globaltradealert.org/state-act/30782" TargetMode="External"/><Relationship Id="rId6024" Type="http://schemas.openxmlformats.org/officeDocument/2006/relationships/hyperlink" Target="https://www.globaltradealert.org/state-act/65496" TargetMode="External"/><Relationship Id="rId2" Type="http://schemas.openxmlformats.org/officeDocument/2006/relationships/hyperlink" Target="https://www.globaltradealert.org/state-act/10037" TargetMode="External"/><Relationship Id="rId539" Type="http://schemas.openxmlformats.org/officeDocument/2006/relationships/hyperlink" Target="https://globaltradealert.org/intervention/15454" TargetMode="External"/><Relationship Id="rId1169" Type="http://schemas.openxmlformats.org/officeDocument/2006/relationships/hyperlink" Target="https://globaltradealert.org/intervention/16575" TargetMode="External"/><Relationship Id="rId1583" Type="http://schemas.openxmlformats.org/officeDocument/2006/relationships/hyperlink" Target="https://globaltradealert.org/intervention/17196" TargetMode="External"/><Relationship Id="rId2981" Type="http://schemas.openxmlformats.org/officeDocument/2006/relationships/hyperlink" Target="https://globaltradealert.org/intervention/20445" TargetMode="External"/><Relationship Id="rId5040" Type="http://schemas.openxmlformats.org/officeDocument/2006/relationships/hyperlink" Target="https://www.globaltradealert.org/state-act/64147" TargetMode="External"/><Relationship Id="rId953" Type="http://schemas.openxmlformats.org/officeDocument/2006/relationships/hyperlink" Target="https://globaltradealert.org/intervention/16241" TargetMode="External"/><Relationship Id="rId1236" Type="http://schemas.openxmlformats.org/officeDocument/2006/relationships/hyperlink" Target="https://www.globaltradealert.org/state-act/3942" TargetMode="External"/><Relationship Id="rId2634" Type="http://schemas.openxmlformats.org/officeDocument/2006/relationships/hyperlink" Target="https://www.globaltradealert.org/state-act/7881" TargetMode="External"/><Relationship Id="rId606" Type="http://schemas.openxmlformats.org/officeDocument/2006/relationships/hyperlink" Target="https://www.globaltradealert.org/state-act/1875" TargetMode="External"/><Relationship Id="rId1650" Type="http://schemas.openxmlformats.org/officeDocument/2006/relationships/hyperlink" Target="https://www.globaltradealert.org/state-act/5015" TargetMode="External"/><Relationship Id="rId2701" Type="http://schemas.openxmlformats.org/officeDocument/2006/relationships/hyperlink" Target="https://globaltradealert.org/intervention/19540" TargetMode="External"/><Relationship Id="rId5857" Type="http://schemas.openxmlformats.org/officeDocument/2006/relationships/hyperlink" Target="https://globaltradealert.org/intervention/105901" TargetMode="External"/><Relationship Id="rId6908" Type="http://schemas.openxmlformats.org/officeDocument/2006/relationships/hyperlink" Target="https://www.globaltradealert.org/state-act/85129" TargetMode="External"/><Relationship Id="rId1303" Type="http://schemas.openxmlformats.org/officeDocument/2006/relationships/hyperlink" Target="https://globaltradealert.org/intervention/16771" TargetMode="External"/><Relationship Id="rId4459" Type="http://schemas.openxmlformats.org/officeDocument/2006/relationships/hyperlink" Target="https://globaltradealert.org/intervention/81751" TargetMode="External"/><Relationship Id="rId4873" Type="http://schemas.openxmlformats.org/officeDocument/2006/relationships/hyperlink" Target="https://globaltradealert.org/intervention/101834" TargetMode="External"/><Relationship Id="rId5924" Type="http://schemas.openxmlformats.org/officeDocument/2006/relationships/hyperlink" Target="https://www.globaltradealert.org/state-act/65565" TargetMode="External"/><Relationship Id="rId3475" Type="http://schemas.openxmlformats.org/officeDocument/2006/relationships/hyperlink" Target="https://globaltradealert.org/intervention/59101" TargetMode="External"/><Relationship Id="rId4526" Type="http://schemas.openxmlformats.org/officeDocument/2006/relationships/hyperlink" Target="https://www.globaltradealert.org/state-act/46361" TargetMode="External"/><Relationship Id="rId4940" Type="http://schemas.openxmlformats.org/officeDocument/2006/relationships/hyperlink" Target="https://www.globaltradealert.org/state-act/63214" TargetMode="External"/><Relationship Id="rId396" Type="http://schemas.openxmlformats.org/officeDocument/2006/relationships/hyperlink" Target="https://www.globaltradealert.org/state-act/12863" TargetMode="External"/><Relationship Id="rId2077" Type="http://schemas.openxmlformats.org/officeDocument/2006/relationships/hyperlink" Target="https://globaltradealert.org/intervention/18312" TargetMode="External"/><Relationship Id="rId2491" Type="http://schemas.openxmlformats.org/officeDocument/2006/relationships/hyperlink" Target="https://globaltradealert.org/intervention/19069" TargetMode="External"/><Relationship Id="rId3128" Type="http://schemas.openxmlformats.org/officeDocument/2006/relationships/hyperlink" Target="https://www.globaltradealert.org/state-act/26850" TargetMode="External"/><Relationship Id="rId3542" Type="http://schemas.openxmlformats.org/officeDocument/2006/relationships/hyperlink" Target="https://www.globaltradealert.org/state-act/29775" TargetMode="External"/><Relationship Id="rId6698" Type="http://schemas.openxmlformats.org/officeDocument/2006/relationships/hyperlink" Target="https://www.globaltradealert.org/state-act/76945" TargetMode="External"/><Relationship Id="rId7749" Type="http://schemas.openxmlformats.org/officeDocument/2006/relationships/hyperlink" Target="https://globaltradealert.org/intervention/149525" TargetMode="External"/><Relationship Id="rId463" Type="http://schemas.openxmlformats.org/officeDocument/2006/relationships/hyperlink" Target="https://globaltradealert.org/intervention/15221" TargetMode="External"/><Relationship Id="rId1093" Type="http://schemas.openxmlformats.org/officeDocument/2006/relationships/hyperlink" Target="https://globaltradealert.org/intervention/16481" TargetMode="External"/><Relationship Id="rId2144" Type="http://schemas.openxmlformats.org/officeDocument/2006/relationships/hyperlink" Target="https://www.globaltradealert.org/state-act/6465" TargetMode="External"/><Relationship Id="rId116" Type="http://schemas.openxmlformats.org/officeDocument/2006/relationships/hyperlink" Target="https://www.globaltradealert.org/state-act/11214" TargetMode="External"/><Relationship Id="rId530" Type="http://schemas.openxmlformats.org/officeDocument/2006/relationships/hyperlink" Target="https://www.globaltradealert.org/state-act/1670" TargetMode="External"/><Relationship Id="rId1160" Type="http://schemas.openxmlformats.org/officeDocument/2006/relationships/hyperlink" Target="https://www.globaltradealert.org/state-act/3711" TargetMode="External"/><Relationship Id="rId2211" Type="http://schemas.openxmlformats.org/officeDocument/2006/relationships/hyperlink" Target="https://globaltradealert.org/intervention/18430" TargetMode="External"/><Relationship Id="rId5367" Type="http://schemas.openxmlformats.org/officeDocument/2006/relationships/hyperlink" Target="https://globaltradealert.org/intervention/105646" TargetMode="External"/><Relationship Id="rId6765" Type="http://schemas.openxmlformats.org/officeDocument/2006/relationships/hyperlink" Target="https://globaltradealert.org/intervention/129464" TargetMode="External"/><Relationship Id="rId7816" Type="http://schemas.openxmlformats.org/officeDocument/2006/relationships/hyperlink" Target="https://www.globaltradealert.org/state-act/5476" TargetMode="External"/><Relationship Id="rId5781" Type="http://schemas.openxmlformats.org/officeDocument/2006/relationships/hyperlink" Target="https://globaltradealert.org/intervention/105862" TargetMode="External"/><Relationship Id="rId6418" Type="http://schemas.openxmlformats.org/officeDocument/2006/relationships/hyperlink" Target="https://www.globaltradealert.org/state-act/69002" TargetMode="External"/><Relationship Id="rId6832" Type="http://schemas.openxmlformats.org/officeDocument/2006/relationships/hyperlink" Target="https://www.globaltradealert.org/state-act/82445" TargetMode="External"/><Relationship Id="rId1977" Type="http://schemas.openxmlformats.org/officeDocument/2006/relationships/hyperlink" Target="https://globaltradealert.org/intervention/18166" TargetMode="External"/><Relationship Id="rId4383" Type="http://schemas.openxmlformats.org/officeDocument/2006/relationships/hyperlink" Target="https://globaltradealert.org/intervention/81095" TargetMode="External"/><Relationship Id="rId5434" Type="http://schemas.openxmlformats.org/officeDocument/2006/relationships/hyperlink" Target="https://www.globaltradealert.org/state-act/65295" TargetMode="External"/><Relationship Id="rId4036" Type="http://schemas.openxmlformats.org/officeDocument/2006/relationships/hyperlink" Target="https://www.globaltradealert.org/state-act/38186" TargetMode="External"/><Relationship Id="rId4450" Type="http://schemas.openxmlformats.org/officeDocument/2006/relationships/hyperlink" Target="https://www.globaltradealert.org/state-act/45597" TargetMode="External"/><Relationship Id="rId5501" Type="http://schemas.openxmlformats.org/officeDocument/2006/relationships/hyperlink" Target="https://globaltradealert.org/intervention/105716" TargetMode="External"/><Relationship Id="rId3052" Type="http://schemas.openxmlformats.org/officeDocument/2006/relationships/hyperlink" Target="https://www.globaltradealert.org/state-act/26412" TargetMode="External"/><Relationship Id="rId4103" Type="http://schemas.openxmlformats.org/officeDocument/2006/relationships/hyperlink" Target="https://globaltradealert.org/intervention/73698" TargetMode="External"/><Relationship Id="rId7259" Type="http://schemas.openxmlformats.org/officeDocument/2006/relationships/hyperlink" Target="https://globaltradealert.org/intervention/143908" TargetMode="External"/><Relationship Id="rId7673" Type="http://schemas.openxmlformats.org/officeDocument/2006/relationships/hyperlink" Target="https://globaltradealert.org/intervention/148790" TargetMode="External"/><Relationship Id="rId6275" Type="http://schemas.openxmlformats.org/officeDocument/2006/relationships/hyperlink" Target="https://globaltradealert.org/intervention/107052" TargetMode="External"/><Relationship Id="rId7326" Type="http://schemas.openxmlformats.org/officeDocument/2006/relationships/hyperlink" Target="https://www.globaltradealert.org/state-act/91022" TargetMode="External"/><Relationship Id="rId3869" Type="http://schemas.openxmlformats.org/officeDocument/2006/relationships/hyperlink" Target="https://globaltradealert.org/intervention/70709" TargetMode="External"/><Relationship Id="rId5291" Type="http://schemas.openxmlformats.org/officeDocument/2006/relationships/hyperlink" Target="https://globaltradealert.org/intervention/105608" TargetMode="External"/><Relationship Id="rId6342" Type="http://schemas.openxmlformats.org/officeDocument/2006/relationships/hyperlink" Target="https://www.globaltradealert.org/state-act/65471" TargetMode="External"/><Relationship Id="rId7740" Type="http://schemas.openxmlformats.org/officeDocument/2006/relationships/hyperlink" Target="https://www.globaltradealert.org/state-act/94452" TargetMode="External"/><Relationship Id="rId2885" Type="http://schemas.openxmlformats.org/officeDocument/2006/relationships/hyperlink" Target="https://globaltradealert.org/intervention/20158" TargetMode="External"/><Relationship Id="rId3936" Type="http://schemas.openxmlformats.org/officeDocument/2006/relationships/hyperlink" Target="https://www.globaltradealert.org/state-act/37128" TargetMode="External"/><Relationship Id="rId857" Type="http://schemas.openxmlformats.org/officeDocument/2006/relationships/hyperlink" Target="https://globaltradealert.org/intervention/16079" TargetMode="External"/><Relationship Id="rId1487" Type="http://schemas.openxmlformats.org/officeDocument/2006/relationships/hyperlink" Target="https://globaltradealert.org/intervention/17032" TargetMode="External"/><Relationship Id="rId2538" Type="http://schemas.openxmlformats.org/officeDocument/2006/relationships/hyperlink" Target="https://www.globaltradealert.org/state-act/760" TargetMode="External"/><Relationship Id="rId2952" Type="http://schemas.openxmlformats.org/officeDocument/2006/relationships/hyperlink" Target="https://www.globaltradealert.org/state-act/9488" TargetMode="External"/><Relationship Id="rId924" Type="http://schemas.openxmlformats.org/officeDocument/2006/relationships/hyperlink" Target="https://www.globaltradealert.org/state-act/3066" TargetMode="External"/><Relationship Id="rId1554" Type="http://schemas.openxmlformats.org/officeDocument/2006/relationships/hyperlink" Target="https://www.globaltradealert.org/state-act/4766" TargetMode="External"/><Relationship Id="rId2605" Type="http://schemas.openxmlformats.org/officeDocument/2006/relationships/hyperlink" Target="https://globaltradealert.org/intervention/19265" TargetMode="External"/><Relationship Id="rId5011" Type="http://schemas.openxmlformats.org/officeDocument/2006/relationships/hyperlink" Target="https://globaltradealert.org/intervention/103849" TargetMode="External"/><Relationship Id="rId1207" Type="http://schemas.openxmlformats.org/officeDocument/2006/relationships/hyperlink" Target="https://globaltradealert.org/intervention/16653" TargetMode="External"/><Relationship Id="rId1621" Type="http://schemas.openxmlformats.org/officeDocument/2006/relationships/hyperlink" Target="https://globaltradealert.org/intervention/17271" TargetMode="External"/><Relationship Id="rId4777" Type="http://schemas.openxmlformats.org/officeDocument/2006/relationships/hyperlink" Target="https://globaltradealert.org/intervention/98912" TargetMode="External"/><Relationship Id="rId5828" Type="http://schemas.openxmlformats.org/officeDocument/2006/relationships/hyperlink" Target="https://www.globaltradealert.org/state-act/65403" TargetMode="External"/><Relationship Id="rId7183" Type="http://schemas.openxmlformats.org/officeDocument/2006/relationships/hyperlink" Target="https://globaltradealert.org/intervention/141618" TargetMode="External"/><Relationship Id="rId3379" Type="http://schemas.openxmlformats.org/officeDocument/2006/relationships/hyperlink" Target="https://globaltradealert.org/intervention/58207" TargetMode="External"/><Relationship Id="rId3793" Type="http://schemas.openxmlformats.org/officeDocument/2006/relationships/hyperlink" Target="https://globaltradealert.org/intervention/66906" TargetMode="External"/><Relationship Id="rId7250" Type="http://schemas.openxmlformats.org/officeDocument/2006/relationships/hyperlink" Target="https://www.globaltradealert.org/state-act/90825" TargetMode="External"/><Relationship Id="rId2395" Type="http://schemas.openxmlformats.org/officeDocument/2006/relationships/hyperlink" Target="https://globaltradealert.org/intervention/18816" TargetMode="External"/><Relationship Id="rId3446" Type="http://schemas.openxmlformats.org/officeDocument/2006/relationships/hyperlink" Target="https://www.globaltradealert.org/state-act/28484" TargetMode="External"/><Relationship Id="rId4844" Type="http://schemas.openxmlformats.org/officeDocument/2006/relationships/hyperlink" Target="https://www.globaltradealert.org/state-act/62219" TargetMode="External"/><Relationship Id="rId367" Type="http://schemas.openxmlformats.org/officeDocument/2006/relationships/hyperlink" Target="https://globaltradealert.org/intervention/14997" TargetMode="External"/><Relationship Id="rId2048" Type="http://schemas.openxmlformats.org/officeDocument/2006/relationships/hyperlink" Target="https://www.globaltradealert.org/state-act/6367" TargetMode="External"/><Relationship Id="rId3860" Type="http://schemas.openxmlformats.org/officeDocument/2006/relationships/hyperlink" Target="https://www.globaltradealert.org/state-act/36434" TargetMode="External"/><Relationship Id="rId4911" Type="http://schemas.openxmlformats.org/officeDocument/2006/relationships/hyperlink" Target="https://globaltradealert.org/intervention/102217" TargetMode="External"/><Relationship Id="rId781" Type="http://schemas.openxmlformats.org/officeDocument/2006/relationships/hyperlink" Target="https://globaltradealert.org/intervention/15914" TargetMode="External"/><Relationship Id="rId2462" Type="http://schemas.openxmlformats.org/officeDocument/2006/relationships/hyperlink" Target="https://www.globaltradealert.org/state-act/7335" TargetMode="External"/><Relationship Id="rId3513" Type="http://schemas.openxmlformats.org/officeDocument/2006/relationships/hyperlink" Target="https://globaltradealert.org/intervention/60136" TargetMode="External"/><Relationship Id="rId6669" Type="http://schemas.openxmlformats.org/officeDocument/2006/relationships/hyperlink" Target="https://globaltradealert.org/intervention/121227" TargetMode="External"/><Relationship Id="rId8091" Type="http://schemas.openxmlformats.org/officeDocument/2006/relationships/hyperlink" Target="https://globaltradealert.org/intervention/152642" TargetMode="External"/><Relationship Id="rId434" Type="http://schemas.openxmlformats.org/officeDocument/2006/relationships/hyperlink" Target="https://www.globaltradealert.org/state-act/13028" TargetMode="External"/><Relationship Id="rId1064" Type="http://schemas.openxmlformats.org/officeDocument/2006/relationships/hyperlink" Target="https://www.globaltradealert.org/state-act/3474" TargetMode="External"/><Relationship Id="rId2115" Type="http://schemas.openxmlformats.org/officeDocument/2006/relationships/hyperlink" Target="https://globaltradealert.org/intervention/18332" TargetMode="External"/><Relationship Id="rId5685" Type="http://schemas.openxmlformats.org/officeDocument/2006/relationships/hyperlink" Target="https://globaltradealert.org/intervention/105814" TargetMode="External"/><Relationship Id="rId6736" Type="http://schemas.openxmlformats.org/officeDocument/2006/relationships/hyperlink" Target="https://www.globaltradealert.org/state-act/81153" TargetMode="External"/><Relationship Id="rId501" Type="http://schemas.openxmlformats.org/officeDocument/2006/relationships/hyperlink" Target="https://globaltradealert.org/intervention/15328" TargetMode="External"/><Relationship Id="rId1131" Type="http://schemas.openxmlformats.org/officeDocument/2006/relationships/hyperlink" Target="https://globaltradealert.org/intervention/16531" TargetMode="External"/><Relationship Id="rId4287" Type="http://schemas.openxmlformats.org/officeDocument/2006/relationships/hyperlink" Target="https://globaltradealert.org/intervention/80429" TargetMode="External"/><Relationship Id="rId5338" Type="http://schemas.openxmlformats.org/officeDocument/2006/relationships/hyperlink" Target="https://www.globaltradealert.org/state-act/65248" TargetMode="External"/><Relationship Id="rId5752" Type="http://schemas.openxmlformats.org/officeDocument/2006/relationships/hyperlink" Target="https://www.globaltradealert.org/state-act/65372" TargetMode="External"/><Relationship Id="rId6803" Type="http://schemas.openxmlformats.org/officeDocument/2006/relationships/hyperlink" Target="https://globaltradealert.org/intervention/130137" TargetMode="External"/><Relationship Id="rId4354" Type="http://schemas.openxmlformats.org/officeDocument/2006/relationships/hyperlink" Target="https://www.globaltradealert.org/state-act/44900" TargetMode="External"/><Relationship Id="rId5405" Type="http://schemas.openxmlformats.org/officeDocument/2006/relationships/hyperlink" Target="https://globaltradealert.org/intervention/105665" TargetMode="External"/><Relationship Id="rId1948" Type="http://schemas.openxmlformats.org/officeDocument/2006/relationships/hyperlink" Target="https://www.globaltradealert.org/state-act/6124" TargetMode="External"/><Relationship Id="rId3370" Type="http://schemas.openxmlformats.org/officeDocument/2006/relationships/hyperlink" Target="https://www.globaltradealert.org/state-act/28042" TargetMode="External"/><Relationship Id="rId4007" Type="http://schemas.openxmlformats.org/officeDocument/2006/relationships/hyperlink" Target="https://globaltradealert.org/intervention/72720" TargetMode="External"/><Relationship Id="rId4421" Type="http://schemas.openxmlformats.org/officeDocument/2006/relationships/hyperlink" Target="https://globaltradealert.org/intervention/81307" TargetMode="External"/><Relationship Id="rId7577" Type="http://schemas.openxmlformats.org/officeDocument/2006/relationships/hyperlink" Target="https://globaltradealert.org/intervention/146893" TargetMode="External"/><Relationship Id="rId291" Type="http://schemas.openxmlformats.org/officeDocument/2006/relationships/hyperlink" Target="https://globaltradealert.org/intervention/14216" TargetMode="External"/><Relationship Id="rId3023" Type="http://schemas.openxmlformats.org/officeDocument/2006/relationships/hyperlink" Target="https://globaltradealert.org/intervention/20590" TargetMode="External"/><Relationship Id="rId6179" Type="http://schemas.openxmlformats.org/officeDocument/2006/relationships/hyperlink" Target="https://globaltradealert.org/intervention/106065" TargetMode="External"/><Relationship Id="rId7991" Type="http://schemas.openxmlformats.org/officeDocument/2006/relationships/hyperlink" Target="https://globaltradealert.org/intervention/151378" TargetMode="External"/><Relationship Id="rId5195" Type="http://schemas.openxmlformats.org/officeDocument/2006/relationships/hyperlink" Target="https://globaltradealert.org/intervention/105560" TargetMode="External"/><Relationship Id="rId6593" Type="http://schemas.openxmlformats.org/officeDocument/2006/relationships/hyperlink" Target="https://globaltradealert.org/intervention/117184" TargetMode="External"/><Relationship Id="rId7644" Type="http://schemas.openxmlformats.org/officeDocument/2006/relationships/hyperlink" Target="https://www.globaltradealert.org/state-act/93919" TargetMode="External"/><Relationship Id="rId2789" Type="http://schemas.openxmlformats.org/officeDocument/2006/relationships/hyperlink" Target="https://globaltradealert.org/intervention/19870" TargetMode="External"/><Relationship Id="rId6246" Type="http://schemas.openxmlformats.org/officeDocument/2006/relationships/hyperlink" Target="https://www.globaltradealert.org/state-act/65617" TargetMode="External"/><Relationship Id="rId6660" Type="http://schemas.openxmlformats.org/officeDocument/2006/relationships/hyperlink" Target="https://www.globaltradealert.org/state-act/72816" TargetMode="External"/><Relationship Id="rId7711" Type="http://schemas.openxmlformats.org/officeDocument/2006/relationships/hyperlink" Target="https://globaltradealert.org/intervention/149306" TargetMode="External"/><Relationship Id="rId2856" Type="http://schemas.openxmlformats.org/officeDocument/2006/relationships/hyperlink" Target="https://www.globaltradealert.org/state-act/9121" TargetMode="External"/><Relationship Id="rId3907" Type="http://schemas.openxmlformats.org/officeDocument/2006/relationships/hyperlink" Target="https://globaltradealert.org/intervention/71078" TargetMode="External"/><Relationship Id="rId5262" Type="http://schemas.openxmlformats.org/officeDocument/2006/relationships/hyperlink" Target="https://www.globaltradealert.org/state-act/65211" TargetMode="External"/><Relationship Id="rId6313" Type="http://schemas.openxmlformats.org/officeDocument/2006/relationships/hyperlink" Target="https://globaltradealert.org/intervention/109304" TargetMode="External"/><Relationship Id="rId97" Type="http://schemas.openxmlformats.org/officeDocument/2006/relationships/hyperlink" Target="https://globaltradealert.org/intervention/13643" TargetMode="External"/><Relationship Id="rId828" Type="http://schemas.openxmlformats.org/officeDocument/2006/relationships/hyperlink" Target="https://www.globaltradealert.org/state-act/2724" TargetMode="External"/><Relationship Id="rId1458" Type="http://schemas.openxmlformats.org/officeDocument/2006/relationships/hyperlink" Target="https://www.globaltradealert.org/state-act/4478" TargetMode="External"/><Relationship Id="rId1872" Type="http://schemas.openxmlformats.org/officeDocument/2006/relationships/hyperlink" Target="https://www.globaltradealert.org/state-act/5983" TargetMode="External"/><Relationship Id="rId2509" Type="http://schemas.openxmlformats.org/officeDocument/2006/relationships/hyperlink" Target="https://globaltradealert.org/intervention/19099" TargetMode="External"/><Relationship Id="rId1525" Type="http://schemas.openxmlformats.org/officeDocument/2006/relationships/hyperlink" Target="https://globaltradealert.org/intervention/17105" TargetMode="External"/><Relationship Id="rId2923" Type="http://schemas.openxmlformats.org/officeDocument/2006/relationships/hyperlink" Target="https://globaltradealert.org/intervention/20300" TargetMode="External"/><Relationship Id="rId7087" Type="http://schemas.openxmlformats.org/officeDocument/2006/relationships/hyperlink" Target="https://globaltradealert.org/intervention/140281" TargetMode="External"/><Relationship Id="rId7154" Type="http://schemas.openxmlformats.org/officeDocument/2006/relationships/hyperlink" Target="https://www.globaltradealert.org/state-act/89553" TargetMode="External"/><Relationship Id="rId2299" Type="http://schemas.openxmlformats.org/officeDocument/2006/relationships/hyperlink" Target="https://globaltradealert.org/intervention/18506" TargetMode="External"/><Relationship Id="rId3697" Type="http://schemas.openxmlformats.org/officeDocument/2006/relationships/hyperlink" Target="https://globaltradealert.org/intervention/62588" TargetMode="External"/><Relationship Id="rId4748" Type="http://schemas.openxmlformats.org/officeDocument/2006/relationships/hyperlink" Target="https://www.globaltradealert.org/state-act/5978" TargetMode="External"/><Relationship Id="rId3764" Type="http://schemas.openxmlformats.org/officeDocument/2006/relationships/hyperlink" Target="https://www.globaltradealert.org/state-act/31877" TargetMode="External"/><Relationship Id="rId4815" Type="http://schemas.openxmlformats.org/officeDocument/2006/relationships/hyperlink" Target="https://globaltradealert.org/intervention/101056" TargetMode="External"/><Relationship Id="rId6170" Type="http://schemas.openxmlformats.org/officeDocument/2006/relationships/hyperlink" Target="https://www.globaltradealert.org/state-act/65570" TargetMode="External"/><Relationship Id="rId7221" Type="http://schemas.openxmlformats.org/officeDocument/2006/relationships/hyperlink" Target="https://globaltradealert.org/intervention/141825" TargetMode="External"/><Relationship Id="rId685" Type="http://schemas.openxmlformats.org/officeDocument/2006/relationships/hyperlink" Target="https://globaltradealert.org/intervention/15764" TargetMode="External"/><Relationship Id="rId2366" Type="http://schemas.openxmlformats.org/officeDocument/2006/relationships/hyperlink" Target="https://www.globaltradealert.org/state-act/6863" TargetMode="External"/><Relationship Id="rId2780" Type="http://schemas.openxmlformats.org/officeDocument/2006/relationships/hyperlink" Target="https://www.globaltradealert.org/state-act/872" TargetMode="External"/><Relationship Id="rId3417" Type="http://schemas.openxmlformats.org/officeDocument/2006/relationships/hyperlink" Target="https://globaltradealert.org/intervention/58569" TargetMode="External"/><Relationship Id="rId3831" Type="http://schemas.openxmlformats.org/officeDocument/2006/relationships/hyperlink" Target="https://globaltradealert.org/intervention/70064" TargetMode="External"/><Relationship Id="rId6987" Type="http://schemas.openxmlformats.org/officeDocument/2006/relationships/hyperlink" Target="https://globaltradealert.org/intervention/137201" TargetMode="External"/><Relationship Id="rId338" Type="http://schemas.openxmlformats.org/officeDocument/2006/relationships/hyperlink" Target="https://www.globaltradealert.org/state-act/12405" TargetMode="External"/><Relationship Id="rId752" Type="http://schemas.openxmlformats.org/officeDocument/2006/relationships/hyperlink" Target="https://www.globaltradealert.org/state-act/2378" TargetMode="External"/><Relationship Id="rId1382" Type="http://schemas.openxmlformats.org/officeDocument/2006/relationships/hyperlink" Target="https://www.globaltradealert.org/state-act/4342" TargetMode="External"/><Relationship Id="rId2019" Type="http://schemas.openxmlformats.org/officeDocument/2006/relationships/hyperlink" Target="https://globaltradealert.org/intervention/18259" TargetMode="External"/><Relationship Id="rId2433" Type="http://schemas.openxmlformats.org/officeDocument/2006/relationships/hyperlink" Target="https://globaltradealert.org/intervention/18888" TargetMode="External"/><Relationship Id="rId5589" Type="http://schemas.openxmlformats.org/officeDocument/2006/relationships/hyperlink" Target="https://globaltradealert.org/intervention/105762" TargetMode="External"/><Relationship Id="rId405" Type="http://schemas.openxmlformats.org/officeDocument/2006/relationships/hyperlink" Target="https://globaltradealert.org/intervention/15078" TargetMode="External"/><Relationship Id="rId1035" Type="http://schemas.openxmlformats.org/officeDocument/2006/relationships/hyperlink" Target="https://globaltradealert.org/intervention/16393" TargetMode="External"/><Relationship Id="rId2500" Type="http://schemas.openxmlformats.org/officeDocument/2006/relationships/hyperlink" Target="https://www.globaltradealert.org/state-act/7484" TargetMode="External"/><Relationship Id="rId5656" Type="http://schemas.openxmlformats.org/officeDocument/2006/relationships/hyperlink" Target="https://www.globaltradealert.org/state-act/65348" TargetMode="External"/><Relationship Id="rId8062" Type="http://schemas.openxmlformats.org/officeDocument/2006/relationships/hyperlink" Target="https://www.globaltradealert.org/state-act/91629" TargetMode="External"/><Relationship Id="rId1102" Type="http://schemas.openxmlformats.org/officeDocument/2006/relationships/hyperlink" Target="https://www.globaltradealert.org/state-act/361" TargetMode="External"/><Relationship Id="rId4258" Type="http://schemas.openxmlformats.org/officeDocument/2006/relationships/hyperlink" Target="https://www.globaltradealert.org/state-act/44061" TargetMode="External"/><Relationship Id="rId5309" Type="http://schemas.openxmlformats.org/officeDocument/2006/relationships/hyperlink" Target="https://globaltradealert.org/intervention/105617" TargetMode="External"/><Relationship Id="rId6707" Type="http://schemas.openxmlformats.org/officeDocument/2006/relationships/hyperlink" Target="https://globaltradealert.org/intervention/122836" TargetMode="External"/><Relationship Id="rId3274" Type="http://schemas.openxmlformats.org/officeDocument/2006/relationships/hyperlink" Target="https://www.globaltradealert.org/state-act/27841" TargetMode="External"/><Relationship Id="rId4672" Type="http://schemas.openxmlformats.org/officeDocument/2006/relationships/hyperlink" Target="https://www.globaltradealert.org/state-act/759" TargetMode="External"/><Relationship Id="rId5723" Type="http://schemas.openxmlformats.org/officeDocument/2006/relationships/hyperlink" Target="https://globaltradealert.org/intervention/105833" TargetMode="External"/><Relationship Id="rId195" Type="http://schemas.openxmlformats.org/officeDocument/2006/relationships/hyperlink" Target="https://globaltradealert.org/intervention/13838" TargetMode="External"/><Relationship Id="rId1919" Type="http://schemas.openxmlformats.org/officeDocument/2006/relationships/hyperlink" Target="https://globaltradealert.org/intervention/18114" TargetMode="External"/><Relationship Id="rId4325" Type="http://schemas.openxmlformats.org/officeDocument/2006/relationships/hyperlink" Target="https://globaltradealert.org/intervention/80539" TargetMode="External"/><Relationship Id="rId7895" Type="http://schemas.openxmlformats.org/officeDocument/2006/relationships/hyperlink" Target="https://globaltradealert.org/intervention/150148" TargetMode="External"/><Relationship Id="rId2290" Type="http://schemas.openxmlformats.org/officeDocument/2006/relationships/hyperlink" Target="https://www.globaltradealert.org/state-act/6623" TargetMode="External"/><Relationship Id="rId3341" Type="http://schemas.openxmlformats.org/officeDocument/2006/relationships/hyperlink" Target="https://globaltradealert.org/intervention/58065" TargetMode="External"/><Relationship Id="rId6497" Type="http://schemas.openxmlformats.org/officeDocument/2006/relationships/hyperlink" Target="https://globaltradealert.org/intervention/113932" TargetMode="External"/><Relationship Id="rId7548" Type="http://schemas.openxmlformats.org/officeDocument/2006/relationships/hyperlink" Target="https://www.globaltradealert.org/state-act/92688" TargetMode="External"/><Relationship Id="rId7962" Type="http://schemas.openxmlformats.org/officeDocument/2006/relationships/hyperlink" Target="https://www.globaltradealert.org/state-act/95563" TargetMode="External"/><Relationship Id="rId262" Type="http://schemas.openxmlformats.org/officeDocument/2006/relationships/hyperlink" Target="https://www.globaltradealert.org/state-act/1185" TargetMode="External"/><Relationship Id="rId5099" Type="http://schemas.openxmlformats.org/officeDocument/2006/relationships/hyperlink" Target="https://globaltradealert.org/intervention/105512" TargetMode="External"/><Relationship Id="rId6564" Type="http://schemas.openxmlformats.org/officeDocument/2006/relationships/hyperlink" Target="https://www.globaltradealert.org/state-act/72889" TargetMode="External"/><Relationship Id="rId7615" Type="http://schemas.openxmlformats.org/officeDocument/2006/relationships/hyperlink" Target="https://globaltradealert.org/intervention/148063" TargetMode="External"/><Relationship Id="rId2010" Type="http://schemas.openxmlformats.org/officeDocument/2006/relationships/hyperlink" Target="https://www.globaltradealert.org/state-act/6299" TargetMode="External"/><Relationship Id="rId5166" Type="http://schemas.openxmlformats.org/officeDocument/2006/relationships/hyperlink" Target="https://www.globaltradealert.org/state-act/65163" TargetMode="External"/><Relationship Id="rId5580" Type="http://schemas.openxmlformats.org/officeDocument/2006/relationships/hyperlink" Target="https://www.globaltradealert.org/state-act/65330" TargetMode="External"/><Relationship Id="rId6217" Type="http://schemas.openxmlformats.org/officeDocument/2006/relationships/hyperlink" Target="https://globaltradealert.org/intervention/106084" TargetMode="External"/><Relationship Id="rId6631" Type="http://schemas.openxmlformats.org/officeDocument/2006/relationships/hyperlink" Target="https://globaltradealert.org/intervention/120148" TargetMode="External"/><Relationship Id="rId4182" Type="http://schemas.openxmlformats.org/officeDocument/2006/relationships/hyperlink" Target="https://www.globaltradealert.org/state-act/43270" TargetMode="External"/><Relationship Id="rId5233" Type="http://schemas.openxmlformats.org/officeDocument/2006/relationships/hyperlink" Target="https://globaltradealert.org/intervention/105579" TargetMode="External"/><Relationship Id="rId1776" Type="http://schemas.openxmlformats.org/officeDocument/2006/relationships/hyperlink" Target="https://www.globaltradealert.org/state-act/5460" TargetMode="External"/><Relationship Id="rId2827" Type="http://schemas.openxmlformats.org/officeDocument/2006/relationships/hyperlink" Target="https://globaltradealert.org/intervention/19985" TargetMode="External"/><Relationship Id="rId68" Type="http://schemas.openxmlformats.org/officeDocument/2006/relationships/hyperlink" Target="https://www.globaltradealert.org/state-act/10683" TargetMode="External"/><Relationship Id="rId1429" Type="http://schemas.openxmlformats.org/officeDocument/2006/relationships/hyperlink" Target="https://globaltradealert.org/intervention/16973" TargetMode="External"/><Relationship Id="rId1843" Type="http://schemas.openxmlformats.org/officeDocument/2006/relationships/hyperlink" Target="https://globaltradealert.org/intervention/18019" TargetMode="External"/><Relationship Id="rId4999" Type="http://schemas.openxmlformats.org/officeDocument/2006/relationships/hyperlink" Target="https://globaltradealert.org/intervention/103767" TargetMode="External"/><Relationship Id="rId5300" Type="http://schemas.openxmlformats.org/officeDocument/2006/relationships/hyperlink" Target="https://www.globaltradealert.org/state-act/65230" TargetMode="External"/><Relationship Id="rId7058" Type="http://schemas.openxmlformats.org/officeDocument/2006/relationships/hyperlink" Target="https://www.globaltradealert.org/state-act/88679" TargetMode="External"/><Relationship Id="rId1910" Type="http://schemas.openxmlformats.org/officeDocument/2006/relationships/hyperlink" Target="https://www.globaltradealert.org/state-act/6070" TargetMode="External"/><Relationship Id="rId7472" Type="http://schemas.openxmlformats.org/officeDocument/2006/relationships/hyperlink" Target="https://www.globaltradealert.org/state-act/91946" TargetMode="External"/><Relationship Id="rId8109" Type="http://schemas.openxmlformats.org/officeDocument/2006/relationships/hyperlink" Target="https://globaltradealert.org/intervention/152879" TargetMode="External"/><Relationship Id="rId3668" Type="http://schemas.openxmlformats.org/officeDocument/2006/relationships/hyperlink" Target="https://www.globaltradealert.org/state-act/4649" TargetMode="External"/><Relationship Id="rId4719" Type="http://schemas.openxmlformats.org/officeDocument/2006/relationships/hyperlink" Target="https://globaltradealert.org/intervention/87990" TargetMode="External"/><Relationship Id="rId6074" Type="http://schemas.openxmlformats.org/officeDocument/2006/relationships/hyperlink" Target="https://www.globaltradealert.org/state-act/65521" TargetMode="External"/><Relationship Id="rId7125" Type="http://schemas.openxmlformats.org/officeDocument/2006/relationships/hyperlink" Target="https://globaltradealert.org/intervention/140927" TargetMode="External"/><Relationship Id="rId589" Type="http://schemas.openxmlformats.org/officeDocument/2006/relationships/hyperlink" Target="https://globaltradealert.org/intervention/15541" TargetMode="External"/><Relationship Id="rId2684" Type="http://schemas.openxmlformats.org/officeDocument/2006/relationships/hyperlink" Target="https://www.globaltradealert.org/state-act/8174" TargetMode="External"/><Relationship Id="rId3735" Type="http://schemas.openxmlformats.org/officeDocument/2006/relationships/hyperlink" Target="https://globaltradealert.org/intervention/62830" TargetMode="External"/><Relationship Id="rId5090" Type="http://schemas.openxmlformats.org/officeDocument/2006/relationships/hyperlink" Target="https://www.globaltradealert.org/state-act/65142" TargetMode="External"/><Relationship Id="rId6141" Type="http://schemas.openxmlformats.org/officeDocument/2006/relationships/hyperlink" Target="https://globaltradealert.org/intervention/106046" TargetMode="External"/><Relationship Id="rId656" Type="http://schemas.openxmlformats.org/officeDocument/2006/relationships/hyperlink" Target="https://www.globaltradealert.org/state-act/2125" TargetMode="External"/><Relationship Id="rId1286" Type="http://schemas.openxmlformats.org/officeDocument/2006/relationships/hyperlink" Target="https://www.globaltradealert.org/state-act/4096" TargetMode="External"/><Relationship Id="rId2337" Type="http://schemas.openxmlformats.org/officeDocument/2006/relationships/hyperlink" Target="https://globaltradealert.org/intervention/18605" TargetMode="External"/><Relationship Id="rId309" Type="http://schemas.openxmlformats.org/officeDocument/2006/relationships/hyperlink" Target="https://globaltradealert.org/intervention/14357" TargetMode="External"/><Relationship Id="rId2751" Type="http://schemas.openxmlformats.org/officeDocument/2006/relationships/hyperlink" Target="https://globaltradealert.org/intervention/19659" TargetMode="External"/><Relationship Id="rId3802" Type="http://schemas.openxmlformats.org/officeDocument/2006/relationships/hyperlink" Target="https://www.globaltradealert.org/state-act/34971" TargetMode="External"/><Relationship Id="rId6958" Type="http://schemas.openxmlformats.org/officeDocument/2006/relationships/hyperlink" Target="https://www.globaltradealert.org/state-act/86550" TargetMode="External"/><Relationship Id="rId723" Type="http://schemas.openxmlformats.org/officeDocument/2006/relationships/hyperlink" Target="https://globaltradealert.org/intervention/15806" TargetMode="External"/><Relationship Id="rId1006" Type="http://schemas.openxmlformats.org/officeDocument/2006/relationships/hyperlink" Target="https://www.globaltradealert.org/state-act/3378" TargetMode="External"/><Relationship Id="rId1353" Type="http://schemas.openxmlformats.org/officeDocument/2006/relationships/hyperlink" Target="https://globaltradealert.org/intervention/16898" TargetMode="External"/><Relationship Id="rId2404" Type="http://schemas.openxmlformats.org/officeDocument/2006/relationships/hyperlink" Target="https://www.globaltradealert.org/state-act/7046" TargetMode="External"/><Relationship Id="rId5974" Type="http://schemas.openxmlformats.org/officeDocument/2006/relationships/hyperlink" Target="https://www.globaltradealert.org/state-act/65470" TargetMode="External"/><Relationship Id="rId8033" Type="http://schemas.openxmlformats.org/officeDocument/2006/relationships/hyperlink" Target="https://globaltradealert.org/intervention/151837" TargetMode="External"/><Relationship Id="rId1420" Type="http://schemas.openxmlformats.org/officeDocument/2006/relationships/hyperlink" Target="https://www.globaltradealert.org/state-act/4405" TargetMode="External"/><Relationship Id="rId4576" Type="http://schemas.openxmlformats.org/officeDocument/2006/relationships/hyperlink" Target="https://www.globaltradealert.org/state-act/801" TargetMode="External"/><Relationship Id="rId4990" Type="http://schemas.openxmlformats.org/officeDocument/2006/relationships/hyperlink" Target="https://www.globaltradealert.org/state-act/63740" TargetMode="External"/><Relationship Id="rId5627" Type="http://schemas.openxmlformats.org/officeDocument/2006/relationships/hyperlink" Target="https://globaltradealert.org/intervention/105781" TargetMode="External"/><Relationship Id="rId3178" Type="http://schemas.openxmlformats.org/officeDocument/2006/relationships/hyperlink" Target="https://www.globaltradealert.org/state-act/27162" TargetMode="External"/><Relationship Id="rId3592" Type="http://schemas.openxmlformats.org/officeDocument/2006/relationships/hyperlink" Target="https://www.globaltradealert.org/state-act/30618" TargetMode="External"/><Relationship Id="rId4229" Type="http://schemas.openxmlformats.org/officeDocument/2006/relationships/hyperlink" Target="https://globaltradealert.org/intervention/79467" TargetMode="External"/><Relationship Id="rId4643" Type="http://schemas.openxmlformats.org/officeDocument/2006/relationships/hyperlink" Target="https://globaltradealert.org/intervention/84896" TargetMode="External"/><Relationship Id="rId7799" Type="http://schemas.openxmlformats.org/officeDocument/2006/relationships/hyperlink" Target="https://globaltradealert.org/intervention/149732" TargetMode="External"/><Relationship Id="rId8100" Type="http://schemas.openxmlformats.org/officeDocument/2006/relationships/hyperlink" Target="https://www.globaltradealert.org/state-act/87584" TargetMode="External"/><Relationship Id="rId2194" Type="http://schemas.openxmlformats.org/officeDocument/2006/relationships/hyperlink" Target="https://www.globaltradealert.org/state-act/6521" TargetMode="External"/><Relationship Id="rId3245" Type="http://schemas.openxmlformats.org/officeDocument/2006/relationships/hyperlink" Target="https://globaltradealert.org/intervention/57538" TargetMode="External"/><Relationship Id="rId4710" Type="http://schemas.openxmlformats.org/officeDocument/2006/relationships/hyperlink" Target="https://www.globaltradealert.org/state-act/48756" TargetMode="External"/><Relationship Id="rId7866" Type="http://schemas.openxmlformats.org/officeDocument/2006/relationships/hyperlink" Target="https://www.globaltradealert.org/state-act/94872" TargetMode="External"/><Relationship Id="rId166" Type="http://schemas.openxmlformats.org/officeDocument/2006/relationships/hyperlink" Target="https://www.globaltradealert.org/state-act/11407" TargetMode="External"/><Relationship Id="rId580" Type="http://schemas.openxmlformats.org/officeDocument/2006/relationships/hyperlink" Target="https://www.globaltradealert.org/state-act/1852" TargetMode="External"/><Relationship Id="rId2261" Type="http://schemas.openxmlformats.org/officeDocument/2006/relationships/hyperlink" Target="https://globaltradealert.org/intervention/18481" TargetMode="External"/><Relationship Id="rId3312" Type="http://schemas.openxmlformats.org/officeDocument/2006/relationships/hyperlink" Target="https://www.globaltradealert.org/state-act/5292" TargetMode="External"/><Relationship Id="rId6468" Type="http://schemas.openxmlformats.org/officeDocument/2006/relationships/hyperlink" Target="https://www.globaltradealert.org/state-act/69209" TargetMode="External"/><Relationship Id="rId7519" Type="http://schemas.openxmlformats.org/officeDocument/2006/relationships/hyperlink" Target="https://globaltradealert.org/intervention/146554" TargetMode="External"/><Relationship Id="rId233" Type="http://schemas.openxmlformats.org/officeDocument/2006/relationships/hyperlink" Target="https://globaltradealert.org/intervention/14072" TargetMode="External"/><Relationship Id="rId5484" Type="http://schemas.openxmlformats.org/officeDocument/2006/relationships/hyperlink" Target="https://www.globaltradealert.org/state-act/65614" TargetMode="External"/><Relationship Id="rId6882" Type="http://schemas.openxmlformats.org/officeDocument/2006/relationships/hyperlink" Target="https://www.globaltradealert.org/state-act/84187" TargetMode="External"/><Relationship Id="rId7933" Type="http://schemas.openxmlformats.org/officeDocument/2006/relationships/hyperlink" Target="https://globaltradealert.org/intervention/150789" TargetMode="External"/><Relationship Id="rId300" Type="http://schemas.openxmlformats.org/officeDocument/2006/relationships/hyperlink" Target="https://www.globaltradealert.org/state-act/12034" TargetMode="External"/><Relationship Id="rId4086" Type="http://schemas.openxmlformats.org/officeDocument/2006/relationships/hyperlink" Target="https://www.globaltradealert.org/state-act/38563" TargetMode="External"/><Relationship Id="rId5137" Type="http://schemas.openxmlformats.org/officeDocument/2006/relationships/hyperlink" Target="https://globaltradealert.org/intervention/105531" TargetMode="External"/><Relationship Id="rId6535" Type="http://schemas.openxmlformats.org/officeDocument/2006/relationships/hyperlink" Target="https://globaltradealert.org/intervention/116211" TargetMode="External"/><Relationship Id="rId5551" Type="http://schemas.openxmlformats.org/officeDocument/2006/relationships/hyperlink" Target="https://globaltradealert.org/intervention/105743" TargetMode="External"/><Relationship Id="rId6602" Type="http://schemas.openxmlformats.org/officeDocument/2006/relationships/hyperlink" Target="https://www.globaltradealert.org/state-act/73578" TargetMode="External"/><Relationship Id="rId1747" Type="http://schemas.openxmlformats.org/officeDocument/2006/relationships/hyperlink" Target="https://globaltradealert.org/intervention/17648" TargetMode="External"/><Relationship Id="rId4153" Type="http://schemas.openxmlformats.org/officeDocument/2006/relationships/hyperlink" Target="https://globaltradealert.org/intervention/78129" TargetMode="External"/><Relationship Id="rId5204" Type="http://schemas.openxmlformats.org/officeDocument/2006/relationships/hyperlink" Target="https://www.globaltradealert.org/state-act/65182" TargetMode="External"/><Relationship Id="rId39" Type="http://schemas.openxmlformats.org/officeDocument/2006/relationships/hyperlink" Target="https://globaltradealert.org/intervention/12955" TargetMode="External"/><Relationship Id="rId1814" Type="http://schemas.openxmlformats.org/officeDocument/2006/relationships/hyperlink" Target="https://www.globaltradealert.org/state-act/5807" TargetMode="External"/><Relationship Id="rId4220" Type="http://schemas.openxmlformats.org/officeDocument/2006/relationships/hyperlink" Target="https://www.globaltradealert.org/state-act/43658" TargetMode="External"/><Relationship Id="rId7376" Type="http://schemas.openxmlformats.org/officeDocument/2006/relationships/hyperlink" Target="https://www.globaltradealert.org/state-act/91444" TargetMode="External"/><Relationship Id="rId7790" Type="http://schemas.openxmlformats.org/officeDocument/2006/relationships/hyperlink" Target="https://www.globaltradealert.org/state-act/94677" TargetMode="External"/><Relationship Id="rId6392" Type="http://schemas.openxmlformats.org/officeDocument/2006/relationships/hyperlink" Target="https://www.globaltradealert.org/state-act/68975" TargetMode="External"/><Relationship Id="rId7029" Type="http://schemas.openxmlformats.org/officeDocument/2006/relationships/hyperlink" Target="https://globaltradealert.org/intervention/138709" TargetMode="External"/><Relationship Id="rId7443" Type="http://schemas.openxmlformats.org/officeDocument/2006/relationships/hyperlink" Target="https://globaltradealert.org/intervention/145293" TargetMode="External"/><Relationship Id="rId2588" Type="http://schemas.openxmlformats.org/officeDocument/2006/relationships/hyperlink" Target="https://www.globaltradealert.org/state-act/770" TargetMode="External"/><Relationship Id="rId3986" Type="http://schemas.openxmlformats.org/officeDocument/2006/relationships/hyperlink" Target="https://www.globaltradealert.org/state-act/37774" TargetMode="External"/><Relationship Id="rId6045" Type="http://schemas.openxmlformats.org/officeDocument/2006/relationships/hyperlink" Target="https://globaltradealert.org/intervention/105997" TargetMode="External"/><Relationship Id="rId3639" Type="http://schemas.openxmlformats.org/officeDocument/2006/relationships/hyperlink" Target="https://globaltradealert.org/intervention/62151" TargetMode="External"/><Relationship Id="rId5061" Type="http://schemas.openxmlformats.org/officeDocument/2006/relationships/hyperlink" Target="https://globaltradealert.org/intervention/104891" TargetMode="External"/><Relationship Id="rId6112" Type="http://schemas.openxmlformats.org/officeDocument/2006/relationships/hyperlink" Target="https://www.globaltradealert.org/state-act/65541" TargetMode="External"/><Relationship Id="rId7510" Type="http://schemas.openxmlformats.org/officeDocument/2006/relationships/hyperlink" Target="https://www.globaltradealert.org/state-act/65347" TargetMode="External"/><Relationship Id="rId974" Type="http://schemas.openxmlformats.org/officeDocument/2006/relationships/hyperlink" Target="https://www.globaltradealert.org/state-act/3312" TargetMode="External"/><Relationship Id="rId2655" Type="http://schemas.openxmlformats.org/officeDocument/2006/relationships/hyperlink" Target="https://globaltradealert.org/intervention/19389" TargetMode="External"/><Relationship Id="rId3706" Type="http://schemas.openxmlformats.org/officeDocument/2006/relationships/hyperlink" Target="https://www.globaltradealert.org/state-act/31520" TargetMode="External"/><Relationship Id="rId627" Type="http://schemas.openxmlformats.org/officeDocument/2006/relationships/hyperlink" Target="https://globaltradealert.org/intervention/15620" TargetMode="External"/><Relationship Id="rId1257" Type="http://schemas.openxmlformats.org/officeDocument/2006/relationships/hyperlink" Target="https://globaltradealert.org/intervention/16703" TargetMode="External"/><Relationship Id="rId1671" Type="http://schemas.openxmlformats.org/officeDocument/2006/relationships/hyperlink" Target="https://globaltradealert.org/intervention/17399" TargetMode="External"/><Relationship Id="rId2308" Type="http://schemas.openxmlformats.org/officeDocument/2006/relationships/hyperlink" Target="https://www.globaltradealert.org/state-act/6635" TargetMode="External"/><Relationship Id="rId2722" Type="http://schemas.openxmlformats.org/officeDocument/2006/relationships/hyperlink" Target="https://www.globaltradealert.org/state-act/8311" TargetMode="External"/><Relationship Id="rId5878" Type="http://schemas.openxmlformats.org/officeDocument/2006/relationships/hyperlink" Target="https://www.globaltradealert.org/state-act/65423" TargetMode="External"/><Relationship Id="rId6929" Type="http://schemas.openxmlformats.org/officeDocument/2006/relationships/hyperlink" Target="https://globaltradealert.org/intervention/136350" TargetMode="External"/><Relationship Id="rId1324" Type="http://schemas.openxmlformats.org/officeDocument/2006/relationships/hyperlink" Target="https://www.globaltradealert.org/state-act/4160" TargetMode="External"/><Relationship Id="rId4894" Type="http://schemas.openxmlformats.org/officeDocument/2006/relationships/hyperlink" Target="https://www.globaltradealert.org/state-act/62702" TargetMode="External"/><Relationship Id="rId5945" Type="http://schemas.openxmlformats.org/officeDocument/2006/relationships/hyperlink" Target="https://globaltradealert.org/intervention/105945" TargetMode="External"/><Relationship Id="rId30" Type="http://schemas.openxmlformats.org/officeDocument/2006/relationships/hyperlink" Target="https://www.globaltradealert.org/state-act/10267" TargetMode="External"/><Relationship Id="rId3496" Type="http://schemas.openxmlformats.org/officeDocument/2006/relationships/hyperlink" Target="https://www.globaltradealert.org/state-act/29603" TargetMode="External"/><Relationship Id="rId4547" Type="http://schemas.openxmlformats.org/officeDocument/2006/relationships/hyperlink" Target="https://globaltradealert.org/intervention/83000" TargetMode="External"/><Relationship Id="rId8004" Type="http://schemas.openxmlformats.org/officeDocument/2006/relationships/hyperlink" Target="https://www.globaltradealert.org/state-act/95734" TargetMode="External"/><Relationship Id="rId2098" Type="http://schemas.openxmlformats.org/officeDocument/2006/relationships/hyperlink" Target="https://www.globaltradealert.org/state-act/6414" TargetMode="External"/><Relationship Id="rId3149" Type="http://schemas.openxmlformats.org/officeDocument/2006/relationships/hyperlink" Target="https://globaltradealert.org/intervention/56571" TargetMode="External"/><Relationship Id="rId3563" Type="http://schemas.openxmlformats.org/officeDocument/2006/relationships/hyperlink" Target="https://globaltradealert.org/intervention/60683" TargetMode="External"/><Relationship Id="rId4961" Type="http://schemas.openxmlformats.org/officeDocument/2006/relationships/hyperlink" Target="https://globaltradealert.org/intervention/103051" TargetMode="External"/><Relationship Id="rId7020" Type="http://schemas.openxmlformats.org/officeDocument/2006/relationships/hyperlink" Target="https://www.globaltradealert.org/state-act/87970" TargetMode="External"/><Relationship Id="rId484" Type="http://schemas.openxmlformats.org/officeDocument/2006/relationships/hyperlink" Target="https://www.globaltradealert.org/state-act/1415" TargetMode="External"/><Relationship Id="rId2165" Type="http://schemas.openxmlformats.org/officeDocument/2006/relationships/hyperlink" Target="https://globaltradealert.org/intervention/18381" TargetMode="External"/><Relationship Id="rId3216" Type="http://schemas.openxmlformats.org/officeDocument/2006/relationships/hyperlink" Target="https://www.globaltradealert.org/state-act/12830" TargetMode="External"/><Relationship Id="rId4614" Type="http://schemas.openxmlformats.org/officeDocument/2006/relationships/hyperlink" Target="https://www.globaltradealert.org/state-act/47337" TargetMode="External"/><Relationship Id="rId137" Type="http://schemas.openxmlformats.org/officeDocument/2006/relationships/hyperlink" Target="https://globaltradealert.org/intervention/13758" TargetMode="External"/><Relationship Id="rId3630" Type="http://schemas.openxmlformats.org/officeDocument/2006/relationships/hyperlink" Target="https://www.globaltradealert.org/state-act/30851" TargetMode="External"/><Relationship Id="rId6786" Type="http://schemas.openxmlformats.org/officeDocument/2006/relationships/hyperlink" Target="https://www.globaltradealert.org/state-act/65603" TargetMode="External"/><Relationship Id="rId7837" Type="http://schemas.openxmlformats.org/officeDocument/2006/relationships/hyperlink" Target="https://globaltradealert.org/intervention/149978" TargetMode="External"/><Relationship Id="rId551" Type="http://schemas.openxmlformats.org/officeDocument/2006/relationships/hyperlink" Target="https://globaltradealert.org/intervention/15460" TargetMode="External"/><Relationship Id="rId1181" Type="http://schemas.openxmlformats.org/officeDocument/2006/relationships/hyperlink" Target="https://globaltradealert.org/intervention/16587" TargetMode="External"/><Relationship Id="rId2232" Type="http://schemas.openxmlformats.org/officeDocument/2006/relationships/hyperlink" Target="https://www.globaltradealert.org/state-act/6569" TargetMode="External"/><Relationship Id="rId5388" Type="http://schemas.openxmlformats.org/officeDocument/2006/relationships/hyperlink" Target="https://www.globaltradealert.org/state-act/65271" TargetMode="External"/><Relationship Id="rId6439" Type="http://schemas.openxmlformats.org/officeDocument/2006/relationships/hyperlink" Target="https://globaltradealert.org/intervention/111617" TargetMode="External"/><Relationship Id="rId6853" Type="http://schemas.openxmlformats.org/officeDocument/2006/relationships/hyperlink" Target="https://globaltradealert.org/intervention/131983" TargetMode="External"/><Relationship Id="rId7904" Type="http://schemas.openxmlformats.org/officeDocument/2006/relationships/hyperlink" Target="https://www.globaltradealert.org/state-act/95005" TargetMode="External"/><Relationship Id="rId204" Type="http://schemas.openxmlformats.org/officeDocument/2006/relationships/hyperlink" Target="https://www.globaltradealert.org/state-act/1148" TargetMode="External"/><Relationship Id="rId1998" Type="http://schemas.openxmlformats.org/officeDocument/2006/relationships/hyperlink" Target="https://www.globaltradealert.org/state-act/6217" TargetMode="External"/><Relationship Id="rId5455" Type="http://schemas.openxmlformats.org/officeDocument/2006/relationships/hyperlink" Target="https://globaltradealert.org/intervention/105691" TargetMode="External"/><Relationship Id="rId6506" Type="http://schemas.openxmlformats.org/officeDocument/2006/relationships/hyperlink" Target="https://www.globaltradealert.org/state-act/13025" TargetMode="External"/><Relationship Id="rId6920" Type="http://schemas.openxmlformats.org/officeDocument/2006/relationships/hyperlink" Target="https://www.globaltradealert.org/state-act/85741" TargetMode="External"/><Relationship Id="rId4057" Type="http://schemas.openxmlformats.org/officeDocument/2006/relationships/hyperlink" Target="https://globaltradealert.org/intervention/73403" TargetMode="External"/><Relationship Id="rId4471" Type="http://schemas.openxmlformats.org/officeDocument/2006/relationships/hyperlink" Target="https://globaltradealert.org/intervention/81851" TargetMode="External"/><Relationship Id="rId5108" Type="http://schemas.openxmlformats.org/officeDocument/2006/relationships/hyperlink" Target="https://www.globaltradealert.org/state-act/65146" TargetMode="External"/><Relationship Id="rId5522" Type="http://schemas.openxmlformats.org/officeDocument/2006/relationships/hyperlink" Target="https://www.globaltradealert.org/state-act/65316" TargetMode="External"/><Relationship Id="rId3073" Type="http://schemas.openxmlformats.org/officeDocument/2006/relationships/hyperlink" Target="https://globaltradealert.org/intervention/55964" TargetMode="External"/><Relationship Id="rId4124" Type="http://schemas.openxmlformats.org/officeDocument/2006/relationships/hyperlink" Target="https://www.globaltradealert.org/state-act/42706" TargetMode="External"/><Relationship Id="rId7694" Type="http://schemas.openxmlformats.org/officeDocument/2006/relationships/hyperlink" Target="https://www.globaltradealert.org/state-act/89262" TargetMode="External"/><Relationship Id="rId1718" Type="http://schemas.openxmlformats.org/officeDocument/2006/relationships/hyperlink" Target="https://www.globaltradealert.org/state-act/5293" TargetMode="External"/><Relationship Id="rId3140" Type="http://schemas.openxmlformats.org/officeDocument/2006/relationships/hyperlink" Target="https://www.globaltradealert.org/state-act/26943" TargetMode="External"/><Relationship Id="rId6296" Type="http://schemas.openxmlformats.org/officeDocument/2006/relationships/hyperlink" Target="https://www.globaltradealert.org/state-act/64246" TargetMode="External"/><Relationship Id="rId7347" Type="http://schemas.openxmlformats.org/officeDocument/2006/relationships/hyperlink" Target="https://globaltradealert.org/intervention/144431" TargetMode="External"/><Relationship Id="rId7761" Type="http://schemas.openxmlformats.org/officeDocument/2006/relationships/hyperlink" Target="https://globaltradealert.org/intervention/149676" TargetMode="External"/><Relationship Id="rId3957" Type="http://schemas.openxmlformats.org/officeDocument/2006/relationships/hyperlink" Target="https://globaltradealert.org/intervention/72147" TargetMode="External"/><Relationship Id="rId6363" Type="http://schemas.openxmlformats.org/officeDocument/2006/relationships/hyperlink" Target="https://globaltradealert.org/intervention/110033" TargetMode="External"/><Relationship Id="rId7414" Type="http://schemas.openxmlformats.org/officeDocument/2006/relationships/hyperlink" Target="https://www.globaltradealert.org/state-act/91596" TargetMode="External"/><Relationship Id="rId878" Type="http://schemas.openxmlformats.org/officeDocument/2006/relationships/hyperlink" Target="https://www.globaltradealert.org/state-act/2923" TargetMode="External"/><Relationship Id="rId2559" Type="http://schemas.openxmlformats.org/officeDocument/2006/relationships/hyperlink" Target="https://globaltradealert.org/intervention/19173" TargetMode="External"/><Relationship Id="rId2973" Type="http://schemas.openxmlformats.org/officeDocument/2006/relationships/hyperlink" Target="https://globaltradealert.org/intervention/20437" TargetMode="External"/><Relationship Id="rId6016" Type="http://schemas.openxmlformats.org/officeDocument/2006/relationships/hyperlink" Target="https://www.globaltradealert.org/state-act/65607" TargetMode="External"/><Relationship Id="rId6430" Type="http://schemas.openxmlformats.org/officeDocument/2006/relationships/hyperlink" Target="https://www.globaltradealert.org/state-act/69095" TargetMode="External"/><Relationship Id="rId945" Type="http://schemas.openxmlformats.org/officeDocument/2006/relationships/hyperlink" Target="https://globaltradealert.org/intervention/16225" TargetMode="External"/><Relationship Id="rId1575" Type="http://schemas.openxmlformats.org/officeDocument/2006/relationships/hyperlink" Target="https://globaltradealert.org/intervention/17178" TargetMode="External"/><Relationship Id="rId2626" Type="http://schemas.openxmlformats.org/officeDocument/2006/relationships/hyperlink" Target="https://www.globaltradealert.org/state-act/7878" TargetMode="External"/><Relationship Id="rId5032" Type="http://schemas.openxmlformats.org/officeDocument/2006/relationships/hyperlink" Target="https://www.globaltradealert.org/state-act/64081" TargetMode="External"/><Relationship Id="rId1228" Type="http://schemas.openxmlformats.org/officeDocument/2006/relationships/hyperlink" Target="https://www.globaltradealert.org/state-act/3932" TargetMode="External"/><Relationship Id="rId4798" Type="http://schemas.openxmlformats.org/officeDocument/2006/relationships/hyperlink" Target="https://www.globaltradealert.org/state-act/60666" TargetMode="External"/><Relationship Id="rId1642" Type="http://schemas.openxmlformats.org/officeDocument/2006/relationships/hyperlink" Target="https://www.globaltradealert.org/state-act/501" TargetMode="External"/><Relationship Id="rId5849" Type="http://schemas.openxmlformats.org/officeDocument/2006/relationships/hyperlink" Target="https://globaltradealert.org/intervention/105897" TargetMode="External"/><Relationship Id="rId7271" Type="http://schemas.openxmlformats.org/officeDocument/2006/relationships/hyperlink" Target="https://globaltradealert.org/intervention/143921" TargetMode="External"/><Relationship Id="rId4865" Type="http://schemas.openxmlformats.org/officeDocument/2006/relationships/hyperlink" Target="https://globaltradealert.org/intervention/101791" TargetMode="External"/><Relationship Id="rId5916" Type="http://schemas.openxmlformats.org/officeDocument/2006/relationships/hyperlink" Target="https://www.globaltradealert.org/state-act/65441" TargetMode="External"/><Relationship Id="rId388" Type="http://schemas.openxmlformats.org/officeDocument/2006/relationships/hyperlink" Target="https://www.globaltradealert.org/state-act/12858" TargetMode="External"/><Relationship Id="rId2069" Type="http://schemas.openxmlformats.org/officeDocument/2006/relationships/hyperlink" Target="https://globaltradealert.org/intervention/18306" TargetMode="External"/><Relationship Id="rId3467" Type="http://schemas.openxmlformats.org/officeDocument/2006/relationships/hyperlink" Target="https://globaltradealert.org/intervention/59033" TargetMode="External"/><Relationship Id="rId3881" Type="http://schemas.openxmlformats.org/officeDocument/2006/relationships/hyperlink" Target="https://globaltradealert.org/intervention/70910" TargetMode="External"/><Relationship Id="rId4518" Type="http://schemas.openxmlformats.org/officeDocument/2006/relationships/hyperlink" Target="https://www.globaltradealert.org/state-act/8099" TargetMode="External"/><Relationship Id="rId4932" Type="http://schemas.openxmlformats.org/officeDocument/2006/relationships/hyperlink" Target="https://www.globaltradealert.org/state-act/63105" TargetMode="External"/><Relationship Id="rId2483" Type="http://schemas.openxmlformats.org/officeDocument/2006/relationships/hyperlink" Target="https://globaltradealert.org/intervention/18997" TargetMode="External"/><Relationship Id="rId3534" Type="http://schemas.openxmlformats.org/officeDocument/2006/relationships/hyperlink" Target="https://www.globaltradealert.org/state-act/29731" TargetMode="External"/><Relationship Id="rId455" Type="http://schemas.openxmlformats.org/officeDocument/2006/relationships/hyperlink" Target="https://globaltradealert.org/intervention/15163" TargetMode="External"/><Relationship Id="rId1085" Type="http://schemas.openxmlformats.org/officeDocument/2006/relationships/hyperlink" Target="https://globaltradealert.org/intervention/16475" TargetMode="External"/><Relationship Id="rId2136" Type="http://schemas.openxmlformats.org/officeDocument/2006/relationships/hyperlink" Target="https://www.globaltradealert.org/state-act/6461" TargetMode="External"/><Relationship Id="rId2550" Type="http://schemas.openxmlformats.org/officeDocument/2006/relationships/hyperlink" Target="https://www.globaltradealert.org/state-act/7615" TargetMode="External"/><Relationship Id="rId3601" Type="http://schemas.openxmlformats.org/officeDocument/2006/relationships/hyperlink" Target="https://globaltradealert.org/intervention/61569" TargetMode="External"/><Relationship Id="rId6757" Type="http://schemas.openxmlformats.org/officeDocument/2006/relationships/hyperlink" Target="https://globaltradealert.org/intervention/129455" TargetMode="External"/><Relationship Id="rId7808" Type="http://schemas.openxmlformats.org/officeDocument/2006/relationships/hyperlink" Target="https://www.globaltradealert.org/state-act/94686" TargetMode="External"/><Relationship Id="rId108" Type="http://schemas.openxmlformats.org/officeDocument/2006/relationships/hyperlink" Target="https://www.globaltradealert.org/state-act/11181" TargetMode="External"/><Relationship Id="rId522" Type="http://schemas.openxmlformats.org/officeDocument/2006/relationships/hyperlink" Target="https://www.globaltradealert.org/state-act/1575" TargetMode="External"/><Relationship Id="rId1152" Type="http://schemas.openxmlformats.org/officeDocument/2006/relationships/hyperlink" Target="https://www.globaltradealert.org/state-act/3684" TargetMode="External"/><Relationship Id="rId2203" Type="http://schemas.openxmlformats.org/officeDocument/2006/relationships/hyperlink" Target="https://globaltradealert.org/intervention/18425" TargetMode="External"/><Relationship Id="rId5359" Type="http://schemas.openxmlformats.org/officeDocument/2006/relationships/hyperlink" Target="https://globaltradealert.org/intervention/105642" TargetMode="External"/><Relationship Id="rId5773" Type="http://schemas.openxmlformats.org/officeDocument/2006/relationships/hyperlink" Target="https://globaltradealert.org/intervention/105858" TargetMode="External"/><Relationship Id="rId4375" Type="http://schemas.openxmlformats.org/officeDocument/2006/relationships/hyperlink" Target="https://globaltradealert.org/intervention/80848" TargetMode="External"/><Relationship Id="rId5426" Type="http://schemas.openxmlformats.org/officeDocument/2006/relationships/hyperlink" Target="https://www.globaltradealert.org/state-act/65291" TargetMode="External"/><Relationship Id="rId6824" Type="http://schemas.openxmlformats.org/officeDocument/2006/relationships/hyperlink" Target="https://www.globaltradealert.org/state-act/82028" TargetMode="External"/><Relationship Id="rId1969" Type="http://schemas.openxmlformats.org/officeDocument/2006/relationships/hyperlink" Target="https://globaltradealert.org/intervention/18162" TargetMode="External"/><Relationship Id="rId4028" Type="http://schemas.openxmlformats.org/officeDocument/2006/relationships/hyperlink" Target="https://www.globaltradealert.org/state-act/38081" TargetMode="External"/><Relationship Id="rId5840" Type="http://schemas.openxmlformats.org/officeDocument/2006/relationships/hyperlink" Target="https://www.globaltradealert.org/state-act/65409" TargetMode="External"/><Relationship Id="rId3391" Type="http://schemas.openxmlformats.org/officeDocument/2006/relationships/hyperlink" Target="https://globaltradealert.org/intervention/58546" TargetMode="External"/><Relationship Id="rId4442" Type="http://schemas.openxmlformats.org/officeDocument/2006/relationships/hyperlink" Target="https://www.globaltradealert.org/state-act/45507" TargetMode="External"/><Relationship Id="rId7598" Type="http://schemas.openxmlformats.org/officeDocument/2006/relationships/hyperlink" Target="https://www.globaltradealert.org/state-act/93638" TargetMode="External"/><Relationship Id="rId3044" Type="http://schemas.openxmlformats.org/officeDocument/2006/relationships/hyperlink" Target="https://www.globaltradealert.org/state-act/26329" TargetMode="External"/><Relationship Id="rId7665" Type="http://schemas.openxmlformats.org/officeDocument/2006/relationships/hyperlink" Target="https://globaltradealert.org/intervention/148754" TargetMode="External"/><Relationship Id="rId2060" Type="http://schemas.openxmlformats.org/officeDocument/2006/relationships/hyperlink" Target="https://www.globaltradealert.org/state-act/6383" TargetMode="External"/><Relationship Id="rId3111" Type="http://schemas.openxmlformats.org/officeDocument/2006/relationships/hyperlink" Target="https://globaltradealert.org/intervention/56291" TargetMode="External"/><Relationship Id="rId6267" Type="http://schemas.openxmlformats.org/officeDocument/2006/relationships/hyperlink" Target="https://globaltradealert.org/intervention/106123" TargetMode="External"/><Relationship Id="rId6681" Type="http://schemas.openxmlformats.org/officeDocument/2006/relationships/hyperlink" Target="https://globaltradealert.org/intervention/121877" TargetMode="External"/><Relationship Id="rId7318" Type="http://schemas.openxmlformats.org/officeDocument/2006/relationships/hyperlink" Target="https://www.globaltradealert.org/state-act/91018" TargetMode="External"/><Relationship Id="rId7732" Type="http://schemas.openxmlformats.org/officeDocument/2006/relationships/hyperlink" Target="https://www.globaltradealert.org/state-act/94424" TargetMode="External"/><Relationship Id="rId2877" Type="http://schemas.openxmlformats.org/officeDocument/2006/relationships/hyperlink" Target="https://globaltradealert.org/intervention/20149" TargetMode="External"/><Relationship Id="rId5283" Type="http://schemas.openxmlformats.org/officeDocument/2006/relationships/hyperlink" Target="https://globaltradealert.org/intervention/105604" TargetMode="External"/><Relationship Id="rId6334" Type="http://schemas.openxmlformats.org/officeDocument/2006/relationships/hyperlink" Target="https://www.globaltradealert.org/state-act/65410" TargetMode="External"/><Relationship Id="rId849" Type="http://schemas.openxmlformats.org/officeDocument/2006/relationships/hyperlink" Target="https://globaltradealert.org/intervention/16056" TargetMode="External"/><Relationship Id="rId1479" Type="http://schemas.openxmlformats.org/officeDocument/2006/relationships/hyperlink" Target="https://globaltradealert.org/intervention/17021" TargetMode="External"/><Relationship Id="rId3928" Type="http://schemas.openxmlformats.org/officeDocument/2006/relationships/hyperlink" Target="https://www.globaltradealert.org/state-act/37031" TargetMode="External"/><Relationship Id="rId5350" Type="http://schemas.openxmlformats.org/officeDocument/2006/relationships/hyperlink" Target="https://www.globaltradealert.org/state-act/65254" TargetMode="External"/><Relationship Id="rId6401" Type="http://schemas.openxmlformats.org/officeDocument/2006/relationships/hyperlink" Target="https://globaltradealert.org/intervention/111366" TargetMode="External"/><Relationship Id="rId1893" Type="http://schemas.openxmlformats.org/officeDocument/2006/relationships/hyperlink" Target="https://globaltradealert.org/intervention/18085" TargetMode="External"/><Relationship Id="rId2944" Type="http://schemas.openxmlformats.org/officeDocument/2006/relationships/hyperlink" Target="https://www.globaltradealert.org/state-act/9458" TargetMode="External"/><Relationship Id="rId5003" Type="http://schemas.openxmlformats.org/officeDocument/2006/relationships/hyperlink" Target="https://globaltradealert.org/intervention/103812" TargetMode="External"/><Relationship Id="rId916" Type="http://schemas.openxmlformats.org/officeDocument/2006/relationships/hyperlink" Target="https://www.globaltradealert.org/state-act/302" TargetMode="External"/><Relationship Id="rId1546" Type="http://schemas.openxmlformats.org/officeDocument/2006/relationships/hyperlink" Target="https://www.globaltradealert.org/state-act/473" TargetMode="External"/><Relationship Id="rId1960" Type="http://schemas.openxmlformats.org/officeDocument/2006/relationships/hyperlink" Target="https://www.globaltradealert.org/state-act/6136" TargetMode="External"/><Relationship Id="rId7175" Type="http://schemas.openxmlformats.org/officeDocument/2006/relationships/hyperlink" Target="https://globaltradealert.org/intervention/141396" TargetMode="External"/><Relationship Id="rId1613" Type="http://schemas.openxmlformats.org/officeDocument/2006/relationships/hyperlink" Target="https://globaltradealert.org/intervention/17258" TargetMode="External"/><Relationship Id="rId4769" Type="http://schemas.openxmlformats.org/officeDocument/2006/relationships/hyperlink" Target="https://globaltradealert.org/intervention/98719" TargetMode="External"/><Relationship Id="rId3785" Type="http://schemas.openxmlformats.org/officeDocument/2006/relationships/hyperlink" Target="https://globaltradealert.org/intervention/66611" TargetMode="External"/><Relationship Id="rId4836" Type="http://schemas.openxmlformats.org/officeDocument/2006/relationships/hyperlink" Target="https://www.globaltradealert.org/state-act/62175" TargetMode="External"/><Relationship Id="rId6191" Type="http://schemas.openxmlformats.org/officeDocument/2006/relationships/hyperlink" Target="https://globaltradealert.org/intervention/106071" TargetMode="External"/><Relationship Id="rId7242" Type="http://schemas.openxmlformats.org/officeDocument/2006/relationships/hyperlink" Target="https://www.globaltradealert.org/state-act/90637" TargetMode="External"/><Relationship Id="rId2387" Type="http://schemas.openxmlformats.org/officeDocument/2006/relationships/hyperlink" Target="https://globaltradealert.org/intervention/18669" TargetMode="External"/><Relationship Id="rId3438" Type="http://schemas.openxmlformats.org/officeDocument/2006/relationships/hyperlink" Target="https://www.globaltradealert.org/state-act/28461" TargetMode="External"/><Relationship Id="rId3852" Type="http://schemas.openxmlformats.org/officeDocument/2006/relationships/hyperlink" Target="https://www.globaltradealert.org/state-act/36368" TargetMode="External"/><Relationship Id="rId359" Type="http://schemas.openxmlformats.org/officeDocument/2006/relationships/hyperlink" Target="https://globaltradealert.org/intervention/14724" TargetMode="External"/><Relationship Id="rId773" Type="http://schemas.openxmlformats.org/officeDocument/2006/relationships/hyperlink" Target="https://globaltradealert.org/intervention/15874" TargetMode="External"/><Relationship Id="rId2454" Type="http://schemas.openxmlformats.org/officeDocument/2006/relationships/hyperlink" Target="https://www.globaltradealert.org/state-act/7284" TargetMode="External"/><Relationship Id="rId3505" Type="http://schemas.openxmlformats.org/officeDocument/2006/relationships/hyperlink" Target="https://globaltradealert.org/intervention/60130" TargetMode="External"/><Relationship Id="rId4903" Type="http://schemas.openxmlformats.org/officeDocument/2006/relationships/hyperlink" Target="https://globaltradealert.org/intervention/102139" TargetMode="External"/><Relationship Id="rId426" Type="http://schemas.openxmlformats.org/officeDocument/2006/relationships/hyperlink" Target="https://www.globaltradealert.org/state-act/13005" TargetMode="External"/><Relationship Id="rId1056" Type="http://schemas.openxmlformats.org/officeDocument/2006/relationships/hyperlink" Target="https://www.globaltradealert.org/state-act/3455" TargetMode="External"/><Relationship Id="rId2107" Type="http://schemas.openxmlformats.org/officeDocument/2006/relationships/hyperlink" Target="https://globaltradealert.org/intervention/18328" TargetMode="External"/><Relationship Id="rId8083" Type="http://schemas.openxmlformats.org/officeDocument/2006/relationships/hyperlink" Target="https://globaltradealert.org/intervention/152261" TargetMode="External"/><Relationship Id="rId840" Type="http://schemas.openxmlformats.org/officeDocument/2006/relationships/hyperlink" Target="https://www.globaltradealert.org/state-act/2748" TargetMode="External"/><Relationship Id="rId1470" Type="http://schemas.openxmlformats.org/officeDocument/2006/relationships/hyperlink" Target="https://www.globaltradealert.org/state-act/4495" TargetMode="External"/><Relationship Id="rId2521" Type="http://schemas.openxmlformats.org/officeDocument/2006/relationships/hyperlink" Target="https://globaltradealert.org/intervention/19131" TargetMode="External"/><Relationship Id="rId4279" Type="http://schemas.openxmlformats.org/officeDocument/2006/relationships/hyperlink" Target="https://globaltradealert.org/intervention/79993" TargetMode="External"/><Relationship Id="rId5677" Type="http://schemas.openxmlformats.org/officeDocument/2006/relationships/hyperlink" Target="https://globaltradealert.org/intervention/105810" TargetMode="External"/><Relationship Id="rId6728" Type="http://schemas.openxmlformats.org/officeDocument/2006/relationships/hyperlink" Target="https://www.globaltradealert.org/state-act/81143" TargetMode="External"/><Relationship Id="rId1123" Type="http://schemas.openxmlformats.org/officeDocument/2006/relationships/hyperlink" Target="https://globaltradealert.org/intervention/16523" TargetMode="External"/><Relationship Id="rId4693" Type="http://schemas.openxmlformats.org/officeDocument/2006/relationships/hyperlink" Target="https://globaltradealert.org/intervention/85842" TargetMode="External"/><Relationship Id="rId5744" Type="http://schemas.openxmlformats.org/officeDocument/2006/relationships/hyperlink" Target="https://www.globaltradealert.org/state-act/65370" TargetMode="External"/><Relationship Id="rId3295" Type="http://schemas.openxmlformats.org/officeDocument/2006/relationships/hyperlink" Target="https://globaltradealert.org/intervention/57956" TargetMode="External"/><Relationship Id="rId4346" Type="http://schemas.openxmlformats.org/officeDocument/2006/relationships/hyperlink" Target="https://www.globaltradealert.org/state-act/44844" TargetMode="External"/><Relationship Id="rId4760" Type="http://schemas.openxmlformats.org/officeDocument/2006/relationships/hyperlink" Target="https://www.globaltradealert.org/state-act/50632" TargetMode="External"/><Relationship Id="rId5811" Type="http://schemas.openxmlformats.org/officeDocument/2006/relationships/hyperlink" Target="https://globaltradealert.org/intervention/105877" TargetMode="External"/><Relationship Id="rId3362" Type="http://schemas.openxmlformats.org/officeDocument/2006/relationships/hyperlink" Target="https://www.globaltradealert.org/state-act/28004" TargetMode="External"/><Relationship Id="rId4413" Type="http://schemas.openxmlformats.org/officeDocument/2006/relationships/hyperlink" Target="https://globaltradealert.org/intervention/81280" TargetMode="External"/><Relationship Id="rId7569" Type="http://schemas.openxmlformats.org/officeDocument/2006/relationships/hyperlink" Target="https://globaltradealert.org/intervention/146887" TargetMode="External"/><Relationship Id="rId7983" Type="http://schemas.openxmlformats.org/officeDocument/2006/relationships/hyperlink" Target="https://globaltradealert.org/intervention/151372" TargetMode="External"/><Relationship Id="rId283" Type="http://schemas.openxmlformats.org/officeDocument/2006/relationships/hyperlink" Target="https://globaltradealert.org/intervention/14164" TargetMode="External"/><Relationship Id="rId3015" Type="http://schemas.openxmlformats.org/officeDocument/2006/relationships/hyperlink" Target="https://globaltradealert.org/intervention/20574" TargetMode="External"/><Relationship Id="rId6585" Type="http://schemas.openxmlformats.org/officeDocument/2006/relationships/hyperlink" Target="https://globaltradealert.org/intervention/117134" TargetMode="External"/><Relationship Id="rId7636" Type="http://schemas.openxmlformats.org/officeDocument/2006/relationships/hyperlink" Target="https://www.globaltradealert.org/state-act/93842" TargetMode="External"/><Relationship Id="rId350" Type="http://schemas.openxmlformats.org/officeDocument/2006/relationships/hyperlink" Target="https://www.globaltradealert.org/state-act/12479" TargetMode="External"/><Relationship Id="rId2031" Type="http://schemas.openxmlformats.org/officeDocument/2006/relationships/hyperlink" Target="https://globaltradealert.org/intervention/18265" TargetMode="External"/><Relationship Id="rId5187" Type="http://schemas.openxmlformats.org/officeDocument/2006/relationships/hyperlink" Target="https://globaltradealert.org/intervention/105556" TargetMode="External"/><Relationship Id="rId6238" Type="http://schemas.openxmlformats.org/officeDocument/2006/relationships/hyperlink" Target="https://www.globaltradealert.org/state-act/65611" TargetMode="External"/><Relationship Id="rId5254" Type="http://schemas.openxmlformats.org/officeDocument/2006/relationships/hyperlink" Target="https://www.globaltradealert.org/state-act/65207" TargetMode="External"/><Relationship Id="rId6652" Type="http://schemas.openxmlformats.org/officeDocument/2006/relationships/hyperlink" Target="https://www.globaltradealert.org/state-act/76123" TargetMode="External"/><Relationship Id="rId7703" Type="http://schemas.openxmlformats.org/officeDocument/2006/relationships/hyperlink" Target="https://globaltradealert.org/intervention/149201" TargetMode="External"/><Relationship Id="rId1797" Type="http://schemas.openxmlformats.org/officeDocument/2006/relationships/hyperlink" Target="https://globaltradealert.org/intervention/17821" TargetMode="External"/><Relationship Id="rId2848" Type="http://schemas.openxmlformats.org/officeDocument/2006/relationships/hyperlink" Target="https://www.globaltradealert.org/state-act/9055" TargetMode="External"/><Relationship Id="rId6305" Type="http://schemas.openxmlformats.org/officeDocument/2006/relationships/hyperlink" Target="https://globaltradealert.org/intervention/108897" TargetMode="External"/><Relationship Id="rId89" Type="http://schemas.openxmlformats.org/officeDocument/2006/relationships/hyperlink" Target="https://globaltradealert.org/intervention/13595" TargetMode="External"/><Relationship Id="rId1864" Type="http://schemas.openxmlformats.org/officeDocument/2006/relationships/hyperlink" Target="https://www.globaltradealert.org/state-act/5979" TargetMode="External"/><Relationship Id="rId2915" Type="http://schemas.openxmlformats.org/officeDocument/2006/relationships/hyperlink" Target="https://globaltradealert.org/intervention/20296" TargetMode="External"/><Relationship Id="rId4270" Type="http://schemas.openxmlformats.org/officeDocument/2006/relationships/hyperlink" Target="https://www.globaltradealert.org/state-act/44321" TargetMode="External"/><Relationship Id="rId5321" Type="http://schemas.openxmlformats.org/officeDocument/2006/relationships/hyperlink" Target="https://globaltradealert.org/intervention/105623" TargetMode="External"/><Relationship Id="rId1517" Type="http://schemas.openxmlformats.org/officeDocument/2006/relationships/hyperlink" Target="https://globaltradealert.org/intervention/17098" TargetMode="External"/><Relationship Id="rId7079" Type="http://schemas.openxmlformats.org/officeDocument/2006/relationships/hyperlink" Target="https://globaltradealert.org/intervention/140277" TargetMode="External"/><Relationship Id="rId7493" Type="http://schemas.openxmlformats.org/officeDocument/2006/relationships/hyperlink" Target="https://globaltradealert.org/intervention/145928" TargetMode="External"/><Relationship Id="rId1931" Type="http://schemas.openxmlformats.org/officeDocument/2006/relationships/hyperlink" Target="https://globaltradealert.org/intervention/18121" TargetMode="External"/><Relationship Id="rId3689" Type="http://schemas.openxmlformats.org/officeDocument/2006/relationships/hyperlink" Target="https://globaltradealert.org/intervention/62571" TargetMode="External"/><Relationship Id="rId6095" Type="http://schemas.openxmlformats.org/officeDocument/2006/relationships/hyperlink" Target="https://globaltradealert.org/intervention/106022" TargetMode="External"/><Relationship Id="rId7146" Type="http://schemas.openxmlformats.org/officeDocument/2006/relationships/hyperlink" Target="https://www.globaltradealert.org/state-act/89549" TargetMode="External"/><Relationship Id="rId7560" Type="http://schemas.openxmlformats.org/officeDocument/2006/relationships/hyperlink" Target="https://www.globaltradealert.org/state-act/12966" TargetMode="External"/><Relationship Id="rId6162" Type="http://schemas.openxmlformats.org/officeDocument/2006/relationships/hyperlink" Target="https://www.globaltradealert.org/state-act/65579" TargetMode="External"/><Relationship Id="rId7213" Type="http://schemas.openxmlformats.org/officeDocument/2006/relationships/hyperlink" Target="https://globaltradealert.org/intervention/141821" TargetMode="External"/><Relationship Id="rId677" Type="http://schemas.openxmlformats.org/officeDocument/2006/relationships/hyperlink" Target="https://globaltradealert.org/intervention/15760" TargetMode="External"/><Relationship Id="rId2358" Type="http://schemas.openxmlformats.org/officeDocument/2006/relationships/hyperlink" Target="https://www.globaltradealert.org/state-act/6836" TargetMode="External"/><Relationship Id="rId3756" Type="http://schemas.openxmlformats.org/officeDocument/2006/relationships/hyperlink" Target="https://www.globaltradealert.org/state-act/31869" TargetMode="External"/><Relationship Id="rId4807" Type="http://schemas.openxmlformats.org/officeDocument/2006/relationships/hyperlink" Target="https://globaltradealert.org/intervention/100202" TargetMode="External"/><Relationship Id="rId2772" Type="http://schemas.openxmlformats.org/officeDocument/2006/relationships/hyperlink" Target="https://www.globaltradealert.org/state-act/8677" TargetMode="External"/><Relationship Id="rId3409" Type="http://schemas.openxmlformats.org/officeDocument/2006/relationships/hyperlink" Target="https://globaltradealert.org/intervention/58561" TargetMode="External"/><Relationship Id="rId3823" Type="http://schemas.openxmlformats.org/officeDocument/2006/relationships/hyperlink" Target="https://globaltradealert.org/intervention/69417" TargetMode="External"/><Relationship Id="rId6979" Type="http://schemas.openxmlformats.org/officeDocument/2006/relationships/hyperlink" Target="https://globaltradealert.org/intervention/136901" TargetMode="External"/><Relationship Id="rId744" Type="http://schemas.openxmlformats.org/officeDocument/2006/relationships/hyperlink" Target="https://www.globaltradealert.org/state-act/2366" TargetMode="External"/><Relationship Id="rId1374" Type="http://schemas.openxmlformats.org/officeDocument/2006/relationships/hyperlink" Target="https://www.globaltradealert.org/state-act/4330" TargetMode="External"/><Relationship Id="rId2425" Type="http://schemas.openxmlformats.org/officeDocument/2006/relationships/hyperlink" Target="https://globaltradealert.org/intervention/18849" TargetMode="External"/><Relationship Id="rId5995" Type="http://schemas.openxmlformats.org/officeDocument/2006/relationships/hyperlink" Target="https://globaltradealert.org/intervention/105972" TargetMode="External"/><Relationship Id="rId80" Type="http://schemas.openxmlformats.org/officeDocument/2006/relationships/hyperlink" Target="https://www.globaltradealert.org/state-act/11082" TargetMode="External"/><Relationship Id="rId811" Type="http://schemas.openxmlformats.org/officeDocument/2006/relationships/hyperlink" Target="https://globaltradealert.org/intervention/15983" TargetMode="External"/><Relationship Id="rId1027" Type="http://schemas.openxmlformats.org/officeDocument/2006/relationships/hyperlink" Target="https://globaltradealert.org/intervention/16389" TargetMode="External"/><Relationship Id="rId1441" Type="http://schemas.openxmlformats.org/officeDocument/2006/relationships/hyperlink" Target="https://globaltradealert.org/intervention/16984" TargetMode="External"/><Relationship Id="rId4597" Type="http://schemas.openxmlformats.org/officeDocument/2006/relationships/hyperlink" Target="https://globaltradealert.org/intervention/83844" TargetMode="External"/><Relationship Id="rId5648" Type="http://schemas.openxmlformats.org/officeDocument/2006/relationships/hyperlink" Target="https://www.globaltradealert.org/state-act/65347" TargetMode="External"/><Relationship Id="rId8054" Type="http://schemas.openxmlformats.org/officeDocument/2006/relationships/hyperlink" Target="https://www.globaltradealert.org/state-act/7283" TargetMode="External"/><Relationship Id="rId3199" Type="http://schemas.openxmlformats.org/officeDocument/2006/relationships/hyperlink" Target="https://globaltradealert.org/intervention/57061" TargetMode="External"/><Relationship Id="rId4664" Type="http://schemas.openxmlformats.org/officeDocument/2006/relationships/hyperlink" Target="https://www.globaltradealert.org/state-act/48150" TargetMode="External"/><Relationship Id="rId5715" Type="http://schemas.openxmlformats.org/officeDocument/2006/relationships/hyperlink" Target="https://globaltradealert.org/intervention/105829" TargetMode="External"/><Relationship Id="rId7070" Type="http://schemas.openxmlformats.org/officeDocument/2006/relationships/hyperlink" Target="https://www.globaltradealert.org/state-act/47576" TargetMode="External"/><Relationship Id="rId8121" Type="http://schemas.openxmlformats.org/officeDocument/2006/relationships/hyperlink" Target="https://globaltradealert.org/intervention/153282" TargetMode="External"/><Relationship Id="rId3266" Type="http://schemas.openxmlformats.org/officeDocument/2006/relationships/hyperlink" Target="https://www.globaltradealert.org/state-act/4251" TargetMode="External"/><Relationship Id="rId4317" Type="http://schemas.openxmlformats.org/officeDocument/2006/relationships/hyperlink" Target="https://globaltradealert.org/intervention/80535" TargetMode="External"/><Relationship Id="rId187" Type="http://schemas.openxmlformats.org/officeDocument/2006/relationships/hyperlink" Target="https://globaltradealert.org/intervention/13834" TargetMode="External"/><Relationship Id="rId2282" Type="http://schemas.openxmlformats.org/officeDocument/2006/relationships/hyperlink" Target="https://www.globaltradealert.org/state-act/6616" TargetMode="External"/><Relationship Id="rId3680" Type="http://schemas.openxmlformats.org/officeDocument/2006/relationships/hyperlink" Target="https://www.globaltradealert.org/state-act/31392" TargetMode="External"/><Relationship Id="rId4731" Type="http://schemas.openxmlformats.org/officeDocument/2006/relationships/hyperlink" Target="https://globaltradealert.org/intervention/88193" TargetMode="External"/><Relationship Id="rId6489" Type="http://schemas.openxmlformats.org/officeDocument/2006/relationships/hyperlink" Target="https://globaltradealert.org/intervention/113765" TargetMode="External"/><Relationship Id="rId7887" Type="http://schemas.openxmlformats.org/officeDocument/2006/relationships/hyperlink" Target="https://globaltradealert.org/intervention/150144" TargetMode="External"/><Relationship Id="rId254" Type="http://schemas.openxmlformats.org/officeDocument/2006/relationships/hyperlink" Target="https://www.globaltradealert.org/state-act/1184" TargetMode="External"/><Relationship Id="rId3333" Type="http://schemas.openxmlformats.org/officeDocument/2006/relationships/hyperlink" Target="https://globaltradealert.org/intervention/58047" TargetMode="External"/><Relationship Id="rId7954" Type="http://schemas.openxmlformats.org/officeDocument/2006/relationships/hyperlink" Target="https://www.globaltradealert.org/state-act/95470" TargetMode="External"/><Relationship Id="rId3400" Type="http://schemas.openxmlformats.org/officeDocument/2006/relationships/hyperlink" Target="https://www.globaltradealert.org/state-act/2294" TargetMode="External"/><Relationship Id="rId6556" Type="http://schemas.openxmlformats.org/officeDocument/2006/relationships/hyperlink" Target="https://www.globaltradealert.org/state-act/72816" TargetMode="External"/><Relationship Id="rId6970" Type="http://schemas.openxmlformats.org/officeDocument/2006/relationships/hyperlink" Target="https://www.globaltradealert.org/state-act/86593" TargetMode="External"/><Relationship Id="rId7607" Type="http://schemas.openxmlformats.org/officeDocument/2006/relationships/hyperlink" Target="https://globaltradealert.org/intervention/147945" TargetMode="External"/><Relationship Id="rId321" Type="http://schemas.openxmlformats.org/officeDocument/2006/relationships/hyperlink" Target="https://globaltradealert.org/intervention/14450" TargetMode="External"/><Relationship Id="rId2002" Type="http://schemas.openxmlformats.org/officeDocument/2006/relationships/hyperlink" Target="https://www.globaltradealert.org/state-act/6293" TargetMode="External"/><Relationship Id="rId5158" Type="http://schemas.openxmlformats.org/officeDocument/2006/relationships/hyperlink" Target="https://www.globaltradealert.org/state-act/65159" TargetMode="External"/><Relationship Id="rId5572" Type="http://schemas.openxmlformats.org/officeDocument/2006/relationships/hyperlink" Target="https://www.globaltradealert.org/state-act/65329" TargetMode="External"/><Relationship Id="rId6209" Type="http://schemas.openxmlformats.org/officeDocument/2006/relationships/hyperlink" Target="https://globaltradealert.org/intervention/106080" TargetMode="External"/><Relationship Id="rId6623" Type="http://schemas.openxmlformats.org/officeDocument/2006/relationships/hyperlink" Target="https://globaltradealert.org/intervention/120020" TargetMode="External"/><Relationship Id="rId1768" Type="http://schemas.openxmlformats.org/officeDocument/2006/relationships/hyperlink" Target="https://www.globaltradealert.org/state-act/5455" TargetMode="External"/><Relationship Id="rId2819" Type="http://schemas.openxmlformats.org/officeDocument/2006/relationships/hyperlink" Target="https://globaltradealert.org/intervention/19970" TargetMode="External"/><Relationship Id="rId4174" Type="http://schemas.openxmlformats.org/officeDocument/2006/relationships/hyperlink" Target="https://www.globaltradealert.org/state-act/43201" TargetMode="External"/><Relationship Id="rId5225" Type="http://schemas.openxmlformats.org/officeDocument/2006/relationships/hyperlink" Target="https://globaltradealert.org/intervention/105575" TargetMode="External"/><Relationship Id="rId3190" Type="http://schemas.openxmlformats.org/officeDocument/2006/relationships/hyperlink" Target="https://www.globaltradealert.org/state-act/27234" TargetMode="External"/><Relationship Id="rId4241" Type="http://schemas.openxmlformats.org/officeDocument/2006/relationships/hyperlink" Target="https://globaltradealert.org/intervention/79538" TargetMode="External"/><Relationship Id="rId7397" Type="http://schemas.openxmlformats.org/officeDocument/2006/relationships/hyperlink" Target="https://globaltradealert.org/intervention/144861" TargetMode="External"/><Relationship Id="rId1835" Type="http://schemas.openxmlformats.org/officeDocument/2006/relationships/hyperlink" Target="https://globaltradealert.org/intervention/17999" TargetMode="External"/><Relationship Id="rId7464" Type="http://schemas.openxmlformats.org/officeDocument/2006/relationships/hyperlink" Target="https://www.globaltradealert.org/state-act/91944" TargetMode="External"/><Relationship Id="rId1902" Type="http://schemas.openxmlformats.org/officeDocument/2006/relationships/hyperlink" Target="https://www.globaltradealert.org/state-act/6058" TargetMode="External"/><Relationship Id="rId6066" Type="http://schemas.openxmlformats.org/officeDocument/2006/relationships/hyperlink" Target="https://www.globaltradealert.org/state-act/65517" TargetMode="External"/><Relationship Id="rId7117" Type="http://schemas.openxmlformats.org/officeDocument/2006/relationships/hyperlink" Target="https://globaltradealert.org/intervention/140915" TargetMode="External"/><Relationship Id="rId6480" Type="http://schemas.openxmlformats.org/officeDocument/2006/relationships/hyperlink" Target="https://www.globaltradealert.org/state-act/65356" TargetMode="External"/><Relationship Id="rId7531" Type="http://schemas.openxmlformats.org/officeDocument/2006/relationships/hyperlink" Target="https://globaltradealert.org/intervention/146734" TargetMode="External"/><Relationship Id="rId995" Type="http://schemas.openxmlformats.org/officeDocument/2006/relationships/hyperlink" Target="https://globaltradealert.org/intervention/16369" TargetMode="External"/><Relationship Id="rId2676" Type="http://schemas.openxmlformats.org/officeDocument/2006/relationships/hyperlink" Target="https://www.globaltradealert.org/state-act/8097" TargetMode="External"/><Relationship Id="rId3727" Type="http://schemas.openxmlformats.org/officeDocument/2006/relationships/hyperlink" Target="https://globaltradealert.org/intervention/62798" TargetMode="External"/><Relationship Id="rId5082" Type="http://schemas.openxmlformats.org/officeDocument/2006/relationships/hyperlink" Target="https://www.globaltradealert.org/state-act/65140" TargetMode="External"/><Relationship Id="rId6133" Type="http://schemas.openxmlformats.org/officeDocument/2006/relationships/hyperlink" Target="https://globaltradealert.org/intervention/106042" TargetMode="External"/><Relationship Id="rId648" Type="http://schemas.openxmlformats.org/officeDocument/2006/relationships/hyperlink" Target="https://www.globaltradealert.org/state-act/2102" TargetMode="External"/><Relationship Id="rId1278" Type="http://schemas.openxmlformats.org/officeDocument/2006/relationships/hyperlink" Target="https://www.globaltradealert.org/state-act/4091" TargetMode="External"/><Relationship Id="rId1692" Type="http://schemas.openxmlformats.org/officeDocument/2006/relationships/hyperlink" Target="https://www.globaltradealert.org/state-act/523" TargetMode="External"/><Relationship Id="rId2329" Type="http://schemas.openxmlformats.org/officeDocument/2006/relationships/hyperlink" Target="https://globaltradealert.org/intervention/18586" TargetMode="External"/><Relationship Id="rId2743" Type="http://schemas.openxmlformats.org/officeDocument/2006/relationships/hyperlink" Target="https://globaltradealert.org/intervention/19642" TargetMode="External"/><Relationship Id="rId5899" Type="http://schemas.openxmlformats.org/officeDocument/2006/relationships/hyperlink" Target="https://globaltradealert.org/intervention/105922" TargetMode="External"/><Relationship Id="rId6200" Type="http://schemas.openxmlformats.org/officeDocument/2006/relationships/hyperlink" Target="https://www.globaltradealert.org/state-act/65585" TargetMode="External"/><Relationship Id="rId715" Type="http://schemas.openxmlformats.org/officeDocument/2006/relationships/hyperlink" Target="https://globaltradealert.org/intervention/15789" TargetMode="External"/><Relationship Id="rId1345" Type="http://schemas.openxmlformats.org/officeDocument/2006/relationships/hyperlink" Target="https://globaltradealert.org/intervention/16888" TargetMode="External"/><Relationship Id="rId2810" Type="http://schemas.openxmlformats.org/officeDocument/2006/relationships/hyperlink" Target="https://www.globaltradealert.org/state-act/894" TargetMode="External"/><Relationship Id="rId4568" Type="http://schemas.openxmlformats.org/officeDocument/2006/relationships/hyperlink" Target="https://www.globaltradealert.org/state-act/46695" TargetMode="External"/><Relationship Id="rId5966" Type="http://schemas.openxmlformats.org/officeDocument/2006/relationships/hyperlink" Target="https://www.globaltradealert.org/state-act/65465" TargetMode="External"/><Relationship Id="rId8025" Type="http://schemas.openxmlformats.org/officeDocument/2006/relationships/hyperlink" Target="https://globaltradealert.org/intervention/151690" TargetMode="External"/><Relationship Id="rId51" Type="http://schemas.openxmlformats.org/officeDocument/2006/relationships/hyperlink" Target="https://globaltradealert.org/intervention/13007" TargetMode="External"/><Relationship Id="rId1412" Type="http://schemas.openxmlformats.org/officeDocument/2006/relationships/hyperlink" Target="https://www.globaltradealert.org/state-act/439" TargetMode="External"/><Relationship Id="rId4982" Type="http://schemas.openxmlformats.org/officeDocument/2006/relationships/hyperlink" Target="https://www.globaltradealert.org/state-act/11355" TargetMode="External"/><Relationship Id="rId5619" Type="http://schemas.openxmlformats.org/officeDocument/2006/relationships/hyperlink" Target="https://globaltradealert.org/intervention/105777" TargetMode="External"/><Relationship Id="rId7041" Type="http://schemas.openxmlformats.org/officeDocument/2006/relationships/hyperlink" Target="https://globaltradealert.org/intervention/139220" TargetMode="External"/><Relationship Id="rId3584" Type="http://schemas.openxmlformats.org/officeDocument/2006/relationships/hyperlink" Target="https://www.globaltradealert.org/state-act/30495" TargetMode="External"/><Relationship Id="rId4635" Type="http://schemas.openxmlformats.org/officeDocument/2006/relationships/hyperlink" Target="https://globaltradealert.org/intervention/84839" TargetMode="External"/><Relationship Id="rId158" Type="http://schemas.openxmlformats.org/officeDocument/2006/relationships/hyperlink" Target="https://www.globaltradealert.org/state-act/11390" TargetMode="External"/><Relationship Id="rId2186" Type="http://schemas.openxmlformats.org/officeDocument/2006/relationships/hyperlink" Target="https://www.globaltradealert.org/state-act/6517" TargetMode="External"/><Relationship Id="rId3237" Type="http://schemas.openxmlformats.org/officeDocument/2006/relationships/hyperlink" Target="https://globaltradealert.org/intervention/57534" TargetMode="External"/><Relationship Id="rId3651" Type="http://schemas.openxmlformats.org/officeDocument/2006/relationships/hyperlink" Target="https://globaltradealert.org/intervention/62221" TargetMode="External"/><Relationship Id="rId4702" Type="http://schemas.openxmlformats.org/officeDocument/2006/relationships/hyperlink" Target="https://www.globaltradealert.org/state-act/48437" TargetMode="External"/><Relationship Id="rId7858" Type="http://schemas.openxmlformats.org/officeDocument/2006/relationships/hyperlink" Target="https://www.globaltradealert.org/state-act/94868" TargetMode="External"/><Relationship Id="rId572" Type="http://schemas.openxmlformats.org/officeDocument/2006/relationships/hyperlink" Target="https://www.globaltradealert.org/state-act/1751" TargetMode="External"/><Relationship Id="rId2253" Type="http://schemas.openxmlformats.org/officeDocument/2006/relationships/hyperlink" Target="https://globaltradealert.org/intervention/18465" TargetMode="External"/><Relationship Id="rId3304" Type="http://schemas.openxmlformats.org/officeDocument/2006/relationships/hyperlink" Target="https://www.globaltradealert.org/state-act/27921" TargetMode="External"/><Relationship Id="rId6874" Type="http://schemas.openxmlformats.org/officeDocument/2006/relationships/hyperlink" Target="https://www.globaltradealert.org/state-act/29775" TargetMode="External"/><Relationship Id="rId7925" Type="http://schemas.openxmlformats.org/officeDocument/2006/relationships/hyperlink" Target="https://globaltradealert.org/intervention/150516" TargetMode="External"/><Relationship Id="rId225" Type="http://schemas.openxmlformats.org/officeDocument/2006/relationships/hyperlink" Target="https://globaltradealert.org/intervention/14064" TargetMode="External"/><Relationship Id="rId2320" Type="http://schemas.openxmlformats.org/officeDocument/2006/relationships/hyperlink" Target="https://www.globaltradealert.org/state-act/6748" TargetMode="External"/><Relationship Id="rId5476" Type="http://schemas.openxmlformats.org/officeDocument/2006/relationships/hyperlink" Target="https://www.globaltradealert.org/state-act/65357" TargetMode="External"/><Relationship Id="rId6527" Type="http://schemas.openxmlformats.org/officeDocument/2006/relationships/hyperlink" Target="https://globaltradealert.org/intervention/115764" TargetMode="External"/><Relationship Id="rId4078" Type="http://schemas.openxmlformats.org/officeDocument/2006/relationships/hyperlink" Target="https://www.globaltradealert.org/state-act/38520" TargetMode="External"/><Relationship Id="rId4492" Type="http://schemas.openxmlformats.org/officeDocument/2006/relationships/hyperlink" Target="https://www.globaltradealert.org/state-act/5457" TargetMode="External"/><Relationship Id="rId5129" Type="http://schemas.openxmlformats.org/officeDocument/2006/relationships/hyperlink" Target="https://globaltradealert.org/intervention/105527" TargetMode="External"/><Relationship Id="rId5543" Type="http://schemas.openxmlformats.org/officeDocument/2006/relationships/hyperlink" Target="https://globaltradealert.org/intervention/105739" TargetMode="External"/><Relationship Id="rId5890" Type="http://schemas.openxmlformats.org/officeDocument/2006/relationships/hyperlink" Target="https://www.globaltradealert.org/state-act/65428" TargetMode="External"/><Relationship Id="rId6941" Type="http://schemas.openxmlformats.org/officeDocument/2006/relationships/hyperlink" Target="https://globaltradealert.org/intervention/136644" TargetMode="External"/><Relationship Id="rId3094" Type="http://schemas.openxmlformats.org/officeDocument/2006/relationships/hyperlink" Target="https://www.globaltradealert.org/state-act/26733" TargetMode="External"/><Relationship Id="rId4145" Type="http://schemas.openxmlformats.org/officeDocument/2006/relationships/hyperlink" Target="https://globaltradealert.org/intervention/78022" TargetMode="External"/><Relationship Id="rId1739" Type="http://schemas.openxmlformats.org/officeDocument/2006/relationships/hyperlink" Target="https://globaltradealert.org/intervention/17632" TargetMode="External"/><Relationship Id="rId5610" Type="http://schemas.openxmlformats.org/officeDocument/2006/relationships/hyperlink" Target="https://www.globaltradealert.org/state-act/65337" TargetMode="External"/><Relationship Id="rId1806" Type="http://schemas.openxmlformats.org/officeDocument/2006/relationships/hyperlink" Target="https://www.globaltradealert.org/state-act/571" TargetMode="External"/><Relationship Id="rId3161" Type="http://schemas.openxmlformats.org/officeDocument/2006/relationships/hyperlink" Target="https://globaltradealert.org/intervention/56672" TargetMode="External"/><Relationship Id="rId4212" Type="http://schemas.openxmlformats.org/officeDocument/2006/relationships/hyperlink" Target="https://www.globaltradealert.org/state-act/43446" TargetMode="External"/><Relationship Id="rId7368" Type="http://schemas.openxmlformats.org/officeDocument/2006/relationships/hyperlink" Target="https://www.globaltradealert.org/state-act/91434" TargetMode="External"/><Relationship Id="rId7782" Type="http://schemas.openxmlformats.org/officeDocument/2006/relationships/hyperlink" Target="https://www.globaltradealert.org/state-act/94673" TargetMode="External"/><Relationship Id="rId3978" Type="http://schemas.openxmlformats.org/officeDocument/2006/relationships/hyperlink" Target="https://www.globaltradealert.org/state-act/6330" TargetMode="External"/><Relationship Id="rId6384" Type="http://schemas.openxmlformats.org/officeDocument/2006/relationships/hyperlink" Target="https://www.globaltradealert.org/state-act/68969" TargetMode="External"/><Relationship Id="rId7435" Type="http://schemas.openxmlformats.org/officeDocument/2006/relationships/hyperlink" Target="https://globaltradealert.org/intervention/145259" TargetMode="External"/><Relationship Id="rId899" Type="http://schemas.openxmlformats.org/officeDocument/2006/relationships/hyperlink" Target="https://globaltradealert.org/intervention/16164" TargetMode="External"/><Relationship Id="rId6037" Type="http://schemas.openxmlformats.org/officeDocument/2006/relationships/hyperlink" Target="https://globaltradealert.org/intervention/105993" TargetMode="External"/><Relationship Id="rId6451" Type="http://schemas.openxmlformats.org/officeDocument/2006/relationships/hyperlink" Target="https://globaltradealert.org/intervention/111717" TargetMode="External"/><Relationship Id="rId7502" Type="http://schemas.openxmlformats.org/officeDocument/2006/relationships/hyperlink" Target="https://www.globaltradealert.org/state-act/31549" TargetMode="External"/><Relationship Id="rId966" Type="http://schemas.openxmlformats.org/officeDocument/2006/relationships/hyperlink" Target="https://www.globaltradealert.org/state-act/3280" TargetMode="External"/><Relationship Id="rId1596" Type="http://schemas.openxmlformats.org/officeDocument/2006/relationships/hyperlink" Target="https://www.globaltradealert.org/state-act/486" TargetMode="External"/><Relationship Id="rId2647" Type="http://schemas.openxmlformats.org/officeDocument/2006/relationships/hyperlink" Target="https://globaltradealert.org/intervention/19380" TargetMode="External"/><Relationship Id="rId2994" Type="http://schemas.openxmlformats.org/officeDocument/2006/relationships/hyperlink" Target="https://www.globaltradealert.org/state-act/9683" TargetMode="External"/><Relationship Id="rId5053" Type="http://schemas.openxmlformats.org/officeDocument/2006/relationships/hyperlink" Target="https://globaltradealert.org/intervention/104637" TargetMode="External"/><Relationship Id="rId6104" Type="http://schemas.openxmlformats.org/officeDocument/2006/relationships/hyperlink" Target="https://www.globaltradealert.org/state-act/65576" TargetMode="External"/><Relationship Id="rId619" Type="http://schemas.openxmlformats.org/officeDocument/2006/relationships/hyperlink" Target="https://globaltradealert.org/intervention/15609" TargetMode="External"/><Relationship Id="rId1249" Type="http://schemas.openxmlformats.org/officeDocument/2006/relationships/hyperlink" Target="https://globaltradealert.org/intervention/16699" TargetMode="External"/><Relationship Id="rId5120" Type="http://schemas.openxmlformats.org/officeDocument/2006/relationships/hyperlink" Target="https://www.globaltradealert.org/state-act/65149" TargetMode="External"/><Relationship Id="rId1663" Type="http://schemas.openxmlformats.org/officeDocument/2006/relationships/hyperlink" Target="https://globaltradealert.org/intervention/17366" TargetMode="External"/><Relationship Id="rId2714" Type="http://schemas.openxmlformats.org/officeDocument/2006/relationships/hyperlink" Target="https://www.globaltradealert.org/state-act/8307" TargetMode="External"/><Relationship Id="rId1316" Type="http://schemas.openxmlformats.org/officeDocument/2006/relationships/hyperlink" Target="https://www.globaltradealert.org/state-act/4146" TargetMode="External"/><Relationship Id="rId1730" Type="http://schemas.openxmlformats.org/officeDocument/2006/relationships/hyperlink" Target="https://www.globaltradealert.org/state-act/534" TargetMode="External"/><Relationship Id="rId4886" Type="http://schemas.openxmlformats.org/officeDocument/2006/relationships/hyperlink" Target="https://www.globaltradealert.org/state-act/62696" TargetMode="External"/><Relationship Id="rId5937" Type="http://schemas.openxmlformats.org/officeDocument/2006/relationships/hyperlink" Target="https://globaltradealert.org/intervention/105941" TargetMode="External"/><Relationship Id="rId7292" Type="http://schemas.openxmlformats.org/officeDocument/2006/relationships/hyperlink" Target="https://www.globaltradealert.org/state-act/91004" TargetMode="External"/><Relationship Id="rId22" Type="http://schemas.openxmlformats.org/officeDocument/2006/relationships/hyperlink" Target="https://www.globaltradealert.org/state-act/10170" TargetMode="External"/><Relationship Id="rId3488" Type="http://schemas.openxmlformats.org/officeDocument/2006/relationships/hyperlink" Target="https://www.globaltradealert.org/state-act/28702" TargetMode="External"/><Relationship Id="rId4539" Type="http://schemas.openxmlformats.org/officeDocument/2006/relationships/hyperlink" Target="https://globaltradealert.org/intervention/82977" TargetMode="External"/><Relationship Id="rId4953" Type="http://schemas.openxmlformats.org/officeDocument/2006/relationships/hyperlink" Target="https://globaltradealert.org/intervention/102925" TargetMode="External"/><Relationship Id="rId3555" Type="http://schemas.openxmlformats.org/officeDocument/2006/relationships/hyperlink" Target="https://globaltradealert.org/intervention/60557" TargetMode="External"/><Relationship Id="rId4606" Type="http://schemas.openxmlformats.org/officeDocument/2006/relationships/hyperlink" Target="https://www.globaltradealert.org/state-act/27888" TargetMode="External"/><Relationship Id="rId7012" Type="http://schemas.openxmlformats.org/officeDocument/2006/relationships/hyperlink" Target="https://www.globaltradealert.org/state-act/87871" TargetMode="External"/><Relationship Id="rId476" Type="http://schemas.openxmlformats.org/officeDocument/2006/relationships/hyperlink" Target="https://www.globaltradealert.org/state-act/1371" TargetMode="External"/><Relationship Id="rId890" Type="http://schemas.openxmlformats.org/officeDocument/2006/relationships/hyperlink" Target="https://www.globaltradealert.org/state-act/2981" TargetMode="External"/><Relationship Id="rId2157" Type="http://schemas.openxmlformats.org/officeDocument/2006/relationships/hyperlink" Target="https://globaltradealert.org/intervention/18377" TargetMode="External"/><Relationship Id="rId2571" Type="http://schemas.openxmlformats.org/officeDocument/2006/relationships/hyperlink" Target="https://globaltradealert.org/intervention/19194" TargetMode="External"/><Relationship Id="rId3208" Type="http://schemas.openxmlformats.org/officeDocument/2006/relationships/hyperlink" Target="https://www.globaltradealert.org/state-act/27418" TargetMode="External"/><Relationship Id="rId6778" Type="http://schemas.openxmlformats.org/officeDocument/2006/relationships/hyperlink" Target="https://www.globaltradealert.org/state-act/81544" TargetMode="External"/><Relationship Id="rId129" Type="http://schemas.openxmlformats.org/officeDocument/2006/relationships/hyperlink" Target="https://globaltradealert.org/intervention/13741" TargetMode="External"/><Relationship Id="rId543" Type="http://schemas.openxmlformats.org/officeDocument/2006/relationships/hyperlink" Target="https://globaltradealert.org/intervention/15456" TargetMode="External"/><Relationship Id="rId1173" Type="http://schemas.openxmlformats.org/officeDocument/2006/relationships/hyperlink" Target="https://globaltradealert.org/intervention/16581" TargetMode="External"/><Relationship Id="rId2224" Type="http://schemas.openxmlformats.org/officeDocument/2006/relationships/hyperlink" Target="https://www.globaltradealert.org/state-act/6556" TargetMode="External"/><Relationship Id="rId3622" Type="http://schemas.openxmlformats.org/officeDocument/2006/relationships/hyperlink" Target="https://www.globaltradealert.org/state-act/30784" TargetMode="External"/><Relationship Id="rId7829" Type="http://schemas.openxmlformats.org/officeDocument/2006/relationships/hyperlink" Target="https://globaltradealert.org/intervention/149974" TargetMode="External"/><Relationship Id="rId5794" Type="http://schemas.openxmlformats.org/officeDocument/2006/relationships/hyperlink" Target="https://www.globaltradealert.org/state-act/65387" TargetMode="External"/><Relationship Id="rId6845" Type="http://schemas.openxmlformats.org/officeDocument/2006/relationships/hyperlink" Target="https://globaltradealert.org/intervention/131861" TargetMode="External"/><Relationship Id="rId610" Type="http://schemas.openxmlformats.org/officeDocument/2006/relationships/hyperlink" Target="https://www.globaltradealert.org/state-act/1877" TargetMode="External"/><Relationship Id="rId1240" Type="http://schemas.openxmlformats.org/officeDocument/2006/relationships/hyperlink" Target="https://www.globaltradealert.org/state-act/3957" TargetMode="External"/><Relationship Id="rId4049" Type="http://schemas.openxmlformats.org/officeDocument/2006/relationships/hyperlink" Target="https://globaltradealert.org/intervention/73213" TargetMode="External"/><Relationship Id="rId4396" Type="http://schemas.openxmlformats.org/officeDocument/2006/relationships/hyperlink" Target="https://www.globaltradealert.org/state-act/45237" TargetMode="External"/><Relationship Id="rId5447" Type="http://schemas.openxmlformats.org/officeDocument/2006/relationships/hyperlink" Target="https://globaltradealert.org/intervention/105687" TargetMode="External"/><Relationship Id="rId5861" Type="http://schemas.openxmlformats.org/officeDocument/2006/relationships/hyperlink" Target="https://globaltradealert.org/intervention/105903" TargetMode="External"/><Relationship Id="rId6912" Type="http://schemas.openxmlformats.org/officeDocument/2006/relationships/hyperlink" Target="https://www.globaltradealert.org/state-act/85131" TargetMode="External"/><Relationship Id="rId4463" Type="http://schemas.openxmlformats.org/officeDocument/2006/relationships/hyperlink" Target="https://globaltradealert.org/intervention/81765" TargetMode="External"/><Relationship Id="rId5514" Type="http://schemas.openxmlformats.org/officeDocument/2006/relationships/hyperlink" Target="https://www.globaltradealert.org/state-act/65313" TargetMode="External"/><Relationship Id="rId3065" Type="http://schemas.openxmlformats.org/officeDocument/2006/relationships/hyperlink" Target="https://globaltradealert.org/intervention/55934" TargetMode="External"/><Relationship Id="rId4116" Type="http://schemas.openxmlformats.org/officeDocument/2006/relationships/hyperlink" Target="https://www.globaltradealert.org/state-act/38840" TargetMode="External"/><Relationship Id="rId4530" Type="http://schemas.openxmlformats.org/officeDocument/2006/relationships/hyperlink" Target="https://www.globaltradealert.org/state-act/46363" TargetMode="External"/><Relationship Id="rId7686" Type="http://schemas.openxmlformats.org/officeDocument/2006/relationships/hyperlink" Target="https://www.globaltradealert.org/state-act/94274" TargetMode="External"/><Relationship Id="rId2081" Type="http://schemas.openxmlformats.org/officeDocument/2006/relationships/hyperlink" Target="https://globaltradealert.org/intervention/18314" TargetMode="External"/><Relationship Id="rId3132" Type="http://schemas.openxmlformats.org/officeDocument/2006/relationships/hyperlink" Target="https://www.globaltradealert.org/state-act/26852" TargetMode="External"/><Relationship Id="rId6288" Type="http://schemas.openxmlformats.org/officeDocument/2006/relationships/hyperlink" Target="https://www.globaltradealert.org/state-act/60477" TargetMode="External"/><Relationship Id="rId7339" Type="http://schemas.openxmlformats.org/officeDocument/2006/relationships/hyperlink" Target="https://globaltradealert.org/intervention/144400" TargetMode="External"/><Relationship Id="rId7753" Type="http://schemas.openxmlformats.org/officeDocument/2006/relationships/hyperlink" Target="https://globaltradealert.org/intervention/149672" TargetMode="External"/><Relationship Id="rId6355" Type="http://schemas.openxmlformats.org/officeDocument/2006/relationships/hyperlink" Target="https://globaltradealert.org/intervention/110005" TargetMode="External"/><Relationship Id="rId7406" Type="http://schemas.openxmlformats.org/officeDocument/2006/relationships/hyperlink" Target="https://www.globaltradealert.org/state-act/91554" TargetMode="External"/><Relationship Id="rId120" Type="http://schemas.openxmlformats.org/officeDocument/2006/relationships/hyperlink" Target="https://www.globaltradealert.org/state-act/11247" TargetMode="External"/><Relationship Id="rId2898" Type="http://schemas.openxmlformats.org/officeDocument/2006/relationships/hyperlink" Target="https://www.globaltradealert.org/state-act/929" TargetMode="External"/><Relationship Id="rId3949" Type="http://schemas.openxmlformats.org/officeDocument/2006/relationships/hyperlink" Target="https://globaltradealert.org/intervention/71903" TargetMode="External"/><Relationship Id="rId6008" Type="http://schemas.openxmlformats.org/officeDocument/2006/relationships/hyperlink" Target="https://www.globaltradealert.org/state-act/65568" TargetMode="External"/><Relationship Id="rId7820" Type="http://schemas.openxmlformats.org/officeDocument/2006/relationships/hyperlink" Target="https://www.globaltradealert.org/state-act/91772" TargetMode="External"/><Relationship Id="rId2965" Type="http://schemas.openxmlformats.org/officeDocument/2006/relationships/hyperlink" Target="https://globaltradealert.org/intervention/20398" TargetMode="External"/><Relationship Id="rId5024" Type="http://schemas.openxmlformats.org/officeDocument/2006/relationships/hyperlink" Target="https://www.globaltradealert.org/state-act/64041" TargetMode="External"/><Relationship Id="rId5371" Type="http://schemas.openxmlformats.org/officeDocument/2006/relationships/hyperlink" Target="https://globaltradealert.org/intervention/105648" TargetMode="External"/><Relationship Id="rId6422" Type="http://schemas.openxmlformats.org/officeDocument/2006/relationships/hyperlink" Target="https://www.globaltradealert.org/state-act/65233" TargetMode="External"/><Relationship Id="rId937" Type="http://schemas.openxmlformats.org/officeDocument/2006/relationships/hyperlink" Target="https://globaltradealert.org/intervention/16212" TargetMode="External"/><Relationship Id="rId1567" Type="http://schemas.openxmlformats.org/officeDocument/2006/relationships/hyperlink" Target="https://globaltradealert.org/intervention/17172" TargetMode="External"/><Relationship Id="rId1981" Type="http://schemas.openxmlformats.org/officeDocument/2006/relationships/hyperlink" Target="https://globaltradealert.org/intervention/18168" TargetMode="External"/><Relationship Id="rId2618" Type="http://schemas.openxmlformats.org/officeDocument/2006/relationships/hyperlink" Target="https://www.globaltradealert.org/state-act/7819" TargetMode="External"/><Relationship Id="rId1634" Type="http://schemas.openxmlformats.org/officeDocument/2006/relationships/hyperlink" Target="https://www.globaltradealert.org/state-act/496" TargetMode="External"/><Relationship Id="rId4040" Type="http://schemas.openxmlformats.org/officeDocument/2006/relationships/hyperlink" Target="https://www.globaltradealert.org/state-act/38245" TargetMode="External"/><Relationship Id="rId7196" Type="http://schemas.openxmlformats.org/officeDocument/2006/relationships/hyperlink" Target="https://www.globaltradealert.org/state-act/83279" TargetMode="External"/><Relationship Id="rId4857" Type="http://schemas.openxmlformats.org/officeDocument/2006/relationships/hyperlink" Target="https://globaltradealert.org/intervention/101608" TargetMode="External"/><Relationship Id="rId7263" Type="http://schemas.openxmlformats.org/officeDocument/2006/relationships/hyperlink" Target="https://globaltradealert.org/intervention/143911" TargetMode="External"/><Relationship Id="rId1701" Type="http://schemas.openxmlformats.org/officeDocument/2006/relationships/hyperlink" Target="https://globaltradealert.org/intervention/17531" TargetMode="External"/><Relationship Id="rId3459" Type="http://schemas.openxmlformats.org/officeDocument/2006/relationships/hyperlink" Target="https://globaltradealert.org/intervention/59006" TargetMode="External"/><Relationship Id="rId5908" Type="http://schemas.openxmlformats.org/officeDocument/2006/relationships/hyperlink" Target="https://www.globaltradealert.org/state-act/65437" TargetMode="External"/><Relationship Id="rId7330" Type="http://schemas.openxmlformats.org/officeDocument/2006/relationships/hyperlink" Target="https://www.globaltradealert.org/state-act/91024" TargetMode="External"/><Relationship Id="rId3873" Type="http://schemas.openxmlformats.org/officeDocument/2006/relationships/hyperlink" Target="https://globaltradealert.org/intervention/70771" TargetMode="External"/><Relationship Id="rId4924" Type="http://schemas.openxmlformats.org/officeDocument/2006/relationships/hyperlink" Target="https://www.globaltradealert.org/state-act/63070" TargetMode="External"/><Relationship Id="rId447" Type="http://schemas.openxmlformats.org/officeDocument/2006/relationships/hyperlink" Target="https://globaltradealert.org/intervention/15159" TargetMode="External"/><Relationship Id="rId794" Type="http://schemas.openxmlformats.org/officeDocument/2006/relationships/hyperlink" Target="https://www.globaltradealert.org/state-act/2478" TargetMode="External"/><Relationship Id="rId1077" Type="http://schemas.openxmlformats.org/officeDocument/2006/relationships/hyperlink" Target="https://globaltradealert.org/intervention/16451" TargetMode="External"/><Relationship Id="rId2128" Type="http://schemas.openxmlformats.org/officeDocument/2006/relationships/hyperlink" Target="https://www.globaltradealert.org/state-act/6458" TargetMode="External"/><Relationship Id="rId2475" Type="http://schemas.openxmlformats.org/officeDocument/2006/relationships/hyperlink" Target="https://globaltradealert.org/intervention/18993" TargetMode="External"/><Relationship Id="rId3526" Type="http://schemas.openxmlformats.org/officeDocument/2006/relationships/hyperlink" Target="https://www.globaltradealert.org/state-act/29644" TargetMode="External"/><Relationship Id="rId3940" Type="http://schemas.openxmlformats.org/officeDocument/2006/relationships/hyperlink" Target="https://www.globaltradealert.org/state-act/37159" TargetMode="External"/><Relationship Id="rId861" Type="http://schemas.openxmlformats.org/officeDocument/2006/relationships/hyperlink" Target="https://globaltradealert.org/intervention/16084" TargetMode="External"/><Relationship Id="rId1491" Type="http://schemas.openxmlformats.org/officeDocument/2006/relationships/hyperlink" Target="https://globaltradealert.org/intervention/17047" TargetMode="External"/><Relationship Id="rId2542" Type="http://schemas.openxmlformats.org/officeDocument/2006/relationships/hyperlink" Target="https://www.globaltradealert.org/state-act/7610" TargetMode="External"/><Relationship Id="rId5698" Type="http://schemas.openxmlformats.org/officeDocument/2006/relationships/hyperlink" Target="https://www.globaltradealert.org/state-act/65359" TargetMode="External"/><Relationship Id="rId6749" Type="http://schemas.openxmlformats.org/officeDocument/2006/relationships/hyperlink" Target="https://globaltradealert.org/intervention/129260" TargetMode="External"/><Relationship Id="rId514" Type="http://schemas.openxmlformats.org/officeDocument/2006/relationships/hyperlink" Target="https://www.globaltradealert.org/state-act/1523" TargetMode="External"/><Relationship Id="rId1144" Type="http://schemas.openxmlformats.org/officeDocument/2006/relationships/hyperlink" Target="https://www.globaltradealert.org/state-act/3674" TargetMode="External"/><Relationship Id="rId5765" Type="http://schemas.openxmlformats.org/officeDocument/2006/relationships/hyperlink" Target="https://globaltradealert.org/intervention/105854" TargetMode="External"/><Relationship Id="rId6816" Type="http://schemas.openxmlformats.org/officeDocument/2006/relationships/hyperlink" Target="https://www.globaltradealert.org/state-act/81856" TargetMode="External"/><Relationship Id="rId1211" Type="http://schemas.openxmlformats.org/officeDocument/2006/relationships/hyperlink" Target="https://globaltradealert.org/intervention/16655" TargetMode="External"/><Relationship Id="rId4367" Type="http://schemas.openxmlformats.org/officeDocument/2006/relationships/hyperlink" Target="https://globaltradealert.org/intervention/80773" TargetMode="External"/><Relationship Id="rId4781" Type="http://schemas.openxmlformats.org/officeDocument/2006/relationships/hyperlink" Target="https://globaltradealert.org/intervention/98936" TargetMode="External"/><Relationship Id="rId5418" Type="http://schemas.openxmlformats.org/officeDocument/2006/relationships/hyperlink" Target="https://www.globaltradealert.org/state-act/65286" TargetMode="External"/><Relationship Id="rId5832" Type="http://schemas.openxmlformats.org/officeDocument/2006/relationships/hyperlink" Target="https://www.globaltradealert.org/state-act/65405" TargetMode="External"/><Relationship Id="rId3383" Type="http://schemas.openxmlformats.org/officeDocument/2006/relationships/hyperlink" Target="https://globaltradealert.org/intervention/58209" TargetMode="External"/><Relationship Id="rId4434" Type="http://schemas.openxmlformats.org/officeDocument/2006/relationships/hyperlink" Target="https://www.globaltradealert.org/state-act/45446" TargetMode="External"/><Relationship Id="rId3036" Type="http://schemas.openxmlformats.org/officeDocument/2006/relationships/hyperlink" Target="https://www.globaltradealert.org/state-act/9968" TargetMode="External"/><Relationship Id="rId371" Type="http://schemas.openxmlformats.org/officeDocument/2006/relationships/hyperlink" Target="https://globaltradealert.org/intervention/15001" TargetMode="External"/><Relationship Id="rId2052" Type="http://schemas.openxmlformats.org/officeDocument/2006/relationships/hyperlink" Target="https://www.globaltradealert.org/state-act/6369" TargetMode="External"/><Relationship Id="rId3450" Type="http://schemas.openxmlformats.org/officeDocument/2006/relationships/hyperlink" Target="https://www.globaltradealert.org/state-act/28523" TargetMode="External"/><Relationship Id="rId4501" Type="http://schemas.openxmlformats.org/officeDocument/2006/relationships/hyperlink" Target="https://globaltradealert.org/intervention/82806" TargetMode="External"/><Relationship Id="rId6259" Type="http://schemas.openxmlformats.org/officeDocument/2006/relationships/hyperlink" Target="https://globaltradealert.org/intervention/106105" TargetMode="External"/><Relationship Id="rId7657" Type="http://schemas.openxmlformats.org/officeDocument/2006/relationships/hyperlink" Target="https://globaltradealert.org/intervention/148551" TargetMode="External"/><Relationship Id="rId3103" Type="http://schemas.openxmlformats.org/officeDocument/2006/relationships/hyperlink" Target="https://globaltradealert.org/intervention/56281" TargetMode="External"/><Relationship Id="rId6673" Type="http://schemas.openxmlformats.org/officeDocument/2006/relationships/hyperlink" Target="https://globaltradealert.org/intervention/121852" TargetMode="External"/><Relationship Id="rId7724" Type="http://schemas.openxmlformats.org/officeDocument/2006/relationships/hyperlink" Target="https://www.globaltradealert.org/state-act/94419" TargetMode="External"/><Relationship Id="rId2869" Type="http://schemas.openxmlformats.org/officeDocument/2006/relationships/hyperlink" Target="https://globaltradealert.org/intervention/20122" TargetMode="External"/><Relationship Id="rId5275" Type="http://schemas.openxmlformats.org/officeDocument/2006/relationships/hyperlink" Target="https://globaltradealert.org/intervention/105600" TargetMode="External"/><Relationship Id="rId6326" Type="http://schemas.openxmlformats.org/officeDocument/2006/relationships/hyperlink" Target="https://www.globaltradealert.org/state-act/65557" TargetMode="External"/><Relationship Id="rId6740" Type="http://schemas.openxmlformats.org/officeDocument/2006/relationships/hyperlink" Target="https://www.globaltradealert.org/state-act/81167" TargetMode="External"/><Relationship Id="rId1885" Type="http://schemas.openxmlformats.org/officeDocument/2006/relationships/hyperlink" Target="https://globaltradealert.org/intervention/18081" TargetMode="External"/><Relationship Id="rId2936" Type="http://schemas.openxmlformats.org/officeDocument/2006/relationships/hyperlink" Target="https://www.globaltradealert.org/state-act/9440" TargetMode="External"/><Relationship Id="rId4291" Type="http://schemas.openxmlformats.org/officeDocument/2006/relationships/hyperlink" Target="https://globaltradealert.org/intervention/80446" TargetMode="External"/><Relationship Id="rId5342" Type="http://schemas.openxmlformats.org/officeDocument/2006/relationships/hyperlink" Target="https://www.globaltradealert.org/state-act/65250" TargetMode="External"/><Relationship Id="rId908" Type="http://schemas.openxmlformats.org/officeDocument/2006/relationships/hyperlink" Target="https://www.globaltradealert.org/state-act/3001" TargetMode="External"/><Relationship Id="rId1538" Type="http://schemas.openxmlformats.org/officeDocument/2006/relationships/hyperlink" Target="https://www.globaltradealert.org/state-act/4723" TargetMode="External"/><Relationship Id="rId1952" Type="http://schemas.openxmlformats.org/officeDocument/2006/relationships/hyperlink" Target="https://www.globaltradealert.org/state-act/6126" TargetMode="External"/><Relationship Id="rId4011" Type="http://schemas.openxmlformats.org/officeDocument/2006/relationships/hyperlink" Target="https://globaltradealert.org/intervention/72722" TargetMode="External"/><Relationship Id="rId7167" Type="http://schemas.openxmlformats.org/officeDocument/2006/relationships/hyperlink" Target="https://globaltradealert.org/intervention/141382" TargetMode="External"/><Relationship Id="rId1605" Type="http://schemas.openxmlformats.org/officeDocument/2006/relationships/hyperlink" Target="https://globaltradealert.org/intervention/17254" TargetMode="External"/><Relationship Id="rId6183" Type="http://schemas.openxmlformats.org/officeDocument/2006/relationships/hyperlink" Target="https://globaltradealert.org/intervention/106067" TargetMode="External"/><Relationship Id="rId7234" Type="http://schemas.openxmlformats.org/officeDocument/2006/relationships/hyperlink" Target="https://www.globaltradealert.org/state-act/90632" TargetMode="External"/><Relationship Id="rId7581" Type="http://schemas.openxmlformats.org/officeDocument/2006/relationships/hyperlink" Target="https://globaltradealert.org/intervention/146896" TargetMode="External"/><Relationship Id="rId3777" Type="http://schemas.openxmlformats.org/officeDocument/2006/relationships/hyperlink" Target="https://globaltradealert.org/intervention/64849" TargetMode="External"/><Relationship Id="rId4828" Type="http://schemas.openxmlformats.org/officeDocument/2006/relationships/hyperlink" Target="https://www.globaltradealert.org/state-act/9002" TargetMode="External"/><Relationship Id="rId698" Type="http://schemas.openxmlformats.org/officeDocument/2006/relationships/hyperlink" Target="https://www.globaltradealert.org/state-act/2196" TargetMode="External"/><Relationship Id="rId2379" Type="http://schemas.openxmlformats.org/officeDocument/2006/relationships/hyperlink" Target="https://globaltradealert.org/intervention/18656" TargetMode="External"/><Relationship Id="rId2793" Type="http://schemas.openxmlformats.org/officeDocument/2006/relationships/hyperlink" Target="https://globaltradealert.org/intervention/19872" TargetMode="External"/><Relationship Id="rId3844" Type="http://schemas.openxmlformats.org/officeDocument/2006/relationships/hyperlink" Target="https://www.globaltradealert.org/state-act/36112" TargetMode="External"/><Relationship Id="rId6250" Type="http://schemas.openxmlformats.org/officeDocument/2006/relationships/hyperlink" Target="https://www.globaltradealert.org/state-act/65631" TargetMode="External"/><Relationship Id="rId7301" Type="http://schemas.openxmlformats.org/officeDocument/2006/relationships/hyperlink" Target="https://globaltradealert.org/intervention/144050" TargetMode="External"/><Relationship Id="rId765" Type="http://schemas.openxmlformats.org/officeDocument/2006/relationships/hyperlink" Target="https://globaltradealert.org/intervention/15856" TargetMode="External"/><Relationship Id="rId1395" Type="http://schemas.openxmlformats.org/officeDocument/2006/relationships/hyperlink" Target="https://globaltradealert.org/intervention/16935" TargetMode="External"/><Relationship Id="rId2446" Type="http://schemas.openxmlformats.org/officeDocument/2006/relationships/hyperlink" Target="https://www.globaltradealert.org/state-act/7243" TargetMode="External"/><Relationship Id="rId2860" Type="http://schemas.openxmlformats.org/officeDocument/2006/relationships/hyperlink" Target="https://www.globaltradealert.org/state-act/9134" TargetMode="External"/><Relationship Id="rId418" Type="http://schemas.openxmlformats.org/officeDocument/2006/relationships/hyperlink" Target="https://www.globaltradealert.org/state-act/12995" TargetMode="External"/><Relationship Id="rId832" Type="http://schemas.openxmlformats.org/officeDocument/2006/relationships/hyperlink" Target="https://www.globaltradealert.org/state-act/2744" TargetMode="External"/><Relationship Id="rId1048" Type="http://schemas.openxmlformats.org/officeDocument/2006/relationships/hyperlink" Target="https://www.globaltradealert.org/state-act/3446" TargetMode="External"/><Relationship Id="rId1462" Type="http://schemas.openxmlformats.org/officeDocument/2006/relationships/hyperlink" Target="https://www.globaltradealert.org/state-act/449" TargetMode="External"/><Relationship Id="rId2513" Type="http://schemas.openxmlformats.org/officeDocument/2006/relationships/hyperlink" Target="https://globaltradealert.org/intervention/19103" TargetMode="External"/><Relationship Id="rId3911" Type="http://schemas.openxmlformats.org/officeDocument/2006/relationships/hyperlink" Target="https://globaltradealert.org/intervention/71085" TargetMode="External"/><Relationship Id="rId5669" Type="http://schemas.openxmlformats.org/officeDocument/2006/relationships/hyperlink" Target="https://globaltradealert.org/intervention/105804" TargetMode="External"/><Relationship Id="rId8075" Type="http://schemas.openxmlformats.org/officeDocument/2006/relationships/hyperlink" Target="https://globaltradealert.org/intervention/152150" TargetMode="External"/><Relationship Id="rId1115" Type="http://schemas.openxmlformats.org/officeDocument/2006/relationships/hyperlink" Target="https://globaltradealert.org/intervention/16518" TargetMode="External"/><Relationship Id="rId7091" Type="http://schemas.openxmlformats.org/officeDocument/2006/relationships/hyperlink" Target="https://globaltradealert.org/intervention/140496" TargetMode="External"/><Relationship Id="rId3287" Type="http://schemas.openxmlformats.org/officeDocument/2006/relationships/hyperlink" Target="https://globaltradealert.org/intervention/57881" TargetMode="External"/><Relationship Id="rId4338" Type="http://schemas.openxmlformats.org/officeDocument/2006/relationships/hyperlink" Target="https://www.globaltradealert.org/state-act/44839" TargetMode="External"/><Relationship Id="rId4685" Type="http://schemas.openxmlformats.org/officeDocument/2006/relationships/hyperlink" Target="https://globaltradealert.org/intervention/85755" TargetMode="External"/><Relationship Id="rId5736" Type="http://schemas.openxmlformats.org/officeDocument/2006/relationships/hyperlink" Target="https://www.globaltradealert.org/state-act/65369" TargetMode="External"/><Relationship Id="rId4752" Type="http://schemas.openxmlformats.org/officeDocument/2006/relationships/hyperlink" Target="https://www.globaltradealert.org/state-act/50538" TargetMode="External"/><Relationship Id="rId5803" Type="http://schemas.openxmlformats.org/officeDocument/2006/relationships/hyperlink" Target="https://globaltradealert.org/intervention/105873" TargetMode="External"/><Relationship Id="rId3354" Type="http://schemas.openxmlformats.org/officeDocument/2006/relationships/hyperlink" Target="https://www.globaltradealert.org/state-act/12219" TargetMode="External"/><Relationship Id="rId4405" Type="http://schemas.openxmlformats.org/officeDocument/2006/relationships/hyperlink" Target="https://globaltradealert.org/intervention/81264" TargetMode="External"/><Relationship Id="rId7975" Type="http://schemas.openxmlformats.org/officeDocument/2006/relationships/hyperlink" Target="https://globaltradealert.org/intervention/151246" TargetMode="External"/><Relationship Id="rId275" Type="http://schemas.openxmlformats.org/officeDocument/2006/relationships/hyperlink" Target="https://globaltradealert.org/intervention/14149" TargetMode="External"/><Relationship Id="rId2370" Type="http://schemas.openxmlformats.org/officeDocument/2006/relationships/hyperlink" Target="https://www.globaltradealert.org/state-act/6866" TargetMode="External"/><Relationship Id="rId3007" Type="http://schemas.openxmlformats.org/officeDocument/2006/relationships/hyperlink" Target="https://globaltradealert.org/intervention/20524" TargetMode="External"/><Relationship Id="rId3421" Type="http://schemas.openxmlformats.org/officeDocument/2006/relationships/hyperlink" Target="https://globaltradealert.org/intervention/58571" TargetMode="External"/><Relationship Id="rId6577" Type="http://schemas.openxmlformats.org/officeDocument/2006/relationships/hyperlink" Target="https://globaltradealert.org/intervention/117004" TargetMode="External"/><Relationship Id="rId6991" Type="http://schemas.openxmlformats.org/officeDocument/2006/relationships/hyperlink" Target="https://globaltradealert.org/intervention/138035" TargetMode="External"/><Relationship Id="rId7628" Type="http://schemas.openxmlformats.org/officeDocument/2006/relationships/hyperlink" Target="https://www.globaltradealert.org/state-act/93837" TargetMode="External"/><Relationship Id="rId342" Type="http://schemas.openxmlformats.org/officeDocument/2006/relationships/hyperlink" Target="https://www.globaltradealert.org/state-act/12459" TargetMode="External"/><Relationship Id="rId2023" Type="http://schemas.openxmlformats.org/officeDocument/2006/relationships/hyperlink" Target="https://globaltradealert.org/intervention/18261" TargetMode="External"/><Relationship Id="rId5179" Type="http://schemas.openxmlformats.org/officeDocument/2006/relationships/hyperlink" Target="https://globaltradealert.org/intervention/105552" TargetMode="External"/><Relationship Id="rId5593" Type="http://schemas.openxmlformats.org/officeDocument/2006/relationships/hyperlink" Target="https://globaltradealert.org/intervention/105764" TargetMode="External"/><Relationship Id="rId6644" Type="http://schemas.openxmlformats.org/officeDocument/2006/relationships/hyperlink" Target="https://www.globaltradealert.org/state-act/65364" TargetMode="External"/><Relationship Id="rId4195" Type="http://schemas.openxmlformats.org/officeDocument/2006/relationships/hyperlink" Target="https://globaltradealert.org/intervention/78564" TargetMode="External"/><Relationship Id="rId5246" Type="http://schemas.openxmlformats.org/officeDocument/2006/relationships/hyperlink" Target="https://www.globaltradealert.org/state-act/65203"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064"/>
  <sheetViews>
    <sheetView zoomScale="77" workbookViewId="0">
      <selection activeCell="K2" sqref="K2"/>
    </sheetView>
  </sheetViews>
  <sheetFormatPr defaultRowHeight="14.5" x14ac:dyDescent="0.35"/>
  <cols>
    <col min="14" max="14" width="50.7265625" customWidth="1"/>
    <col min="16" max="16" width="15.81640625" bestFit="1" customWidth="1"/>
    <col min="17" max="17" width="18" bestFit="1" customWidth="1"/>
    <col min="18" max="18" width="17.7265625" bestFit="1" customWidth="1"/>
    <col min="19" max="19" width="14.1796875" bestFit="1" customWidth="1"/>
  </cols>
  <sheetData>
    <row r="1" spans="1:20"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17941</v>
      </c>
      <c r="S1" t="s">
        <v>17</v>
      </c>
      <c r="T1" t="s">
        <v>18</v>
      </c>
    </row>
    <row r="2" spans="1:20" x14ac:dyDescent="0.35">
      <c r="A2">
        <v>12774</v>
      </c>
      <c r="B2" s="1" t="s">
        <v>19</v>
      </c>
      <c r="C2">
        <v>10037</v>
      </c>
      <c r="D2" s="1" t="s">
        <v>20</v>
      </c>
      <c r="E2" t="s">
        <v>21</v>
      </c>
      <c r="F2" t="s">
        <v>22</v>
      </c>
      <c r="G2" t="s">
        <v>23</v>
      </c>
      <c r="H2" t="s">
        <v>24</v>
      </c>
      <c r="I2" t="s">
        <v>25</v>
      </c>
      <c r="J2" t="s">
        <v>26</v>
      </c>
      <c r="K2" t="s">
        <v>27</v>
      </c>
      <c r="L2" t="s">
        <v>28</v>
      </c>
      <c r="M2" t="s">
        <v>29</v>
      </c>
      <c r="N2" t="s">
        <v>30</v>
      </c>
      <c r="O2" t="b">
        <v>0</v>
      </c>
      <c r="P2" t="s">
        <v>31</v>
      </c>
      <c r="Q2" t="s">
        <v>31</v>
      </c>
      <c r="R2" t="str">
        <f>LEFT(Q2,4)</f>
        <v>2014</v>
      </c>
      <c r="T2">
        <v>1</v>
      </c>
    </row>
    <row r="3" spans="1:20" x14ac:dyDescent="0.35">
      <c r="A3">
        <v>12775</v>
      </c>
      <c r="B3" s="1" t="s">
        <v>32</v>
      </c>
      <c r="C3">
        <v>10039</v>
      </c>
      <c r="D3" s="1" t="s">
        <v>33</v>
      </c>
      <c r="E3" t="s">
        <v>34</v>
      </c>
      <c r="F3" t="s">
        <v>22</v>
      </c>
      <c r="G3" t="s">
        <v>35</v>
      </c>
      <c r="H3" t="s">
        <v>36</v>
      </c>
      <c r="I3" t="s">
        <v>25</v>
      </c>
      <c r="J3" t="s">
        <v>26</v>
      </c>
      <c r="K3" t="s">
        <v>27</v>
      </c>
      <c r="L3" t="s">
        <v>37</v>
      </c>
      <c r="M3" t="s">
        <v>38</v>
      </c>
      <c r="N3" t="s">
        <v>39</v>
      </c>
      <c r="O3" t="b">
        <v>0</v>
      </c>
      <c r="P3" t="s">
        <v>40</v>
      </c>
      <c r="Q3" t="s">
        <v>41</v>
      </c>
      <c r="R3" t="str">
        <f t="shared" ref="R3:R66" si="0">LEFT(Q3,4)</f>
        <v>2015</v>
      </c>
      <c r="T3">
        <v>1</v>
      </c>
    </row>
    <row r="4" spans="1:20" x14ac:dyDescent="0.35">
      <c r="A4">
        <v>12778</v>
      </c>
      <c r="B4" s="1" t="s">
        <v>42</v>
      </c>
      <c r="C4">
        <v>10043</v>
      </c>
      <c r="D4" s="1" t="s">
        <v>43</v>
      </c>
      <c r="E4" t="s">
        <v>44</v>
      </c>
      <c r="F4" t="s">
        <v>22</v>
      </c>
      <c r="G4" t="s">
        <v>45</v>
      </c>
      <c r="H4" t="s">
        <v>36</v>
      </c>
      <c r="I4" t="s">
        <v>25</v>
      </c>
      <c r="J4" t="s">
        <v>46</v>
      </c>
      <c r="K4" t="s">
        <v>27</v>
      </c>
      <c r="L4" t="s">
        <v>47</v>
      </c>
      <c r="M4" t="s">
        <v>48</v>
      </c>
      <c r="N4" t="s">
        <v>49</v>
      </c>
      <c r="O4" t="b">
        <v>0</v>
      </c>
      <c r="P4" t="s">
        <v>50</v>
      </c>
      <c r="Q4" t="s">
        <v>50</v>
      </c>
      <c r="R4" t="str">
        <f t="shared" si="0"/>
        <v>2015</v>
      </c>
      <c r="T4">
        <v>1</v>
      </c>
    </row>
    <row r="5" spans="1:20" x14ac:dyDescent="0.35">
      <c r="A5">
        <v>12780</v>
      </c>
      <c r="B5" s="1" t="s">
        <v>51</v>
      </c>
      <c r="C5">
        <v>10045</v>
      </c>
      <c r="D5" s="1" t="s">
        <v>52</v>
      </c>
      <c r="E5" t="s">
        <v>53</v>
      </c>
      <c r="F5" t="s">
        <v>22</v>
      </c>
      <c r="G5" t="s">
        <v>54</v>
      </c>
      <c r="H5" t="s">
        <v>36</v>
      </c>
      <c r="I5" t="s">
        <v>25</v>
      </c>
      <c r="J5" t="s">
        <v>46</v>
      </c>
      <c r="K5" t="s">
        <v>27</v>
      </c>
      <c r="L5" t="s">
        <v>37</v>
      </c>
      <c r="M5" t="s">
        <v>55</v>
      </c>
      <c r="N5" t="s">
        <v>56</v>
      </c>
      <c r="O5" t="b">
        <v>0</v>
      </c>
      <c r="P5" t="s">
        <v>57</v>
      </c>
      <c r="Q5" t="s">
        <v>58</v>
      </c>
      <c r="R5" t="str">
        <f t="shared" si="0"/>
        <v>2016</v>
      </c>
      <c r="T5">
        <v>1</v>
      </c>
    </row>
    <row r="6" spans="1:20" x14ac:dyDescent="0.35">
      <c r="A6">
        <v>12783</v>
      </c>
      <c r="B6" s="1" t="s">
        <v>59</v>
      </c>
      <c r="C6">
        <v>10051</v>
      </c>
      <c r="D6" s="1" t="s">
        <v>60</v>
      </c>
      <c r="E6" t="s">
        <v>61</v>
      </c>
      <c r="F6" t="s">
        <v>22</v>
      </c>
      <c r="G6" t="s">
        <v>62</v>
      </c>
      <c r="H6" t="s">
        <v>36</v>
      </c>
      <c r="I6" t="s">
        <v>25</v>
      </c>
      <c r="J6" t="s">
        <v>26</v>
      </c>
      <c r="K6" t="s">
        <v>27</v>
      </c>
      <c r="N6" t="s">
        <v>63</v>
      </c>
      <c r="O6" t="b">
        <v>1</v>
      </c>
      <c r="P6" t="s">
        <v>64</v>
      </c>
      <c r="Q6" t="s">
        <v>64</v>
      </c>
      <c r="R6" t="str">
        <f t="shared" si="0"/>
        <v>2015</v>
      </c>
      <c r="S6" t="s">
        <v>65</v>
      </c>
      <c r="T6">
        <v>0</v>
      </c>
    </row>
    <row r="7" spans="1:20" x14ac:dyDescent="0.35">
      <c r="A7">
        <v>12784</v>
      </c>
      <c r="B7" s="1" t="s">
        <v>66</v>
      </c>
      <c r="C7">
        <v>10053</v>
      </c>
      <c r="D7" s="1" t="s">
        <v>67</v>
      </c>
      <c r="E7" t="s">
        <v>68</v>
      </c>
      <c r="F7" t="s">
        <v>22</v>
      </c>
      <c r="G7" t="s">
        <v>69</v>
      </c>
      <c r="H7" t="s">
        <v>36</v>
      </c>
      <c r="I7" t="s">
        <v>25</v>
      </c>
      <c r="J7" t="s">
        <v>26</v>
      </c>
      <c r="K7" t="s">
        <v>27</v>
      </c>
      <c r="L7" t="s">
        <v>37</v>
      </c>
      <c r="M7" t="s">
        <v>70</v>
      </c>
      <c r="N7" t="s">
        <v>39</v>
      </c>
      <c r="O7" t="b">
        <v>0</v>
      </c>
      <c r="P7" t="s">
        <v>71</v>
      </c>
      <c r="Q7" t="s">
        <v>72</v>
      </c>
      <c r="R7" t="str">
        <f t="shared" si="0"/>
        <v>2015</v>
      </c>
      <c r="T7">
        <v>1</v>
      </c>
    </row>
    <row r="8" spans="1:20" x14ac:dyDescent="0.35">
      <c r="A8">
        <v>12785</v>
      </c>
      <c r="B8" s="1" t="s">
        <v>73</v>
      </c>
      <c r="C8">
        <v>10055</v>
      </c>
      <c r="D8" s="1" t="s">
        <v>74</v>
      </c>
      <c r="E8" t="s">
        <v>75</v>
      </c>
      <c r="F8" t="s">
        <v>22</v>
      </c>
      <c r="G8" t="s">
        <v>69</v>
      </c>
      <c r="H8" t="s">
        <v>36</v>
      </c>
      <c r="I8" t="s">
        <v>25</v>
      </c>
      <c r="J8" t="s">
        <v>26</v>
      </c>
      <c r="K8" t="s">
        <v>27</v>
      </c>
      <c r="L8" t="s">
        <v>76</v>
      </c>
      <c r="M8" t="s">
        <v>77</v>
      </c>
      <c r="N8" t="s">
        <v>78</v>
      </c>
      <c r="O8" t="b">
        <v>0</v>
      </c>
      <c r="P8" t="s">
        <v>79</v>
      </c>
      <c r="Q8" t="s">
        <v>80</v>
      </c>
      <c r="R8" t="str">
        <f t="shared" si="0"/>
        <v>2016</v>
      </c>
      <c r="T8">
        <v>1</v>
      </c>
    </row>
    <row r="9" spans="1:20" x14ac:dyDescent="0.35">
      <c r="A9">
        <v>12799</v>
      </c>
      <c r="B9" s="1" t="s">
        <v>81</v>
      </c>
      <c r="C9">
        <v>10074</v>
      </c>
      <c r="D9" s="1" t="s">
        <v>82</v>
      </c>
      <c r="E9" t="s">
        <v>83</v>
      </c>
      <c r="F9" t="s">
        <v>22</v>
      </c>
      <c r="G9" t="s">
        <v>78</v>
      </c>
      <c r="H9" t="s">
        <v>36</v>
      </c>
      <c r="I9" t="s">
        <v>25</v>
      </c>
      <c r="J9" t="s">
        <v>26</v>
      </c>
      <c r="K9" t="s">
        <v>27</v>
      </c>
      <c r="L9" t="s">
        <v>84</v>
      </c>
      <c r="M9" t="s">
        <v>85</v>
      </c>
      <c r="N9" t="s">
        <v>39</v>
      </c>
      <c r="O9" t="b">
        <v>0</v>
      </c>
      <c r="P9" t="s">
        <v>86</v>
      </c>
      <c r="Q9" t="s">
        <v>87</v>
      </c>
      <c r="R9" t="str">
        <f t="shared" si="0"/>
        <v>2015</v>
      </c>
      <c r="T9">
        <v>1</v>
      </c>
    </row>
    <row r="10" spans="1:20" x14ac:dyDescent="0.35">
      <c r="A10">
        <v>12890</v>
      </c>
      <c r="B10" s="1" t="s">
        <v>88</v>
      </c>
      <c r="C10">
        <v>10167</v>
      </c>
      <c r="D10" s="1" t="s">
        <v>89</v>
      </c>
      <c r="E10" t="s">
        <v>90</v>
      </c>
      <c r="F10" t="s">
        <v>22</v>
      </c>
      <c r="G10" t="s">
        <v>78</v>
      </c>
      <c r="H10" t="s">
        <v>36</v>
      </c>
      <c r="I10" t="s">
        <v>25</v>
      </c>
      <c r="J10" t="s">
        <v>26</v>
      </c>
      <c r="K10" t="s">
        <v>27</v>
      </c>
      <c r="L10" t="s">
        <v>91</v>
      </c>
      <c r="M10" t="s">
        <v>92</v>
      </c>
      <c r="N10" t="s">
        <v>39</v>
      </c>
      <c r="O10" t="b">
        <v>0</v>
      </c>
      <c r="P10" t="s">
        <v>93</v>
      </c>
      <c r="Q10" t="s">
        <v>94</v>
      </c>
      <c r="R10" t="str">
        <f t="shared" si="0"/>
        <v>2016</v>
      </c>
      <c r="T10">
        <v>1</v>
      </c>
    </row>
    <row r="11" spans="1:20" x14ac:dyDescent="0.35">
      <c r="A11">
        <v>12891</v>
      </c>
      <c r="B11" s="1" t="s">
        <v>95</v>
      </c>
      <c r="C11">
        <v>10168</v>
      </c>
      <c r="D11" s="1" t="s">
        <v>96</v>
      </c>
      <c r="E11" t="s">
        <v>97</v>
      </c>
      <c r="F11" t="s">
        <v>22</v>
      </c>
      <c r="G11" t="s">
        <v>78</v>
      </c>
      <c r="H11" t="s">
        <v>36</v>
      </c>
      <c r="I11" t="s">
        <v>25</v>
      </c>
      <c r="J11" t="s">
        <v>26</v>
      </c>
      <c r="K11" t="s">
        <v>27</v>
      </c>
      <c r="L11" t="s">
        <v>98</v>
      </c>
      <c r="M11" t="s">
        <v>99</v>
      </c>
      <c r="N11" t="s">
        <v>39</v>
      </c>
      <c r="O11" t="b">
        <v>0</v>
      </c>
      <c r="P11" t="s">
        <v>100</v>
      </c>
      <c r="Q11" t="s">
        <v>101</v>
      </c>
      <c r="R11" t="str">
        <f t="shared" si="0"/>
        <v>2015</v>
      </c>
      <c r="S11" t="s">
        <v>102</v>
      </c>
      <c r="T11">
        <v>0</v>
      </c>
    </row>
    <row r="12" spans="1:20" x14ac:dyDescent="0.35">
      <c r="A12">
        <v>12892</v>
      </c>
      <c r="B12" s="1" t="s">
        <v>103</v>
      </c>
      <c r="C12">
        <v>10170</v>
      </c>
      <c r="D12" s="1" t="s">
        <v>104</v>
      </c>
      <c r="E12" t="s">
        <v>105</v>
      </c>
      <c r="F12" t="s">
        <v>22</v>
      </c>
      <c r="G12" t="s">
        <v>35</v>
      </c>
      <c r="H12" t="s">
        <v>36</v>
      </c>
      <c r="I12" t="s">
        <v>25</v>
      </c>
      <c r="J12" t="s">
        <v>26</v>
      </c>
      <c r="K12" t="s">
        <v>27</v>
      </c>
      <c r="L12" t="s">
        <v>37</v>
      </c>
      <c r="M12" t="s">
        <v>106</v>
      </c>
      <c r="N12" t="s">
        <v>39</v>
      </c>
      <c r="O12" t="b">
        <v>0</v>
      </c>
      <c r="P12" t="s">
        <v>107</v>
      </c>
      <c r="Q12" t="s">
        <v>107</v>
      </c>
      <c r="R12" t="str">
        <f t="shared" si="0"/>
        <v>2012</v>
      </c>
      <c r="S12" t="s">
        <v>108</v>
      </c>
      <c r="T12">
        <v>0</v>
      </c>
    </row>
    <row r="13" spans="1:20" x14ac:dyDescent="0.35">
      <c r="A13">
        <v>12911</v>
      </c>
      <c r="B13" s="1" t="s">
        <v>109</v>
      </c>
      <c r="C13">
        <v>10218</v>
      </c>
      <c r="D13" s="1" t="s">
        <v>110</v>
      </c>
      <c r="E13" t="s">
        <v>111</v>
      </c>
      <c r="F13" t="s">
        <v>22</v>
      </c>
      <c r="G13" t="s">
        <v>112</v>
      </c>
      <c r="H13" t="s">
        <v>36</v>
      </c>
      <c r="I13" t="s">
        <v>25</v>
      </c>
      <c r="J13" t="s">
        <v>26</v>
      </c>
      <c r="K13" t="s">
        <v>27</v>
      </c>
      <c r="L13" t="s">
        <v>113</v>
      </c>
      <c r="M13" t="s">
        <v>114</v>
      </c>
      <c r="N13" t="s">
        <v>115</v>
      </c>
      <c r="O13" t="b">
        <v>0</v>
      </c>
      <c r="P13" t="s">
        <v>116</v>
      </c>
      <c r="Q13" t="s">
        <v>117</v>
      </c>
      <c r="R13" t="str">
        <f t="shared" si="0"/>
        <v>2017</v>
      </c>
      <c r="S13" t="s">
        <v>118</v>
      </c>
      <c r="T13">
        <v>0</v>
      </c>
    </row>
    <row r="14" spans="1:20" x14ac:dyDescent="0.35">
      <c r="A14">
        <v>12932</v>
      </c>
      <c r="B14" s="1" t="s">
        <v>119</v>
      </c>
      <c r="C14">
        <v>10250</v>
      </c>
      <c r="D14" s="1" t="s">
        <v>120</v>
      </c>
      <c r="E14" t="s">
        <v>121</v>
      </c>
      <c r="F14" t="s">
        <v>122</v>
      </c>
      <c r="G14" t="s">
        <v>62</v>
      </c>
      <c r="H14" t="s">
        <v>36</v>
      </c>
      <c r="I14" t="s">
        <v>25</v>
      </c>
      <c r="J14" t="s">
        <v>26</v>
      </c>
      <c r="K14" t="s">
        <v>27</v>
      </c>
      <c r="L14" t="s">
        <v>123</v>
      </c>
      <c r="M14" t="s">
        <v>124</v>
      </c>
      <c r="N14" t="s">
        <v>125</v>
      </c>
      <c r="O14" t="b">
        <v>0</v>
      </c>
      <c r="P14" t="s">
        <v>126</v>
      </c>
      <c r="R14" t="str">
        <f t="shared" si="0"/>
        <v/>
      </c>
      <c r="T14">
        <v>0</v>
      </c>
    </row>
    <row r="15" spans="1:20" x14ac:dyDescent="0.35">
      <c r="A15">
        <v>12947</v>
      </c>
      <c r="B15" s="1" t="s">
        <v>127</v>
      </c>
      <c r="C15">
        <v>10266</v>
      </c>
      <c r="D15" s="1" t="s">
        <v>128</v>
      </c>
      <c r="E15" t="s">
        <v>129</v>
      </c>
      <c r="F15" t="s">
        <v>22</v>
      </c>
      <c r="G15" t="s">
        <v>35</v>
      </c>
      <c r="H15" t="s">
        <v>36</v>
      </c>
      <c r="I15" t="s">
        <v>25</v>
      </c>
      <c r="J15" t="s">
        <v>26</v>
      </c>
      <c r="K15" t="s">
        <v>27</v>
      </c>
      <c r="L15" t="s">
        <v>37</v>
      </c>
      <c r="M15" t="s">
        <v>130</v>
      </c>
      <c r="N15" t="s">
        <v>131</v>
      </c>
      <c r="O15" t="b">
        <v>0</v>
      </c>
      <c r="P15" t="s">
        <v>132</v>
      </c>
      <c r="Q15" t="s">
        <v>133</v>
      </c>
      <c r="R15" t="str">
        <f t="shared" si="0"/>
        <v>2016</v>
      </c>
      <c r="T15">
        <v>1</v>
      </c>
    </row>
    <row r="16" spans="1:20" x14ac:dyDescent="0.35">
      <c r="A16">
        <v>12948</v>
      </c>
      <c r="B16" s="1" t="s">
        <v>134</v>
      </c>
      <c r="C16">
        <v>10267</v>
      </c>
      <c r="D16" s="1" t="s">
        <v>135</v>
      </c>
      <c r="E16" t="s">
        <v>136</v>
      </c>
      <c r="F16" t="s">
        <v>22</v>
      </c>
      <c r="G16" t="s">
        <v>35</v>
      </c>
      <c r="H16" t="s">
        <v>36</v>
      </c>
      <c r="I16" t="s">
        <v>25</v>
      </c>
      <c r="J16" t="s">
        <v>26</v>
      </c>
      <c r="K16" t="s">
        <v>27</v>
      </c>
      <c r="L16" t="s">
        <v>37</v>
      </c>
      <c r="M16" t="s">
        <v>137</v>
      </c>
      <c r="N16" t="s">
        <v>138</v>
      </c>
      <c r="O16" t="b">
        <v>0</v>
      </c>
      <c r="P16" t="s">
        <v>132</v>
      </c>
      <c r="Q16" t="s">
        <v>139</v>
      </c>
      <c r="R16" t="str">
        <f t="shared" si="0"/>
        <v>2017</v>
      </c>
      <c r="S16" t="s">
        <v>140</v>
      </c>
      <c r="T16">
        <v>0</v>
      </c>
    </row>
    <row r="17" spans="1:20" x14ac:dyDescent="0.35">
      <c r="A17">
        <v>12949</v>
      </c>
      <c r="B17" s="1" t="s">
        <v>141</v>
      </c>
      <c r="C17">
        <v>10269</v>
      </c>
      <c r="D17" s="1" t="s">
        <v>142</v>
      </c>
      <c r="E17" t="s">
        <v>143</v>
      </c>
      <c r="F17" t="s">
        <v>22</v>
      </c>
      <c r="G17" t="s">
        <v>78</v>
      </c>
      <c r="H17" t="s">
        <v>36</v>
      </c>
      <c r="I17" t="s">
        <v>25</v>
      </c>
      <c r="J17" t="s">
        <v>26</v>
      </c>
      <c r="K17" t="s">
        <v>27</v>
      </c>
      <c r="L17" t="s">
        <v>144</v>
      </c>
      <c r="M17" t="s">
        <v>145</v>
      </c>
      <c r="N17" t="s">
        <v>146</v>
      </c>
      <c r="O17" t="b">
        <v>0</v>
      </c>
      <c r="P17" t="s">
        <v>147</v>
      </c>
      <c r="Q17" t="s">
        <v>148</v>
      </c>
      <c r="R17" t="str">
        <f t="shared" si="0"/>
        <v>2017</v>
      </c>
      <c r="T17">
        <v>1</v>
      </c>
    </row>
    <row r="18" spans="1:20" x14ac:dyDescent="0.35">
      <c r="A18">
        <v>12952</v>
      </c>
      <c r="B18" s="1" t="s">
        <v>149</v>
      </c>
      <c r="C18">
        <v>10271</v>
      </c>
      <c r="D18" s="1" t="s">
        <v>150</v>
      </c>
      <c r="E18" t="s">
        <v>151</v>
      </c>
      <c r="F18" t="s">
        <v>122</v>
      </c>
      <c r="G18" t="s">
        <v>152</v>
      </c>
      <c r="H18" t="s">
        <v>36</v>
      </c>
      <c r="I18" t="s">
        <v>25</v>
      </c>
      <c r="J18" t="s">
        <v>26</v>
      </c>
      <c r="K18" t="s">
        <v>27</v>
      </c>
      <c r="L18" t="s">
        <v>37</v>
      </c>
      <c r="M18" t="s">
        <v>38</v>
      </c>
      <c r="N18" t="s">
        <v>39</v>
      </c>
      <c r="O18" t="b">
        <v>0</v>
      </c>
      <c r="P18" t="s">
        <v>153</v>
      </c>
      <c r="R18" t="str">
        <f t="shared" si="0"/>
        <v/>
      </c>
      <c r="T18">
        <v>0</v>
      </c>
    </row>
    <row r="19" spans="1:20" x14ac:dyDescent="0.35">
      <c r="A19">
        <v>12953</v>
      </c>
      <c r="B19" s="1" t="s">
        <v>154</v>
      </c>
      <c r="C19">
        <v>10272</v>
      </c>
      <c r="D19" s="1" t="s">
        <v>155</v>
      </c>
      <c r="E19" t="s">
        <v>156</v>
      </c>
      <c r="F19" t="s">
        <v>22</v>
      </c>
      <c r="G19" t="s">
        <v>152</v>
      </c>
      <c r="H19" t="s">
        <v>36</v>
      </c>
      <c r="I19" t="s">
        <v>25</v>
      </c>
      <c r="J19" t="s">
        <v>26</v>
      </c>
      <c r="K19" t="s">
        <v>27</v>
      </c>
      <c r="L19" t="s">
        <v>157</v>
      </c>
      <c r="M19" t="s">
        <v>158</v>
      </c>
      <c r="N19" t="s">
        <v>78</v>
      </c>
      <c r="O19" t="b">
        <v>0</v>
      </c>
      <c r="P19" t="s">
        <v>159</v>
      </c>
      <c r="Q19" t="s">
        <v>160</v>
      </c>
      <c r="R19" t="str">
        <f t="shared" si="0"/>
        <v>2017</v>
      </c>
      <c r="S19" t="s">
        <v>161</v>
      </c>
      <c r="T19">
        <v>0</v>
      </c>
    </row>
    <row r="20" spans="1:20" x14ac:dyDescent="0.35">
      <c r="A20">
        <v>12954</v>
      </c>
      <c r="B20" s="1" t="s">
        <v>162</v>
      </c>
      <c r="C20">
        <v>10273</v>
      </c>
      <c r="D20" s="1" t="s">
        <v>163</v>
      </c>
      <c r="E20" t="s">
        <v>164</v>
      </c>
      <c r="F20" t="s">
        <v>22</v>
      </c>
      <c r="G20" t="s">
        <v>152</v>
      </c>
      <c r="H20" t="s">
        <v>36</v>
      </c>
      <c r="I20" t="s">
        <v>25</v>
      </c>
      <c r="J20" t="s">
        <v>26</v>
      </c>
      <c r="K20" t="s">
        <v>27</v>
      </c>
      <c r="L20" t="s">
        <v>37</v>
      </c>
      <c r="M20" t="s">
        <v>165</v>
      </c>
      <c r="N20" t="s">
        <v>39</v>
      </c>
      <c r="O20" t="b">
        <v>0</v>
      </c>
      <c r="P20" t="s">
        <v>166</v>
      </c>
      <c r="Q20" t="s">
        <v>167</v>
      </c>
      <c r="R20" t="str">
        <f t="shared" si="0"/>
        <v>2017</v>
      </c>
      <c r="T20">
        <v>1</v>
      </c>
    </row>
    <row r="21" spans="1:20" x14ac:dyDescent="0.35">
      <c r="A21">
        <v>12955</v>
      </c>
      <c r="B21" s="1" t="s">
        <v>168</v>
      </c>
      <c r="C21">
        <v>10274</v>
      </c>
      <c r="D21" s="1" t="s">
        <v>169</v>
      </c>
      <c r="E21" t="s">
        <v>170</v>
      </c>
      <c r="F21" t="s">
        <v>22</v>
      </c>
      <c r="G21" t="s">
        <v>152</v>
      </c>
      <c r="H21" t="s">
        <v>36</v>
      </c>
      <c r="I21" t="s">
        <v>25</v>
      </c>
      <c r="J21" t="s">
        <v>26</v>
      </c>
      <c r="K21" t="s">
        <v>27</v>
      </c>
      <c r="L21" t="s">
        <v>76</v>
      </c>
      <c r="M21" t="s">
        <v>171</v>
      </c>
      <c r="N21" t="s">
        <v>39</v>
      </c>
      <c r="O21" t="b">
        <v>0</v>
      </c>
      <c r="P21" t="s">
        <v>172</v>
      </c>
      <c r="Q21" t="s">
        <v>173</v>
      </c>
      <c r="R21" t="str">
        <f t="shared" si="0"/>
        <v>2017</v>
      </c>
      <c r="T21">
        <v>1</v>
      </c>
    </row>
    <row r="22" spans="1:20" x14ac:dyDescent="0.35">
      <c r="A22">
        <v>12956</v>
      </c>
      <c r="B22" s="1" t="s">
        <v>174</v>
      </c>
      <c r="C22">
        <v>10275</v>
      </c>
      <c r="D22" s="1" t="s">
        <v>175</v>
      </c>
      <c r="E22" t="s">
        <v>176</v>
      </c>
      <c r="F22" t="s">
        <v>22</v>
      </c>
      <c r="G22" t="s">
        <v>152</v>
      </c>
      <c r="H22" t="s">
        <v>36</v>
      </c>
      <c r="I22" t="s">
        <v>25</v>
      </c>
      <c r="J22" t="s">
        <v>26</v>
      </c>
      <c r="K22" t="s">
        <v>27</v>
      </c>
      <c r="L22" t="s">
        <v>37</v>
      </c>
      <c r="M22" t="s">
        <v>177</v>
      </c>
      <c r="N22" t="s">
        <v>39</v>
      </c>
      <c r="O22" t="b">
        <v>0</v>
      </c>
      <c r="P22" t="s">
        <v>178</v>
      </c>
      <c r="Q22" t="s">
        <v>179</v>
      </c>
      <c r="R22" t="str">
        <f t="shared" si="0"/>
        <v>2016</v>
      </c>
      <c r="T22">
        <v>1</v>
      </c>
    </row>
    <row r="23" spans="1:20" x14ac:dyDescent="0.35">
      <c r="A23">
        <v>12967</v>
      </c>
      <c r="B23" s="1" t="s">
        <v>180</v>
      </c>
      <c r="C23">
        <v>10291</v>
      </c>
      <c r="D23" s="1" t="s">
        <v>181</v>
      </c>
      <c r="E23" t="s">
        <v>182</v>
      </c>
      <c r="F23" t="s">
        <v>22</v>
      </c>
      <c r="G23" t="s">
        <v>152</v>
      </c>
      <c r="H23" t="s">
        <v>36</v>
      </c>
      <c r="I23" t="s">
        <v>25</v>
      </c>
      <c r="J23" t="s">
        <v>26</v>
      </c>
      <c r="K23" t="s">
        <v>27</v>
      </c>
      <c r="L23" t="s">
        <v>183</v>
      </c>
      <c r="M23" t="s">
        <v>184</v>
      </c>
      <c r="N23" t="s">
        <v>185</v>
      </c>
      <c r="O23" t="b">
        <v>0</v>
      </c>
      <c r="P23" t="s">
        <v>186</v>
      </c>
      <c r="Q23" t="s">
        <v>187</v>
      </c>
      <c r="R23" t="str">
        <f t="shared" si="0"/>
        <v>2015</v>
      </c>
      <c r="T23">
        <v>1</v>
      </c>
    </row>
    <row r="24" spans="1:20" x14ac:dyDescent="0.35">
      <c r="A24">
        <v>12968</v>
      </c>
      <c r="B24" s="1" t="s">
        <v>188</v>
      </c>
      <c r="C24">
        <v>10292</v>
      </c>
      <c r="D24" s="1" t="s">
        <v>189</v>
      </c>
      <c r="E24" t="s">
        <v>190</v>
      </c>
      <c r="F24" t="s">
        <v>22</v>
      </c>
      <c r="G24" t="s">
        <v>152</v>
      </c>
      <c r="H24" t="s">
        <v>36</v>
      </c>
      <c r="I24" t="s">
        <v>25</v>
      </c>
      <c r="J24" t="s">
        <v>26</v>
      </c>
      <c r="K24" t="s">
        <v>27</v>
      </c>
      <c r="L24" t="s">
        <v>191</v>
      </c>
      <c r="M24" t="s">
        <v>192</v>
      </c>
      <c r="N24" t="s">
        <v>39</v>
      </c>
      <c r="O24" t="b">
        <v>0</v>
      </c>
      <c r="P24" t="s">
        <v>193</v>
      </c>
      <c r="Q24" t="s">
        <v>194</v>
      </c>
      <c r="R24" t="str">
        <f t="shared" si="0"/>
        <v>2015</v>
      </c>
      <c r="T24">
        <v>1</v>
      </c>
    </row>
    <row r="25" spans="1:20" x14ac:dyDescent="0.35">
      <c r="A25">
        <v>12969</v>
      </c>
      <c r="B25" s="1" t="s">
        <v>195</v>
      </c>
      <c r="C25">
        <v>10293</v>
      </c>
      <c r="D25" s="1" t="s">
        <v>196</v>
      </c>
      <c r="E25" t="s">
        <v>197</v>
      </c>
      <c r="F25" t="s">
        <v>22</v>
      </c>
      <c r="G25" t="s">
        <v>152</v>
      </c>
      <c r="H25" t="s">
        <v>36</v>
      </c>
      <c r="I25" t="s">
        <v>25</v>
      </c>
      <c r="J25" t="s">
        <v>26</v>
      </c>
      <c r="K25" t="s">
        <v>27</v>
      </c>
      <c r="L25" t="s">
        <v>198</v>
      </c>
      <c r="M25" t="s">
        <v>199</v>
      </c>
      <c r="N25" t="s">
        <v>78</v>
      </c>
      <c r="O25" t="b">
        <v>0</v>
      </c>
      <c r="P25" t="s">
        <v>200</v>
      </c>
      <c r="Q25" t="s">
        <v>201</v>
      </c>
      <c r="R25" t="str">
        <f t="shared" si="0"/>
        <v>2015</v>
      </c>
      <c r="S25" t="s">
        <v>202</v>
      </c>
      <c r="T25">
        <v>0</v>
      </c>
    </row>
    <row r="26" spans="1:20" x14ac:dyDescent="0.35">
      <c r="A26">
        <v>13006</v>
      </c>
      <c r="B26" s="1" t="s">
        <v>203</v>
      </c>
      <c r="C26">
        <v>10353</v>
      </c>
      <c r="D26" s="1" t="s">
        <v>204</v>
      </c>
      <c r="E26" t="s">
        <v>205</v>
      </c>
      <c r="F26" t="s">
        <v>22</v>
      </c>
      <c r="G26" t="s">
        <v>206</v>
      </c>
      <c r="H26" t="s">
        <v>36</v>
      </c>
      <c r="I26" t="s">
        <v>25</v>
      </c>
      <c r="J26" t="s">
        <v>26</v>
      </c>
      <c r="K26" t="s">
        <v>27</v>
      </c>
      <c r="L26" t="s">
        <v>37</v>
      </c>
      <c r="M26" t="s">
        <v>207</v>
      </c>
      <c r="N26" t="s">
        <v>208</v>
      </c>
      <c r="O26" t="b">
        <v>0</v>
      </c>
      <c r="P26" t="s">
        <v>187</v>
      </c>
      <c r="Q26" t="s">
        <v>209</v>
      </c>
      <c r="R26" t="str">
        <f t="shared" si="0"/>
        <v>2016</v>
      </c>
      <c r="T26">
        <v>1</v>
      </c>
    </row>
    <row r="27" spans="1:20" x14ac:dyDescent="0.35">
      <c r="A27">
        <v>13007</v>
      </c>
      <c r="B27" s="1" t="s">
        <v>210</v>
      </c>
      <c r="C27">
        <v>10354</v>
      </c>
      <c r="D27" s="1" t="s">
        <v>211</v>
      </c>
      <c r="E27" t="s">
        <v>212</v>
      </c>
      <c r="F27" t="s">
        <v>22</v>
      </c>
      <c r="G27" t="s">
        <v>213</v>
      </c>
      <c r="H27" t="s">
        <v>24</v>
      </c>
      <c r="I27" t="s">
        <v>25</v>
      </c>
      <c r="J27" t="s">
        <v>26</v>
      </c>
      <c r="K27" t="s">
        <v>27</v>
      </c>
      <c r="L27" t="s">
        <v>37</v>
      </c>
      <c r="M27" t="s">
        <v>214</v>
      </c>
      <c r="N27" t="s">
        <v>215</v>
      </c>
      <c r="O27" t="b">
        <v>0</v>
      </c>
      <c r="P27" t="s">
        <v>216</v>
      </c>
      <c r="Q27" t="s">
        <v>217</v>
      </c>
      <c r="R27" t="str">
        <f t="shared" si="0"/>
        <v>2017</v>
      </c>
      <c r="T27">
        <v>1</v>
      </c>
    </row>
    <row r="28" spans="1:20" x14ac:dyDescent="0.35">
      <c r="A28">
        <v>13040</v>
      </c>
      <c r="B28" s="1" t="s">
        <v>218</v>
      </c>
      <c r="C28">
        <v>10394</v>
      </c>
      <c r="D28" s="1" t="s">
        <v>219</v>
      </c>
      <c r="E28" t="s">
        <v>220</v>
      </c>
      <c r="F28" t="s">
        <v>122</v>
      </c>
      <c r="G28" t="s">
        <v>78</v>
      </c>
      <c r="H28" t="s">
        <v>36</v>
      </c>
      <c r="I28" t="s">
        <v>25</v>
      </c>
      <c r="J28" t="s">
        <v>26</v>
      </c>
      <c r="K28" t="s">
        <v>27</v>
      </c>
      <c r="L28" t="s">
        <v>221</v>
      </c>
      <c r="M28" t="s">
        <v>222</v>
      </c>
      <c r="N28" t="s">
        <v>223</v>
      </c>
      <c r="O28" t="b">
        <v>0</v>
      </c>
      <c r="P28" t="s">
        <v>224</v>
      </c>
      <c r="R28" t="str">
        <f t="shared" si="0"/>
        <v/>
      </c>
      <c r="T28">
        <v>0</v>
      </c>
    </row>
    <row r="29" spans="1:20" x14ac:dyDescent="0.35">
      <c r="A29">
        <v>13043</v>
      </c>
      <c r="B29" s="1" t="s">
        <v>225</v>
      </c>
      <c r="C29">
        <v>10396</v>
      </c>
      <c r="D29" s="1" t="s">
        <v>226</v>
      </c>
      <c r="E29" t="s">
        <v>227</v>
      </c>
      <c r="F29" t="s">
        <v>22</v>
      </c>
      <c r="G29" t="s">
        <v>228</v>
      </c>
      <c r="H29" t="s">
        <v>36</v>
      </c>
      <c r="I29" t="s">
        <v>25</v>
      </c>
      <c r="J29" t="s">
        <v>26</v>
      </c>
      <c r="K29" t="s">
        <v>27</v>
      </c>
      <c r="L29" t="s">
        <v>113</v>
      </c>
      <c r="M29" t="s">
        <v>229</v>
      </c>
      <c r="N29" t="s">
        <v>230</v>
      </c>
      <c r="O29" t="b">
        <v>0</v>
      </c>
      <c r="P29" t="s">
        <v>231</v>
      </c>
      <c r="Q29" t="s">
        <v>232</v>
      </c>
      <c r="R29" t="str">
        <f t="shared" si="0"/>
        <v>2016</v>
      </c>
      <c r="T29">
        <v>1</v>
      </c>
    </row>
    <row r="30" spans="1:20" x14ac:dyDescent="0.35">
      <c r="A30">
        <v>13105</v>
      </c>
      <c r="B30" s="1" t="s">
        <v>233</v>
      </c>
      <c r="C30">
        <v>10472</v>
      </c>
      <c r="D30" s="1" t="s">
        <v>234</v>
      </c>
      <c r="E30" t="s">
        <v>235</v>
      </c>
      <c r="F30" t="s">
        <v>22</v>
      </c>
      <c r="G30" t="s">
        <v>236</v>
      </c>
      <c r="H30" t="s">
        <v>36</v>
      </c>
      <c r="I30" t="s">
        <v>25</v>
      </c>
      <c r="J30" t="s">
        <v>26</v>
      </c>
      <c r="K30" t="s">
        <v>27</v>
      </c>
      <c r="L30" t="s">
        <v>237</v>
      </c>
      <c r="M30" t="s">
        <v>238</v>
      </c>
      <c r="N30" t="s">
        <v>39</v>
      </c>
      <c r="O30" t="b">
        <v>0</v>
      </c>
      <c r="P30" t="s">
        <v>239</v>
      </c>
      <c r="Q30" t="s">
        <v>240</v>
      </c>
      <c r="R30" t="str">
        <f t="shared" si="0"/>
        <v>2016</v>
      </c>
      <c r="T30">
        <v>1</v>
      </c>
    </row>
    <row r="31" spans="1:20" x14ac:dyDescent="0.35">
      <c r="A31">
        <v>13106</v>
      </c>
      <c r="B31" s="1" t="s">
        <v>241</v>
      </c>
      <c r="C31">
        <v>10473</v>
      </c>
      <c r="D31" s="1" t="s">
        <v>242</v>
      </c>
      <c r="E31" t="s">
        <v>243</v>
      </c>
      <c r="F31" t="s">
        <v>122</v>
      </c>
      <c r="G31" t="s">
        <v>152</v>
      </c>
      <c r="H31" t="s">
        <v>36</v>
      </c>
      <c r="I31" t="s">
        <v>25</v>
      </c>
      <c r="J31" t="s">
        <v>26</v>
      </c>
      <c r="K31" t="s">
        <v>27</v>
      </c>
      <c r="L31" t="s">
        <v>244</v>
      </c>
      <c r="M31" t="s">
        <v>245</v>
      </c>
      <c r="N31" t="s">
        <v>78</v>
      </c>
      <c r="O31" t="b">
        <v>0</v>
      </c>
      <c r="P31" t="s">
        <v>246</v>
      </c>
      <c r="R31" t="str">
        <f t="shared" si="0"/>
        <v/>
      </c>
      <c r="T31">
        <v>0</v>
      </c>
    </row>
    <row r="32" spans="1:20" x14ac:dyDescent="0.35">
      <c r="A32">
        <v>13120</v>
      </c>
      <c r="B32" s="1" t="s">
        <v>247</v>
      </c>
      <c r="C32">
        <v>10487</v>
      </c>
      <c r="D32" s="1" t="s">
        <v>248</v>
      </c>
      <c r="E32" t="s">
        <v>249</v>
      </c>
      <c r="F32" t="s">
        <v>22</v>
      </c>
      <c r="G32" t="s">
        <v>206</v>
      </c>
      <c r="H32" t="s">
        <v>36</v>
      </c>
      <c r="I32" t="s">
        <v>25</v>
      </c>
      <c r="J32" t="s">
        <v>26</v>
      </c>
      <c r="K32" t="s">
        <v>27</v>
      </c>
      <c r="L32" t="s">
        <v>250</v>
      </c>
      <c r="M32" t="s">
        <v>251</v>
      </c>
      <c r="N32" t="s">
        <v>39</v>
      </c>
      <c r="O32" t="b">
        <v>0</v>
      </c>
      <c r="P32" t="s">
        <v>252</v>
      </c>
      <c r="Q32" t="s">
        <v>58</v>
      </c>
      <c r="R32" t="str">
        <f t="shared" si="0"/>
        <v>2016</v>
      </c>
      <c r="S32" t="s">
        <v>253</v>
      </c>
      <c r="T32">
        <v>0</v>
      </c>
    </row>
    <row r="33" spans="1:20" x14ac:dyDescent="0.35">
      <c r="A33">
        <v>13191</v>
      </c>
      <c r="B33" s="1" t="s">
        <v>254</v>
      </c>
      <c r="C33">
        <v>1056</v>
      </c>
      <c r="D33" s="1" t="s">
        <v>255</v>
      </c>
      <c r="E33" t="s">
        <v>256</v>
      </c>
      <c r="F33" t="s">
        <v>22</v>
      </c>
      <c r="G33" t="s">
        <v>69</v>
      </c>
      <c r="H33" t="s">
        <v>36</v>
      </c>
      <c r="I33" t="s">
        <v>25</v>
      </c>
      <c r="J33" t="s">
        <v>26</v>
      </c>
      <c r="K33" t="s">
        <v>27</v>
      </c>
      <c r="L33" t="s">
        <v>37</v>
      </c>
      <c r="M33" t="s">
        <v>257</v>
      </c>
      <c r="N33" t="s">
        <v>258</v>
      </c>
      <c r="O33" t="b">
        <v>0</v>
      </c>
      <c r="P33" t="s">
        <v>259</v>
      </c>
      <c r="Q33" t="s">
        <v>260</v>
      </c>
      <c r="R33" t="str">
        <f t="shared" si="0"/>
        <v>2009</v>
      </c>
      <c r="S33" t="s">
        <v>261</v>
      </c>
      <c r="T33">
        <v>0</v>
      </c>
    </row>
    <row r="34" spans="1:20" x14ac:dyDescent="0.35">
      <c r="A34">
        <v>13196</v>
      </c>
      <c r="B34" s="1" t="s">
        <v>262</v>
      </c>
      <c r="C34">
        <v>1057</v>
      </c>
      <c r="D34" s="1" t="s">
        <v>263</v>
      </c>
      <c r="E34" t="s">
        <v>264</v>
      </c>
      <c r="F34" t="s">
        <v>22</v>
      </c>
      <c r="G34" t="s">
        <v>69</v>
      </c>
      <c r="H34" t="s">
        <v>36</v>
      </c>
      <c r="I34" t="s">
        <v>25</v>
      </c>
      <c r="J34" t="s">
        <v>26</v>
      </c>
      <c r="K34" t="s">
        <v>27</v>
      </c>
      <c r="L34" t="s">
        <v>250</v>
      </c>
      <c r="M34" t="s">
        <v>265</v>
      </c>
      <c r="N34" t="s">
        <v>39</v>
      </c>
      <c r="O34" t="b">
        <v>0</v>
      </c>
      <c r="P34" t="s">
        <v>266</v>
      </c>
      <c r="Q34" t="s">
        <v>267</v>
      </c>
      <c r="R34" t="str">
        <f t="shared" si="0"/>
        <v>2013</v>
      </c>
      <c r="T34">
        <v>1</v>
      </c>
    </row>
    <row r="35" spans="1:20" x14ac:dyDescent="0.35">
      <c r="A35">
        <v>13302</v>
      </c>
      <c r="B35" s="1" t="s">
        <v>268</v>
      </c>
      <c r="C35">
        <v>10683</v>
      </c>
      <c r="D35" s="1" t="s">
        <v>269</v>
      </c>
      <c r="E35" t="s">
        <v>270</v>
      </c>
      <c r="F35" t="s">
        <v>22</v>
      </c>
      <c r="G35" t="s">
        <v>23</v>
      </c>
      <c r="H35" t="s">
        <v>24</v>
      </c>
      <c r="I35" t="s">
        <v>25</v>
      </c>
      <c r="J35" t="s">
        <v>26</v>
      </c>
      <c r="K35" t="s">
        <v>27</v>
      </c>
      <c r="L35" t="s">
        <v>113</v>
      </c>
      <c r="M35" t="s">
        <v>114</v>
      </c>
      <c r="N35" t="s">
        <v>39</v>
      </c>
      <c r="O35" t="b">
        <v>0</v>
      </c>
      <c r="P35" t="s">
        <v>259</v>
      </c>
      <c r="Q35" t="s">
        <v>271</v>
      </c>
      <c r="R35" t="str">
        <f t="shared" si="0"/>
        <v>2010</v>
      </c>
      <c r="S35" t="s">
        <v>272</v>
      </c>
      <c r="T35">
        <v>0</v>
      </c>
    </row>
    <row r="36" spans="1:20" x14ac:dyDescent="0.35">
      <c r="A36">
        <v>13374</v>
      </c>
      <c r="B36" s="1" t="s">
        <v>273</v>
      </c>
      <c r="C36">
        <v>10780</v>
      </c>
      <c r="D36" s="1" t="s">
        <v>274</v>
      </c>
      <c r="E36" t="s">
        <v>275</v>
      </c>
      <c r="F36" t="s">
        <v>22</v>
      </c>
      <c r="G36" t="s">
        <v>23</v>
      </c>
      <c r="H36" t="s">
        <v>24</v>
      </c>
      <c r="I36" t="s">
        <v>25</v>
      </c>
      <c r="J36" t="s">
        <v>26</v>
      </c>
      <c r="K36" t="s">
        <v>27</v>
      </c>
      <c r="L36" t="s">
        <v>276</v>
      </c>
      <c r="M36" t="s">
        <v>277</v>
      </c>
      <c r="N36" t="s">
        <v>78</v>
      </c>
      <c r="O36" t="b">
        <v>0</v>
      </c>
      <c r="P36" t="s">
        <v>278</v>
      </c>
      <c r="Q36" t="s">
        <v>279</v>
      </c>
      <c r="R36" t="str">
        <f t="shared" si="0"/>
        <v>2010</v>
      </c>
      <c r="T36">
        <v>1</v>
      </c>
    </row>
    <row r="37" spans="1:20" x14ac:dyDescent="0.35">
      <c r="A37">
        <v>13375</v>
      </c>
      <c r="B37" s="1" t="s">
        <v>280</v>
      </c>
      <c r="C37">
        <v>10781</v>
      </c>
      <c r="D37" s="1" t="s">
        <v>281</v>
      </c>
      <c r="E37" t="s">
        <v>282</v>
      </c>
      <c r="F37" t="s">
        <v>22</v>
      </c>
      <c r="G37" t="s">
        <v>23</v>
      </c>
      <c r="H37" t="s">
        <v>24</v>
      </c>
      <c r="I37" t="s">
        <v>25</v>
      </c>
      <c r="J37" t="s">
        <v>283</v>
      </c>
      <c r="K37" t="s">
        <v>27</v>
      </c>
      <c r="L37" t="s">
        <v>276</v>
      </c>
      <c r="M37" t="s">
        <v>277</v>
      </c>
      <c r="N37" t="s">
        <v>78</v>
      </c>
      <c r="O37" t="b">
        <v>0</v>
      </c>
      <c r="P37" t="s">
        <v>278</v>
      </c>
      <c r="Q37" t="s">
        <v>279</v>
      </c>
      <c r="R37" t="str">
        <f t="shared" si="0"/>
        <v>2010</v>
      </c>
      <c r="T37">
        <v>1</v>
      </c>
    </row>
    <row r="38" spans="1:20" x14ac:dyDescent="0.35">
      <c r="A38">
        <v>13378</v>
      </c>
      <c r="B38" s="1" t="s">
        <v>284</v>
      </c>
      <c r="C38">
        <v>10784</v>
      </c>
      <c r="D38" s="1" t="s">
        <v>285</v>
      </c>
      <c r="E38" t="s">
        <v>286</v>
      </c>
      <c r="F38" t="s">
        <v>122</v>
      </c>
      <c r="G38" t="s">
        <v>23</v>
      </c>
      <c r="H38" t="s">
        <v>24</v>
      </c>
      <c r="I38" t="s">
        <v>25</v>
      </c>
      <c r="J38" t="s">
        <v>26</v>
      </c>
      <c r="K38" t="s">
        <v>27</v>
      </c>
      <c r="L38" t="s">
        <v>287</v>
      </c>
      <c r="M38" t="s">
        <v>288</v>
      </c>
      <c r="N38" t="s">
        <v>289</v>
      </c>
      <c r="O38" t="b">
        <v>0</v>
      </c>
      <c r="P38" t="s">
        <v>290</v>
      </c>
      <c r="R38" t="str">
        <f t="shared" si="0"/>
        <v/>
      </c>
      <c r="T38">
        <v>0</v>
      </c>
    </row>
    <row r="39" spans="1:20" x14ac:dyDescent="0.35">
      <c r="A39">
        <v>13587</v>
      </c>
      <c r="B39" s="1" t="s">
        <v>291</v>
      </c>
      <c r="C39">
        <v>11079</v>
      </c>
      <c r="D39" s="1" t="s">
        <v>292</v>
      </c>
      <c r="E39" t="s">
        <v>293</v>
      </c>
      <c r="F39" t="s">
        <v>22</v>
      </c>
      <c r="G39" t="s">
        <v>62</v>
      </c>
      <c r="H39" t="s">
        <v>36</v>
      </c>
      <c r="I39" t="s">
        <v>25</v>
      </c>
      <c r="J39" t="s">
        <v>26</v>
      </c>
      <c r="K39" t="s">
        <v>27</v>
      </c>
      <c r="L39" t="s">
        <v>37</v>
      </c>
      <c r="M39" t="s">
        <v>294</v>
      </c>
      <c r="N39" t="s">
        <v>39</v>
      </c>
      <c r="O39" t="b">
        <v>0</v>
      </c>
      <c r="P39" t="s">
        <v>295</v>
      </c>
      <c r="Q39" t="s">
        <v>296</v>
      </c>
      <c r="R39" t="str">
        <f t="shared" si="0"/>
        <v>2016</v>
      </c>
      <c r="T39">
        <v>1</v>
      </c>
    </row>
    <row r="40" spans="1:20" x14ac:dyDescent="0.35">
      <c r="A40">
        <v>13589</v>
      </c>
      <c r="B40" s="1" t="s">
        <v>297</v>
      </c>
      <c r="C40">
        <v>11081</v>
      </c>
      <c r="D40" s="1" t="s">
        <v>298</v>
      </c>
      <c r="E40" t="s">
        <v>299</v>
      </c>
      <c r="F40" t="s">
        <v>22</v>
      </c>
      <c r="G40" t="s">
        <v>62</v>
      </c>
      <c r="H40" t="s">
        <v>36</v>
      </c>
      <c r="I40" t="s">
        <v>25</v>
      </c>
      <c r="J40" t="s">
        <v>26</v>
      </c>
      <c r="K40" t="s">
        <v>27</v>
      </c>
      <c r="L40" t="s">
        <v>300</v>
      </c>
      <c r="M40" t="s">
        <v>301</v>
      </c>
      <c r="N40" t="s">
        <v>302</v>
      </c>
      <c r="O40" t="b">
        <v>0</v>
      </c>
      <c r="P40" t="s">
        <v>87</v>
      </c>
      <c r="Q40" t="s">
        <v>303</v>
      </c>
      <c r="R40" t="str">
        <f t="shared" si="0"/>
        <v>2017</v>
      </c>
      <c r="T40">
        <v>1</v>
      </c>
    </row>
    <row r="41" spans="1:20" x14ac:dyDescent="0.35">
      <c r="A41">
        <v>13590</v>
      </c>
      <c r="B41" s="1" t="s">
        <v>304</v>
      </c>
      <c r="C41">
        <v>11082</v>
      </c>
      <c r="D41" s="1" t="s">
        <v>305</v>
      </c>
      <c r="E41" t="s">
        <v>306</v>
      </c>
      <c r="F41" t="s">
        <v>22</v>
      </c>
      <c r="G41" t="s">
        <v>62</v>
      </c>
      <c r="H41" t="s">
        <v>36</v>
      </c>
      <c r="I41" t="s">
        <v>25</v>
      </c>
      <c r="J41" t="s">
        <v>26</v>
      </c>
      <c r="K41" t="s">
        <v>27</v>
      </c>
      <c r="L41" t="s">
        <v>307</v>
      </c>
      <c r="M41" t="s">
        <v>308</v>
      </c>
      <c r="N41" t="s">
        <v>39</v>
      </c>
      <c r="O41" t="b">
        <v>0</v>
      </c>
      <c r="P41" t="s">
        <v>295</v>
      </c>
      <c r="Q41" t="s">
        <v>303</v>
      </c>
      <c r="R41" t="str">
        <f t="shared" si="0"/>
        <v>2017</v>
      </c>
      <c r="T41">
        <v>1</v>
      </c>
    </row>
    <row r="42" spans="1:20" x14ac:dyDescent="0.35">
      <c r="A42">
        <v>13591</v>
      </c>
      <c r="B42" s="1" t="s">
        <v>309</v>
      </c>
      <c r="C42">
        <v>11083</v>
      </c>
      <c r="D42" s="1" t="s">
        <v>310</v>
      </c>
      <c r="E42" t="s">
        <v>311</v>
      </c>
      <c r="F42" t="s">
        <v>22</v>
      </c>
      <c r="G42" t="s">
        <v>62</v>
      </c>
      <c r="H42" t="s">
        <v>36</v>
      </c>
      <c r="I42" t="s">
        <v>25</v>
      </c>
      <c r="J42" t="s">
        <v>26</v>
      </c>
      <c r="K42" t="s">
        <v>27</v>
      </c>
      <c r="L42" t="s">
        <v>312</v>
      </c>
      <c r="M42" t="s">
        <v>313</v>
      </c>
      <c r="N42" t="s">
        <v>39</v>
      </c>
      <c r="O42" t="b">
        <v>0</v>
      </c>
      <c r="P42" t="s">
        <v>166</v>
      </c>
      <c r="Q42" t="s">
        <v>314</v>
      </c>
      <c r="R42" t="str">
        <f t="shared" si="0"/>
        <v>2016</v>
      </c>
      <c r="T42">
        <v>1</v>
      </c>
    </row>
    <row r="43" spans="1:20" x14ac:dyDescent="0.35">
      <c r="A43">
        <v>13592</v>
      </c>
      <c r="B43" s="1" t="s">
        <v>315</v>
      </c>
      <c r="C43">
        <v>11084</v>
      </c>
      <c r="D43" s="1" t="s">
        <v>316</v>
      </c>
      <c r="E43" t="s">
        <v>317</v>
      </c>
      <c r="F43" t="s">
        <v>22</v>
      </c>
      <c r="G43" t="s">
        <v>62</v>
      </c>
      <c r="H43" t="s">
        <v>36</v>
      </c>
      <c r="I43" t="s">
        <v>25</v>
      </c>
      <c r="J43" t="s">
        <v>26</v>
      </c>
      <c r="K43" t="s">
        <v>27</v>
      </c>
      <c r="L43" t="s">
        <v>98</v>
      </c>
      <c r="M43" t="s">
        <v>318</v>
      </c>
      <c r="N43" t="s">
        <v>319</v>
      </c>
      <c r="O43" t="b">
        <v>0</v>
      </c>
      <c r="P43" t="s">
        <v>320</v>
      </c>
      <c r="Q43" t="s">
        <v>321</v>
      </c>
      <c r="R43" t="str">
        <f t="shared" si="0"/>
        <v>2016</v>
      </c>
      <c r="T43">
        <v>1</v>
      </c>
    </row>
    <row r="44" spans="1:20" x14ac:dyDescent="0.35">
      <c r="A44">
        <v>13593</v>
      </c>
      <c r="B44" s="1" t="s">
        <v>322</v>
      </c>
      <c r="C44">
        <v>11085</v>
      </c>
      <c r="D44" s="1" t="s">
        <v>323</v>
      </c>
      <c r="E44" t="s">
        <v>324</v>
      </c>
      <c r="F44" t="s">
        <v>122</v>
      </c>
      <c r="G44" t="s">
        <v>62</v>
      </c>
      <c r="H44" t="s">
        <v>36</v>
      </c>
      <c r="I44" t="s">
        <v>25</v>
      </c>
      <c r="J44" t="s">
        <v>26</v>
      </c>
      <c r="K44" t="s">
        <v>27</v>
      </c>
      <c r="L44" t="s">
        <v>37</v>
      </c>
      <c r="M44" t="s">
        <v>325</v>
      </c>
      <c r="N44" t="s">
        <v>236</v>
      </c>
      <c r="O44" t="b">
        <v>0</v>
      </c>
      <c r="P44" t="s">
        <v>216</v>
      </c>
      <c r="R44" t="str">
        <f t="shared" si="0"/>
        <v/>
      </c>
      <c r="T44">
        <v>0</v>
      </c>
    </row>
    <row r="45" spans="1:20" x14ac:dyDescent="0.35">
      <c r="A45">
        <v>13594</v>
      </c>
      <c r="B45" s="1" t="s">
        <v>326</v>
      </c>
      <c r="C45">
        <v>11086</v>
      </c>
      <c r="D45" s="1" t="s">
        <v>327</v>
      </c>
      <c r="E45" t="s">
        <v>328</v>
      </c>
      <c r="F45" t="s">
        <v>22</v>
      </c>
      <c r="G45" t="s">
        <v>23</v>
      </c>
      <c r="H45" t="s">
        <v>24</v>
      </c>
      <c r="I45" t="s">
        <v>25</v>
      </c>
      <c r="J45" t="s">
        <v>26</v>
      </c>
      <c r="K45" t="s">
        <v>27</v>
      </c>
      <c r="L45" t="s">
        <v>37</v>
      </c>
      <c r="M45" t="s">
        <v>329</v>
      </c>
      <c r="N45" t="s">
        <v>39</v>
      </c>
      <c r="O45" t="b">
        <v>0</v>
      </c>
      <c r="P45" t="s">
        <v>330</v>
      </c>
      <c r="Q45" t="s">
        <v>331</v>
      </c>
      <c r="R45" t="str">
        <f t="shared" si="0"/>
        <v>2016</v>
      </c>
      <c r="T45">
        <v>1</v>
      </c>
    </row>
    <row r="46" spans="1:20" x14ac:dyDescent="0.35">
      <c r="A46">
        <v>13595</v>
      </c>
      <c r="B46" s="1" t="s">
        <v>332</v>
      </c>
      <c r="C46">
        <v>11087</v>
      </c>
      <c r="D46" s="1" t="s">
        <v>333</v>
      </c>
      <c r="E46" t="s">
        <v>334</v>
      </c>
      <c r="F46" t="s">
        <v>22</v>
      </c>
      <c r="G46" t="s">
        <v>213</v>
      </c>
      <c r="H46" t="s">
        <v>24</v>
      </c>
      <c r="I46" t="s">
        <v>25</v>
      </c>
      <c r="J46" t="s">
        <v>26</v>
      </c>
      <c r="K46" t="s">
        <v>27</v>
      </c>
      <c r="L46" t="s">
        <v>37</v>
      </c>
      <c r="M46" t="s">
        <v>335</v>
      </c>
      <c r="N46" t="s">
        <v>39</v>
      </c>
      <c r="O46" t="b">
        <v>0</v>
      </c>
      <c r="P46" t="s">
        <v>336</v>
      </c>
      <c r="Q46" t="s">
        <v>337</v>
      </c>
      <c r="R46" t="str">
        <f t="shared" si="0"/>
        <v>2016</v>
      </c>
      <c r="T46">
        <v>1</v>
      </c>
    </row>
    <row r="47" spans="1:20" x14ac:dyDescent="0.35">
      <c r="A47">
        <v>13596</v>
      </c>
      <c r="B47" s="1" t="s">
        <v>338</v>
      </c>
      <c r="C47">
        <v>11088</v>
      </c>
      <c r="D47" s="1" t="s">
        <v>339</v>
      </c>
      <c r="E47" t="s">
        <v>340</v>
      </c>
      <c r="F47" t="s">
        <v>22</v>
      </c>
      <c r="G47" t="s">
        <v>213</v>
      </c>
      <c r="H47" t="s">
        <v>24</v>
      </c>
      <c r="I47" t="s">
        <v>341</v>
      </c>
      <c r="J47" t="s">
        <v>26</v>
      </c>
      <c r="K47" t="s">
        <v>27</v>
      </c>
      <c r="L47" t="s">
        <v>37</v>
      </c>
      <c r="M47" t="s">
        <v>342</v>
      </c>
      <c r="N47" t="s">
        <v>39</v>
      </c>
      <c r="O47" t="b">
        <v>0</v>
      </c>
      <c r="P47" t="s">
        <v>330</v>
      </c>
      <c r="Q47" t="s">
        <v>337</v>
      </c>
      <c r="R47" t="str">
        <f t="shared" si="0"/>
        <v>2016</v>
      </c>
      <c r="T47">
        <v>1</v>
      </c>
    </row>
    <row r="48" spans="1:20" x14ac:dyDescent="0.35">
      <c r="A48">
        <v>13598</v>
      </c>
      <c r="B48" s="1" t="s">
        <v>343</v>
      </c>
      <c r="C48">
        <v>11090</v>
      </c>
      <c r="D48" s="1" t="s">
        <v>344</v>
      </c>
      <c r="E48" t="s">
        <v>345</v>
      </c>
      <c r="F48" t="s">
        <v>22</v>
      </c>
      <c r="G48" t="s">
        <v>213</v>
      </c>
      <c r="H48" t="s">
        <v>24</v>
      </c>
      <c r="I48" t="s">
        <v>25</v>
      </c>
      <c r="J48" t="s">
        <v>26</v>
      </c>
      <c r="K48" t="s">
        <v>27</v>
      </c>
      <c r="L48" t="s">
        <v>346</v>
      </c>
      <c r="M48" t="s">
        <v>347</v>
      </c>
      <c r="N48" t="s">
        <v>348</v>
      </c>
      <c r="O48" t="b">
        <v>0</v>
      </c>
      <c r="P48" t="s">
        <v>330</v>
      </c>
      <c r="Q48" t="s">
        <v>349</v>
      </c>
      <c r="R48" t="str">
        <f t="shared" si="0"/>
        <v>2016</v>
      </c>
      <c r="T48">
        <v>1</v>
      </c>
    </row>
    <row r="49" spans="1:20" x14ac:dyDescent="0.35">
      <c r="A49">
        <v>13642</v>
      </c>
      <c r="B49" s="1" t="s">
        <v>350</v>
      </c>
      <c r="C49">
        <v>11171</v>
      </c>
      <c r="D49" s="1" t="s">
        <v>351</v>
      </c>
      <c r="E49" t="s">
        <v>352</v>
      </c>
      <c r="F49" t="s">
        <v>122</v>
      </c>
      <c r="G49" t="s">
        <v>206</v>
      </c>
      <c r="H49" t="s">
        <v>36</v>
      </c>
      <c r="I49" t="s">
        <v>25</v>
      </c>
      <c r="J49" t="s">
        <v>283</v>
      </c>
      <c r="K49" t="s">
        <v>27</v>
      </c>
      <c r="L49" t="s">
        <v>37</v>
      </c>
      <c r="M49" t="s">
        <v>353</v>
      </c>
      <c r="N49" t="s">
        <v>39</v>
      </c>
      <c r="O49" t="b">
        <v>0</v>
      </c>
      <c r="P49" t="s">
        <v>354</v>
      </c>
      <c r="R49" t="str">
        <f t="shared" si="0"/>
        <v/>
      </c>
      <c r="T49">
        <v>0</v>
      </c>
    </row>
    <row r="50" spans="1:20" x14ac:dyDescent="0.35">
      <c r="A50">
        <v>13643</v>
      </c>
      <c r="B50" s="1" t="s">
        <v>355</v>
      </c>
      <c r="C50">
        <v>11172</v>
      </c>
      <c r="D50" s="1" t="s">
        <v>356</v>
      </c>
      <c r="E50" t="s">
        <v>357</v>
      </c>
      <c r="F50" t="s">
        <v>22</v>
      </c>
      <c r="G50" t="s">
        <v>206</v>
      </c>
      <c r="H50" t="s">
        <v>36</v>
      </c>
      <c r="I50" t="s">
        <v>25</v>
      </c>
      <c r="J50" t="s">
        <v>26</v>
      </c>
      <c r="K50" t="s">
        <v>27</v>
      </c>
      <c r="L50" t="s">
        <v>37</v>
      </c>
      <c r="M50" t="s">
        <v>358</v>
      </c>
      <c r="N50" t="s">
        <v>359</v>
      </c>
      <c r="O50" t="b">
        <v>0</v>
      </c>
      <c r="P50" t="s">
        <v>239</v>
      </c>
      <c r="Q50" t="s">
        <v>360</v>
      </c>
      <c r="R50" t="str">
        <f t="shared" si="0"/>
        <v>2016</v>
      </c>
      <c r="S50" t="s">
        <v>361</v>
      </c>
      <c r="T50">
        <v>0</v>
      </c>
    </row>
    <row r="51" spans="1:20" x14ac:dyDescent="0.35">
      <c r="A51">
        <v>13644</v>
      </c>
      <c r="B51" s="1" t="s">
        <v>362</v>
      </c>
      <c r="C51">
        <v>11173</v>
      </c>
      <c r="D51" s="1" t="s">
        <v>363</v>
      </c>
      <c r="E51" t="s">
        <v>364</v>
      </c>
      <c r="F51" t="s">
        <v>122</v>
      </c>
      <c r="G51" t="s">
        <v>206</v>
      </c>
      <c r="H51" t="s">
        <v>36</v>
      </c>
      <c r="I51" t="s">
        <v>25</v>
      </c>
      <c r="J51" t="s">
        <v>283</v>
      </c>
      <c r="K51" t="s">
        <v>27</v>
      </c>
      <c r="L51" t="s">
        <v>37</v>
      </c>
      <c r="M51" t="s">
        <v>365</v>
      </c>
      <c r="N51" t="s">
        <v>39</v>
      </c>
      <c r="O51" t="b">
        <v>0</v>
      </c>
      <c r="P51" t="s">
        <v>366</v>
      </c>
      <c r="R51" t="str">
        <f t="shared" si="0"/>
        <v/>
      </c>
      <c r="T51">
        <v>0</v>
      </c>
    </row>
    <row r="52" spans="1:20" x14ac:dyDescent="0.35">
      <c r="A52">
        <v>13646</v>
      </c>
      <c r="B52" s="1" t="s">
        <v>367</v>
      </c>
      <c r="C52">
        <v>11178</v>
      </c>
      <c r="D52" s="1" t="s">
        <v>368</v>
      </c>
      <c r="E52" t="s">
        <v>369</v>
      </c>
      <c r="F52" t="s">
        <v>22</v>
      </c>
      <c r="G52" t="s">
        <v>69</v>
      </c>
      <c r="H52" t="s">
        <v>36</v>
      </c>
      <c r="I52" t="s">
        <v>25</v>
      </c>
      <c r="J52" t="s">
        <v>26</v>
      </c>
      <c r="K52" t="s">
        <v>27</v>
      </c>
      <c r="L52" t="s">
        <v>37</v>
      </c>
      <c r="M52" t="s">
        <v>370</v>
      </c>
      <c r="N52" t="s">
        <v>215</v>
      </c>
      <c r="O52" t="b">
        <v>0</v>
      </c>
      <c r="P52" t="s">
        <v>371</v>
      </c>
      <c r="Q52" t="s">
        <v>372</v>
      </c>
      <c r="R52" t="str">
        <f t="shared" si="0"/>
        <v>2016</v>
      </c>
      <c r="T52">
        <v>1</v>
      </c>
    </row>
    <row r="53" spans="1:20" x14ac:dyDescent="0.35">
      <c r="A53">
        <v>13647</v>
      </c>
      <c r="B53" s="1" t="s">
        <v>373</v>
      </c>
      <c r="C53">
        <v>11179</v>
      </c>
      <c r="D53" s="1" t="s">
        <v>374</v>
      </c>
      <c r="E53" t="s">
        <v>375</v>
      </c>
      <c r="F53" t="s">
        <v>22</v>
      </c>
      <c r="G53" t="s">
        <v>39</v>
      </c>
      <c r="H53" t="s">
        <v>36</v>
      </c>
      <c r="I53" t="s">
        <v>25</v>
      </c>
      <c r="J53" t="s">
        <v>26</v>
      </c>
      <c r="K53" t="s">
        <v>27</v>
      </c>
      <c r="L53" t="s">
        <v>37</v>
      </c>
      <c r="M53" t="s">
        <v>376</v>
      </c>
      <c r="N53" t="s">
        <v>377</v>
      </c>
      <c r="O53" t="b">
        <v>0</v>
      </c>
      <c r="P53" t="s">
        <v>378</v>
      </c>
      <c r="Q53" t="s">
        <v>379</v>
      </c>
      <c r="R53" t="str">
        <f t="shared" si="0"/>
        <v>2016</v>
      </c>
      <c r="T53">
        <v>1</v>
      </c>
    </row>
    <row r="54" spans="1:20" x14ac:dyDescent="0.35">
      <c r="A54">
        <v>13648</v>
      </c>
      <c r="B54" s="1" t="s">
        <v>380</v>
      </c>
      <c r="C54">
        <v>11180</v>
      </c>
      <c r="D54" s="1" t="s">
        <v>381</v>
      </c>
      <c r="E54" t="s">
        <v>382</v>
      </c>
      <c r="F54" t="s">
        <v>122</v>
      </c>
      <c r="G54" t="s">
        <v>54</v>
      </c>
      <c r="H54" t="s">
        <v>36</v>
      </c>
      <c r="I54" t="s">
        <v>25</v>
      </c>
      <c r="J54" t="s">
        <v>46</v>
      </c>
      <c r="K54" t="s">
        <v>27</v>
      </c>
      <c r="L54" t="s">
        <v>383</v>
      </c>
      <c r="M54" t="s">
        <v>384</v>
      </c>
      <c r="N54" t="s">
        <v>385</v>
      </c>
      <c r="O54" t="b">
        <v>0</v>
      </c>
      <c r="P54" t="s">
        <v>386</v>
      </c>
      <c r="R54" t="str">
        <f t="shared" si="0"/>
        <v/>
      </c>
      <c r="T54">
        <v>0</v>
      </c>
    </row>
    <row r="55" spans="1:20" x14ac:dyDescent="0.35">
      <c r="A55">
        <v>13649</v>
      </c>
      <c r="B55" s="1" t="s">
        <v>387</v>
      </c>
      <c r="C55">
        <v>11181</v>
      </c>
      <c r="D55" s="1" t="s">
        <v>388</v>
      </c>
      <c r="E55" t="s">
        <v>389</v>
      </c>
      <c r="F55" t="s">
        <v>22</v>
      </c>
      <c r="G55" t="s">
        <v>35</v>
      </c>
      <c r="H55" t="s">
        <v>36</v>
      </c>
      <c r="I55" t="s">
        <v>25</v>
      </c>
      <c r="J55" t="s">
        <v>46</v>
      </c>
      <c r="K55" t="s">
        <v>27</v>
      </c>
      <c r="L55" t="s">
        <v>37</v>
      </c>
      <c r="M55" t="s">
        <v>390</v>
      </c>
      <c r="N55" t="s">
        <v>391</v>
      </c>
      <c r="O55" t="b">
        <v>0</v>
      </c>
      <c r="P55" t="s">
        <v>392</v>
      </c>
      <c r="Q55" t="s">
        <v>217</v>
      </c>
      <c r="R55" t="str">
        <f t="shared" si="0"/>
        <v>2017</v>
      </c>
      <c r="T55">
        <v>1</v>
      </c>
    </row>
    <row r="56" spans="1:20" x14ac:dyDescent="0.35">
      <c r="A56">
        <v>13650</v>
      </c>
      <c r="B56" s="1" t="s">
        <v>393</v>
      </c>
      <c r="C56">
        <v>11182</v>
      </c>
      <c r="D56" s="1" t="s">
        <v>394</v>
      </c>
      <c r="E56" t="s">
        <v>395</v>
      </c>
      <c r="F56" t="s">
        <v>22</v>
      </c>
      <c r="G56" t="s">
        <v>138</v>
      </c>
      <c r="H56" t="s">
        <v>36</v>
      </c>
      <c r="I56" t="s">
        <v>25</v>
      </c>
      <c r="J56" t="s">
        <v>46</v>
      </c>
      <c r="K56" t="s">
        <v>27</v>
      </c>
      <c r="L56" t="s">
        <v>396</v>
      </c>
      <c r="M56" t="s">
        <v>397</v>
      </c>
      <c r="N56" t="s">
        <v>398</v>
      </c>
      <c r="O56" t="b">
        <v>0</v>
      </c>
      <c r="P56" t="s">
        <v>399</v>
      </c>
      <c r="Q56" t="s">
        <v>400</v>
      </c>
      <c r="R56" t="str">
        <f t="shared" si="0"/>
        <v>2016</v>
      </c>
      <c r="T56">
        <v>1</v>
      </c>
    </row>
    <row r="57" spans="1:20" x14ac:dyDescent="0.35">
      <c r="A57">
        <v>13669</v>
      </c>
      <c r="B57" s="1" t="s">
        <v>401</v>
      </c>
      <c r="C57">
        <v>11210</v>
      </c>
      <c r="D57" s="1" t="s">
        <v>402</v>
      </c>
      <c r="E57" t="s">
        <v>403</v>
      </c>
      <c r="F57" t="s">
        <v>22</v>
      </c>
      <c r="G57" t="s">
        <v>404</v>
      </c>
      <c r="H57" t="s">
        <v>36</v>
      </c>
      <c r="I57" t="s">
        <v>25</v>
      </c>
      <c r="J57" t="s">
        <v>26</v>
      </c>
      <c r="K57" t="s">
        <v>27</v>
      </c>
      <c r="L57" t="s">
        <v>37</v>
      </c>
      <c r="M57" t="s">
        <v>405</v>
      </c>
      <c r="N57" t="s">
        <v>406</v>
      </c>
      <c r="O57" t="b">
        <v>0</v>
      </c>
      <c r="P57" t="s">
        <v>407</v>
      </c>
      <c r="Q57" t="s">
        <v>408</v>
      </c>
      <c r="R57" t="str">
        <f t="shared" si="0"/>
        <v>2016</v>
      </c>
      <c r="T57">
        <v>1</v>
      </c>
    </row>
    <row r="58" spans="1:20" x14ac:dyDescent="0.35">
      <c r="A58">
        <v>13671</v>
      </c>
      <c r="B58" s="1" t="s">
        <v>409</v>
      </c>
      <c r="C58">
        <v>11213</v>
      </c>
      <c r="D58" s="1" t="s">
        <v>410</v>
      </c>
      <c r="E58" t="s">
        <v>411</v>
      </c>
      <c r="F58" t="s">
        <v>22</v>
      </c>
      <c r="G58" t="s">
        <v>404</v>
      </c>
      <c r="H58" t="s">
        <v>36</v>
      </c>
      <c r="I58" t="s">
        <v>25</v>
      </c>
      <c r="J58" t="s">
        <v>26</v>
      </c>
      <c r="K58" t="s">
        <v>27</v>
      </c>
      <c r="L58" t="s">
        <v>37</v>
      </c>
      <c r="M58" t="s">
        <v>412</v>
      </c>
      <c r="N58" t="s">
        <v>413</v>
      </c>
      <c r="O58" t="b">
        <v>0</v>
      </c>
      <c r="P58" t="s">
        <v>414</v>
      </c>
      <c r="Q58" t="s">
        <v>408</v>
      </c>
      <c r="R58" t="str">
        <f t="shared" si="0"/>
        <v>2016</v>
      </c>
      <c r="T58">
        <v>1</v>
      </c>
    </row>
    <row r="59" spans="1:20" x14ac:dyDescent="0.35">
      <c r="A59">
        <v>13672</v>
      </c>
      <c r="B59" s="1" t="s">
        <v>415</v>
      </c>
      <c r="C59">
        <v>11214</v>
      </c>
      <c r="D59" s="1" t="s">
        <v>416</v>
      </c>
      <c r="E59" t="s">
        <v>417</v>
      </c>
      <c r="F59" t="s">
        <v>22</v>
      </c>
      <c r="G59" t="s">
        <v>418</v>
      </c>
      <c r="H59" t="s">
        <v>36</v>
      </c>
      <c r="I59" t="s">
        <v>25</v>
      </c>
      <c r="J59" t="s">
        <v>26</v>
      </c>
      <c r="K59" t="s">
        <v>27</v>
      </c>
      <c r="L59" t="s">
        <v>37</v>
      </c>
      <c r="M59" t="s">
        <v>419</v>
      </c>
      <c r="N59" t="s">
        <v>39</v>
      </c>
      <c r="O59" t="b">
        <v>0</v>
      </c>
      <c r="P59" t="s">
        <v>420</v>
      </c>
      <c r="Q59" t="s">
        <v>421</v>
      </c>
      <c r="R59" t="str">
        <f t="shared" si="0"/>
        <v>2016</v>
      </c>
      <c r="T59">
        <v>1</v>
      </c>
    </row>
    <row r="60" spans="1:20" x14ac:dyDescent="0.35">
      <c r="A60">
        <v>13686</v>
      </c>
      <c r="B60" s="1" t="s">
        <v>422</v>
      </c>
      <c r="C60">
        <v>1124</v>
      </c>
      <c r="D60" s="1" t="s">
        <v>423</v>
      </c>
      <c r="E60" t="s">
        <v>424</v>
      </c>
      <c r="F60" t="s">
        <v>122</v>
      </c>
      <c r="G60" t="s">
        <v>112</v>
      </c>
      <c r="H60" t="s">
        <v>36</v>
      </c>
      <c r="I60" t="s">
        <v>25</v>
      </c>
      <c r="J60" t="s">
        <v>26</v>
      </c>
      <c r="K60" t="s">
        <v>27</v>
      </c>
      <c r="L60" t="s">
        <v>425</v>
      </c>
      <c r="M60" t="s">
        <v>426</v>
      </c>
      <c r="N60" t="s">
        <v>427</v>
      </c>
      <c r="O60" t="b">
        <v>0</v>
      </c>
      <c r="P60" t="s">
        <v>428</v>
      </c>
      <c r="R60" t="str">
        <f t="shared" si="0"/>
        <v/>
      </c>
      <c r="T60">
        <v>0</v>
      </c>
    </row>
    <row r="61" spans="1:20" x14ac:dyDescent="0.35">
      <c r="A61">
        <v>13690</v>
      </c>
      <c r="B61" s="1" t="s">
        <v>429</v>
      </c>
      <c r="C61">
        <v>11247</v>
      </c>
      <c r="D61" s="1" t="s">
        <v>430</v>
      </c>
      <c r="E61" t="s">
        <v>431</v>
      </c>
      <c r="F61" t="s">
        <v>22</v>
      </c>
      <c r="G61" t="s">
        <v>54</v>
      </c>
      <c r="H61" t="s">
        <v>36</v>
      </c>
      <c r="I61" t="s">
        <v>25</v>
      </c>
      <c r="J61" t="s">
        <v>26</v>
      </c>
      <c r="K61" t="s">
        <v>27</v>
      </c>
      <c r="L61" t="s">
        <v>37</v>
      </c>
      <c r="M61" t="s">
        <v>432</v>
      </c>
      <c r="N61" t="s">
        <v>69</v>
      </c>
      <c r="O61" t="b">
        <v>0</v>
      </c>
      <c r="P61" t="s">
        <v>433</v>
      </c>
      <c r="Q61" t="s">
        <v>434</v>
      </c>
      <c r="R61" t="str">
        <f t="shared" si="0"/>
        <v>2016</v>
      </c>
      <c r="S61" t="s">
        <v>435</v>
      </c>
      <c r="T61">
        <v>0</v>
      </c>
    </row>
    <row r="62" spans="1:20" x14ac:dyDescent="0.35">
      <c r="A62">
        <v>13691</v>
      </c>
      <c r="B62" s="1" t="s">
        <v>436</v>
      </c>
      <c r="C62">
        <v>11250</v>
      </c>
      <c r="D62" s="1" t="s">
        <v>437</v>
      </c>
      <c r="E62" t="s">
        <v>438</v>
      </c>
      <c r="F62" t="s">
        <v>22</v>
      </c>
      <c r="G62" t="s">
        <v>78</v>
      </c>
      <c r="H62" t="s">
        <v>36</v>
      </c>
      <c r="I62" t="s">
        <v>25</v>
      </c>
      <c r="J62" t="s">
        <v>46</v>
      </c>
      <c r="K62" t="s">
        <v>27</v>
      </c>
      <c r="L62" t="s">
        <v>37</v>
      </c>
      <c r="M62" t="s">
        <v>439</v>
      </c>
      <c r="N62" t="s">
        <v>440</v>
      </c>
      <c r="O62" t="b">
        <v>0</v>
      </c>
      <c r="P62" t="s">
        <v>441</v>
      </c>
      <c r="Q62" t="s">
        <v>442</v>
      </c>
      <c r="R62" t="str">
        <f t="shared" si="0"/>
        <v>2016</v>
      </c>
      <c r="T62">
        <v>1</v>
      </c>
    </row>
    <row r="63" spans="1:20" x14ac:dyDescent="0.35">
      <c r="A63">
        <v>13702</v>
      </c>
      <c r="B63" s="1" t="s">
        <v>443</v>
      </c>
      <c r="C63">
        <v>11269</v>
      </c>
      <c r="D63" s="1" t="s">
        <v>444</v>
      </c>
      <c r="E63" t="s">
        <v>445</v>
      </c>
      <c r="F63" t="s">
        <v>22</v>
      </c>
      <c r="G63" t="s">
        <v>446</v>
      </c>
      <c r="H63" t="s">
        <v>36</v>
      </c>
      <c r="I63" t="s">
        <v>25</v>
      </c>
      <c r="J63" t="s">
        <v>26</v>
      </c>
      <c r="K63" t="s">
        <v>27</v>
      </c>
      <c r="L63" t="s">
        <v>37</v>
      </c>
      <c r="M63" t="s">
        <v>447</v>
      </c>
      <c r="N63" t="s">
        <v>448</v>
      </c>
      <c r="O63" t="b">
        <v>0</v>
      </c>
      <c r="P63" t="s">
        <v>94</v>
      </c>
      <c r="Q63" t="s">
        <v>449</v>
      </c>
      <c r="R63" t="str">
        <f t="shared" si="0"/>
        <v>2016</v>
      </c>
      <c r="T63">
        <v>1</v>
      </c>
    </row>
    <row r="64" spans="1:20" x14ac:dyDescent="0.35">
      <c r="A64">
        <v>13704</v>
      </c>
      <c r="B64" s="1" t="s">
        <v>450</v>
      </c>
      <c r="C64">
        <v>11274</v>
      </c>
      <c r="D64" s="1" t="s">
        <v>451</v>
      </c>
      <c r="E64" t="s">
        <v>452</v>
      </c>
      <c r="F64" t="s">
        <v>22</v>
      </c>
      <c r="G64" t="s">
        <v>23</v>
      </c>
      <c r="H64" t="s">
        <v>24</v>
      </c>
      <c r="I64" t="s">
        <v>25</v>
      </c>
      <c r="J64" t="s">
        <v>26</v>
      </c>
      <c r="K64" t="s">
        <v>27</v>
      </c>
      <c r="L64" t="s">
        <v>37</v>
      </c>
      <c r="M64" t="s">
        <v>453</v>
      </c>
      <c r="N64" t="s">
        <v>454</v>
      </c>
      <c r="O64" t="b">
        <v>0</v>
      </c>
      <c r="P64" t="s">
        <v>455</v>
      </c>
      <c r="Q64" t="s">
        <v>456</v>
      </c>
      <c r="R64" t="str">
        <f t="shared" si="0"/>
        <v>2016</v>
      </c>
      <c r="T64">
        <v>1</v>
      </c>
    </row>
    <row r="65" spans="1:20" x14ac:dyDescent="0.35">
      <c r="A65">
        <v>13736</v>
      </c>
      <c r="B65" s="1" t="s">
        <v>457</v>
      </c>
      <c r="C65">
        <v>11323</v>
      </c>
      <c r="D65" s="1" t="s">
        <v>458</v>
      </c>
      <c r="E65" t="s">
        <v>459</v>
      </c>
      <c r="F65" t="s">
        <v>22</v>
      </c>
      <c r="G65" t="s">
        <v>213</v>
      </c>
      <c r="H65" t="s">
        <v>24</v>
      </c>
      <c r="I65" t="s">
        <v>25</v>
      </c>
      <c r="J65" t="s">
        <v>26</v>
      </c>
      <c r="K65" t="s">
        <v>27</v>
      </c>
      <c r="L65" t="s">
        <v>425</v>
      </c>
      <c r="M65" t="s">
        <v>460</v>
      </c>
      <c r="N65" t="s">
        <v>39</v>
      </c>
      <c r="O65" t="b">
        <v>0</v>
      </c>
      <c r="P65" t="s">
        <v>461</v>
      </c>
      <c r="Q65" t="s">
        <v>462</v>
      </c>
      <c r="R65" t="str">
        <f t="shared" si="0"/>
        <v>2011</v>
      </c>
      <c r="T65">
        <v>1</v>
      </c>
    </row>
    <row r="66" spans="1:20" x14ac:dyDescent="0.35">
      <c r="A66">
        <v>13741</v>
      </c>
      <c r="B66" s="1" t="s">
        <v>463</v>
      </c>
      <c r="C66">
        <v>11334</v>
      </c>
      <c r="D66" s="1" t="s">
        <v>464</v>
      </c>
      <c r="E66" t="s">
        <v>465</v>
      </c>
      <c r="F66" t="s">
        <v>22</v>
      </c>
      <c r="G66" t="s">
        <v>466</v>
      </c>
      <c r="H66" t="s">
        <v>24</v>
      </c>
      <c r="I66" t="s">
        <v>25</v>
      </c>
      <c r="J66" t="s">
        <v>46</v>
      </c>
      <c r="K66" t="s">
        <v>27</v>
      </c>
      <c r="L66" t="s">
        <v>37</v>
      </c>
      <c r="M66" t="s">
        <v>467</v>
      </c>
      <c r="N66" t="s">
        <v>468</v>
      </c>
      <c r="O66" t="b">
        <v>0</v>
      </c>
      <c r="P66" t="s">
        <v>209</v>
      </c>
      <c r="Q66" t="s">
        <v>469</v>
      </c>
      <c r="R66" t="str">
        <f t="shared" si="0"/>
        <v>2017</v>
      </c>
      <c r="T66">
        <v>1</v>
      </c>
    </row>
    <row r="67" spans="1:20" x14ac:dyDescent="0.35">
      <c r="A67">
        <v>13754</v>
      </c>
      <c r="B67" s="1" t="s">
        <v>470</v>
      </c>
      <c r="C67">
        <v>11350</v>
      </c>
      <c r="D67" s="1" t="s">
        <v>471</v>
      </c>
      <c r="E67" t="s">
        <v>472</v>
      </c>
      <c r="F67" t="s">
        <v>22</v>
      </c>
      <c r="G67" t="s">
        <v>213</v>
      </c>
      <c r="H67" t="s">
        <v>24</v>
      </c>
      <c r="I67" t="s">
        <v>25</v>
      </c>
      <c r="J67" t="s">
        <v>26</v>
      </c>
      <c r="K67" t="s">
        <v>27</v>
      </c>
      <c r="L67" t="s">
        <v>473</v>
      </c>
      <c r="M67" t="s">
        <v>474</v>
      </c>
      <c r="N67" t="s">
        <v>39</v>
      </c>
      <c r="O67" t="b">
        <v>0</v>
      </c>
      <c r="P67" t="s">
        <v>475</v>
      </c>
      <c r="Q67" t="s">
        <v>476</v>
      </c>
      <c r="R67" t="str">
        <f t="shared" ref="R67:R130" si="1">LEFT(Q67,4)</f>
        <v>2011</v>
      </c>
      <c r="T67">
        <v>1</v>
      </c>
    </row>
    <row r="68" spans="1:20" x14ac:dyDescent="0.35">
      <c r="A68">
        <v>13756</v>
      </c>
      <c r="B68" s="1" t="s">
        <v>477</v>
      </c>
      <c r="C68">
        <v>11352</v>
      </c>
      <c r="D68" s="1" t="s">
        <v>478</v>
      </c>
      <c r="E68" t="s">
        <v>479</v>
      </c>
      <c r="F68" t="s">
        <v>22</v>
      </c>
      <c r="G68" t="s">
        <v>78</v>
      </c>
      <c r="H68" t="s">
        <v>36</v>
      </c>
      <c r="I68" t="s">
        <v>25</v>
      </c>
      <c r="J68" t="s">
        <v>26</v>
      </c>
      <c r="K68" t="s">
        <v>27</v>
      </c>
      <c r="L68" t="s">
        <v>480</v>
      </c>
      <c r="M68" t="s">
        <v>481</v>
      </c>
      <c r="N68" t="s">
        <v>482</v>
      </c>
      <c r="O68" t="b">
        <v>0</v>
      </c>
      <c r="P68" t="s">
        <v>441</v>
      </c>
      <c r="Q68" t="s">
        <v>483</v>
      </c>
      <c r="R68" t="str">
        <f t="shared" si="1"/>
        <v>2017</v>
      </c>
      <c r="T68">
        <v>1</v>
      </c>
    </row>
    <row r="69" spans="1:20" x14ac:dyDescent="0.35">
      <c r="A69">
        <v>13757</v>
      </c>
      <c r="B69" s="1" t="s">
        <v>484</v>
      </c>
      <c r="C69">
        <v>11353</v>
      </c>
      <c r="D69" s="1" t="s">
        <v>485</v>
      </c>
      <c r="E69" t="s">
        <v>486</v>
      </c>
      <c r="F69" t="s">
        <v>22</v>
      </c>
      <c r="G69" t="s">
        <v>78</v>
      </c>
      <c r="H69" t="s">
        <v>36</v>
      </c>
      <c r="I69" t="s">
        <v>25</v>
      </c>
      <c r="J69" t="s">
        <v>26</v>
      </c>
      <c r="K69" t="s">
        <v>27</v>
      </c>
      <c r="L69" t="s">
        <v>487</v>
      </c>
      <c r="M69" t="s">
        <v>488</v>
      </c>
      <c r="N69" t="s">
        <v>39</v>
      </c>
      <c r="O69" t="b">
        <v>0</v>
      </c>
      <c r="P69" t="s">
        <v>399</v>
      </c>
      <c r="Q69" t="s">
        <v>489</v>
      </c>
      <c r="R69" t="str">
        <f t="shared" si="1"/>
        <v>2017</v>
      </c>
      <c r="S69" t="s">
        <v>490</v>
      </c>
      <c r="T69">
        <v>0</v>
      </c>
    </row>
    <row r="70" spans="1:20" x14ac:dyDescent="0.35">
      <c r="A70">
        <v>13758</v>
      </c>
      <c r="B70" s="1" t="s">
        <v>491</v>
      </c>
      <c r="C70">
        <v>11354</v>
      </c>
      <c r="D70" s="1" t="s">
        <v>492</v>
      </c>
      <c r="E70" t="s">
        <v>493</v>
      </c>
      <c r="F70" t="s">
        <v>22</v>
      </c>
      <c r="G70" t="s">
        <v>78</v>
      </c>
      <c r="H70" t="s">
        <v>36</v>
      </c>
      <c r="I70" t="s">
        <v>25</v>
      </c>
      <c r="J70" t="s">
        <v>26</v>
      </c>
      <c r="K70" t="s">
        <v>27</v>
      </c>
      <c r="L70" t="s">
        <v>494</v>
      </c>
      <c r="M70" t="s">
        <v>495</v>
      </c>
      <c r="N70" t="s">
        <v>496</v>
      </c>
      <c r="O70" t="b">
        <v>0</v>
      </c>
      <c r="P70" t="s">
        <v>72</v>
      </c>
      <c r="Q70" t="s">
        <v>497</v>
      </c>
      <c r="R70" t="str">
        <f t="shared" si="1"/>
        <v>2017</v>
      </c>
      <c r="S70" t="s">
        <v>498</v>
      </c>
      <c r="T70">
        <v>0</v>
      </c>
    </row>
    <row r="71" spans="1:20" x14ac:dyDescent="0.35">
      <c r="A71">
        <v>13759</v>
      </c>
      <c r="B71" s="1" t="s">
        <v>499</v>
      </c>
      <c r="C71">
        <v>11355</v>
      </c>
      <c r="D71" s="1" t="s">
        <v>500</v>
      </c>
      <c r="E71" t="s">
        <v>501</v>
      </c>
      <c r="F71" t="s">
        <v>22</v>
      </c>
      <c r="G71" t="s">
        <v>78</v>
      </c>
      <c r="H71" t="s">
        <v>36</v>
      </c>
      <c r="I71" t="s">
        <v>25</v>
      </c>
      <c r="J71" t="s">
        <v>26</v>
      </c>
      <c r="K71" t="s">
        <v>27</v>
      </c>
      <c r="L71" t="s">
        <v>502</v>
      </c>
      <c r="M71" t="s">
        <v>503</v>
      </c>
      <c r="N71" t="s">
        <v>39</v>
      </c>
      <c r="O71" t="b">
        <v>0</v>
      </c>
      <c r="P71" t="s">
        <v>504</v>
      </c>
      <c r="Q71" t="s">
        <v>505</v>
      </c>
      <c r="R71" t="str">
        <f t="shared" si="1"/>
        <v>2016</v>
      </c>
      <c r="T71">
        <v>1</v>
      </c>
    </row>
    <row r="72" spans="1:20" x14ac:dyDescent="0.35">
      <c r="A72">
        <v>13760</v>
      </c>
      <c r="B72" s="1" t="s">
        <v>506</v>
      </c>
      <c r="C72">
        <v>11356</v>
      </c>
      <c r="D72" s="1" t="s">
        <v>507</v>
      </c>
      <c r="E72" t="s">
        <v>508</v>
      </c>
      <c r="F72" t="s">
        <v>22</v>
      </c>
      <c r="G72" t="s">
        <v>78</v>
      </c>
      <c r="H72" t="s">
        <v>36</v>
      </c>
      <c r="I72" t="s">
        <v>25</v>
      </c>
      <c r="J72" t="s">
        <v>26</v>
      </c>
      <c r="K72" t="s">
        <v>27</v>
      </c>
      <c r="L72" t="s">
        <v>509</v>
      </c>
      <c r="M72" t="s">
        <v>510</v>
      </c>
      <c r="N72" t="s">
        <v>511</v>
      </c>
      <c r="O72" t="b">
        <v>0</v>
      </c>
      <c r="P72" t="s">
        <v>512</v>
      </c>
      <c r="Q72" t="s">
        <v>513</v>
      </c>
      <c r="R72" t="str">
        <f t="shared" si="1"/>
        <v>2016</v>
      </c>
      <c r="T72">
        <v>1</v>
      </c>
    </row>
    <row r="73" spans="1:20" x14ac:dyDescent="0.35">
      <c r="A73">
        <v>13761</v>
      </c>
      <c r="B73" s="1" t="s">
        <v>514</v>
      </c>
      <c r="C73">
        <v>11357</v>
      </c>
      <c r="D73" s="1" t="s">
        <v>515</v>
      </c>
      <c r="E73" t="s">
        <v>516</v>
      </c>
      <c r="F73" t="s">
        <v>22</v>
      </c>
      <c r="G73" t="s">
        <v>78</v>
      </c>
      <c r="H73" t="s">
        <v>36</v>
      </c>
      <c r="I73" t="s">
        <v>25</v>
      </c>
      <c r="J73" t="s">
        <v>26</v>
      </c>
      <c r="K73" t="s">
        <v>27</v>
      </c>
      <c r="L73" t="s">
        <v>517</v>
      </c>
      <c r="M73" t="s">
        <v>518</v>
      </c>
      <c r="N73" t="s">
        <v>39</v>
      </c>
      <c r="O73" t="b">
        <v>0</v>
      </c>
      <c r="P73" t="s">
        <v>519</v>
      </c>
      <c r="Q73" t="s">
        <v>497</v>
      </c>
      <c r="R73" t="str">
        <f t="shared" si="1"/>
        <v>2017</v>
      </c>
      <c r="T73">
        <v>1</v>
      </c>
    </row>
    <row r="74" spans="1:20" x14ac:dyDescent="0.35">
      <c r="A74">
        <v>13762</v>
      </c>
      <c r="B74" s="1" t="s">
        <v>520</v>
      </c>
      <c r="C74">
        <v>11358</v>
      </c>
      <c r="D74" s="1" t="s">
        <v>521</v>
      </c>
      <c r="E74" t="s">
        <v>522</v>
      </c>
      <c r="F74" t="s">
        <v>22</v>
      </c>
      <c r="G74" t="s">
        <v>78</v>
      </c>
      <c r="H74" t="s">
        <v>36</v>
      </c>
      <c r="I74" t="s">
        <v>25</v>
      </c>
      <c r="J74" t="s">
        <v>26</v>
      </c>
      <c r="K74" t="s">
        <v>27</v>
      </c>
      <c r="L74" t="s">
        <v>523</v>
      </c>
      <c r="M74" t="s">
        <v>524</v>
      </c>
      <c r="N74" t="s">
        <v>525</v>
      </c>
      <c r="O74" t="b">
        <v>0</v>
      </c>
      <c r="P74" t="s">
        <v>526</v>
      </c>
      <c r="Q74" t="s">
        <v>527</v>
      </c>
      <c r="R74" t="str">
        <f t="shared" si="1"/>
        <v>2017</v>
      </c>
      <c r="S74" t="s">
        <v>528</v>
      </c>
      <c r="T74">
        <v>0</v>
      </c>
    </row>
    <row r="75" spans="1:20" x14ac:dyDescent="0.35">
      <c r="A75">
        <v>13763</v>
      </c>
      <c r="B75" s="1" t="s">
        <v>529</v>
      </c>
      <c r="C75">
        <v>11359</v>
      </c>
      <c r="D75" s="1" t="s">
        <v>530</v>
      </c>
      <c r="E75" t="s">
        <v>531</v>
      </c>
      <c r="F75" t="s">
        <v>22</v>
      </c>
      <c r="G75" t="s">
        <v>78</v>
      </c>
      <c r="H75" t="s">
        <v>36</v>
      </c>
      <c r="I75" t="s">
        <v>25</v>
      </c>
      <c r="J75" t="s">
        <v>26</v>
      </c>
      <c r="K75" t="s">
        <v>27</v>
      </c>
      <c r="L75" t="s">
        <v>183</v>
      </c>
      <c r="M75" t="s">
        <v>184</v>
      </c>
      <c r="N75" t="s">
        <v>532</v>
      </c>
      <c r="O75" t="b">
        <v>0</v>
      </c>
      <c r="P75" t="s">
        <v>526</v>
      </c>
      <c r="Q75" t="s">
        <v>533</v>
      </c>
      <c r="R75" t="str">
        <f t="shared" si="1"/>
        <v>2017</v>
      </c>
      <c r="S75" t="s">
        <v>534</v>
      </c>
      <c r="T75">
        <v>0</v>
      </c>
    </row>
    <row r="76" spans="1:20" x14ac:dyDescent="0.35">
      <c r="A76">
        <v>13765</v>
      </c>
      <c r="B76" s="1" t="s">
        <v>535</v>
      </c>
      <c r="C76">
        <v>11360</v>
      </c>
      <c r="D76" s="1" t="s">
        <v>536</v>
      </c>
      <c r="E76" t="s">
        <v>537</v>
      </c>
      <c r="F76" t="s">
        <v>22</v>
      </c>
      <c r="G76" t="s">
        <v>78</v>
      </c>
      <c r="H76" t="s">
        <v>36</v>
      </c>
      <c r="I76" t="s">
        <v>25</v>
      </c>
      <c r="J76" t="s">
        <v>26</v>
      </c>
      <c r="K76" t="s">
        <v>27</v>
      </c>
      <c r="L76" t="s">
        <v>538</v>
      </c>
      <c r="M76" t="s">
        <v>539</v>
      </c>
      <c r="N76" t="s">
        <v>131</v>
      </c>
      <c r="O76" t="b">
        <v>0</v>
      </c>
      <c r="P76" t="s">
        <v>540</v>
      </c>
      <c r="Q76" t="s">
        <v>541</v>
      </c>
      <c r="R76" t="str">
        <f t="shared" si="1"/>
        <v>2017</v>
      </c>
      <c r="T76">
        <v>1</v>
      </c>
    </row>
    <row r="77" spans="1:20" x14ac:dyDescent="0.35">
      <c r="A77">
        <v>13766</v>
      </c>
      <c r="B77" s="1" t="s">
        <v>542</v>
      </c>
      <c r="C77">
        <v>11361</v>
      </c>
      <c r="D77" s="1" t="s">
        <v>543</v>
      </c>
      <c r="E77" t="s">
        <v>544</v>
      </c>
      <c r="F77" t="s">
        <v>22</v>
      </c>
      <c r="G77" t="s">
        <v>78</v>
      </c>
      <c r="H77" t="s">
        <v>36</v>
      </c>
      <c r="I77" t="s">
        <v>25</v>
      </c>
      <c r="J77" t="s">
        <v>26</v>
      </c>
      <c r="K77" t="s">
        <v>27</v>
      </c>
      <c r="L77" t="s">
        <v>545</v>
      </c>
      <c r="M77" t="s">
        <v>546</v>
      </c>
      <c r="N77" t="s">
        <v>39</v>
      </c>
      <c r="O77" t="b">
        <v>0</v>
      </c>
      <c r="P77" t="s">
        <v>547</v>
      </c>
      <c r="Q77" t="s">
        <v>527</v>
      </c>
      <c r="R77" t="str">
        <f t="shared" si="1"/>
        <v>2017</v>
      </c>
      <c r="S77" t="s">
        <v>548</v>
      </c>
      <c r="T77">
        <v>0</v>
      </c>
    </row>
    <row r="78" spans="1:20" x14ac:dyDescent="0.35">
      <c r="A78">
        <v>13767</v>
      </c>
      <c r="B78" s="1" t="s">
        <v>549</v>
      </c>
      <c r="C78">
        <v>11362</v>
      </c>
      <c r="D78" s="1" t="s">
        <v>550</v>
      </c>
      <c r="E78" t="s">
        <v>551</v>
      </c>
      <c r="F78" t="s">
        <v>22</v>
      </c>
      <c r="G78" t="s">
        <v>78</v>
      </c>
      <c r="H78" t="s">
        <v>36</v>
      </c>
      <c r="I78" t="s">
        <v>25</v>
      </c>
      <c r="J78" t="s">
        <v>26</v>
      </c>
      <c r="K78" t="s">
        <v>27</v>
      </c>
      <c r="L78" t="s">
        <v>113</v>
      </c>
      <c r="M78" t="s">
        <v>552</v>
      </c>
      <c r="N78" t="s">
        <v>35</v>
      </c>
      <c r="O78" t="b">
        <v>0</v>
      </c>
      <c r="P78" t="s">
        <v>553</v>
      </c>
      <c r="Q78" t="s">
        <v>483</v>
      </c>
      <c r="R78" t="str">
        <f t="shared" si="1"/>
        <v>2017</v>
      </c>
      <c r="S78" t="s">
        <v>554</v>
      </c>
      <c r="T78">
        <v>0</v>
      </c>
    </row>
    <row r="79" spans="1:20" x14ac:dyDescent="0.35">
      <c r="A79">
        <v>13788</v>
      </c>
      <c r="B79" s="1" t="s">
        <v>555</v>
      </c>
      <c r="C79">
        <v>1139</v>
      </c>
      <c r="D79" s="1" t="s">
        <v>556</v>
      </c>
      <c r="E79" t="s">
        <v>557</v>
      </c>
      <c r="F79" t="s">
        <v>122</v>
      </c>
      <c r="G79" t="s">
        <v>206</v>
      </c>
      <c r="H79" t="s">
        <v>36</v>
      </c>
      <c r="I79" t="s">
        <v>25</v>
      </c>
      <c r="J79" t="s">
        <v>26</v>
      </c>
      <c r="K79" t="s">
        <v>27</v>
      </c>
      <c r="L79" t="s">
        <v>425</v>
      </c>
      <c r="M79" t="s">
        <v>558</v>
      </c>
      <c r="N79" t="s">
        <v>559</v>
      </c>
      <c r="O79" t="b">
        <v>0</v>
      </c>
      <c r="P79" t="s">
        <v>560</v>
      </c>
      <c r="R79" t="str">
        <f t="shared" si="1"/>
        <v/>
      </c>
      <c r="T79">
        <v>0</v>
      </c>
    </row>
    <row r="80" spans="1:20" x14ac:dyDescent="0.35">
      <c r="A80">
        <v>13789</v>
      </c>
      <c r="B80" s="1" t="s">
        <v>561</v>
      </c>
      <c r="C80">
        <v>11390</v>
      </c>
      <c r="D80" s="1" t="s">
        <v>562</v>
      </c>
      <c r="E80" t="s">
        <v>563</v>
      </c>
      <c r="F80" t="s">
        <v>22</v>
      </c>
      <c r="G80" t="s">
        <v>564</v>
      </c>
      <c r="H80" t="s">
        <v>36</v>
      </c>
      <c r="I80" t="s">
        <v>25</v>
      </c>
      <c r="J80" t="s">
        <v>46</v>
      </c>
      <c r="K80" t="s">
        <v>27</v>
      </c>
      <c r="L80" t="s">
        <v>565</v>
      </c>
      <c r="M80" t="s">
        <v>566</v>
      </c>
      <c r="N80" t="s">
        <v>567</v>
      </c>
      <c r="O80" t="b">
        <v>0</v>
      </c>
      <c r="P80" t="s">
        <v>568</v>
      </c>
      <c r="Q80" t="s">
        <v>569</v>
      </c>
      <c r="R80" t="str">
        <f t="shared" si="1"/>
        <v>2016</v>
      </c>
      <c r="S80" t="s">
        <v>570</v>
      </c>
      <c r="T80">
        <v>0</v>
      </c>
    </row>
    <row r="81" spans="1:20" x14ac:dyDescent="0.35">
      <c r="A81">
        <v>13799</v>
      </c>
      <c r="B81" s="1" t="s">
        <v>571</v>
      </c>
      <c r="C81">
        <v>1140</v>
      </c>
      <c r="D81" s="1" t="s">
        <v>572</v>
      </c>
      <c r="E81" t="s">
        <v>573</v>
      </c>
      <c r="F81" t="s">
        <v>122</v>
      </c>
      <c r="G81" t="s">
        <v>78</v>
      </c>
      <c r="H81" t="s">
        <v>36</v>
      </c>
      <c r="I81" t="s">
        <v>25</v>
      </c>
      <c r="J81" t="s">
        <v>26</v>
      </c>
      <c r="K81" t="s">
        <v>27</v>
      </c>
      <c r="L81" t="s">
        <v>37</v>
      </c>
      <c r="M81" t="s">
        <v>574</v>
      </c>
      <c r="N81" t="s">
        <v>39</v>
      </c>
      <c r="O81" t="b">
        <v>0</v>
      </c>
      <c r="P81" t="s">
        <v>575</v>
      </c>
      <c r="R81" t="str">
        <f t="shared" si="1"/>
        <v/>
      </c>
      <c r="T81">
        <v>0</v>
      </c>
    </row>
    <row r="82" spans="1:20" x14ac:dyDescent="0.35">
      <c r="A82">
        <v>13804</v>
      </c>
      <c r="B82" s="1" t="s">
        <v>576</v>
      </c>
      <c r="C82">
        <v>11405</v>
      </c>
      <c r="D82" s="1" t="s">
        <v>577</v>
      </c>
      <c r="E82" t="s">
        <v>578</v>
      </c>
      <c r="F82" t="s">
        <v>22</v>
      </c>
      <c r="G82" t="s">
        <v>112</v>
      </c>
      <c r="H82" t="s">
        <v>36</v>
      </c>
      <c r="I82" t="s">
        <v>25</v>
      </c>
      <c r="J82" t="s">
        <v>26</v>
      </c>
      <c r="K82" t="s">
        <v>27</v>
      </c>
      <c r="L82" t="s">
        <v>579</v>
      </c>
      <c r="M82" t="s">
        <v>580</v>
      </c>
      <c r="N82" t="s">
        <v>39</v>
      </c>
      <c r="O82" t="b">
        <v>0</v>
      </c>
      <c r="P82" t="s">
        <v>581</v>
      </c>
      <c r="Q82" t="s">
        <v>581</v>
      </c>
      <c r="R82" t="str">
        <f t="shared" si="1"/>
        <v>2011</v>
      </c>
      <c r="T82">
        <v>1</v>
      </c>
    </row>
    <row r="83" spans="1:20" x14ac:dyDescent="0.35">
      <c r="A83">
        <v>13805</v>
      </c>
      <c r="B83" s="1" t="s">
        <v>582</v>
      </c>
      <c r="C83">
        <v>11406</v>
      </c>
      <c r="D83" s="1" t="s">
        <v>583</v>
      </c>
      <c r="E83" t="s">
        <v>584</v>
      </c>
      <c r="F83" t="s">
        <v>22</v>
      </c>
      <c r="G83" t="s">
        <v>112</v>
      </c>
      <c r="H83" t="s">
        <v>36</v>
      </c>
      <c r="I83" t="s">
        <v>25</v>
      </c>
      <c r="J83" t="s">
        <v>26</v>
      </c>
      <c r="K83" t="s">
        <v>27</v>
      </c>
      <c r="L83" t="s">
        <v>585</v>
      </c>
      <c r="M83" t="s">
        <v>586</v>
      </c>
      <c r="N83" t="s">
        <v>39</v>
      </c>
      <c r="O83" t="b">
        <v>0</v>
      </c>
      <c r="P83" t="s">
        <v>587</v>
      </c>
      <c r="Q83" t="s">
        <v>587</v>
      </c>
      <c r="R83" t="str">
        <f t="shared" si="1"/>
        <v>2011</v>
      </c>
      <c r="T83">
        <v>1</v>
      </c>
    </row>
    <row r="84" spans="1:20" x14ac:dyDescent="0.35">
      <c r="A84">
        <v>13806</v>
      </c>
      <c r="B84" s="1" t="s">
        <v>588</v>
      </c>
      <c r="C84">
        <v>11407</v>
      </c>
      <c r="D84" s="1" t="s">
        <v>589</v>
      </c>
      <c r="E84" t="s">
        <v>590</v>
      </c>
      <c r="F84" t="s">
        <v>22</v>
      </c>
      <c r="G84" t="s">
        <v>112</v>
      </c>
      <c r="H84" t="s">
        <v>36</v>
      </c>
      <c r="I84" t="s">
        <v>25</v>
      </c>
      <c r="J84" t="s">
        <v>26</v>
      </c>
      <c r="K84" t="s">
        <v>27</v>
      </c>
      <c r="L84" t="s">
        <v>250</v>
      </c>
      <c r="M84" t="s">
        <v>591</v>
      </c>
      <c r="N84" t="s">
        <v>39</v>
      </c>
      <c r="O84" t="b">
        <v>0</v>
      </c>
      <c r="P84" t="s">
        <v>592</v>
      </c>
      <c r="Q84" t="s">
        <v>593</v>
      </c>
      <c r="R84" t="str">
        <f t="shared" si="1"/>
        <v>2016</v>
      </c>
      <c r="S84" t="s">
        <v>594</v>
      </c>
      <c r="T84">
        <v>0</v>
      </c>
    </row>
    <row r="85" spans="1:20" x14ac:dyDescent="0.35">
      <c r="A85">
        <v>13807</v>
      </c>
      <c r="B85" s="1" t="s">
        <v>595</v>
      </c>
      <c r="C85">
        <v>11408</v>
      </c>
      <c r="D85" s="1" t="s">
        <v>596</v>
      </c>
      <c r="E85" t="s">
        <v>597</v>
      </c>
      <c r="F85" t="s">
        <v>122</v>
      </c>
      <c r="G85" t="s">
        <v>112</v>
      </c>
      <c r="H85" t="s">
        <v>36</v>
      </c>
      <c r="I85" t="s">
        <v>25</v>
      </c>
      <c r="J85" t="s">
        <v>26</v>
      </c>
      <c r="K85" t="s">
        <v>27</v>
      </c>
      <c r="L85" t="s">
        <v>598</v>
      </c>
      <c r="M85" t="s">
        <v>599</v>
      </c>
      <c r="N85" t="s">
        <v>600</v>
      </c>
      <c r="O85" t="b">
        <v>0</v>
      </c>
      <c r="P85" t="s">
        <v>601</v>
      </c>
      <c r="R85" t="str">
        <f t="shared" si="1"/>
        <v/>
      </c>
      <c r="T85">
        <v>0</v>
      </c>
    </row>
    <row r="86" spans="1:20" x14ac:dyDescent="0.35">
      <c r="A86">
        <v>13810</v>
      </c>
      <c r="B86" s="1" t="s">
        <v>602</v>
      </c>
      <c r="C86">
        <v>1141</v>
      </c>
      <c r="D86" s="1" t="s">
        <v>603</v>
      </c>
      <c r="E86" t="s">
        <v>604</v>
      </c>
      <c r="F86" t="s">
        <v>22</v>
      </c>
      <c r="G86" t="s">
        <v>78</v>
      </c>
      <c r="H86" t="s">
        <v>36</v>
      </c>
      <c r="I86" t="s">
        <v>25</v>
      </c>
      <c r="J86" t="s">
        <v>26</v>
      </c>
      <c r="K86" t="s">
        <v>27</v>
      </c>
      <c r="L86" t="s">
        <v>494</v>
      </c>
      <c r="M86" t="s">
        <v>605</v>
      </c>
      <c r="N86" t="s">
        <v>39</v>
      </c>
      <c r="O86" t="b">
        <v>0</v>
      </c>
      <c r="P86" t="s">
        <v>606</v>
      </c>
      <c r="Q86" t="s">
        <v>607</v>
      </c>
      <c r="R86" t="str">
        <f t="shared" si="1"/>
        <v>2010</v>
      </c>
      <c r="T86">
        <v>1</v>
      </c>
    </row>
    <row r="87" spans="1:20" x14ac:dyDescent="0.35">
      <c r="A87">
        <v>13813</v>
      </c>
      <c r="B87" s="1" t="s">
        <v>608</v>
      </c>
      <c r="C87">
        <v>11415</v>
      </c>
      <c r="D87" s="1" t="s">
        <v>609</v>
      </c>
      <c r="E87" t="s">
        <v>610</v>
      </c>
      <c r="F87" t="s">
        <v>22</v>
      </c>
      <c r="G87" t="s">
        <v>69</v>
      </c>
      <c r="H87" t="s">
        <v>36</v>
      </c>
      <c r="I87" t="s">
        <v>25</v>
      </c>
      <c r="J87" t="s">
        <v>26</v>
      </c>
      <c r="K87" t="s">
        <v>27</v>
      </c>
      <c r="L87" t="s">
        <v>76</v>
      </c>
      <c r="M87" t="s">
        <v>611</v>
      </c>
      <c r="N87" t="s">
        <v>348</v>
      </c>
      <c r="O87" t="b">
        <v>0</v>
      </c>
      <c r="P87" t="s">
        <v>420</v>
      </c>
      <c r="Q87" t="s">
        <v>612</v>
      </c>
      <c r="R87" t="str">
        <f t="shared" si="1"/>
        <v>2016</v>
      </c>
      <c r="S87" t="s">
        <v>613</v>
      </c>
      <c r="T87">
        <v>0</v>
      </c>
    </row>
    <row r="88" spans="1:20" x14ac:dyDescent="0.35">
      <c r="A88">
        <v>13814</v>
      </c>
      <c r="B88" s="1" t="s">
        <v>614</v>
      </c>
      <c r="C88">
        <v>1142</v>
      </c>
      <c r="D88" s="1" t="s">
        <v>615</v>
      </c>
      <c r="E88" t="s">
        <v>616</v>
      </c>
      <c r="F88" t="s">
        <v>22</v>
      </c>
      <c r="G88" t="s">
        <v>39</v>
      </c>
      <c r="H88" t="s">
        <v>36</v>
      </c>
      <c r="I88" t="s">
        <v>25</v>
      </c>
      <c r="J88" t="s">
        <v>26</v>
      </c>
      <c r="K88" t="s">
        <v>27</v>
      </c>
      <c r="L88" t="s">
        <v>198</v>
      </c>
      <c r="M88" t="s">
        <v>617</v>
      </c>
      <c r="N88" t="s">
        <v>618</v>
      </c>
      <c r="O88" t="b">
        <v>0</v>
      </c>
      <c r="P88" t="s">
        <v>619</v>
      </c>
      <c r="Q88" t="s">
        <v>620</v>
      </c>
      <c r="R88" t="str">
        <f t="shared" si="1"/>
        <v>2010</v>
      </c>
      <c r="S88" t="s">
        <v>621</v>
      </c>
      <c r="T88">
        <v>0</v>
      </c>
    </row>
    <row r="89" spans="1:20" x14ac:dyDescent="0.35">
      <c r="A89">
        <v>13815</v>
      </c>
      <c r="B89" s="1" t="s">
        <v>622</v>
      </c>
      <c r="C89">
        <v>11420</v>
      </c>
      <c r="D89" s="1" t="s">
        <v>623</v>
      </c>
      <c r="E89" t="s">
        <v>624</v>
      </c>
      <c r="F89" t="s">
        <v>22</v>
      </c>
      <c r="G89" t="s">
        <v>39</v>
      </c>
      <c r="H89" t="s">
        <v>36</v>
      </c>
      <c r="I89" t="s">
        <v>25</v>
      </c>
      <c r="J89" t="s">
        <v>26</v>
      </c>
      <c r="K89" t="s">
        <v>27</v>
      </c>
      <c r="L89" t="s">
        <v>625</v>
      </c>
      <c r="M89" t="s">
        <v>626</v>
      </c>
      <c r="N89" t="s">
        <v>627</v>
      </c>
      <c r="O89" t="b">
        <v>0</v>
      </c>
      <c r="P89" t="s">
        <v>628</v>
      </c>
      <c r="Q89" t="s">
        <v>629</v>
      </c>
      <c r="R89" t="str">
        <f t="shared" si="1"/>
        <v>2016</v>
      </c>
      <c r="S89" t="s">
        <v>630</v>
      </c>
      <c r="T89">
        <v>0</v>
      </c>
    </row>
    <row r="90" spans="1:20" x14ac:dyDescent="0.35">
      <c r="A90">
        <v>13816</v>
      </c>
      <c r="B90" s="1" t="s">
        <v>631</v>
      </c>
      <c r="C90">
        <v>11421</v>
      </c>
      <c r="D90" s="1" t="s">
        <v>632</v>
      </c>
      <c r="E90" t="s">
        <v>633</v>
      </c>
      <c r="F90" t="s">
        <v>22</v>
      </c>
      <c r="G90" t="s">
        <v>39</v>
      </c>
      <c r="H90" t="s">
        <v>36</v>
      </c>
      <c r="I90" t="s">
        <v>25</v>
      </c>
      <c r="J90" t="s">
        <v>283</v>
      </c>
      <c r="K90" t="s">
        <v>27</v>
      </c>
      <c r="L90" t="s">
        <v>625</v>
      </c>
      <c r="M90" t="s">
        <v>626</v>
      </c>
      <c r="N90" t="s">
        <v>627</v>
      </c>
      <c r="O90" t="b">
        <v>0</v>
      </c>
      <c r="P90" t="s">
        <v>634</v>
      </c>
      <c r="Q90" t="s">
        <v>635</v>
      </c>
      <c r="R90" t="str">
        <f t="shared" si="1"/>
        <v>2016</v>
      </c>
      <c r="S90" t="s">
        <v>630</v>
      </c>
      <c r="T90">
        <v>0</v>
      </c>
    </row>
    <row r="91" spans="1:20" x14ac:dyDescent="0.35">
      <c r="A91">
        <v>13819</v>
      </c>
      <c r="B91" s="1" t="s">
        <v>636</v>
      </c>
      <c r="C91">
        <v>11425</v>
      </c>
      <c r="D91" s="1" t="s">
        <v>637</v>
      </c>
      <c r="E91" t="s">
        <v>638</v>
      </c>
      <c r="F91" t="s">
        <v>22</v>
      </c>
      <c r="G91" t="s">
        <v>236</v>
      </c>
      <c r="H91" t="s">
        <v>36</v>
      </c>
      <c r="I91" t="s">
        <v>25</v>
      </c>
      <c r="J91" t="s">
        <v>26</v>
      </c>
      <c r="K91" t="s">
        <v>27</v>
      </c>
      <c r="L91" t="s">
        <v>639</v>
      </c>
      <c r="M91" t="s">
        <v>640</v>
      </c>
      <c r="N91" t="s">
        <v>641</v>
      </c>
      <c r="O91" t="b">
        <v>0</v>
      </c>
      <c r="P91" t="s">
        <v>642</v>
      </c>
      <c r="Q91" t="s">
        <v>643</v>
      </c>
      <c r="R91" t="str">
        <f t="shared" si="1"/>
        <v>2017</v>
      </c>
      <c r="S91" t="s">
        <v>644</v>
      </c>
      <c r="T91">
        <v>0</v>
      </c>
    </row>
    <row r="92" spans="1:20" x14ac:dyDescent="0.35">
      <c r="A92">
        <v>13831</v>
      </c>
      <c r="B92" s="1" t="s">
        <v>645</v>
      </c>
      <c r="C92">
        <v>11436</v>
      </c>
      <c r="D92" s="1" t="s">
        <v>646</v>
      </c>
      <c r="E92" t="s">
        <v>647</v>
      </c>
      <c r="F92" t="s">
        <v>22</v>
      </c>
      <c r="G92" t="s">
        <v>78</v>
      </c>
      <c r="H92" t="s">
        <v>36</v>
      </c>
      <c r="I92" t="s">
        <v>25</v>
      </c>
      <c r="J92" t="s">
        <v>26</v>
      </c>
      <c r="K92" t="s">
        <v>27</v>
      </c>
      <c r="L92" t="s">
        <v>37</v>
      </c>
      <c r="M92" t="s">
        <v>648</v>
      </c>
      <c r="N92" t="s">
        <v>649</v>
      </c>
      <c r="O92" t="b">
        <v>0</v>
      </c>
      <c r="P92" t="s">
        <v>650</v>
      </c>
      <c r="Q92" t="s">
        <v>651</v>
      </c>
      <c r="R92" t="str">
        <f t="shared" si="1"/>
        <v>2016</v>
      </c>
      <c r="S92" t="s">
        <v>498</v>
      </c>
      <c r="T92">
        <v>0</v>
      </c>
    </row>
    <row r="93" spans="1:20" x14ac:dyDescent="0.35">
      <c r="A93">
        <v>13832</v>
      </c>
      <c r="B93" s="1" t="s">
        <v>652</v>
      </c>
      <c r="C93">
        <v>11437</v>
      </c>
      <c r="D93" s="1" t="s">
        <v>653</v>
      </c>
      <c r="E93" t="s">
        <v>654</v>
      </c>
      <c r="F93" t="s">
        <v>22</v>
      </c>
      <c r="G93" t="s">
        <v>655</v>
      </c>
      <c r="H93" t="s">
        <v>36</v>
      </c>
      <c r="I93" t="s">
        <v>25</v>
      </c>
      <c r="J93" t="s">
        <v>26</v>
      </c>
      <c r="K93" t="s">
        <v>27</v>
      </c>
      <c r="L93" t="s">
        <v>250</v>
      </c>
      <c r="M93" t="s">
        <v>656</v>
      </c>
      <c r="N93" t="s">
        <v>657</v>
      </c>
      <c r="O93" t="b">
        <v>0</v>
      </c>
      <c r="P93" t="s">
        <v>414</v>
      </c>
      <c r="Q93" t="s">
        <v>658</v>
      </c>
      <c r="R93" t="str">
        <f t="shared" si="1"/>
        <v>2016</v>
      </c>
      <c r="T93">
        <v>1</v>
      </c>
    </row>
    <row r="94" spans="1:20" x14ac:dyDescent="0.35">
      <c r="A94">
        <v>13833</v>
      </c>
      <c r="B94" s="1" t="s">
        <v>659</v>
      </c>
      <c r="C94">
        <v>11438</v>
      </c>
      <c r="D94" s="1" t="s">
        <v>660</v>
      </c>
      <c r="E94" t="s">
        <v>661</v>
      </c>
      <c r="F94" t="s">
        <v>22</v>
      </c>
      <c r="G94" t="s">
        <v>655</v>
      </c>
      <c r="H94" t="s">
        <v>36</v>
      </c>
      <c r="I94" t="s">
        <v>25</v>
      </c>
      <c r="J94" t="s">
        <v>26</v>
      </c>
      <c r="K94" t="s">
        <v>27</v>
      </c>
      <c r="L94" t="s">
        <v>98</v>
      </c>
      <c r="M94" t="s">
        <v>662</v>
      </c>
      <c r="N94" t="s">
        <v>348</v>
      </c>
      <c r="O94" t="b">
        <v>0</v>
      </c>
      <c r="P94" t="s">
        <v>663</v>
      </c>
      <c r="Q94" t="s">
        <v>505</v>
      </c>
      <c r="R94" t="str">
        <f t="shared" si="1"/>
        <v>2016</v>
      </c>
      <c r="T94">
        <v>1</v>
      </c>
    </row>
    <row r="95" spans="1:20" x14ac:dyDescent="0.35">
      <c r="A95">
        <v>13834</v>
      </c>
      <c r="B95" s="1" t="s">
        <v>664</v>
      </c>
      <c r="C95">
        <v>11439</v>
      </c>
      <c r="D95" s="1" t="s">
        <v>665</v>
      </c>
      <c r="E95" t="s">
        <v>666</v>
      </c>
      <c r="F95" t="s">
        <v>22</v>
      </c>
      <c r="G95" t="s">
        <v>667</v>
      </c>
      <c r="H95" t="s">
        <v>36</v>
      </c>
      <c r="I95" t="s">
        <v>25</v>
      </c>
      <c r="J95" t="s">
        <v>26</v>
      </c>
      <c r="K95" t="s">
        <v>27</v>
      </c>
      <c r="L95" t="s">
        <v>237</v>
      </c>
      <c r="M95" t="s">
        <v>668</v>
      </c>
      <c r="N95" t="s">
        <v>236</v>
      </c>
      <c r="O95" t="b">
        <v>0</v>
      </c>
      <c r="P95" t="s">
        <v>669</v>
      </c>
      <c r="Q95" t="s">
        <v>670</v>
      </c>
      <c r="R95" t="str">
        <f t="shared" si="1"/>
        <v>2016</v>
      </c>
      <c r="T95">
        <v>1</v>
      </c>
    </row>
    <row r="96" spans="1:20" x14ac:dyDescent="0.35">
      <c r="A96">
        <v>13835</v>
      </c>
      <c r="B96" s="1" t="s">
        <v>671</v>
      </c>
      <c r="C96">
        <v>11440</v>
      </c>
      <c r="D96" s="1" t="s">
        <v>672</v>
      </c>
      <c r="E96" t="s">
        <v>673</v>
      </c>
      <c r="F96" t="s">
        <v>122</v>
      </c>
      <c r="G96" t="s">
        <v>674</v>
      </c>
      <c r="H96" t="s">
        <v>36</v>
      </c>
      <c r="I96" t="s">
        <v>25</v>
      </c>
      <c r="J96" t="s">
        <v>26</v>
      </c>
      <c r="K96" t="s">
        <v>27</v>
      </c>
      <c r="L96" t="s">
        <v>598</v>
      </c>
      <c r="M96" t="s">
        <v>675</v>
      </c>
      <c r="N96" t="s">
        <v>62</v>
      </c>
      <c r="O96" t="b">
        <v>0</v>
      </c>
      <c r="P96" t="s">
        <v>676</v>
      </c>
      <c r="R96" t="str">
        <f t="shared" si="1"/>
        <v/>
      </c>
      <c r="T96">
        <v>0</v>
      </c>
    </row>
    <row r="97" spans="1:20" x14ac:dyDescent="0.35">
      <c r="A97">
        <v>13836</v>
      </c>
      <c r="B97" s="1" t="s">
        <v>677</v>
      </c>
      <c r="C97">
        <v>11441</v>
      </c>
      <c r="D97" s="1" t="s">
        <v>678</v>
      </c>
      <c r="E97" t="s">
        <v>679</v>
      </c>
      <c r="F97" t="s">
        <v>22</v>
      </c>
      <c r="G97" t="s">
        <v>152</v>
      </c>
      <c r="H97" t="s">
        <v>36</v>
      </c>
      <c r="I97" t="s">
        <v>25</v>
      </c>
      <c r="J97" t="s">
        <v>26</v>
      </c>
      <c r="K97" t="s">
        <v>27</v>
      </c>
      <c r="L97" t="s">
        <v>680</v>
      </c>
      <c r="M97" t="s">
        <v>681</v>
      </c>
      <c r="N97" t="s">
        <v>413</v>
      </c>
      <c r="O97" t="b">
        <v>0</v>
      </c>
      <c r="P97" t="s">
        <v>441</v>
      </c>
      <c r="Q97" t="s">
        <v>456</v>
      </c>
      <c r="R97" t="str">
        <f t="shared" si="1"/>
        <v>2016</v>
      </c>
      <c r="T97">
        <v>1</v>
      </c>
    </row>
    <row r="98" spans="1:20" x14ac:dyDescent="0.35">
      <c r="A98">
        <v>13837</v>
      </c>
      <c r="B98" s="1" t="s">
        <v>682</v>
      </c>
      <c r="C98">
        <v>11442</v>
      </c>
      <c r="D98" s="1" t="s">
        <v>683</v>
      </c>
      <c r="E98" t="s">
        <v>684</v>
      </c>
      <c r="F98" t="s">
        <v>22</v>
      </c>
      <c r="G98" t="s">
        <v>152</v>
      </c>
      <c r="H98" t="s">
        <v>36</v>
      </c>
      <c r="I98" t="s">
        <v>25</v>
      </c>
      <c r="J98" t="s">
        <v>26</v>
      </c>
      <c r="K98" t="s">
        <v>27</v>
      </c>
      <c r="L98" t="s">
        <v>538</v>
      </c>
      <c r="M98" t="s">
        <v>685</v>
      </c>
      <c r="N98" t="s">
        <v>686</v>
      </c>
      <c r="O98" t="b">
        <v>0</v>
      </c>
      <c r="P98" t="s">
        <v>687</v>
      </c>
      <c r="Q98" t="s">
        <v>688</v>
      </c>
      <c r="R98" t="str">
        <f t="shared" si="1"/>
        <v>2017</v>
      </c>
      <c r="S98" t="s">
        <v>689</v>
      </c>
      <c r="T98">
        <v>0</v>
      </c>
    </row>
    <row r="99" spans="1:20" x14ac:dyDescent="0.35">
      <c r="A99">
        <v>13838</v>
      </c>
      <c r="B99" s="1" t="s">
        <v>690</v>
      </c>
      <c r="C99">
        <v>11443</v>
      </c>
      <c r="D99" s="1" t="s">
        <v>691</v>
      </c>
      <c r="E99" t="s">
        <v>692</v>
      </c>
      <c r="F99" t="s">
        <v>122</v>
      </c>
      <c r="G99" t="s">
        <v>348</v>
      </c>
      <c r="H99" t="s">
        <v>36</v>
      </c>
      <c r="I99" t="s">
        <v>25</v>
      </c>
      <c r="J99" t="s">
        <v>26</v>
      </c>
      <c r="K99" t="s">
        <v>27</v>
      </c>
      <c r="L99" t="s">
        <v>693</v>
      </c>
      <c r="M99" t="s">
        <v>694</v>
      </c>
      <c r="N99" t="s">
        <v>39</v>
      </c>
      <c r="O99" t="b">
        <v>0</v>
      </c>
      <c r="P99" t="s">
        <v>512</v>
      </c>
      <c r="R99" t="str">
        <f t="shared" si="1"/>
        <v/>
      </c>
      <c r="T99">
        <v>0</v>
      </c>
    </row>
    <row r="100" spans="1:20" x14ac:dyDescent="0.35">
      <c r="A100">
        <v>13839</v>
      </c>
      <c r="B100" s="1" t="s">
        <v>695</v>
      </c>
      <c r="C100">
        <v>11444</v>
      </c>
      <c r="D100" s="1" t="s">
        <v>696</v>
      </c>
      <c r="E100" t="s">
        <v>697</v>
      </c>
      <c r="F100" t="s">
        <v>122</v>
      </c>
      <c r="G100" t="s">
        <v>627</v>
      </c>
      <c r="H100" t="s">
        <v>36</v>
      </c>
      <c r="I100" t="s">
        <v>25</v>
      </c>
      <c r="J100" t="s">
        <v>46</v>
      </c>
      <c r="K100" t="s">
        <v>27</v>
      </c>
      <c r="L100" t="s">
        <v>698</v>
      </c>
      <c r="M100" t="s">
        <v>699</v>
      </c>
      <c r="N100" t="s">
        <v>700</v>
      </c>
      <c r="O100" t="b">
        <v>0</v>
      </c>
      <c r="P100" t="s">
        <v>670</v>
      </c>
      <c r="R100" t="str">
        <f t="shared" si="1"/>
        <v/>
      </c>
      <c r="T100">
        <v>0</v>
      </c>
    </row>
    <row r="101" spans="1:20" x14ac:dyDescent="0.35">
      <c r="A101">
        <v>13852</v>
      </c>
      <c r="B101" s="1" t="s">
        <v>701</v>
      </c>
      <c r="C101">
        <v>1147</v>
      </c>
      <c r="D101" s="1" t="s">
        <v>702</v>
      </c>
      <c r="E101" t="s">
        <v>703</v>
      </c>
      <c r="F101" t="s">
        <v>22</v>
      </c>
      <c r="G101" t="s">
        <v>39</v>
      </c>
      <c r="H101" t="s">
        <v>36</v>
      </c>
      <c r="I101" t="s">
        <v>25</v>
      </c>
      <c r="J101" t="s">
        <v>26</v>
      </c>
      <c r="K101" t="s">
        <v>27</v>
      </c>
      <c r="L101" t="s">
        <v>565</v>
      </c>
      <c r="M101" t="s">
        <v>704</v>
      </c>
      <c r="N101" t="s">
        <v>627</v>
      </c>
      <c r="O101" t="b">
        <v>0</v>
      </c>
      <c r="P101" t="s">
        <v>705</v>
      </c>
      <c r="Q101" t="s">
        <v>706</v>
      </c>
      <c r="R101" t="str">
        <f t="shared" si="1"/>
        <v>2010</v>
      </c>
      <c r="S101" t="s">
        <v>707</v>
      </c>
      <c r="T101">
        <v>0</v>
      </c>
    </row>
    <row r="102" spans="1:20" x14ac:dyDescent="0.35">
      <c r="A102">
        <v>13856</v>
      </c>
      <c r="B102" s="1" t="s">
        <v>708</v>
      </c>
      <c r="C102">
        <v>11475</v>
      </c>
      <c r="D102" s="1" t="s">
        <v>709</v>
      </c>
      <c r="E102" t="s">
        <v>710</v>
      </c>
      <c r="F102" t="s">
        <v>22</v>
      </c>
      <c r="G102" t="s">
        <v>348</v>
      </c>
      <c r="H102" t="s">
        <v>36</v>
      </c>
      <c r="I102" t="s">
        <v>25</v>
      </c>
      <c r="J102" t="s">
        <v>26</v>
      </c>
      <c r="K102" t="s">
        <v>27</v>
      </c>
      <c r="L102" t="s">
        <v>98</v>
      </c>
      <c r="M102" t="s">
        <v>711</v>
      </c>
      <c r="N102" t="s">
        <v>712</v>
      </c>
      <c r="O102" t="b">
        <v>0</v>
      </c>
      <c r="P102" t="s">
        <v>713</v>
      </c>
      <c r="Q102" t="s">
        <v>714</v>
      </c>
      <c r="R102" t="str">
        <f t="shared" si="1"/>
        <v>2016</v>
      </c>
      <c r="T102">
        <v>1</v>
      </c>
    </row>
    <row r="103" spans="1:20" x14ac:dyDescent="0.35">
      <c r="A103">
        <v>13858</v>
      </c>
      <c r="B103" s="1" t="s">
        <v>715</v>
      </c>
      <c r="C103">
        <v>1148</v>
      </c>
      <c r="D103" s="1" t="s">
        <v>716</v>
      </c>
      <c r="E103" t="s">
        <v>717</v>
      </c>
      <c r="F103" t="s">
        <v>22</v>
      </c>
      <c r="G103" t="s">
        <v>236</v>
      </c>
      <c r="H103" t="s">
        <v>36</v>
      </c>
      <c r="I103" t="s">
        <v>25</v>
      </c>
      <c r="J103" t="s">
        <v>26</v>
      </c>
      <c r="K103" t="s">
        <v>27</v>
      </c>
      <c r="L103" t="s">
        <v>494</v>
      </c>
      <c r="M103" t="s">
        <v>718</v>
      </c>
      <c r="N103" t="s">
        <v>39</v>
      </c>
      <c r="O103" t="b">
        <v>0</v>
      </c>
      <c r="P103" t="s">
        <v>719</v>
      </c>
      <c r="Q103" t="s">
        <v>720</v>
      </c>
      <c r="R103" t="str">
        <f t="shared" si="1"/>
        <v>2010</v>
      </c>
      <c r="T103">
        <v>1</v>
      </c>
    </row>
    <row r="104" spans="1:20" x14ac:dyDescent="0.35">
      <c r="A104">
        <v>13862</v>
      </c>
      <c r="B104" s="1" t="s">
        <v>721</v>
      </c>
      <c r="C104">
        <v>1149</v>
      </c>
      <c r="D104" s="1" t="s">
        <v>722</v>
      </c>
      <c r="E104" t="s">
        <v>723</v>
      </c>
      <c r="F104" t="s">
        <v>22</v>
      </c>
      <c r="G104" t="s">
        <v>236</v>
      </c>
      <c r="H104" t="s">
        <v>36</v>
      </c>
      <c r="I104" t="s">
        <v>25</v>
      </c>
      <c r="J104" t="s">
        <v>26</v>
      </c>
      <c r="K104" t="s">
        <v>27</v>
      </c>
      <c r="L104" t="s">
        <v>37</v>
      </c>
      <c r="M104" t="s">
        <v>724</v>
      </c>
      <c r="N104" t="s">
        <v>39</v>
      </c>
      <c r="O104" t="b">
        <v>0</v>
      </c>
      <c r="P104" t="s">
        <v>725</v>
      </c>
      <c r="Q104" t="s">
        <v>719</v>
      </c>
      <c r="R104" t="str">
        <f t="shared" si="1"/>
        <v>2010</v>
      </c>
      <c r="T104">
        <v>1</v>
      </c>
    </row>
    <row r="105" spans="1:20" x14ac:dyDescent="0.35">
      <c r="A105">
        <v>13888</v>
      </c>
      <c r="B105" s="1" t="s">
        <v>726</v>
      </c>
      <c r="C105">
        <v>11531</v>
      </c>
      <c r="D105" s="1" t="s">
        <v>727</v>
      </c>
      <c r="E105" t="s">
        <v>728</v>
      </c>
      <c r="F105" t="s">
        <v>22</v>
      </c>
      <c r="G105" t="s">
        <v>729</v>
      </c>
      <c r="H105" t="s">
        <v>36</v>
      </c>
      <c r="I105" t="s">
        <v>25</v>
      </c>
      <c r="J105" t="s">
        <v>26</v>
      </c>
      <c r="K105" t="s">
        <v>27</v>
      </c>
      <c r="L105" t="s">
        <v>730</v>
      </c>
      <c r="M105" t="s">
        <v>731</v>
      </c>
      <c r="N105" t="s">
        <v>62</v>
      </c>
      <c r="O105" t="b">
        <v>0</v>
      </c>
      <c r="P105" t="s">
        <v>732</v>
      </c>
      <c r="Q105" t="s">
        <v>733</v>
      </c>
      <c r="R105" t="str">
        <f t="shared" si="1"/>
        <v>2017</v>
      </c>
      <c r="T105">
        <v>1</v>
      </c>
    </row>
    <row r="106" spans="1:20" x14ac:dyDescent="0.35">
      <c r="A106">
        <v>13889</v>
      </c>
      <c r="B106" s="1" t="s">
        <v>734</v>
      </c>
      <c r="C106">
        <v>11532</v>
      </c>
      <c r="D106" s="1" t="s">
        <v>735</v>
      </c>
      <c r="E106" t="s">
        <v>736</v>
      </c>
      <c r="F106" t="s">
        <v>122</v>
      </c>
      <c r="G106" t="s">
        <v>655</v>
      </c>
      <c r="H106" t="s">
        <v>36</v>
      </c>
      <c r="I106" t="s">
        <v>25</v>
      </c>
      <c r="J106" t="s">
        <v>46</v>
      </c>
      <c r="K106" t="s">
        <v>27</v>
      </c>
      <c r="L106" t="s">
        <v>113</v>
      </c>
      <c r="M106" t="s">
        <v>114</v>
      </c>
      <c r="N106" t="s">
        <v>737</v>
      </c>
      <c r="O106" t="b">
        <v>0</v>
      </c>
      <c r="P106" t="s">
        <v>407</v>
      </c>
      <c r="R106" t="str">
        <f t="shared" si="1"/>
        <v/>
      </c>
      <c r="T106">
        <v>0</v>
      </c>
    </row>
    <row r="107" spans="1:20" x14ac:dyDescent="0.35">
      <c r="A107">
        <v>13942</v>
      </c>
      <c r="B107" s="1" t="s">
        <v>738</v>
      </c>
      <c r="C107">
        <v>11601</v>
      </c>
      <c r="D107" s="1" t="s">
        <v>739</v>
      </c>
      <c r="E107" t="s">
        <v>740</v>
      </c>
      <c r="F107" t="s">
        <v>122</v>
      </c>
      <c r="G107" t="s">
        <v>454</v>
      </c>
      <c r="H107" t="s">
        <v>36</v>
      </c>
      <c r="I107" t="s">
        <v>25</v>
      </c>
      <c r="J107" t="s">
        <v>26</v>
      </c>
      <c r="K107" t="s">
        <v>27</v>
      </c>
      <c r="L107" t="s">
        <v>741</v>
      </c>
      <c r="M107" t="s">
        <v>742</v>
      </c>
      <c r="N107" t="s">
        <v>743</v>
      </c>
      <c r="O107" t="b">
        <v>0</v>
      </c>
      <c r="P107" t="s">
        <v>744</v>
      </c>
      <c r="R107" t="str">
        <f t="shared" si="1"/>
        <v/>
      </c>
      <c r="T107">
        <v>0</v>
      </c>
    </row>
    <row r="108" spans="1:20" x14ac:dyDescent="0.35">
      <c r="A108">
        <v>14005</v>
      </c>
      <c r="B108" s="1" t="s">
        <v>745</v>
      </c>
      <c r="C108">
        <v>1169</v>
      </c>
      <c r="D108" s="1" t="s">
        <v>746</v>
      </c>
      <c r="E108" t="s">
        <v>747</v>
      </c>
      <c r="F108" t="s">
        <v>22</v>
      </c>
      <c r="G108" t="s">
        <v>112</v>
      </c>
      <c r="H108" t="s">
        <v>36</v>
      </c>
      <c r="I108" t="s">
        <v>25</v>
      </c>
      <c r="J108" t="s">
        <v>26</v>
      </c>
      <c r="K108" t="s">
        <v>27</v>
      </c>
      <c r="L108" t="s">
        <v>693</v>
      </c>
      <c r="M108" t="s">
        <v>748</v>
      </c>
      <c r="N108" t="s">
        <v>749</v>
      </c>
      <c r="O108" t="b">
        <v>0</v>
      </c>
      <c r="P108" t="s">
        <v>750</v>
      </c>
      <c r="Q108" t="s">
        <v>750</v>
      </c>
      <c r="R108" t="str">
        <f t="shared" si="1"/>
        <v>2009</v>
      </c>
      <c r="S108" t="s">
        <v>751</v>
      </c>
      <c r="T108">
        <v>0</v>
      </c>
    </row>
    <row r="109" spans="1:20" x14ac:dyDescent="0.35">
      <c r="A109">
        <v>14009</v>
      </c>
      <c r="B109" s="1" t="s">
        <v>752</v>
      </c>
      <c r="C109">
        <v>1170</v>
      </c>
      <c r="D109" s="1" t="s">
        <v>753</v>
      </c>
      <c r="E109" t="s">
        <v>754</v>
      </c>
      <c r="F109" t="s">
        <v>22</v>
      </c>
      <c r="G109" t="s">
        <v>112</v>
      </c>
      <c r="H109" t="s">
        <v>36</v>
      </c>
      <c r="I109" t="s">
        <v>25</v>
      </c>
      <c r="J109" t="s">
        <v>26</v>
      </c>
      <c r="K109" t="s">
        <v>27</v>
      </c>
      <c r="L109" t="s">
        <v>755</v>
      </c>
      <c r="M109" t="s">
        <v>756</v>
      </c>
      <c r="N109" t="s">
        <v>39</v>
      </c>
      <c r="O109" t="b">
        <v>0</v>
      </c>
      <c r="P109" t="s">
        <v>757</v>
      </c>
      <c r="Q109" t="s">
        <v>758</v>
      </c>
      <c r="R109" t="str">
        <f t="shared" si="1"/>
        <v>2009</v>
      </c>
      <c r="T109">
        <v>1</v>
      </c>
    </row>
    <row r="110" spans="1:20" x14ac:dyDescent="0.35">
      <c r="A110">
        <v>14060</v>
      </c>
      <c r="B110" s="1" t="s">
        <v>759</v>
      </c>
      <c r="C110">
        <v>11764</v>
      </c>
      <c r="D110" s="1" t="s">
        <v>760</v>
      </c>
      <c r="E110" t="s">
        <v>761</v>
      </c>
      <c r="F110" t="s">
        <v>22</v>
      </c>
      <c r="G110" t="s">
        <v>78</v>
      </c>
      <c r="H110" t="s">
        <v>36</v>
      </c>
      <c r="I110" t="s">
        <v>25</v>
      </c>
      <c r="J110" t="s">
        <v>26</v>
      </c>
      <c r="K110" t="s">
        <v>27</v>
      </c>
      <c r="L110" t="s">
        <v>37</v>
      </c>
      <c r="M110" t="s">
        <v>762</v>
      </c>
      <c r="N110" t="s">
        <v>763</v>
      </c>
      <c r="O110" t="b">
        <v>0</v>
      </c>
      <c r="P110" t="s">
        <v>764</v>
      </c>
      <c r="Q110" t="s">
        <v>765</v>
      </c>
      <c r="R110" t="str">
        <f t="shared" si="1"/>
        <v>2016</v>
      </c>
      <c r="T110">
        <v>1</v>
      </c>
    </row>
    <row r="111" spans="1:20" x14ac:dyDescent="0.35">
      <c r="A111">
        <v>14061</v>
      </c>
      <c r="B111" s="1" t="s">
        <v>766</v>
      </c>
      <c r="C111">
        <v>11765</v>
      </c>
      <c r="D111" s="1" t="s">
        <v>767</v>
      </c>
      <c r="E111" t="s">
        <v>768</v>
      </c>
      <c r="F111" t="s">
        <v>22</v>
      </c>
      <c r="G111" t="s">
        <v>78</v>
      </c>
      <c r="H111" t="s">
        <v>36</v>
      </c>
      <c r="I111" t="s">
        <v>25</v>
      </c>
      <c r="J111" t="s">
        <v>26</v>
      </c>
      <c r="K111" t="s">
        <v>27</v>
      </c>
      <c r="L111" t="s">
        <v>769</v>
      </c>
      <c r="M111" t="s">
        <v>770</v>
      </c>
      <c r="N111" t="s">
        <v>39</v>
      </c>
      <c r="O111" t="b">
        <v>0</v>
      </c>
      <c r="P111" t="s">
        <v>771</v>
      </c>
      <c r="Q111" t="s">
        <v>489</v>
      </c>
      <c r="R111" t="str">
        <f t="shared" si="1"/>
        <v>2017</v>
      </c>
      <c r="S111" t="s">
        <v>498</v>
      </c>
      <c r="T111">
        <v>0</v>
      </c>
    </row>
    <row r="112" spans="1:20" x14ac:dyDescent="0.35">
      <c r="A112">
        <v>14062</v>
      </c>
      <c r="B112" s="1" t="s">
        <v>772</v>
      </c>
      <c r="C112">
        <v>11766</v>
      </c>
      <c r="D112" s="1" t="s">
        <v>773</v>
      </c>
      <c r="E112" t="s">
        <v>774</v>
      </c>
      <c r="F112" t="s">
        <v>22</v>
      </c>
      <c r="G112" t="s">
        <v>78</v>
      </c>
      <c r="H112" t="s">
        <v>36</v>
      </c>
      <c r="I112" t="s">
        <v>25</v>
      </c>
      <c r="J112" t="s">
        <v>26</v>
      </c>
      <c r="K112" t="s">
        <v>27</v>
      </c>
      <c r="L112" t="s">
        <v>307</v>
      </c>
      <c r="M112" t="s">
        <v>775</v>
      </c>
      <c r="N112" t="s">
        <v>39</v>
      </c>
      <c r="O112" t="b">
        <v>0</v>
      </c>
      <c r="P112" t="s">
        <v>776</v>
      </c>
      <c r="Q112" t="s">
        <v>777</v>
      </c>
      <c r="R112" t="str">
        <f t="shared" si="1"/>
        <v>2017</v>
      </c>
      <c r="S112" t="s">
        <v>778</v>
      </c>
      <c r="T112">
        <v>0</v>
      </c>
    </row>
    <row r="113" spans="1:20" x14ac:dyDescent="0.35">
      <c r="A113">
        <v>14063</v>
      </c>
      <c r="B113" s="1" t="s">
        <v>779</v>
      </c>
      <c r="C113">
        <v>11767</v>
      </c>
      <c r="D113" s="1" t="s">
        <v>780</v>
      </c>
      <c r="E113" t="s">
        <v>781</v>
      </c>
      <c r="F113" t="s">
        <v>122</v>
      </c>
      <c r="G113" t="s">
        <v>78</v>
      </c>
      <c r="H113" t="s">
        <v>36</v>
      </c>
      <c r="I113" t="s">
        <v>25</v>
      </c>
      <c r="J113" t="s">
        <v>46</v>
      </c>
      <c r="K113" t="s">
        <v>27</v>
      </c>
      <c r="L113" t="s">
        <v>698</v>
      </c>
      <c r="M113" t="s">
        <v>699</v>
      </c>
      <c r="N113" t="s">
        <v>782</v>
      </c>
      <c r="O113" t="b">
        <v>0</v>
      </c>
      <c r="P113" t="s">
        <v>764</v>
      </c>
      <c r="R113" t="str">
        <f t="shared" si="1"/>
        <v/>
      </c>
      <c r="T113">
        <v>0</v>
      </c>
    </row>
    <row r="114" spans="1:20" x14ac:dyDescent="0.35">
      <c r="A114">
        <v>14064</v>
      </c>
      <c r="B114" s="1" t="s">
        <v>783</v>
      </c>
      <c r="C114">
        <v>11768</v>
      </c>
      <c r="D114" s="1" t="s">
        <v>784</v>
      </c>
      <c r="E114" t="s">
        <v>785</v>
      </c>
      <c r="F114" t="s">
        <v>22</v>
      </c>
      <c r="G114" t="s">
        <v>78</v>
      </c>
      <c r="H114" t="s">
        <v>36</v>
      </c>
      <c r="I114" t="s">
        <v>25</v>
      </c>
      <c r="J114" t="s">
        <v>283</v>
      </c>
      <c r="K114" t="s">
        <v>27</v>
      </c>
      <c r="L114" t="s">
        <v>37</v>
      </c>
      <c r="M114" t="s">
        <v>786</v>
      </c>
      <c r="N114" t="s">
        <v>39</v>
      </c>
      <c r="O114" t="b">
        <v>0</v>
      </c>
      <c r="P114" t="s">
        <v>787</v>
      </c>
      <c r="Q114" t="s">
        <v>788</v>
      </c>
      <c r="R114" t="str">
        <f t="shared" si="1"/>
        <v>2017</v>
      </c>
      <c r="S114" t="s">
        <v>789</v>
      </c>
      <c r="T114">
        <v>0</v>
      </c>
    </row>
    <row r="115" spans="1:20" x14ac:dyDescent="0.35">
      <c r="A115">
        <v>14065</v>
      </c>
      <c r="B115" s="1" t="s">
        <v>790</v>
      </c>
      <c r="C115">
        <v>11769</v>
      </c>
      <c r="D115" s="1" t="s">
        <v>791</v>
      </c>
      <c r="E115" t="s">
        <v>792</v>
      </c>
      <c r="F115" t="s">
        <v>22</v>
      </c>
      <c r="G115" t="s">
        <v>78</v>
      </c>
      <c r="H115" t="s">
        <v>36</v>
      </c>
      <c r="I115" t="s">
        <v>25</v>
      </c>
      <c r="J115" t="s">
        <v>26</v>
      </c>
      <c r="K115" t="s">
        <v>27</v>
      </c>
      <c r="L115" t="s">
        <v>183</v>
      </c>
      <c r="M115" t="s">
        <v>793</v>
      </c>
      <c r="N115" t="s">
        <v>794</v>
      </c>
      <c r="O115" t="b">
        <v>0</v>
      </c>
      <c r="P115" t="s">
        <v>232</v>
      </c>
      <c r="Q115" t="s">
        <v>795</v>
      </c>
      <c r="R115" t="str">
        <f t="shared" si="1"/>
        <v>2017</v>
      </c>
      <c r="S115" t="s">
        <v>796</v>
      </c>
      <c r="T115">
        <v>0</v>
      </c>
    </row>
    <row r="116" spans="1:20" x14ac:dyDescent="0.35">
      <c r="A116">
        <v>14069</v>
      </c>
      <c r="B116" s="1" t="s">
        <v>797</v>
      </c>
      <c r="C116">
        <v>11775</v>
      </c>
      <c r="D116" s="1" t="s">
        <v>798</v>
      </c>
      <c r="E116" t="s">
        <v>799</v>
      </c>
      <c r="F116" t="s">
        <v>22</v>
      </c>
      <c r="G116" t="s">
        <v>206</v>
      </c>
      <c r="H116" t="s">
        <v>36</v>
      </c>
      <c r="I116" t="s">
        <v>25</v>
      </c>
      <c r="J116" t="s">
        <v>26</v>
      </c>
      <c r="K116" t="s">
        <v>27</v>
      </c>
      <c r="L116" t="s">
        <v>346</v>
      </c>
      <c r="M116" t="s">
        <v>800</v>
      </c>
      <c r="N116" t="s">
        <v>801</v>
      </c>
      <c r="O116" t="b">
        <v>0</v>
      </c>
      <c r="P116" t="s">
        <v>787</v>
      </c>
      <c r="Q116" t="s">
        <v>802</v>
      </c>
      <c r="R116" t="str">
        <f t="shared" si="1"/>
        <v>2016</v>
      </c>
      <c r="S116" t="s">
        <v>803</v>
      </c>
      <c r="T116">
        <v>0</v>
      </c>
    </row>
    <row r="117" spans="1:20" x14ac:dyDescent="0.35">
      <c r="A117">
        <v>14071</v>
      </c>
      <c r="B117" s="1" t="s">
        <v>804</v>
      </c>
      <c r="C117">
        <v>11781</v>
      </c>
      <c r="D117" s="1" t="s">
        <v>805</v>
      </c>
      <c r="E117" t="s">
        <v>806</v>
      </c>
      <c r="F117" t="s">
        <v>122</v>
      </c>
      <c r="G117" t="s">
        <v>206</v>
      </c>
      <c r="H117" t="s">
        <v>36</v>
      </c>
      <c r="I117" t="s">
        <v>25</v>
      </c>
      <c r="J117" t="s">
        <v>26</v>
      </c>
      <c r="K117" t="s">
        <v>27</v>
      </c>
      <c r="L117" t="s">
        <v>807</v>
      </c>
      <c r="M117" t="s">
        <v>808</v>
      </c>
      <c r="N117" t="s">
        <v>809</v>
      </c>
      <c r="O117" t="b">
        <v>0</v>
      </c>
      <c r="P117" t="s">
        <v>670</v>
      </c>
      <c r="R117" t="str">
        <f t="shared" si="1"/>
        <v/>
      </c>
      <c r="T117">
        <v>0</v>
      </c>
    </row>
    <row r="118" spans="1:20" x14ac:dyDescent="0.35">
      <c r="A118">
        <v>14072</v>
      </c>
      <c r="B118" s="1" t="s">
        <v>810</v>
      </c>
      <c r="C118">
        <v>11782</v>
      </c>
      <c r="D118" s="1" t="s">
        <v>811</v>
      </c>
      <c r="E118" t="s">
        <v>812</v>
      </c>
      <c r="F118" t="s">
        <v>22</v>
      </c>
      <c r="G118" t="s">
        <v>206</v>
      </c>
      <c r="H118" t="s">
        <v>36</v>
      </c>
      <c r="I118" t="s">
        <v>25</v>
      </c>
      <c r="J118" t="s">
        <v>26</v>
      </c>
      <c r="K118" t="s">
        <v>27</v>
      </c>
      <c r="L118" t="s">
        <v>250</v>
      </c>
      <c r="M118" t="s">
        <v>813</v>
      </c>
      <c r="N118" t="s">
        <v>814</v>
      </c>
      <c r="O118" t="b">
        <v>0</v>
      </c>
      <c r="P118" t="s">
        <v>815</v>
      </c>
      <c r="Q118" t="s">
        <v>658</v>
      </c>
      <c r="R118" t="str">
        <f t="shared" si="1"/>
        <v>2016</v>
      </c>
      <c r="T118">
        <v>1</v>
      </c>
    </row>
    <row r="119" spans="1:20" x14ac:dyDescent="0.35">
      <c r="A119">
        <v>14075</v>
      </c>
      <c r="B119" s="1" t="s">
        <v>816</v>
      </c>
      <c r="C119">
        <v>11788</v>
      </c>
      <c r="D119" s="1" t="s">
        <v>817</v>
      </c>
      <c r="E119" t="s">
        <v>818</v>
      </c>
      <c r="F119" t="s">
        <v>22</v>
      </c>
      <c r="G119" t="s">
        <v>112</v>
      </c>
      <c r="H119" t="s">
        <v>36</v>
      </c>
      <c r="I119" t="s">
        <v>25</v>
      </c>
      <c r="J119" t="s">
        <v>26</v>
      </c>
      <c r="K119" t="s">
        <v>27</v>
      </c>
      <c r="L119" t="s">
        <v>819</v>
      </c>
      <c r="M119" t="s">
        <v>820</v>
      </c>
      <c r="N119" t="s">
        <v>39</v>
      </c>
      <c r="O119" t="b">
        <v>0</v>
      </c>
      <c r="P119" t="s">
        <v>821</v>
      </c>
      <c r="Q119" t="s">
        <v>593</v>
      </c>
      <c r="R119" t="str">
        <f t="shared" si="1"/>
        <v>2016</v>
      </c>
      <c r="T119">
        <v>1</v>
      </c>
    </row>
    <row r="120" spans="1:20" x14ac:dyDescent="0.35">
      <c r="A120">
        <v>14076</v>
      </c>
      <c r="B120" s="1" t="s">
        <v>822</v>
      </c>
      <c r="C120">
        <v>11789</v>
      </c>
      <c r="D120" s="1" t="s">
        <v>823</v>
      </c>
      <c r="E120" t="s">
        <v>824</v>
      </c>
      <c r="F120" t="s">
        <v>22</v>
      </c>
      <c r="G120" t="s">
        <v>112</v>
      </c>
      <c r="H120" t="s">
        <v>36</v>
      </c>
      <c r="I120" t="s">
        <v>25</v>
      </c>
      <c r="J120" t="s">
        <v>26</v>
      </c>
      <c r="K120" t="s">
        <v>27</v>
      </c>
      <c r="L120" t="s">
        <v>825</v>
      </c>
      <c r="M120" t="s">
        <v>826</v>
      </c>
      <c r="N120" t="s">
        <v>827</v>
      </c>
      <c r="O120" t="b">
        <v>0</v>
      </c>
      <c r="P120" t="s">
        <v>828</v>
      </c>
      <c r="Q120" t="s">
        <v>593</v>
      </c>
      <c r="R120" t="str">
        <f t="shared" si="1"/>
        <v>2016</v>
      </c>
      <c r="S120" t="s">
        <v>829</v>
      </c>
      <c r="T120">
        <v>0</v>
      </c>
    </row>
    <row r="121" spans="1:20" x14ac:dyDescent="0.35">
      <c r="A121">
        <v>14077</v>
      </c>
      <c r="B121" s="1" t="s">
        <v>830</v>
      </c>
      <c r="C121">
        <v>11790</v>
      </c>
      <c r="D121" s="1" t="s">
        <v>831</v>
      </c>
      <c r="E121" t="s">
        <v>832</v>
      </c>
      <c r="F121" t="s">
        <v>22</v>
      </c>
      <c r="G121" t="s">
        <v>833</v>
      </c>
      <c r="H121" t="s">
        <v>36</v>
      </c>
      <c r="I121" t="s">
        <v>25</v>
      </c>
      <c r="J121" t="s">
        <v>46</v>
      </c>
      <c r="K121" t="s">
        <v>27</v>
      </c>
      <c r="L121" t="s">
        <v>37</v>
      </c>
      <c r="M121" t="s">
        <v>834</v>
      </c>
      <c r="N121" t="s">
        <v>835</v>
      </c>
      <c r="O121" t="b">
        <v>0</v>
      </c>
      <c r="P121" t="s">
        <v>836</v>
      </c>
      <c r="Q121" t="s">
        <v>837</v>
      </c>
      <c r="R121" t="str">
        <f t="shared" si="1"/>
        <v>2016</v>
      </c>
      <c r="T121">
        <v>1</v>
      </c>
    </row>
    <row r="122" spans="1:20" x14ac:dyDescent="0.35">
      <c r="A122">
        <v>14078</v>
      </c>
      <c r="B122" s="1" t="s">
        <v>838</v>
      </c>
      <c r="C122">
        <v>11791</v>
      </c>
      <c r="D122" s="1" t="s">
        <v>839</v>
      </c>
      <c r="E122" t="s">
        <v>840</v>
      </c>
      <c r="F122" t="s">
        <v>22</v>
      </c>
      <c r="G122" t="s">
        <v>833</v>
      </c>
      <c r="H122" t="s">
        <v>36</v>
      </c>
      <c r="I122" t="s">
        <v>25</v>
      </c>
      <c r="J122" t="s">
        <v>46</v>
      </c>
      <c r="K122" t="s">
        <v>27</v>
      </c>
      <c r="L122" t="s">
        <v>37</v>
      </c>
      <c r="M122" t="s">
        <v>841</v>
      </c>
      <c r="N122" t="s">
        <v>842</v>
      </c>
      <c r="O122" t="b">
        <v>0</v>
      </c>
      <c r="P122" t="s">
        <v>843</v>
      </c>
      <c r="Q122" t="s">
        <v>844</v>
      </c>
      <c r="R122" t="str">
        <f t="shared" si="1"/>
        <v>2016</v>
      </c>
      <c r="T122">
        <v>1</v>
      </c>
    </row>
    <row r="123" spans="1:20" x14ac:dyDescent="0.35">
      <c r="A123">
        <v>14085</v>
      </c>
      <c r="B123" s="1" t="s">
        <v>845</v>
      </c>
      <c r="C123">
        <v>11801</v>
      </c>
      <c r="D123" s="1" t="s">
        <v>846</v>
      </c>
      <c r="E123" t="s">
        <v>847</v>
      </c>
      <c r="F123" t="s">
        <v>22</v>
      </c>
      <c r="G123" t="s">
        <v>236</v>
      </c>
      <c r="H123" t="s">
        <v>36</v>
      </c>
      <c r="I123" t="s">
        <v>25</v>
      </c>
      <c r="J123" t="s">
        <v>26</v>
      </c>
      <c r="K123" t="s">
        <v>27</v>
      </c>
      <c r="L123" t="s">
        <v>98</v>
      </c>
      <c r="M123" t="s">
        <v>848</v>
      </c>
      <c r="N123" t="s">
        <v>348</v>
      </c>
      <c r="O123" t="b">
        <v>0</v>
      </c>
      <c r="P123" t="s">
        <v>849</v>
      </c>
      <c r="Q123" t="s">
        <v>850</v>
      </c>
      <c r="R123" t="str">
        <f t="shared" si="1"/>
        <v>2017</v>
      </c>
      <c r="T123">
        <v>1</v>
      </c>
    </row>
    <row r="124" spans="1:20" x14ac:dyDescent="0.35">
      <c r="A124">
        <v>14086</v>
      </c>
      <c r="B124" s="1" t="s">
        <v>851</v>
      </c>
      <c r="C124">
        <v>11802</v>
      </c>
      <c r="D124" s="1" t="s">
        <v>852</v>
      </c>
      <c r="E124" t="s">
        <v>853</v>
      </c>
      <c r="F124" t="s">
        <v>22</v>
      </c>
      <c r="G124" t="s">
        <v>23</v>
      </c>
      <c r="H124" t="s">
        <v>24</v>
      </c>
      <c r="I124" t="s">
        <v>25</v>
      </c>
      <c r="J124" t="s">
        <v>26</v>
      </c>
      <c r="K124" t="s">
        <v>27</v>
      </c>
      <c r="L124" t="s">
        <v>98</v>
      </c>
      <c r="M124" t="s">
        <v>854</v>
      </c>
      <c r="N124" t="s">
        <v>39</v>
      </c>
      <c r="O124" t="b">
        <v>0</v>
      </c>
      <c r="P124" t="s">
        <v>855</v>
      </c>
      <c r="Q124" t="s">
        <v>856</v>
      </c>
      <c r="R124" t="str">
        <f t="shared" si="1"/>
        <v>2011</v>
      </c>
      <c r="T124">
        <v>1</v>
      </c>
    </row>
    <row r="125" spans="1:20" x14ac:dyDescent="0.35">
      <c r="A125">
        <v>14087</v>
      </c>
      <c r="B125" s="1" t="s">
        <v>857</v>
      </c>
      <c r="C125">
        <v>11807</v>
      </c>
      <c r="D125" s="1" t="s">
        <v>858</v>
      </c>
      <c r="E125" t="s">
        <v>859</v>
      </c>
      <c r="F125" t="s">
        <v>22</v>
      </c>
      <c r="G125" t="s">
        <v>23</v>
      </c>
      <c r="H125" t="s">
        <v>24</v>
      </c>
      <c r="I125" t="s">
        <v>25</v>
      </c>
      <c r="J125" t="s">
        <v>283</v>
      </c>
      <c r="K125" t="s">
        <v>27</v>
      </c>
      <c r="L125" t="s">
        <v>37</v>
      </c>
      <c r="M125" t="s">
        <v>342</v>
      </c>
      <c r="N125" t="s">
        <v>39</v>
      </c>
      <c r="O125" t="b">
        <v>0</v>
      </c>
      <c r="P125" t="s">
        <v>860</v>
      </c>
      <c r="Q125" t="s">
        <v>861</v>
      </c>
      <c r="R125" t="str">
        <f t="shared" si="1"/>
        <v>2017</v>
      </c>
      <c r="T125">
        <v>1</v>
      </c>
    </row>
    <row r="126" spans="1:20" x14ac:dyDescent="0.35">
      <c r="A126">
        <v>14096</v>
      </c>
      <c r="B126" s="1" t="s">
        <v>862</v>
      </c>
      <c r="C126">
        <v>1182</v>
      </c>
      <c r="D126" s="1" t="s">
        <v>863</v>
      </c>
      <c r="E126" t="s">
        <v>864</v>
      </c>
      <c r="F126" t="s">
        <v>22</v>
      </c>
      <c r="G126" t="s">
        <v>236</v>
      </c>
      <c r="H126" t="s">
        <v>36</v>
      </c>
      <c r="I126" t="s">
        <v>25</v>
      </c>
      <c r="J126" t="s">
        <v>26</v>
      </c>
      <c r="K126" t="s">
        <v>27</v>
      </c>
      <c r="L126" t="s">
        <v>865</v>
      </c>
      <c r="M126" t="s">
        <v>866</v>
      </c>
      <c r="N126" t="s">
        <v>39</v>
      </c>
      <c r="O126" t="b">
        <v>0</v>
      </c>
      <c r="P126" t="s">
        <v>867</v>
      </c>
      <c r="Q126" t="s">
        <v>719</v>
      </c>
      <c r="R126" t="str">
        <f t="shared" si="1"/>
        <v>2010</v>
      </c>
      <c r="T126">
        <v>1</v>
      </c>
    </row>
    <row r="127" spans="1:20" x14ac:dyDescent="0.35">
      <c r="A127">
        <v>14102</v>
      </c>
      <c r="B127" s="1" t="s">
        <v>868</v>
      </c>
      <c r="C127">
        <v>11823</v>
      </c>
      <c r="D127" s="1" t="s">
        <v>869</v>
      </c>
      <c r="E127" t="s">
        <v>870</v>
      </c>
      <c r="F127" t="s">
        <v>22</v>
      </c>
      <c r="G127" t="s">
        <v>446</v>
      </c>
      <c r="H127" t="s">
        <v>36</v>
      </c>
      <c r="I127" t="s">
        <v>25</v>
      </c>
      <c r="J127" t="s">
        <v>26</v>
      </c>
      <c r="K127" t="s">
        <v>27</v>
      </c>
      <c r="L127" t="s">
        <v>871</v>
      </c>
      <c r="M127" t="s">
        <v>872</v>
      </c>
      <c r="N127" t="s">
        <v>627</v>
      </c>
      <c r="O127" t="b">
        <v>0</v>
      </c>
      <c r="P127" t="s">
        <v>873</v>
      </c>
      <c r="Q127" t="s">
        <v>874</v>
      </c>
      <c r="R127" t="str">
        <f t="shared" si="1"/>
        <v>2017</v>
      </c>
      <c r="T127">
        <v>1</v>
      </c>
    </row>
    <row r="128" spans="1:20" x14ac:dyDescent="0.35">
      <c r="A128">
        <v>14110</v>
      </c>
      <c r="B128" s="1" t="s">
        <v>875</v>
      </c>
      <c r="C128">
        <v>1184</v>
      </c>
      <c r="D128" s="1" t="s">
        <v>876</v>
      </c>
      <c r="E128" t="s">
        <v>877</v>
      </c>
      <c r="F128" t="s">
        <v>122</v>
      </c>
      <c r="G128" t="s">
        <v>878</v>
      </c>
      <c r="H128" t="s">
        <v>24</v>
      </c>
      <c r="I128" t="s">
        <v>25</v>
      </c>
      <c r="J128" t="s">
        <v>283</v>
      </c>
      <c r="K128" t="s">
        <v>27</v>
      </c>
      <c r="L128" t="s">
        <v>98</v>
      </c>
      <c r="M128" t="s">
        <v>879</v>
      </c>
      <c r="N128" t="s">
        <v>35</v>
      </c>
      <c r="O128" t="b">
        <v>0</v>
      </c>
      <c r="P128" t="s">
        <v>880</v>
      </c>
      <c r="R128" t="str">
        <f t="shared" si="1"/>
        <v/>
      </c>
      <c r="T128">
        <v>0</v>
      </c>
    </row>
    <row r="129" spans="1:20" x14ac:dyDescent="0.35">
      <c r="A129">
        <v>14111</v>
      </c>
      <c r="B129" s="1" t="s">
        <v>881</v>
      </c>
      <c r="C129">
        <v>11841</v>
      </c>
      <c r="D129" s="1" t="s">
        <v>882</v>
      </c>
      <c r="E129" t="s">
        <v>883</v>
      </c>
      <c r="F129" t="s">
        <v>22</v>
      </c>
      <c r="G129" t="s">
        <v>78</v>
      </c>
      <c r="H129" t="s">
        <v>36</v>
      </c>
      <c r="I129" t="s">
        <v>25</v>
      </c>
      <c r="J129" t="s">
        <v>26</v>
      </c>
      <c r="K129" t="s">
        <v>27</v>
      </c>
      <c r="L129" t="s">
        <v>37</v>
      </c>
      <c r="M129" t="s">
        <v>884</v>
      </c>
      <c r="N129" t="s">
        <v>39</v>
      </c>
      <c r="O129" t="b">
        <v>0</v>
      </c>
      <c r="P129" t="s">
        <v>885</v>
      </c>
      <c r="Q129" t="s">
        <v>886</v>
      </c>
      <c r="R129" t="str">
        <f t="shared" si="1"/>
        <v>2016</v>
      </c>
      <c r="S129" t="s">
        <v>887</v>
      </c>
      <c r="T129">
        <v>0</v>
      </c>
    </row>
    <row r="130" spans="1:20" x14ac:dyDescent="0.35">
      <c r="A130">
        <v>14115</v>
      </c>
      <c r="B130" s="1" t="s">
        <v>888</v>
      </c>
      <c r="C130">
        <v>11847</v>
      </c>
      <c r="D130" s="1" t="s">
        <v>889</v>
      </c>
      <c r="E130" t="s">
        <v>890</v>
      </c>
      <c r="F130" t="s">
        <v>122</v>
      </c>
      <c r="G130" t="s">
        <v>78</v>
      </c>
      <c r="H130" t="s">
        <v>36</v>
      </c>
      <c r="I130" t="s">
        <v>25</v>
      </c>
      <c r="J130" t="s">
        <v>26</v>
      </c>
      <c r="K130" t="s">
        <v>27</v>
      </c>
      <c r="L130" t="s">
        <v>891</v>
      </c>
      <c r="M130" t="s">
        <v>892</v>
      </c>
      <c r="N130" t="s">
        <v>893</v>
      </c>
      <c r="O130" t="b">
        <v>0</v>
      </c>
      <c r="P130" t="s">
        <v>894</v>
      </c>
      <c r="R130" t="str">
        <f t="shared" si="1"/>
        <v/>
      </c>
      <c r="T130">
        <v>0</v>
      </c>
    </row>
    <row r="131" spans="1:20" x14ac:dyDescent="0.35">
      <c r="A131">
        <v>14116</v>
      </c>
      <c r="B131" s="1" t="s">
        <v>895</v>
      </c>
      <c r="C131">
        <v>11848</v>
      </c>
      <c r="D131" s="1" t="s">
        <v>896</v>
      </c>
      <c r="E131" t="s">
        <v>897</v>
      </c>
      <c r="F131" t="s">
        <v>122</v>
      </c>
      <c r="G131" t="s">
        <v>78</v>
      </c>
      <c r="H131" t="s">
        <v>36</v>
      </c>
      <c r="I131" t="s">
        <v>25</v>
      </c>
      <c r="J131" t="s">
        <v>26</v>
      </c>
      <c r="K131" t="s">
        <v>27</v>
      </c>
      <c r="L131" t="s">
        <v>98</v>
      </c>
      <c r="M131" t="s">
        <v>898</v>
      </c>
      <c r="N131" t="s">
        <v>899</v>
      </c>
      <c r="O131" t="b">
        <v>0</v>
      </c>
      <c r="P131" t="s">
        <v>894</v>
      </c>
      <c r="R131" t="str">
        <f t="shared" ref="R131:R194" si="2">LEFT(Q131,4)</f>
        <v/>
      </c>
      <c r="T131">
        <v>0</v>
      </c>
    </row>
    <row r="132" spans="1:20" x14ac:dyDescent="0.35">
      <c r="A132">
        <v>14117</v>
      </c>
      <c r="B132" s="1" t="s">
        <v>900</v>
      </c>
      <c r="C132">
        <v>1185</v>
      </c>
      <c r="D132" s="1" t="s">
        <v>901</v>
      </c>
      <c r="E132" t="s">
        <v>902</v>
      </c>
      <c r="F132" t="s">
        <v>22</v>
      </c>
      <c r="G132" t="s">
        <v>213</v>
      </c>
      <c r="H132" t="s">
        <v>24</v>
      </c>
      <c r="I132" t="s">
        <v>25</v>
      </c>
      <c r="J132" t="s">
        <v>26</v>
      </c>
      <c r="K132" t="s">
        <v>27</v>
      </c>
      <c r="L132" t="s">
        <v>237</v>
      </c>
      <c r="M132" t="s">
        <v>903</v>
      </c>
      <c r="N132" t="s">
        <v>39</v>
      </c>
      <c r="O132" t="b">
        <v>0</v>
      </c>
      <c r="P132" t="s">
        <v>904</v>
      </c>
      <c r="Q132" t="s">
        <v>905</v>
      </c>
      <c r="R132" t="str">
        <f t="shared" si="2"/>
        <v>2010</v>
      </c>
      <c r="T132">
        <v>1</v>
      </c>
    </row>
    <row r="133" spans="1:20" x14ac:dyDescent="0.35">
      <c r="A133">
        <v>14120</v>
      </c>
      <c r="B133" s="1" t="s">
        <v>906</v>
      </c>
      <c r="C133">
        <v>11854</v>
      </c>
      <c r="D133" s="1" t="s">
        <v>907</v>
      </c>
      <c r="E133" t="s">
        <v>908</v>
      </c>
      <c r="F133" t="s">
        <v>22</v>
      </c>
      <c r="G133" t="s">
        <v>138</v>
      </c>
      <c r="H133" t="s">
        <v>36</v>
      </c>
      <c r="I133" t="s">
        <v>25</v>
      </c>
      <c r="J133" t="s">
        <v>26</v>
      </c>
      <c r="K133" t="s">
        <v>27</v>
      </c>
      <c r="L133" t="s">
        <v>37</v>
      </c>
      <c r="M133" t="s">
        <v>909</v>
      </c>
      <c r="N133" t="s">
        <v>413</v>
      </c>
      <c r="O133" t="b">
        <v>0</v>
      </c>
      <c r="P133" t="s">
        <v>910</v>
      </c>
      <c r="Q133" t="s">
        <v>911</v>
      </c>
      <c r="R133" t="str">
        <f t="shared" si="2"/>
        <v>2016</v>
      </c>
      <c r="S133" t="s">
        <v>912</v>
      </c>
      <c r="T133">
        <v>0</v>
      </c>
    </row>
    <row r="134" spans="1:20" x14ac:dyDescent="0.35">
      <c r="A134">
        <v>14122</v>
      </c>
      <c r="B134" s="1" t="s">
        <v>913</v>
      </c>
      <c r="C134">
        <v>11856</v>
      </c>
      <c r="D134" s="1" t="s">
        <v>914</v>
      </c>
      <c r="E134" t="s">
        <v>915</v>
      </c>
      <c r="F134" t="s">
        <v>22</v>
      </c>
      <c r="G134" t="s">
        <v>916</v>
      </c>
      <c r="H134" t="s">
        <v>24</v>
      </c>
      <c r="I134" t="s">
        <v>25</v>
      </c>
      <c r="J134" t="s">
        <v>46</v>
      </c>
      <c r="K134" t="s">
        <v>27</v>
      </c>
      <c r="L134" t="s">
        <v>37</v>
      </c>
      <c r="M134" t="s">
        <v>917</v>
      </c>
      <c r="N134" t="s">
        <v>918</v>
      </c>
      <c r="O134" t="b">
        <v>0</v>
      </c>
      <c r="P134" t="s">
        <v>919</v>
      </c>
      <c r="Q134" t="s">
        <v>920</v>
      </c>
      <c r="R134" t="str">
        <f t="shared" si="2"/>
        <v>2018</v>
      </c>
      <c r="T134">
        <v>1</v>
      </c>
    </row>
    <row r="135" spans="1:20" x14ac:dyDescent="0.35">
      <c r="A135">
        <v>14138</v>
      </c>
      <c r="B135" s="1" t="s">
        <v>921</v>
      </c>
      <c r="C135">
        <v>11877</v>
      </c>
      <c r="D135" s="1" t="s">
        <v>922</v>
      </c>
      <c r="E135" t="s">
        <v>923</v>
      </c>
      <c r="F135" t="s">
        <v>22</v>
      </c>
      <c r="G135" t="s">
        <v>78</v>
      </c>
      <c r="H135" t="s">
        <v>36</v>
      </c>
      <c r="I135" t="s">
        <v>25</v>
      </c>
      <c r="J135" t="s">
        <v>26</v>
      </c>
      <c r="K135" t="s">
        <v>27</v>
      </c>
      <c r="L135" t="s">
        <v>37</v>
      </c>
      <c r="M135" t="s">
        <v>924</v>
      </c>
      <c r="N135" t="s">
        <v>925</v>
      </c>
      <c r="O135" t="b">
        <v>0</v>
      </c>
      <c r="P135" t="s">
        <v>926</v>
      </c>
      <c r="Q135" t="s">
        <v>927</v>
      </c>
      <c r="R135" t="str">
        <f t="shared" si="2"/>
        <v>2017</v>
      </c>
      <c r="T135">
        <v>1</v>
      </c>
    </row>
    <row r="136" spans="1:20" x14ac:dyDescent="0.35">
      <c r="A136">
        <v>14146</v>
      </c>
      <c r="B136" s="1" t="s">
        <v>928</v>
      </c>
      <c r="C136">
        <v>11883</v>
      </c>
      <c r="D136" s="1" t="s">
        <v>929</v>
      </c>
      <c r="E136" t="s">
        <v>930</v>
      </c>
      <c r="F136" t="s">
        <v>22</v>
      </c>
      <c r="G136" t="s">
        <v>152</v>
      </c>
      <c r="H136" t="s">
        <v>36</v>
      </c>
      <c r="I136" t="s">
        <v>25</v>
      </c>
      <c r="J136" t="s">
        <v>26</v>
      </c>
      <c r="K136" t="s">
        <v>27</v>
      </c>
      <c r="L136" t="s">
        <v>346</v>
      </c>
      <c r="M136" t="s">
        <v>931</v>
      </c>
      <c r="N136" t="s">
        <v>932</v>
      </c>
      <c r="O136" t="b">
        <v>0</v>
      </c>
      <c r="P136" t="s">
        <v>933</v>
      </c>
      <c r="Q136" t="s">
        <v>934</v>
      </c>
      <c r="R136" t="str">
        <f t="shared" si="2"/>
        <v>2018</v>
      </c>
      <c r="T136">
        <v>1</v>
      </c>
    </row>
    <row r="137" spans="1:20" x14ac:dyDescent="0.35">
      <c r="A137">
        <v>14147</v>
      </c>
      <c r="B137" s="1" t="s">
        <v>935</v>
      </c>
      <c r="C137">
        <v>11884</v>
      </c>
      <c r="D137" s="1" t="s">
        <v>936</v>
      </c>
      <c r="E137" t="s">
        <v>937</v>
      </c>
      <c r="F137" t="s">
        <v>22</v>
      </c>
      <c r="G137" t="s">
        <v>152</v>
      </c>
      <c r="H137" t="s">
        <v>36</v>
      </c>
      <c r="I137" t="s">
        <v>25</v>
      </c>
      <c r="J137" t="s">
        <v>26</v>
      </c>
      <c r="K137" t="s">
        <v>27</v>
      </c>
      <c r="L137" t="s">
        <v>346</v>
      </c>
      <c r="M137" t="s">
        <v>938</v>
      </c>
      <c r="N137" t="s">
        <v>939</v>
      </c>
      <c r="O137" t="b">
        <v>0</v>
      </c>
      <c r="P137" t="s">
        <v>295</v>
      </c>
      <c r="Q137" t="s">
        <v>497</v>
      </c>
      <c r="R137" t="str">
        <f t="shared" si="2"/>
        <v>2017</v>
      </c>
      <c r="T137">
        <v>1</v>
      </c>
    </row>
    <row r="138" spans="1:20" x14ac:dyDescent="0.35">
      <c r="A138">
        <v>14148</v>
      </c>
      <c r="B138" s="1" t="s">
        <v>940</v>
      </c>
      <c r="C138">
        <v>11885</v>
      </c>
      <c r="D138" s="1" t="s">
        <v>941</v>
      </c>
      <c r="E138" t="s">
        <v>942</v>
      </c>
      <c r="F138" t="s">
        <v>22</v>
      </c>
      <c r="G138" t="s">
        <v>152</v>
      </c>
      <c r="H138" t="s">
        <v>36</v>
      </c>
      <c r="I138" t="s">
        <v>25</v>
      </c>
      <c r="J138" t="s">
        <v>26</v>
      </c>
      <c r="K138" t="s">
        <v>27</v>
      </c>
      <c r="L138" t="s">
        <v>346</v>
      </c>
      <c r="M138" t="s">
        <v>938</v>
      </c>
      <c r="N138" t="s">
        <v>39</v>
      </c>
      <c r="O138" t="b">
        <v>0</v>
      </c>
      <c r="P138" t="s">
        <v>943</v>
      </c>
      <c r="Q138" t="s">
        <v>944</v>
      </c>
      <c r="R138" t="str">
        <f t="shared" si="2"/>
        <v>2017</v>
      </c>
      <c r="T138">
        <v>1</v>
      </c>
    </row>
    <row r="139" spans="1:20" x14ac:dyDescent="0.35">
      <c r="A139">
        <v>14149</v>
      </c>
      <c r="B139" s="1" t="s">
        <v>945</v>
      </c>
      <c r="C139">
        <v>11886</v>
      </c>
      <c r="D139" s="1" t="s">
        <v>946</v>
      </c>
      <c r="E139" t="s">
        <v>947</v>
      </c>
      <c r="F139" t="s">
        <v>22</v>
      </c>
      <c r="G139" t="s">
        <v>152</v>
      </c>
      <c r="H139" t="s">
        <v>36</v>
      </c>
      <c r="I139" t="s">
        <v>25</v>
      </c>
      <c r="J139" t="s">
        <v>26</v>
      </c>
      <c r="K139" t="s">
        <v>27</v>
      </c>
      <c r="L139" t="s">
        <v>948</v>
      </c>
      <c r="M139" t="s">
        <v>949</v>
      </c>
      <c r="N139" t="s">
        <v>39</v>
      </c>
      <c r="O139" t="b">
        <v>0</v>
      </c>
      <c r="P139" t="s">
        <v>568</v>
      </c>
      <c r="Q139" t="s">
        <v>950</v>
      </c>
      <c r="R139" t="str">
        <f t="shared" si="2"/>
        <v>2017</v>
      </c>
      <c r="S139" t="s">
        <v>951</v>
      </c>
      <c r="T139">
        <v>0</v>
      </c>
    </row>
    <row r="140" spans="1:20" x14ac:dyDescent="0.35">
      <c r="A140">
        <v>14152</v>
      </c>
      <c r="B140" s="1" t="s">
        <v>952</v>
      </c>
      <c r="C140">
        <v>11891</v>
      </c>
      <c r="D140" s="1" t="s">
        <v>953</v>
      </c>
      <c r="E140" t="s">
        <v>954</v>
      </c>
      <c r="F140" t="s">
        <v>22</v>
      </c>
      <c r="G140" t="s">
        <v>78</v>
      </c>
      <c r="H140" t="s">
        <v>36</v>
      </c>
      <c r="I140" t="s">
        <v>25</v>
      </c>
      <c r="J140" t="s">
        <v>26</v>
      </c>
      <c r="K140" t="s">
        <v>27</v>
      </c>
      <c r="L140" t="s">
        <v>237</v>
      </c>
      <c r="M140" t="s">
        <v>955</v>
      </c>
      <c r="N140" t="s">
        <v>39</v>
      </c>
      <c r="O140" t="b">
        <v>0</v>
      </c>
      <c r="P140" t="s">
        <v>956</v>
      </c>
      <c r="Q140" t="s">
        <v>957</v>
      </c>
      <c r="R140" t="str">
        <f t="shared" si="2"/>
        <v>2017</v>
      </c>
      <c r="S140" t="s">
        <v>958</v>
      </c>
      <c r="T140">
        <v>0</v>
      </c>
    </row>
    <row r="141" spans="1:20" x14ac:dyDescent="0.35">
      <c r="A141">
        <v>14153</v>
      </c>
      <c r="B141" s="1" t="s">
        <v>959</v>
      </c>
      <c r="C141">
        <v>11892</v>
      </c>
      <c r="D141" s="1" t="s">
        <v>960</v>
      </c>
      <c r="E141" t="s">
        <v>961</v>
      </c>
      <c r="F141" t="s">
        <v>122</v>
      </c>
      <c r="G141" t="s">
        <v>78</v>
      </c>
      <c r="H141" t="s">
        <v>36</v>
      </c>
      <c r="I141" t="s">
        <v>25</v>
      </c>
      <c r="J141" t="s">
        <v>26</v>
      </c>
      <c r="K141" t="s">
        <v>27</v>
      </c>
      <c r="L141" t="s">
        <v>962</v>
      </c>
      <c r="M141" t="s">
        <v>963</v>
      </c>
      <c r="N141" t="s">
        <v>964</v>
      </c>
      <c r="O141" t="b">
        <v>0</v>
      </c>
      <c r="P141" t="s">
        <v>965</v>
      </c>
      <c r="R141" t="str">
        <f t="shared" si="2"/>
        <v/>
      </c>
      <c r="T141">
        <v>0</v>
      </c>
    </row>
    <row r="142" spans="1:20" x14ac:dyDescent="0.35">
      <c r="A142">
        <v>14161</v>
      </c>
      <c r="B142" s="1" t="s">
        <v>966</v>
      </c>
      <c r="C142">
        <v>119</v>
      </c>
      <c r="D142" s="1" t="s">
        <v>967</v>
      </c>
      <c r="E142" t="s">
        <v>968</v>
      </c>
      <c r="F142" t="s">
        <v>22</v>
      </c>
      <c r="G142" t="s">
        <v>969</v>
      </c>
      <c r="H142" t="s">
        <v>36</v>
      </c>
      <c r="I142" t="s">
        <v>25</v>
      </c>
      <c r="J142" t="s">
        <v>46</v>
      </c>
      <c r="K142" t="s">
        <v>27</v>
      </c>
      <c r="L142" t="s">
        <v>970</v>
      </c>
      <c r="M142" t="s">
        <v>971</v>
      </c>
      <c r="N142" t="s">
        <v>972</v>
      </c>
      <c r="O142" t="b">
        <v>0</v>
      </c>
      <c r="P142" t="s">
        <v>973</v>
      </c>
      <c r="Q142" t="s">
        <v>973</v>
      </c>
      <c r="R142" t="str">
        <f t="shared" si="2"/>
        <v>2009</v>
      </c>
      <c r="S142" t="s">
        <v>974</v>
      </c>
      <c r="T142">
        <v>0</v>
      </c>
    </row>
    <row r="143" spans="1:20" x14ac:dyDescent="0.35">
      <c r="A143">
        <v>14164</v>
      </c>
      <c r="B143" s="1" t="s">
        <v>975</v>
      </c>
      <c r="C143">
        <v>11902</v>
      </c>
      <c r="D143" s="1" t="s">
        <v>976</v>
      </c>
      <c r="E143" t="s">
        <v>977</v>
      </c>
      <c r="F143" t="s">
        <v>22</v>
      </c>
      <c r="G143" t="s">
        <v>213</v>
      </c>
      <c r="H143" t="s">
        <v>24</v>
      </c>
      <c r="I143" t="s">
        <v>25</v>
      </c>
      <c r="J143" t="s">
        <v>26</v>
      </c>
      <c r="K143" t="s">
        <v>27</v>
      </c>
      <c r="L143" t="s">
        <v>37</v>
      </c>
      <c r="M143" t="s">
        <v>342</v>
      </c>
      <c r="N143" t="s">
        <v>978</v>
      </c>
      <c r="O143" t="b">
        <v>0</v>
      </c>
      <c r="P143" t="s">
        <v>979</v>
      </c>
      <c r="Q143" t="s">
        <v>980</v>
      </c>
      <c r="R143" t="str">
        <f t="shared" si="2"/>
        <v>2017</v>
      </c>
      <c r="T143">
        <v>1</v>
      </c>
    </row>
    <row r="144" spans="1:20" x14ac:dyDescent="0.35">
      <c r="A144">
        <v>14168</v>
      </c>
      <c r="B144" s="1" t="s">
        <v>981</v>
      </c>
      <c r="C144">
        <v>11909</v>
      </c>
      <c r="D144" s="1" t="s">
        <v>982</v>
      </c>
      <c r="E144" t="s">
        <v>983</v>
      </c>
      <c r="F144" t="s">
        <v>22</v>
      </c>
      <c r="G144" t="s">
        <v>138</v>
      </c>
      <c r="H144" t="s">
        <v>36</v>
      </c>
      <c r="I144" t="s">
        <v>25</v>
      </c>
      <c r="J144" t="s">
        <v>46</v>
      </c>
      <c r="K144" t="s">
        <v>27</v>
      </c>
      <c r="L144" t="s">
        <v>37</v>
      </c>
      <c r="M144" t="s">
        <v>924</v>
      </c>
      <c r="N144" t="s">
        <v>984</v>
      </c>
      <c r="O144" t="b">
        <v>0</v>
      </c>
      <c r="P144" t="s">
        <v>821</v>
      </c>
      <c r="Q144" t="s">
        <v>985</v>
      </c>
      <c r="R144" t="str">
        <f t="shared" si="2"/>
        <v>2017</v>
      </c>
      <c r="S144" t="s">
        <v>986</v>
      </c>
      <c r="T144">
        <v>0</v>
      </c>
    </row>
    <row r="145" spans="1:20" x14ac:dyDescent="0.35">
      <c r="A145">
        <v>14192</v>
      </c>
      <c r="B145" s="1" t="s">
        <v>987</v>
      </c>
      <c r="C145">
        <v>11953</v>
      </c>
      <c r="D145" s="1" t="s">
        <v>988</v>
      </c>
      <c r="E145" t="s">
        <v>989</v>
      </c>
      <c r="F145" t="s">
        <v>122</v>
      </c>
      <c r="G145" t="s">
        <v>115</v>
      </c>
      <c r="H145" t="s">
        <v>36</v>
      </c>
      <c r="I145" t="s">
        <v>25</v>
      </c>
      <c r="J145" t="s">
        <v>46</v>
      </c>
      <c r="K145" t="s">
        <v>27</v>
      </c>
      <c r="L145" t="s">
        <v>250</v>
      </c>
      <c r="M145" t="s">
        <v>990</v>
      </c>
      <c r="N145" t="s">
        <v>991</v>
      </c>
      <c r="O145" t="b">
        <v>0</v>
      </c>
      <c r="P145" t="s">
        <v>992</v>
      </c>
      <c r="R145" t="str">
        <f t="shared" si="2"/>
        <v/>
      </c>
      <c r="T145">
        <v>0</v>
      </c>
    </row>
    <row r="146" spans="1:20" x14ac:dyDescent="0.35">
      <c r="A146">
        <v>14215</v>
      </c>
      <c r="B146" s="1" t="s">
        <v>993</v>
      </c>
      <c r="C146">
        <v>11985</v>
      </c>
      <c r="D146" s="1" t="s">
        <v>994</v>
      </c>
      <c r="E146" t="s">
        <v>995</v>
      </c>
      <c r="F146" t="s">
        <v>22</v>
      </c>
      <c r="G146" t="s">
        <v>62</v>
      </c>
      <c r="H146" t="s">
        <v>36</v>
      </c>
      <c r="I146" t="s">
        <v>25</v>
      </c>
      <c r="J146" t="s">
        <v>26</v>
      </c>
      <c r="K146" t="s">
        <v>27</v>
      </c>
      <c r="L146" t="s">
        <v>250</v>
      </c>
      <c r="M146" t="s">
        <v>996</v>
      </c>
      <c r="N146" t="s">
        <v>39</v>
      </c>
      <c r="O146" t="b">
        <v>0</v>
      </c>
      <c r="P146" t="s">
        <v>997</v>
      </c>
      <c r="Q146" t="s">
        <v>321</v>
      </c>
      <c r="R146" t="str">
        <f t="shared" si="2"/>
        <v>2016</v>
      </c>
      <c r="T146">
        <v>1</v>
      </c>
    </row>
    <row r="147" spans="1:20" x14ac:dyDescent="0.35">
      <c r="A147">
        <v>14216</v>
      </c>
      <c r="B147" s="1" t="s">
        <v>998</v>
      </c>
      <c r="C147">
        <v>11986</v>
      </c>
      <c r="D147" s="1" t="s">
        <v>999</v>
      </c>
      <c r="E147" t="s">
        <v>1000</v>
      </c>
      <c r="F147" t="s">
        <v>22</v>
      </c>
      <c r="G147" t="s">
        <v>62</v>
      </c>
      <c r="H147" t="s">
        <v>36</v>
      </c>
      <c r="I147" t="s">
        <v>25</v>
      </c>
      <c r="J147" t="s">
        <v>26</v>
      </c>
      <c r="K147" t="s">
        <v>27</v>
      </c>
      <c r="L147" t="s">
        <v>37</v>
      </c>
      <c r="M147" t="s">
        <v>1001</v>
      </c>
      <c r="N147" t="s">
        <v>39</v>
      </c>
      <c r="O147" t="b">
        <v>0</v>
      </c>
      <c r="P147" t="s">
        <v>421</v>
      </c>
      <c r="Q147" t="s">
        <v>296</v>
      </c>
      <c r="R147" t="str">
        <f t="shared" si="2"/>
        <v>2016</v>
      </c>
      <c r="T147">
        <v>1</v>
      </c>
    </row>
    <row r="148" spans="1:20" x14ac:dyDescent="0.35">
      <c r="A148">
        <v>14256</v>
      </c>
      <c r="B148" s="1" t="s">
        <v>1002</v>
      </c>
      <c r="C148">
        <v>12020</v>
      </c>
      <c r="D148" s="1" t="s">
        <v>1003</v>
      </c>
      <c r="E148" t="s">
        <v>1004</v>
      </c>
      <c r="F148" t="s">
        <v>122</v>
      </c>
      <c r="G148" t="s">
        <v>62</v>
      </c>
      <c r="H148" t="s">
        <v>36</v>
      </c>
      <c r="I148" t="s">
        <v>25</v>
      </c>
      <c r="J148" t="s">
        <v>26</v>
      </c>
      <c r="K148" t="s">
        <v>27</v>
      </c>
      <c r="L148" t="s">
        <v>1005</v>
      </c>
      <c r="M148" t="s">
        <v>1006</v>
      </c>
      <c r="N148" t="s">
        <v>39</v>
      </c>
      <c r="O148" t="b">
        <v>0</v>
      </c>
      <c r="P148" t="s">
        <v>1007</v>
      </c>
      <c r="R148" t="str">
        <f t="shared" si="2"/>
        <v/>
      </c>
      <c r="T148">
        <v>0</v>
      </c>
    </row>
    <row r="149" spans="1:20" x14ac:dyDescent="0.35">
      <c r="A149">
        <v>14257</v>
      </c>
      <c r="B149" s="1" t="s">
        <v>1008</v>
      </c>
      <c r="C149">
        <v>12021</v>
      </c>
      <c r="D149" s="1" t="s">
        <v>1009</v>
      </c>
      <c r="E149" t="s">
        <v>1010</v>
      </c>
      <c r="F149" t="s">
        <v>122</v>
      </c>
      <c r="G149" t="s">
        <v>62</v>
      </c>
      <c r="H149" t="s">
        <v>36</v>
      </c>
      <c r="I149" t="s">
        <v>25</v>
      </c>
      <c r="J149" t="s">
        <v>26</v>
      </c>
      <c r="K149" t="s">
        <v>27</v>
      </c>
      <c r="L149" t="s">
        <v>37</v>
      </c>
      <c r="M149" t="s">
        <v>1011</v>
      </c>
      <c r="N149" t="s">
        <v>1012</v>
      </c>
      <c r="O149" t="b">
        <v>0</v>
      </c>
      <c r="P149" t="s">
        <v>1013</v>
      </c>
      <c r="R149" t="str">
        <f t="shared" si="2"/>
        <v/>
      </c>
      <c r="T149">
        <v>0</v>
      </c>
    </row>
    <row r="150" spans="1:20" x14ac:dyDescent="0.35">
      <c r="A150">
        <v>14260</v>
      </c>
      <c r="B150" s="1" t="s">
        <v>1014</v>
      </c>
      <c r="C150">
        <v>12025</v>
      </c>
      <c r="D150" s="1" t="s">
        <v>1015</v>
      </c>
      <c r="E150" t="s">
        <v>1016</v>
      </c>
      <c r="F150" t="s">
        <v>22</v>
      </c>
      <c r="G150" t="s">
        <v>236</v>
      </c>
      <c r="H150" t="s">
        <v>36</v>
      </c>
      <c r="I150" t="s">
        <v>25</v>
      </c>
      <c r="J150" t="s">
        <v>26</v>
      </c>
      <c r="K150" t="s">
        <v>27</v>
      </c>
      <c r="L150" t="s">
        <v>962</v>
      </c>
      <c r="M150" t="s">
        <v>1017</v>
      </c>
      <c r="N150" t="s">
        <v>39</v>
      </c>
      <c r="O150" t="b">
        <v>0</v>
      </c>
      <c r="P150" t="s">
        <v>240</v>
      </c>
      <c r="Q150" t="s">
        <v>1018</v>
      </c>
      <c r="R150" t="str">
        <f t="shared" si="2"/>
        <v>2017</v>
      </c>
      <c r="S150" t="s">
        <v>1019</v>
      </c>
      <c r="T150">
        <v>0</v>
      </c>
    </row>
    <row r="151" spans="1:20" x14ac:dyDescent="0.35">
      <c r="A151">
        <v>14268</v>
      </c>
      <c r="B151" s="1" t="s">
        <v>1020</v>
      </c>
      <c r="C151">
        <v>12034</v>
      </c>
      <c r="D151" s="1" t="s">
        <v>1021</v>
      </c>
      <c r="E151" t="s">
        <v>1022</v>
      </c>
      <c r="F151" t="s">
        <v>22</v>
      </c>
      <c r="G151" t="s">
        <v>236</v>
      </c>
      <c r="H151" t="s">
        <v>36</v>
      </c>
      <c r="I151" t="s">
        <v>25</v>
      </c>
      <c r="J151" t="s">
        <v>26</v>
      </c>
      <c r="K151" t="s">
        <v>27</v>
      </c>
      <c r="L151" t="s">
        <v>237</v>
      </c>
      <c r="M151" t="s">
        <v>668</v>
      </c>
      <c r="N151" t="s">
        <v>1023</v>
      </c>
      <c r="O151" t="b">
        <v>0</v>
      </c>
      <c r="P151" t="s">
        <v>314</v>
      </c>
      <c r="Q151" t="s">
        <v>1024</v>
      </c>
      <c r="R151" t="str">
        <f t="shared" si="2"/>
        <v>2017</v>
      </c>
      <c r="T151">
        <v>1</v>
      </c>
    </row>
    <row r="152" spans="1:20" x14ac:dyDescent="0.35">
      <c r="A152">
        <v>14299</v>
      </c>
      <c r="B152" s="1" t="s">
        <v>1025</v>
      </c>
      <c r="C152">
        <v>1207</v>
      </c>
      <c r="D152" s="1" t="s">
        <v>1026</v>
      </c>
      <c r="E152" t="s">
        <v>1027</v>
      </c>
      <c r="F152" t="s">
        <v>22</v>
      </c>
      <c r="G152" t="s">
        <v>112</v>
      </c>
      <c r="H152" t="s">
        <v>36</v>
      </c>
      <c r="I152" t="s">
        <v>25</v>
      </c>
      <c r="J152" t="s">
        <v>26</v>
      </c>
      <c r="K152" t="s">
        <v>27</v>
      </c>
      <c r="L152" t="s">
        <v>250</v>
      </c>
      <c r="M152" t="s">
        <v>1028</v>
      </c>
      <c r="N152" t="s">
        <v>39</v>
      </c>
      <c r="O152" t="b">
        <v>0</v>
      </c>
      <c r="P152" t="s">
        <v>1029</v>
      </c>
      <c r="Q152" t="s">
        <v>1030</v>
      </c>
      <c r="R152" t="str">
        <f t="shared" si="2"/>
        <v>2011</v>
      </c>
      <c r="T152">
        <v>1</v>
      </c>
    </row>
    <row r="153" spans="1:20" x14ac:dyDescent="0.35">
      <c r="A153">
        <v>14320</v>
      </c>
      <c r="B153" s="1" t="s">
        <v>1031</v>
      </c>
      <c r="C153">
        <v>1209</v>
      </c>
      <c r="D153" s="1" t="s">
        <v>1032</v>
      </c>
      <c r="E153" t="s">
        <v>1033</v>
      </c>
      <c r="F153" t="s">
        <v>22</v>
      </c>
      <c r="G153" t="s">
        <v>23</v>
      </c>
      <c r="H153" t="s">
        <v>24</v>
      </c>
      <c r="I153" t="s">
        <v>25</v>
      </c>
      <c r="J153" t="s">
        <v>26</v>
      </c>
      <c r="K153" t="s">
        <v>27</v>
      </c>
      <c r="L153" t="s">
        <v>346</v>
      </c>
      <c r="M153" t="s">
        <v>1034</v>
      </c>
      <c r="N153" t="s">
        <v>39</v>
      </c>
      <c r="O153" t="b">
        <v>0</v>
      </c>
      <c r="P153" t="s">
        <v>1035</v>
      </c>
      <c r="Q153" t="s">
        <v>1036</v>
      </c>
      <c r="R153" t="str">
        <f t="shared" si="2"/>
        <v>2011</v>
      </c>
      <c r="T153">
        <v>1</v>
      </c>
    </row>
    <row r="154" spans="1:20" x14ac:dyDescent="0.35">
      <c r="A154">
        <v>14337</v>
      </c>
      <c r="B154" s="1" t="s">
        <v>1037</v>
      </c>
      <c r="C154">
        <v>1211</v>
      </c>
      <c r="D154" s="1" t="s">
        <v>1038</v>
      </c>
      <c r="E154" t="s">
        <v>1039</v>
      </c>
      <c r="F154" t="s">
        <v>22</v>
      </c>
      <c r="G154" t="s">
        <v>23</v>
      </c>
      <c r="H154" t="s">
        <v>24</v>
      </c>
      <c r="I154" t="s">
        <v>25</v>
      </c>
      <c r="J154" t="s">
        <v>26</v>
      </c>
      <c r="K154" t="s">
        <v>27</v>
      </c>
      <c r="L154" t="s">
        <v>98</v>
      </c>
      <c r="M154" t="s">
        <v>1040</v>
      </c>
      <c r="N154" t="s">
        <v>39</v>
      </c>
      <c r="O154" t="b">
        <v>0</v>
      </c>
      <c r="P154" t="s">
        <v>1041</v>
      </c>
      <c r="Q154" t="s">
        <v>1042</v>
      </c>
      <c r="R154" t="str">
        <f t="shared" si="2"/>
        <v>2010</v>
      </c>
      <c r="T154">
        <v>1</v>
      </c>
    </row>
    <row r="155" spans="1:20" x14ac:dyDescent="0.35">
      <c r="A155">
        <v>14346</v>
      </c>
      <c r="B155" s="1" t="s">
        <v>1043</v>
      </c>
      <c r="C155">
        <v>1212</v>
      </c>
      <c r="D155" s="1" t="s">
        <v>1044</v>
      </c>
      <c r="E155" t="s">
        <v>1045</v>
      </c>
      <c r="F155" t="s">
        <v>122</v>
      </c>
      <c r="G155" t="s">
        <v>743</v>
      </c>
      <c r="H155" t="s">
        <v>36</v>
      </c>
      <c r="I155" t="s">
        <v>25</v>
      </c>
      <c r="J155" t="s">
        <v>26</v>
      </c>
      <c r="K155" t="s">
        <v>27</v>
      </c>
      <c r="L155" t="s">
        <v>1046</v>
      </c>
      <c r="M155" t="s">
        <v>1047</v>
      </c>
      <c r="N155" t="s">
        <v>1048</v>
      </c>
      <c r="O155" t="b">
        <v>0</v>
      </c>
      <c r="P155" t="s">
        <v>1049</v>
      </c>
      <c r="R155" t="str">
        <f t="shared" si="2"/>
        <v/>
      </c>
      <c r="T155">
        <v>0</v>
      </c>
    </row>
    <row r="156" spans="1:20" x14ac:dyDescent="0.35">
      <c r="A156">
        <v>14357</v>
      </c>
      <c r="B156" s="1" t="s">
        <v>1050</v>
      </c>
      <c r="C156">
        <v>1213</v>
      </c>
      <c r="D156" s="1" t="s">
        <v>1051</v>
      </c>
      <c r="E156" t="s">
        <v>1052</v>
      </c>
      <c r="F156" t="s">
        <v>122</v>
      </c>
      <c r="G156" t="s">
        <v>743</v>
      </c>
      <c r="H156" t="s">
        <v>36</v>
      </c>
      <c r="I156" t="s">
        <v>25</v>
      </c>
      <c r="J156" t="s">
        <v>46</v>
      </c>
      <c r="K156" t="s">
        <v>27</v>
      </c>
      <c r="L156" t="s">
        <v>76</v>
      </c>
      <c r="M156" t="s">
        <v>1053</v>
      </c>
      <c r="N156" t="s">
        <v>1054</v>
      </c>
      <c r="O156" t="b">
        <v>0</v>
      </c>
      <c r="P156" t="s">
        <v>1041</v>
      </c>
      <c r="R156" t="str">
        <f t="shared" si="2"/>
        <v/>
      </c>
      <c r="T156">
        <v>0</v>
      </c>
    </row>
    <row r="157" spans="1:20" x14ac:dyDescent="0.35">
      <c r="A157">
        <v>14368</v>
      </c>
      <c r="B157" s="1" t="s">
        <v>1055</v>
      </c>
      <c r="C157">
        <v>1214</v>
      </c>
      <c r="D157" s="1" t="s">
        <v>1056</v>
      </c>
      <c r="E157" t="s">
        <v>1057</v>
      </c>
      <c r="F157" t="s">
        <v>22</v>
      </c>
      <c r="G157" t="s">
        <v>23</v>
      </c>
      <c r="H157" t="s">
        <v>24</v>
      </c>
      <c r="I157" t="s">
        <v>25</v>
      </c>
      <c r="J157" t="s">
        <v>26</v>
      </c>
      <c r="K157" t="s">
        <v>27</v>
      </c>
      <c r="L157" t="s">
        <v>183</v>
      </c>
      <c r="M157" t="s">
        <v>1058</v>
      </c>
      <c r="N157" t="s">
        <v>1059</v>
      </c>
      <c r="O157" t="b">
        <v>0</v>
      </c>
      <c r="P157" t="s">
        <v>1041</v>
      </c>
      <c r="Q157" t="s">
        <v>1042</v>
      </c>
      <c r="R157" t="str">
        <f t="shared" si="2"/>
        <v>2010</v>
      </c>
      <c r="S157" t="s">
        <v>1060</v>
      </c>
      <c r="T157">
        <v>0</v>
      </c>
    </row>
    <row r="158" spans="1:20" x14ac:dyDescent="0.35">
      <c r="A158">
        <v>14379</v>
      </c>
      <c r="B158" s="1" t="s">
        <v>1061</v>
      </c>
      <c r="C158">
        <v>1215</v>
      </c>
      <c r="D158" s="1" t="s">
        <v>1062</v>
      </c>
      <c r="E158" t="s">
        <v>1063</v>
      </c>
      <c r="F158" t="s">
        <v>22</v>
      </c>
      <c r="G158" t="s">
        <v>78</v>
      </c>
      <c r="H158" t="s">
        <v>36</v>
      </c>
      <c r="I158" t="s">
        <v>25</v>
      </c>
      <c r="J158" t="s">
        <v>26</v>
      </c>
      <c r="K158" t="s">
        <v>27</v>
      </c>
      <c r="L158" t="s">
        <v>307</v>
      </c>
      <c r="M158" t="s">
        <v>1064</v>
      </c>
      <c r="N158" t="s">
        <v>1065</v>
      </c>
      <c r="O158" t="b">
        <v>0</v>
      </c>
      <c r="P158" t="s">
        <v>1066</v>
      </c>
      <c r="Q158" t="s">
        <v>1066</v>
      </c>
      <c r="R158" t="str">
        <f t="shared" si="2"/>
        <v>2010</v>
      </c>
      <c r="S158" t="s">
        <v>1067</v>
      </c>
      <c r="T158">
        <v>0</v>
      </c>
    </row>
    <row r="159" spans="1:20" x14ac:dyDescent="0.35">
      <c r="A159">
        <v>14390</v>
      </c>
      <c r="B159" s="1" t="s">
        <v>1068</v>
      </c>
      <c r="C159">
        <v>1216</v>
      </c>
      <c r="D159" s="1" t="s">
        <v>1069</v>
      </c>
      <c r="E159" t="s">
        <v>1070</v>
      </c>
      <c r="F159" t="s">
        <v>122</v>
      </c>
      <c r="G159" t="s">
        <v>78</v>
      </c>
      <c r="H159" t="s">
        <v>36</v>
      </c>
      <c r="I159" t="s">
        <v>25</v>
      </c>
      <c r="J159" t="s">
        <v>26</v>
      </c>
      <c r="K159" t="s">
        <v>27</v>
      </c>
      <c r="L159" t="s">
        <v>113</v>
      </c>
      <c r="M159" t="s">
        <v>1071</v>
      </c>
      <c r="N159" t="s">
        <v>1072</v>
      </c>
      <c r="O159" t="b">
        <v>0</v>
      </c>
      <c r="P159" t="s">
        <v>1073</v>
      </c>
      <c r="R159" t="str">
        <f t="shared" si="2"/>
        <v/>
      </c>
      <c r="T159">
        <v>0</v>
      </c>
    </row>
    <row r="160" spans="1:20" x14ac:dyDescent="0.35">
      <c r="A160">
        <v>14432</v>
      </c>
      <c r="B160" s="1" t="s">
        <v>1074</v>
      </c>
      <c r="C160">
        <v>122</v>
      </c>
      <c r="D160" s="1" t="s">
        <v>1075</v>
      </c>
      <c r="E160" t="s">
        <v>1076</v>
      </c>
      <c r="F160" t="s">
        <v>22</v>
      </c>
      <c r="G160" t="s">
        <v>1077</v>
      </c>
      <c r="H160" t="s">
        <v>36</v>
      </c>
      <c r="I160" t="s">
        <v>25</v>
      </c>
      <c r="J160" t="s">
        <v>46</v>
      </c>
      <c r="K160" t="s">
        <v>27</v>
      </c>
      <c r="L160" t="s">
        <v>37</v>
      </c>
      <c r="M160" t="s">
        <v>1078</v>
      </c>
      <c r="N160" t="s">
        <v>1079</v>
      </c>
      <c r="O160" t="b">
        <v>0</v>
      </c>
      <c r="P160" t="s">
        <v>1080</v>
      </c>
      <c r="Q160" t="s">
        <v>1080</v>
      </c>
      <c r="R160" t="str">
        <f t="shared" si="2"/>
        <v>2010</v>
      </c>
      <c r="T160">
        <v>1</v>
      </c>
    </row>
    <row r="161" spans="1:20" x14ac:dyDescent="0.35">
      <c r="A161">
        <v>14449</v>
      </c>
      <c r="B161" s="1" t="s">
        <v>1081</v>
      </c>
      <c r="C161">
        <v>12215</v>
      </c>
      <c r="D161" s="1" t="s">
        <v>1082</v>
      </c>
      <c r="E161" t="s">
        <v>1083</v>
      </c>
      <c r="F161" t="s">
        <v>22</v>
      </c>
      <c r="G161" t="s">
        <v>236</v>
      </c>
      <c r="H161" t="s">
        <v>36</v>
      </c>
      <c r="I161" t="s">
        <v>25</v>
      </c>
      <c r="J161" t="s">
        <v>26</v>
      </c>
      <c r="K161" t="s">
        <v>27</v>
      </c>
      <c r="L161" t="s">
        <v>98</v>
      </c>
      <c r="M161" t="s">
        <v>662</v>
      </c>
      <c r="N161" t="s">
        <v>348</v>
      </c>
      <c r="O161" t="b">
        <v>0</v>
      </c>
      <c r="P161" t="s">
        <v>1007</v>
      </c>
      <c r="Q161" t="s">
        <v>1018</v>
      </c>
      <c r="R161" t="str">
        <f t="shared" si="2"/>
        <v>2017</v>
      </c>
      <c r="S161" t="s">
        <v>1019</v>
      </c>
      <c r="T161">
        <v>0</v>
      </c>
    </row>
    <row r="162" spans="1:20" x14ac:dyDescent="0.35">
      <c r="A162">
        <v>14450</v>
      </c>
      <c r="B162" s="1" t="s">
        <v>1084</v>
      </c>
      <c r="C162">
        <v>12216</v>
      </c>
      <c r="D162" s="1" t="s">
        <v>1085</v>
      </c>
      <c r="E162" t="s">
        <v>1086</v>
      </c>
      <c r="F162" t="s">
        <v>22</v>
      </c>
      <c r="G162" t="s">
        <v>236</v>
      </c>
      <c r="H162" t="s">
        <v>36</v>
      </c>
      <c r="I162" t="s">
        <v>25</v>
      </c>
      <c r="J162" t="s">
        <v>26</v>
      </c>
      <c r="K162" t="s">
        <v>27</v>
      </c>
      <c r="L162" t="s">
        <v>1087</v>
      </c>
      <c r="M162" t="s">
        <v>1088</v>
      </c>
      <c r="N162" t="s">
        <v>39</v>
      </c>
      <c r="O162" t="b">
        <v>0</v>
      </c>
      <c r="P162" t="s">
        <v>240</v>
      </c>
      <c r="Q162" t="s">
        <v>1089</v>
      </c>
      <c r="R162" t="str">
        <f t="shared" si="2"/>
        <v>2017</v>
      </c>
      <c r="T162">
        <v>1</v>
      </c>
    </row>
    <row r="163" spans="1:20" x14ac:dyDescent="0.35">
      <c r="A163">
        <v>14451</v>
      </c>
      <c r="B163" s="1" t="s">
        <v>1090</v>
      </c>
      <c r="C163">
        <v>12217</v>
      </c>
      <c r="D163" s="1" t="s">
        <v>1091</v>
      </c>
      <c r="E163" t="s">
        <v>1092</v>
      </c>
      <c r="F163" t="s">
        <v>22</v>
      </c>
      <c r="G163" t="s">
        <v>236</v>
      </c>
      <c r="H163" t="s">
        <v>36</v>
      </c>
      <c r="I163" t="s">
        <v>25</v>
      </c>
      <c r="J163" t="s">
        <v>26</v>
      </c>
      <c r="K163" t="s">
        <v>27</v>
      </c>
      <c r="L163" t="s">
        <v>487</v>
      </c>
      <c r="M163" t="s">
        <v>1093</v>
      </c>
      <c r="N163" t="s">
        <v>1094</v>
      </c>
      <c r="O163" t="b">
        <v>0</v>
      </c>
      <c r="P163" t="s">
        <v>1095</v>
      </c>
      <c r="Q163" t="s">
        <v>1096</v>
      </c>
      <c r="R163" t="str">
        <f t="shared" si="2"/>
        <v>2017</v>
      </c>
      <c r="T163">
        <v>1</v>
      </c>
    </row>
    <row r="164" spans="1:20" x14ac:dyDescent="0.35">
      <c r="A164">
        <v>14452</v>
      </c>
      <c r="B164" s="1" t="s">
        <v>1097</v>
      </c>
      <c r="C164">
        <v>12218</v>
      </c>
      <c r="D164" s="1" t="s">
        <v>1098</v>
      </c>
      <c r="E164" t="s">
        <v>1099</v>
      </c>
      <c r="F164" t="s">
        <v>22</v>
      </c>
      <c r="G164" t="s">
        <v>112</v>
      </c>
      <c r="H164" t="s">
        <v>36</v>
      </c>
      <c r="I164" t="s">
        <v>25</v>
      </c>
      <c r="J164" t="s">
        <v>26</v>
      </c>
      <c r="K164" t="s">
        <v>27</v>
      </c>
      <c r="L164" t="s">
        <v>517</v>
      </c>
      <c r="M164" t="s">
        <v>1100</v>
      </c>
      <c r="N164" t="s">
        <v>39</v>
      </c>
      <c r="O164" t="b">
        <v>0</v>
      </c>
      <c r="P164" t="s">
        <v>1101</v>
      </c>
      <c r="Q164" t="s">
        <v>1102</v>
      </c>
      <c r="R164" t="str">
        <f t="shared" si="2"/>
        <v>2018</v>
      </c>
      <c r="T164">
        <v>1</v>
      </c>
    </row>
    <row r="165" spans="1:20" x14ac:dyDescent="0.35">
      <c r="A165">
        <v>14453</v>
      </c>
      <c r="B165" s="1" t="s">
        <v>1103</v>
      </c>
      <c r="C165">
        <v>12219</v>
      </c>
      <c r="D165" s="1" t="s">
        <v>1104</v>
      </c>
      <c r="E165" t="s">
        <v>1105</v>
      </c>
      <c r="F165" t="s">
        <v>122</v>
      </c>
      <c r="G165" t="s">
        <v>206</v>
      </c>
      <c r="H165" t="s">
        <v>36</v>
      </c>
      <c r="I165" t="s">
        <v>25</v>
      </c>
      <c r="J165" t="s">
        <v>26</v>
      </c>
      <c r="K165" t="s">
        <v>27</v>
      </c>
      <c r="L165" t="s">
        <v>1106</v>
      </c>
      <c r="M165" t="s">
        <v>1107</v>
      </c>
      <c r="N165" t="s">
        <v>39</v>
      </c>
      <c r="O165" t="b">
        <v>0</v>
      </c>
      <c r="P165" t="s">
        <v>1108</v>
      </c>
      <c r="R165" t="str">
        <f t="shared" si="2"/>
        <v/>
      </c>
      <c r="T165">
        <v>0</v>
      </c>
    </row>
    <row r="166" spans="1:20" x14ac:dyDescent="0.35">
      <c r="A166">
        <v>14454</v>
      </c>
      <c r="B166" s="1" t="s">
        <v>1109</v>
      </c>
      <c r="C166">
        <v>1222</v>
      </c>
      <c r="D166" s="1" t="s">
        <v>1110</v>
      </c>
      <c r="E166" t="s">
        <v>1111</v>
      </c>
      <c r="F166" t="s">
        <v>22</v>
      </c>
      <c r="G166" t="s">
        <v>112</v>
      </c>
      <c r="H166" t="s">
        <v>36</v>
      </c>
      <c r="I166" t="s">
        <v>25</v>
      </c>
      <c r="J166" t="s">
        <v>26</v>
      </c>
      <c r="K166" t="s">
        <v>27</v>
      </c>
      <c r="L166" t="s">
        <v>1112</v>
      </c>
      <c r="M166" t="s">
        <v>1113</v>
      </c>
      <c r="N166" t="s">
        <v>39</v>
      </c>
      <c r="O166" t="b">
        <v>0</v>
      </c>
      <c r="P166" t="s">
        <v>1114</v>
      </c>
      <c r="Q166" t="s">
        <v>1115</v>
      </c>
      <c r="R166" t="str">
        <f t="shared" si="2"/>
        <v>2009</v>
      </c>
      <c r="T166">
        <v>1</v>
      </c>
    </row>
    <row r="167" spans="1:20" x14ac:dyDescent="0.35">
      <c r="A167">
        <v>14506</v>
      </c>
      <c r="B167" s="1" t="s">
        <v>1116</v>
      </c>
      <c r="C167">
        <v>1227</v>
      </c>
      <c r="D167" s="1" t="s">
        <v>1117</v>
      </c>
      <c r="E167" t="s">
        <v>1118</v>
      </c>
      <c r="F167" t="s">
        <v>22</v>
      </c>
      <c r="G167" t="s">
        <v>1023</v>
      </c>
      <c r="H167" t="s">
        <v>36</v>
      </c>
      <c r="I167" t="s">
        <v>25</v>
      </c>
      <c r="J167" t="s">
        <v>46</v>
      </c>
      <c r="K167" t="s">
        <v>27</v>
      </c>
      <c r="L167" t="s">
        <v>1119</v>
      </c>
      <c r="M167" t="s">
        <v>1120</v>
      </c>
      <c r="N167" t="s">
        <v>1121</v>
      </c>
      <c r="O167" t="b">
        <v>0</v>
      </c>
      <c r="P167" t="s">
        <v>1122</v>
      </c>
      <c r="Q167" t="s">
        <v>1123</v>
      </c>
      <c r="R167" t="str">
        <f t="shared" si="2"/>
        <v>2010</v>
      </c>
      <c r="S167" t="s">
        <v>1124</v>
      </c>
      <c r="T167">
        <v>0</v>
      </c>
    </row>
    <row r="168" spans="1:20" x14ac:dyDescent="0.35">
      <c r="A168">
        <v>14622</v>
      </c>
      <c r="B168" s="1" t="s">
        <v>1125</v>
      </c>
      <c r="C168">
        <v>12377</v>
      </c>
      <c r="D168" s="1" t="s">
        <v>1126</v>
      </c>
      <c r="E168" t="s">
        <v>1127</v>
      </c>
      <c r="F168" t="s">
        <v>22</v>
      </c>
      <c r="G168" t="s">
        <v>39</v>
      </c>
      <c r="H168" t="s">
        <v>36</v>
      </c>
      <c r="I168" t="s">
        <v>25</v>
      </c>
      <c r="J168" t="s">
        <v>26</v>
      </c>
      <c r="K168" t="s">
        <v>27</v>
      </c>
      <c r="L168" t="s">
        <v>183</v>
      </c>
      <c r="M168" t="s">
        <v>1128</v>
      </c>
      <c r="N168" t="s">
        <v>1129</v>
      </c>
      <c r="O168" t="b">
        <v>0</v>
      </c>
      <c r="P168" t="s">
        <v>1130</v>
      </c>
      <c r="Q168" t="s">
        <v>1131</v>
      </c>
      <c r="R168" t="str">
        <f t="shared" si="2"/>
        <v>2011</v>
      </c>
      <c r="S168" t="s">
        <v>965</v>
      </c>
      <c r="T168">
        <v>0</v>
      </c>
    </row>
    <row r="169" spans="1:20" x14ac:dyDescent="0.35">
      <c r="A169">
        <v>14650</v>
      </c>
      <c r="B169" s="1" t="s">
        <v>1132</v>
      </c>
      <c r="C169">
        <v>12404</v>
      </c>
      <c r="D169" s="1" t="s">
        <v>1133</v>
      </c>
      <c r="E169" t="s">
        <v>1134</v>
      </c>
      <c r="F169" t="s">
        <v>122</v>
      </c>
      <c r="G169" t="s">
        <v>152</v>
      </c>
      <c r="H169" t="s">
        <v>36</v>
      </c>
      <c r="I169" t="s">
        <v>25</v>
      </c>
      <c r="J169" t="s">
        <v>283</v>
      </c>
      <c r="K169" t="s">
        <v>27</v>
      </c>
      <c r="L169" t="s">
        <v>346</v>
      </c>
      <c r="M169" t="s">
        <v>1135</v>
      </c>
      <c r="N169" t="s">
        <v>618</v>
      </c>
      <c r="O169" t="b">
        <v>0</v>
      </c>
      <c r="P169" t="s">
        <v>1136</v>
      </c>
      <c r="R169" t="str">
        <f t="shared" si="2"/>
        <v/>
      </c>
      <c r="T169">
        <v>0</v>
      </c>
    </row>
    <row r="170" spans="1:20" x14ac:dyDescent="0.35">
      <c r="A170">
        <v>14651</v>
      </c>
      <c r="B170" s="1" t="s">
        <v>1137</v>
      </c>
      <c r="C170">
        <v>12405</v>
      </c>
      <c r="D170" s="1" t="s">
        <v>1138</v>
      </c>
      <c r="E170" t="s">
        <v>1139</v>
      </c>
      <c r="F170" t="s">
        <v>22</v>
      </c>
      <c r="G170" t="s">
        <v>152</v>
      </c>
      <c r="H170" t="s">
        <v>36</v>
      </c>
      <c r="I170" t="s">
        <v>25</v>
      </c>
      <c r="J170" t="s">
        <v>283</v>
      </c>
      <c r="K170" t="s">
        <v>27</v>
      </c>
      <c r="L170" t="s">
        <v>157</v>
      </c>
      <c r="M170" t="s">
        <v>158</v>
      </c>
      <c r="N170" t="s">
        <v>78</v>
      </c>
      <c r="O170" t="b">
        <v>0</v>
      </c>
      <c r="P170" t="s">
        <v>360</v>
      </c>
      <c r="Q170" t="s">
        <v>1140</v>
      </c>
      <c r="R170" t="str">
        <f t="shared" si="2"/>
        <v>2017</v>
      </c>
      <c r="S170" t="s">
        <v>1141</v>
      </c>
      <c r="T170">
        <v>0</v>
      </c>
    </row>
    <row r="171" spans="1:20" x14ac:dyDescent="0.35">
      <c r="A171">
        <v>14667</v>
      </c>
      <c r="B171" s="1" t="s">
        <v>1142</v>
      </c>
      <c r="C171">
        <v>1242</v>
      </c>
      <c r="D171" s="1" t="s">
        <v>1143</v>
      </c>
      <c r="E171" t="s">
        <v>1144</v>
      </c>
      <c r="F171" t="s">
        <v>22</v>
      </c>
      <c r="G171" t="s">
        <v>35</v>
      </c>
      <c r="H171" t="s">
        <v>36</v>
      </c>
      <c r="I171" t="s">
        <v>25</v>
      </c>
      <c r="J171" t="s">
        <v>26</v>
      </c>
      <c r="K171" t="s">
        <v>27</v>
      </c>
      <c r="L171" t="s">
        <v>84</v>
      </c>
      <c r="M171" t="s">
        <v>1145</v>
      </c>
      <c r="N171" t="s">
        <v>39</v>
      </c>
      <c r="O171" t="b">
        <v>0</v>
      </c>
      <c r="P171" t="s">
        <v>606</v>
      </c>
      <c r="Q171" t="s">
        <v>606</v>
      </c>
      <c r="R171" t="str">
        <f t="shared" si="2"/>
        <v>2010</v>
      </c>
      <c r="T171">
        <v>1</v>
      </c>
    </row>
    <row r="172" spans="1:20" x14ac:dyDescent="0.35">
      <c r="A172">
        <v>14700</v>
      </c>
      <c r="B172" s="1" t="s">
        <v>1146</v>
      </c>
      <c r="C172">
        <v>12459</v>
      </c>
      <c r="D172" s="1" t="s">
        <v>1147</v>
      </c>
      <c r="E172" t="s">
        <v>1148</v>
      </c>
      <c r="F172" t="s">
        <v>22</v>
      </c>
      <c r="G172" t="s">
        <v>916</v>
      </c>
      <c r="H172" t="s">
        <v>24</v>
      </c>
      <c r="I172" t="s">
        <v>25</v>
      </c>
      <c r="J172" t="s">
        <v>26</v>
      </c>
      <c r="K172" t="s">
        <v>27</v>
      </c>
      <c r="L172" t="s">
        <v>221</v>
      </c>
      <c r="M172" t="s">
        <v>1149</v>
      </c>
      <c r="N172" t="s">
        <v>348</v>
      </c>
      <c r="O172" t="b">
        <v>0</v>
      </c>
      <c r="P172" t="s">
        <v>1150</v>
      </c>
      <c r="Q172" t="s">
        <v>1151</v>
      </c>
      <c r="R172" t="str">
        <f t="shared" si="2"/>
        <v>2017</v>
      </c>
      <c r="T172">
        <v>1</v>
      </c>
    </row>
    <row r="173" spans="1:20" x14ac:dyDescent="0.35">
      <c r="A173">
        <v>14710</v>
      </c>
      <c r="B173" s="1" t="s">
        <v>1152</v>
      </c>
      <c r="C173">
        <v>12470</v>
      </c>
      <c r="D173" s="1" t="s">
        <v>1153</v>
      </c>
      <c r="E173" t="s">
        <v>1154</v>
      </c>
      <c r="F173" t="s">
        <v>122</v>
      </c>
      <c r="G173" t="s">
        <v>916</v>
      </c>
      <c r="H173" t="s">
        <v>24</v>
      </c>
      <c r="I173" t="s">
        <v>25</v>
      </c>
      <c r="J173" t="s">
        <v>46</v>
      </c>
      <c r="K173" t="s">
        <v>27</v>
      </c>
      <c r="L173" t="s">
        <v>37</v>
      </c>
      <c r="M173" t="s">
        <v>1155</v>
      </c>
      <c r="N173" t="s">
        <v>1156</v>
      </c>
      <c r="O173" t="b">
        <v>0</v>
      </c>
      <c r="P173" t="s">
        <v>1157</v>
      </c>
      <c r="R173" t="str">
        <f t="shared" si="2"/>
        <v/>
      </c>
      <c r="T173">
        <v>0</v>
      </c>
    </row>
    <row r="174" spans="1:20" x14ac:dyDescent="0.35">
      <c r="A174">
        <v>14711</v>
      </c>
      <c r="B174" s="1" t="s">
        <v>1158</v>
      </c>
      <c r="C174">
        <v>12471</v>
      </c>
      <c r="D174" s="1" t="s">
        <v>1159</v>
      </c>
      <c r="E174" t="s">
        <v>1160</v>
      </c>
      <c r="F174" t="s">
        <v>122</v>
      </c>
      <c r="G174" t="s">
        <v>916</v>
      </c>
      <c r="H174" t="s">
        <v>24</v>
      </c>
      <c r="I174" t="s">
        <v>25</v>
      </c>
      <c r="J174" t="s">
        <v>46</v>
      </c>
      <c r="K174" t="s">
        <v>27</v>
      </c>
      <c r="L174" t="s">
        <v>346</v>
      </c>
      <c r="M174" t="s">
        <v>1161</v>
      </c>
      <c r="N174" t="s">
        <v>1162</v>
      </c>
      <c r="O174" t="b">
        <v>0</v>
      </c>
      <c r="P174" t="s">
        <v>1157</v>
      </c>
      <c r="R174" t="str">
        <f t="shared" si="2"/>
        <v/>
      </c>
      <c r="T174">
        <v>0</v>
      </c>
    </row>
    <row r="175" spans="1:20" x14ac:dyDescent="0.35">
      <c r="A175">
        <v>14712</v>
      </c>
      <c r="B175" s="1" t="s">
        <v>1163</v>
      </c>
      <c r="C175">
        <v>12472</v>
      </c>
      <c r="D175" s="1" t="s">
        <v>1164</v>
      </c>
      <c r="E175" t="s">
        <v>1165</v>
      </c>
      <c r="F175" t="s">
        <v>122</v>
      </c>
      <c r="G175" t="s">
        <v>466</v>
      </c>
      <c r="H175" t="s">
        <v>24</v>
      </c>
      <c r="I175" t="s">
        <v>25</v>
      </c>
      <c r="J175" t="s">
        <v>46</v>
      </c>
      <c r="K175" t="s">
        <v>27</v>
      </c>
      <c r="L175" t="s">
        <v>37</v>
      </c>
      <c r="M175" t="s">
        <v>1166</v>
      </c>
      <c r="N175" t="s">
        <v>1167</v>
      </c>
      <c r="O175" t="b">
        <v>0</v>
      </c>
      <c r="P175" t="s">
        <v>1168</v>
      </c>
      <c r="R175" t="str">
        <f t="shared" si="2"/>
        <v/>
      </c>
      <c r="T175">
        <v>0</v>
      </c>
    </row>
    <row r="176" spans="1:20" x14ac:dyDescent="0.35">
      <c r="A176">
        <v>14716</v>
      </c>
      <c r="B176" s="1" t="s">
        <v>1169</v>
      </c>
      <c r="C176">
        <v>12479</v>
      </c>
      <c r="D176" s="1" t="s">
        <v>1170</v>
      </c>
      <c r="E176" t="s">
        <v>1171</v>
      </c>
      <c r="F176" t="s">
        <v>22</v>
      </c>
      <c r="G176" t="s">
        <v>743</v>
      </c>
      <c r="H176" t="s">
        <v>36</v>
      </c>
      <c r="I176" t="s">
        <v>25</v>
      </c>
      <c r="J176" t="s">
        <v>26</v>
      </c>
      <c r="K176" t="s">
        <v>27</v>
      </c>
      <c r="L176" t="s">
        <v>1172</v>
      </c>
      <c r="M176" t="s">
        <v>1173</v>
      </c>
      <c r="N176" t="s">
        <v>1023</v>
      </c>
      <c r="O176" t="b">
        <v>0</v>
      </c>
      <c r="P176" t="s">
        <v>1174</v>
      </c>
      <c r="Q176" t="s">
        <v>1175</v>
      </c>
      <c r="R176" t="str">
        <f t="shared" si="2"/>
        <v>2016</v>
      </c>
      <c r="T176">
        <v>1</v>
      </c>
    </row>
    <row r="177" spans="1:20" x14ac:dyDescent="0.35">
      <c r="A177">
        <v>14718</v>
      </c>
      <c r="B177" s="1" t="s">
        <v>1176</v>
      </c>
      <c r="C177">
        <v>12480</v>
      </c>
      <c r="D177" s="1" t="s">
        <v>1177</v>
      </c>
      <c r="E177" t="s">
        <v>1178</v>
      </c>
      <c r="F177" t="s">
        <v>22</v>
      </c>
      <c r="G177" t="s">
        <v>743</v>
      </c>
      <c r="H177" t="s">
        <v>36</v>
      </c>
      <c r="I177" t="s">
        <v>25</v>
      </c>
      <c r="J177" t="s">
        <v>26</v>
      </c>
      <c r="K177" t="s">
        <v>27</v>
      </c>
      <c r="L177" t="s">
        <v>1179</v>
      </c>
      <c r="M177" t="s">
        <v>1180</v>
      </c>
      <c r="N177" t="s">
        <v>1023</v>
      </c>
      <c r="O177" t="b">
        <v>0</v>
      </c>
      <c r="P177" t="s">
        <v>246</v>
      </c>
      <c r="Q177" t="s">
        <v>489</v>
      </c>
      <c r="R177" t="str">
        <f t="shared" si="2"/>
        <v>2017</v>
      </c>
      <c r="T177">
        <v>1</v>
      </c>
    </row>
    <row r="178" spans="1:20" x14ac:dyDescent="0.35">
      <c r="A178">
        <v>14719</v>
      </c>
      <c r="B178" s="1" t="s">
        <v>1181</v>
      </c>
      <c r="C178">
        <v>12481</v>
      </c>
      <c r="D178" s="1" t="s">
        <v>1182</v>
      </c>
      <c r="E178" t="s">
        <v>1183</v>
      </c>
      <c r="F178" t="s">
        <v>22</v>
      </c>
      <c r="G178" t="s">
        <v>655</v>
      </c>
      <c r="H178" t="s">
        <v>36</v>
      </c>
      <c r="I178" t="s">
        <v>25</v>
      </c>
      <c r="J178" t="s">
        <v>26</v>
      </c>
      <c r="K178" t="s">
        <v>27</v>
      </c>
      <c r="L178" t="s">
        <v>1184</v>
      </c>
      <c r="M178" t="s">
        <v>1185</v>
      </c>
      <c r="N178" t="s">
        <v>152</v>
      </c>
      <c r="O178" t="b">
        <v>0</v>
      </c>
      <c r="P178" t="s">
        <v>1186</v>
      </c>
      <c r="Q178" t="s">
        <v>1187</v>
      </c>
      <c r="R178" t="str">
        <f t="shared" si="2"/>
        <v>2017</v>
      </c>
      <c r="S178" t="s">
        <v>1188</v>
      </c>
      <c r="T178">
        <v>0</v>
      </c>
    </row>
    <row r="179" spans="1:20" x14ac:dyDescent="0.35">
      <c r="A179">
        <v>14720</v>
      </c>
      <c r="B179" s="1" t="s">
        <v>1189</v>
      </c>
      <c r="C179">
        <v>12482</v>
      </c>
      <c r="D179" s="1" t="s">
        <v>1190</v>
      </c>
      <c r="E179" t="s">
        <v>1191</v>
      </c>
      <c r="F179" t="s">
        <v>22</v>
      </c>
      <c r="G179" t="s">
        <v>1192</v>
      </c>
      <c r="H179" t="s">
        <v>36</v>
      </c>
      <c r="I179" t="s">
        <v>25</v>
      </c>
      <c r="J179" t="s">
        <v>46</v>
      </c>
      <c r="K179" t="s">
        <v>27</v>
      </c>
      <c r="L179" t="s">
        <v>487</v>
      </c>
      <c r="M179" t="s">
        <v>1193</v>
      </c>
      <c r="N179" t="s">
        <v>1194</v>
      </c>
      <c r="O179" t="b">
        <v>0</v>
      </c>
      <c r="P179" t="s">
        <v>1195</v>
      </c>
      <c r="Q179" t="s">
        <v>1196</v>
      </c>
      <c r="R179" t="str">
        <f t="shared" si="2"/>
        <v>2016</v>
      </c>
      <c r="S179" t="s">
        <v>1197</v>
      </c>
      <c r="T179">
        <v>0</v>
      </c>
    </row>
    <row r="180" spans="1:20" x14ac:dyDescent="0.35">
      <c r="A180">
        <v>14721</v>
      </c>
      <c r="B180" s="1" t="s">
        <v>1198</v>
      </c>
      <c r="C180">
        <v>12483</v>
      </c>
      <c r="D180" s="1" t="s">
        <v>1199</v>
      </c>
      <c r="E180" t="s">
        <v>1200</v>
      </c>
      <c r="F180" t="s">
        <v>122</v>
      </c>
      <c r="G180" t="s">
        <v>236</v>
      </c>
      <c r="H180" t="s">
        <v>36</v>
      </c>
      <c r="I180" t="s">
        <v>25</v>
      </c>
      <c r="J180" t="s">
        <v>26</v>
      </c>
      <c r="K180" t="s">
        <v>27</v>
      </c>
      <c r="L180" t="s">
        <v>37</v>
      </c>
      <c r="M180" t="s">
        <v>1201</v>
      </c>
      <c r="N180" t="s">
        <v>1202</v>
      </c>
      <c r="O180" t="b">
        <v>0</v>
      </c>
      <c r="P180" t="s">
        <v>1196</v>
      </c>
      <c r="R180" t="str">
        <f t="shared" si="2"/>
        <v/>
      </c>
      <c r="T180">
        <v>0</v>
      </c>
    </row>
    <row r="181" spans="1:20" x14ac:dyDescent="0.35">
      <c r="A181">
        <v>14724</v>
      </c>
      <c r="B181" s="1" t="s">
        <v>1203</v>
      </c>
      <c r="C181">
        <v>1249</v>
      </c>
      <c r="D181" s="1" t="s">
        <v>1204</v>
      </c>
      <c r="E181" t="s">
        <v>1205</v>
      </c>
      <c r="F181" t="s">
        <v>22</v>
      </c>
      <c r="G181" t="s">
        <v>466</v>
      </c>
      <c r="H181" t="s">
        <v>24</v>
      </c>
      <c r="I181" t="s">
        <v>25</v>
      </c>
      <c r="J181" t="s">
        <v>26</v>
      </c>
      <c r="K181" t="s">
        <v>27</v>
      </c>
      <c r="L181" t="s">
        <v>1206</v>
      </c>
      <c r="M181" t="s">
        <v>1207</v>
      </c>
      <c r="N181" t="s">
        <v>39</v>
      </c>
      <c r="O181" t="b">
        <v>0</v>
      </c>
      <c r="P181" t="s">
        <v>1208</v>
      </c>
      <c r="Q181" t="s">
        <v>1209</v>
      </c>
      <c r="R181" t="str">
        <f t="shared" si="2"/>
        <v>2010</v>
      </c>
      <c r="T181">
        <v>1</v>
      </c>
    </row>
    <row r="182" spans="1:20" x14ac:dyDescent="0.35">
      <c r="A182">
        <v>14763</v>
      </c>
      <c r="B182" s="1" t="s">
        <v>1210</v>
      </c>
      <c r="C182">
        <v>1253</v>
      </c>
      <c r="D182" s="1" t="s">
        <v>1211</v>
      </c>
      <c r="E182" t="s">
        <v>1212</v>
      </c>
      <c r="F182" t="s">
        <v>22</v>
      </c>
      <c r="G182" t="s">
        <v>112</v>
      </c>
      <c r="H182" t="s">
        <v>36</v>
      </c>
      <c r="I182" t="s">
        <v>25</v>
      </c>
      <c r="J182" t="s">
        <v>26</v>
      </c>
      <c r="K182" t="s">
        <v>27</v>
      </c>
      <c r="L182" t="s">
        <v>1184</v>
      </c>
      <c r="M182" t="s">
        <v>1213</v>
      </c>
      <c r="N182" t="s">
        <v>39</v>
      </c>
      <c r="O182" t="b">
        <v>0</v>
      </c>
      <c r="P182" t="s">
        <v>1214</v>
      </c>
      <c r="Q182" t="s">
        <v>1215</v>
      </c>
      <c r="R182" t="str">
        <f t="shared" si="2"/>
        <v>2010</v>
      </c>
      <c r="S182" t="s">
        <v>1216</v>
      </c>
      <c r="T182">
        <v>0</v>
      </c>
    </row>
    <row r="183" spans="1:20" x14ac:dyDescent="0.35">
      <c r="A183">
        <v>14967</v>
      </c>
      <c r="B183" s="1" t="s">
        <v>1217</v>
      </c>
      <c r="C183">
        <v>12770</v>
      </c>
      <c r="D183" s="1" t="s">
        <v>1218</v>
      </c>
      <c r="E183" t="s">
        <v>1219</v>
      </c>
      <c r="F183" t="s">
        <v>22</v>
      </c>
      <c r="G183" t="s">
        <v>743</v>
      </c>
      <c r="H183" t="s">
        <v>36</v>
      </c>
      <c r="I183" t="s">
        <v>25</v>
      </c>
      <c r="J183" t="s">
        <v>283</v>
      </c>
      <c r="K183" t="s">
        <v>27</v>
      </c>
      <c r="L183" t="s">
        <v>517</v>
      </c>
      <c r="M183" t="s">
        <v>1220</v>
      </c>
      <c r="N183" t="s">
        <v>1023</v>
      </c>
      <c r="O183" t="b">
        <v>0</v>
      </c>
      <c r="P183" t="s">
        <v>1221</v>
      </c>
      <c r="Q183" t="s">
        <v>1222</v>
      </c>
      <c r="R183" t="str">
        <f t="shared" si="2"/>
        <v>2016</v>
      </c>
      <c r="S183" t="s">
        <v>1223</v>
      </c>
      <c r="T183">
        <v>0</v>
      </c>
    </row>
    <row r="184" spans="1:20" x14ac:dyDescent="0.35">
      <c r="A184">
        <v>14996</v>
      </c>
      <c r="B184" s="1" t="s">
        <v>1224</v>
      </c>
      <c r="C184">
        <v>12820</v>
      </c>
      <c r="D184" s="1" t="s">
        <v>1225</v>
      </c>
      <c r="E184" t="s">
        <v>1226</v>
      </c>
      <c r="F184" t="s">
        <v>22</v>
      </c>
      <c r="G184" t="s">
        <v>228</v>
      </c>
      <c r="H184" t="s">
        <v>36</v>
      </c>
      <c r="I184" t="s">
        <v>25</v>
      </c>
      <c r="J184" t="s">
        <v>26</v>
      </c>
      <c r="K184" t="s">
        <v>27</v>
      </c>
      <c r="L184" t="s">
        <v>1227</v>
      </c>
      <c r="M184" t="s">
        <v>1228</v>
      </c>
      <c r="N184" t="s">
        <v>1229</v>
      </c>
      <c r="O184" t="b">
        <v>0</v>
      </c>
      <c r="P184" t="s">
        <v>1230</v>
      </c>
      <c r="Q184" t="s">
        <v>1231</v>
      </c>
      <c r="R184" t="str">
        <f t="shared" si="2"/>
        <v>2017</v>
      </c>
      <c r="T184">
        <v>1</v>
      </c>
    </row>
    <row r="185" spans="1:20" x14ac:dyDescent="0.35">
      <c r="A185">
        <v>14997</v>
      </c>
      <c r="B185" s="1" t="s">
        <v>1232</v>
      </c>
      <c r="C185">
        <v>12821</v>
      </c>
      <c r="D185" s="1" t="s">
        <v>1233</v>
      </c>
      <c r="E185" t="s">
        <v>1234</v>
      </c>
      <c r="F185" t="s">
        <v>122</v>
      </c>
      <c r="G185" t="s">
        <v>228</v>
      </c>
      <c r="H185" t="s">
        <v>36</v>
      </c>
      <c r="I185" t="s">
        <v>25</v>
      </c>
      <c r="J185" t="s">
        <v>26</v>
      </c>
      <c r="K185" t="s">
        <v>27</v>
      </c>
      <c r="L185" t="s">
        <v>948</v>
      </c>
      <c r="M185" t="s">
        <v>949</v>
      </c>
      <c r="N185" t="s">
        <v>1235</v>
      </c>
      <c r="O185" t="b">
        <v>0</v>
      </c>
      <c r="P185" t="s">
        <v>815</v>
      </c>
      <c r="R185" t="str">
        <f t="shared" si="2"/>
        <v/>
      </c>
      <c r="T185">
        <v>0</v>
      </c>
    </row>
    <row r="186" spans="1:20" x14ac:dyDescent="0.35">
      <c r="A186">
        <v>14999</v>
      </c>
      <c r="B186" s="1" t="s">
        <v>1236</v>
      </c>
      <c r="C186">
        <v>12823</v>
      </c>
      <c r="D186" s="1" t="s">
        <v>1237</v>
      </c>
      <c r="E186" t="s">
        <v>1238</v>
      </c>
      <c r="F186" t="s">
        <v>22</v>
      </c>
      <c r="G186" t="s">
        <v>78</v>
      </c>
      <c r="H186" t="s">
        <v>36</v>
      </c>
      <c r="I186" t="s">
        <v>25</v>
      </c>
      <c r="J186" t="s">
        <v>26</v>
      </c>
      <c r="K186" t="s">
        <v>27</v>
      </c>
      <c r="L186" t="s">
        <v>1172</v>
      </c>
      <c r="M186" t="s">
        <v>1239</v>
      </c>
      <c r="N186" t="s">
        <v>1240</v>
      </c>
      <c r="O186" t="b">
        <v>0</v>
      </c>
      <c r="P186" t="s">
        <v>1241</v>
      </c>
      <c r="Q186" t="s">
        <v>1242</v>
      </c>
      <c r="R186" t="str">
        <f t="shared" si="2"/>
        <v>2017</v>
      </c>
      <c r="S186" t="s">
        <v>1243</v>
      </c>
      <c r="T186">
        <v>0</v>
      </c>
    </row>
    <row r="187" spans="1:20" x14ac:dyDescent="0.35">
      <c r="A187">
        <v>15001</v>
      </c>
      <c r="B187" s="1" t="s">
        <v>1244</v>
      </c>
      <c r="C187">
        <v>12825</v>
      </c>
      <c r="D187" s="1" t="s">
        <v>1245</v>
      </c>
      <c r="E187" t="s">
        <v>1246</v>
      </c>
      <c r="F187" t="s">
        <v>122</v>
      </c>
      <c r="G187" t="s">
        <v>112</v>
      </c>
      <c r="H187" t="s">
        <v>36</v>
      </c>
      <c r="I187" t="s">
        <v>25</v>
      </c>
      <c r="J187" t="s">
        <v>26</v>
      </c>
      <c r="K187" t="s">
        <v>27</v>
      </c>
      <c r="L187" t="s">
        <v>1247</v>
      </c>
      <c r="M187" t="s">
        <v>1248</v>
      </c>
      <c r="N187" t="s">
        <v>78</v>
      </c>
      <c r="O187" t="b">
        <v>0</v>
      </c>
      <c r="P187" t="s">
        <v>1249</v>
      </c>
      <c r="R187" t="str">
        <f t="shared" si="2"/>
        <v/>
      </c>
      <c r="T187">
        <v>0</v>
      </c>
    </row>
    <row r="188" spans="1:20" x14ac:dyDescent="0.35">
      <c r="A188">
        <v>15002</v>
      </c>
      <c r="B188" s="1" t="s">
        <v>1250</v>
      </c>
      <c r="C188">
        <v>12827</v>
      </c>
      <c r="D188" s="1" t="s">
        <v>1251</v>
      </c>
      <c r="E188" t="s">
        <v>1252</v>
      </c>
      <c r="F188" t="s">
        <v>22</v>
      </c>
      <c r="G188" t="s">
        <v>112</v>
      </c>
      <c r="H188" t="s">
        <v>36</v>
      </c>
      <c r="I188" t="s">
        <v>25</v>
      </c>
      <c r="J188" t="s">
        <v>26</v>
      </c>
      <c r="K188" t="s">
        <v>27</v>
      </c>
      <c r="L188" t="s">
        <v>948</v>
      </c>
      <c r="M188" t="s">
        <v>949</v>
      </c>
      <c r="N188" t="s">
        <v>1253</v>
      </c>
      <c r="O188" t="b">
        <v>0</v>
      </c>
      <c r="P188" t="s">
        <v>1249</v>
      </c>
      <c r="Q188" t="s">
        <v>1254</v>
      </c>
      <c r="R188" t="str">
        <f t="shared" si="2"/>
        <v>2018</v>
      </c>
      <c r="T188">
        <v>1</v>
      </c>
    </row>
    <row r="189" spans="1:20" x14ac:dyDescent="0.35">
      <c r="A189">
        <v>15005</v>
      </c>
      <c r="B189" s="1" t="s">
        <v>1255</v>
      </c>
      <c r="C189">
        <v>12830</v>
      </c>
      <c r="D189" s="1" t="s">
        <v>1256</v>
      </c>
      <c r="E189" t="s">
        <v>1257</v>
      </c>
      <c r="F189" t="s">
        <v>22</v>
      </c>
      <c r="G189" t="s">
        <v>206</v>
      </c>
      <c r="H189" t="s">
        <v>36</v>
      </c>
      <c r="I189" t="s">
        <v>25</v>
      </c>
      <c r="J189" t="s">
        <v>26</v>
      </c>
      <c r="K189" t="s">
        <v>27</v>
      </c>
      <c r="L189" t="s">
        <v>1258</v>
      </c>
      <c r="M189" t="s">
        <v>1259</v>
      </c>
      <c r="N189" t="s">
        <v>1260</v>
      </c>
      <c r="O189" t="b">
        <v>0</v>
      </c>
      <c r="P189" t="s">
        <v>1261</v>
      </c>
      <c r="Q189" t="s">
        <v>1262</v>
      </c>
      <c r="R189" t="str">
        <f t="shared" si="2"/>
        <v>2016</v>
      </c>
      <c r="T189">
        <v>1</v>
      </c>
    </row>
    <row r="190" spans="1:20" x14ac:dyDescent="0.35">
      <c r="A190">
        <v>15008</v>
      </c>
      <c r="B190" s="1" t="s">
        <v>1263</v>
      </c>
      <c r="C190">
        <v>12836</v>
      </c>
      <c r="D190" s="1" t="s">
        <v>1264</v>
      </c>
      <c r="E190" t="s">
        <v>1265</v>
      </c>
      <c r="F190" t="s">
        <v>122</v>
      </c>
      <c r="G190" t="s">
        <v>23</v>
      </c>
      <c r="H190" t="s">
        <v>24</v>
      </c>
      <c r="I190" t="s">
        <v>25</v>
      </c>
      <c r="J190" t="s">
        <v>26</v>
      </c>
      <c r="K190" t="s">
        <v>27</v>
      </c>
      <c r="L190" t="s">
        <v>98</v>
      </c>
      <c r="M190" t="s">
        <v>1266</v>
      </c>
      <c r="N190" t="s">
        <v>1267</v>
      </c>
      <c r="O190" t="b">
        <v>0</v>
      </c>
      <c r="P190" t="s">
        <v>1268</v>
      </c>
      <c r="R190" t="str">
        <f t="shared" si="2"/>
        <v/>
      </c>
      <c r="T190">
        <v>0</v>
      </c>
    </row>
    <row r="191" spans="1:20" x14ac:dyDescent="0.35">
      <c r="A191">
        <v>15012</v>
      </c>
      <c r="B191" s="1" t="s">
        <v>1269</v>
      </c>
      <c r="C191">
        <v>12843</v>
      </c>
      <c r="D191" s="1" t="s">
        <v>1270</v>
      </c>
      <c r="E191" t="s">
        <v>1271</v>
      </c>
      <c r="F191" t="s">
        <v>22</v>
      </c>
      <c r="G191" t="s">
        <v>115</v>
      </c>
      <c r="H191" t="s">
        <v>36</v>
      </c>
      <c r="I191" t="s">
        <v>25</v>
      </c>
      <c r="J191" t="s">
        <v>26</v>
      </c>
      <c r="K191" t="s">
        <v>27</v>
      </c>
      <c r="L191" t="s">
        <v>680</v>
      </c>
      <c r="M191" t="s">
        <v>1272</v>
      </c>
      <c r="N191" t="s">
        <v>39</v>
      </c>
      <c r="O191" t="b">
        <v>0</v>
      </c>
      <c r="P191" t="s">
        <v>651</v>
      </c>
      <c r="Q191" t="s">
        <v>1273</v>
      </c>
      <c r="R191" t="str">
        <f t="shared" si="2"/>
        <v>2017</v>
      </c>
      <c r="T191">
        <v>1</v>
      </c>
    </row>
    <row r="192" spans="1:20" x14ac:dyDescent="0.35">
      <c r="A192">
        <v>15014</v>
      </c>
      <c r="B192" s="1" t="s">
        <v>1274</v>
      </c>
      <c r="C192">
        <v>12845</v>
      </c>
      <c r="D192" s="1" t="s">
        <v>1275</v>
      </c>
      <c r="E192" t="s">
        <v>1276</v>
      </c>
      <c r="F192" t="s">
        <v>22</v>
      </c>
      <c r="G192" t="s">
        <v>23</v>
      </c>
      <c r="H192" t="s">
        <v>24</v>
      </c>
      <c r="I192" t="s">
        <v>25</v>
      </c>
      <c r="J192" t="s">
        <v>26</v>
      </c>
      <c r="K192" t="s">
        <v>27</v>
      </c>
      <c r="L192" t="s">
        <v>183</v>
      </c>
      <c r="M192" t="s">
        <v>1277</v>
      </c>
      <c r="N192" t="s">
        <v>39</v>
      </c>
      <c r="O192" t="b">
        <v>0</v>
      </c>
      <c r="P192" t="s">
        <v>1080</v>
      </c>
      <c r="Q192" t="s">
        <v>1278</v>
      </c>
      <c r="R192" t="str">
        <f t="shared" si="2"/>
        <v>2011</v>
      </c>
      <c r="S192" t="s">
        <v>1279</v>
      </c>
      <c r="T192">
        <v>0</v>
      </c>
    </row>
    <row r="193" spans="1:20" x14ac:dyDescent="0.35">
      <c r="A193">
        <v>15019</v>
      </c>
      <c r="B193" s="1" t="s">
        <v>1280</v>
      </c>
      <c r="C193">
        <v>12854</v>
      </c>
      <c r="D193" s="1" t="s">
        <v>1281</v>
      </c>
      <c r="E193" t="s">
        <v>1282</v>
      </c>
      <c r="F193" t="s">
        <v>122</v>
      </c>
      <c r="G193" t="s">
        <v>78</v>
      </c>
      <c r="H193" t="s">
        <v>36</v>
      </c>
      <c r="I193" t="s">
        <v>25</v>
      </c>
      <c r="J193" t="s">
        <v>26</v>
      </c>
      <c r="K193" t="s">
        <v>27</v>
      </c>
      <c r="L193" t="s">
        <v>98</v>
      </c>
      <c r="M193" t="s">
        <v>318</v>
      </c>
      <c r="N193" t="s">
        <v>1283</v>
      </c>
      <c r="O193" t="b">
        <v>0</v>
      </c>
      <c r="P193" t="s">
        <v>1284</v>
      </c>
      <c r="R193" t="str">
        <f t="shared" si="2"/>
        <v/>
      </c>
      <c r="T193">
        <v>0</v>
      </c>
    </row>
    <row r="194" spans="1:20" x14ac:dyDescent="0.35">
      <c r="A194">
        <v>15023</v>
      </c>
      <c r="B194" s="1" t="s">
        <v>1285</v>
      </c>
      <c r="C194">
        <v>12857</v>
      </c>
      <c r="D194" s="1" t="s">
        <v>1286</v>
      </c>
      <c r="E194" t="s">
        <v>1287</v>
      </c>
      <c r="F194" t="s">
        <v>22</v>
      </c>
      <c r="G194" t="s">
        <v>35</v>
      </c>
      <c r="H194" t="s">
        <v>36</v>
      </c>
      <c r="I194" t="s">
        <v>25</v>
      </c>
      <c r="J194" t="s">
        <v>26</v>
      </c>
      <c r="K194" t="s">
        <v>27</v>
      </c>
      <c r="L194" t="s">
        <v>37</v>
      </c>
      <c r="M194" t="s">
        <v>1288</v>
      </c>
      <c r="N194" t="s">
        <v>1289</v>
      </c>
      <c r="O194" t="b">
        <v>0</v>
      </c>
      <c r="P194" t="s">
        <v>1290</v>
      </c>
      <c r="Q194" t="s">
        <v>1291</v>
      </c>
      <c r="R194" t="str">
        <f t="shared" si="2"/>
        <v>2016</v>
      </c>
      <c r="T194">
        <v>1</v>
      </c>
    </row>
    <row r="195" spans="1:20" x14ac:dyDescent="0.35">
      <c r="A195">
        <v>15024</v>
      </c>
      <c r="B195" s="1" t="s">
        <v>1292</v>
      </c>
      <c r="C195">
        <v>12858</v>
      </c>
      <c r="D195" s="1" t="s">
        <v>1293</v>
      </c>
      <c r="E195" t="s">
        <v>1294</v>
      </c>
      <c r="F195" t="s">
        <v>22</v>
      </c>
      <c r="G195" t="s">
        <v>35</v>
      </c>
      <c r="H195" t="s">
        <v>36</v>
      </c>
      <c r="I195" t="s">
        <v>25</v>
      </c>
      <c r="J195" t="s">
        <v>26</v>
      </c>
      <c r="K195" t="s">
        <v>27</v>
      </c>
      <c r="L195" t="s">
        <v>37</v>
      </c>
      <c r="M195" t="s">
        <v>1295</v>
      </c>
      <c r="N195" t="s">
        <v>39</v>
      </c>
      <c r="O195" t="b">
        <v>0</v>
      </c>
      <c r="P195" t="s">
        <v>1296</v>
      </c>
      <c r="Q195" t="s">
        <v>1297</v>
      </c>
      <c r="R195" t="str">
        <f t="shared" ref="R195:R258" si="3">LEFT(Q195,4)</f>
        <v>2016</v>
      </c>
      <c r="S195" t="s">
        <v>1298</v>
      </c>
      <c r="T195">
        <v>0</v>
      </c>
    </row>
    <row r="196" spans="1:20" x14ac:dyDescent="0.35">
      <c r="A196">
        <v>15027</v>
      </c>
      <c r="B196" s="1" t="s">
        <v>1299</v>
      </c>
      <c r="C196">
        <v>12860</v>
      </c>
      <c r="D196" s="1" t="s">
        <v>1300</v>
      </c>
      <c r="E196" t="s">
        <v>1301</v>
      </c>
      <c r="F196" t="s">
        <v>22</v>
      </c>
      <c r="G196" t="s">
        <v>115</v>
      </c>
      <c r="H196" t="s">
        <v>36</v>
      </c>
      <c r="I196" t="s">
        <v>25</v>
      </c>
      <c r="J196" t="s">
        <v>26</v>
      </c>
      <c r="K196" t="s">
        <v>27</v>
      </c>
      <c r="L196" t="s">
        <v>37</v>
      </c>
      <c r="M196" t="s">
        <v>38</v>
      </c>
      <c r="N196" t="s">
        <v>39</v>
      </c>
      <c r="O196" t="b">
        <v>0</v>
      </c>
      <c r="P196" t="s">
        <v>1302</v>
      </c>
      <c r="Q196" t="s">
        <v>1303</v>
      </c>
      <c r="R196" t="str">
        <f t="shared" si="3"/>
        <v>2018</v>
      </c>
      <c r="S196" t="s">
        <v>1304</v>
      </c>
      <c r="T196">
        <v>0</v>
      </c>
    </row>
    <row r="197" spans="1:20" x14ac:dyDescent="0.35">
      <c r="A197">
        <v>15028</v>
      </c>
      <c r="B197" s="1" t="s">
        <v>1305</v>
      </c>
      <c r="C197">
        <v>12861</v>
      </c>
      <c r="D197" s="1" t="s">
        <v>1306</v>
      </c>
      <c r="E197" t="s">
        <v>1307</v>
      </c>
      <c r="F197" t="s">
        <v>22</v>
      </c>
      <c r="G197" t="s">
        <v>115</v>
      </c>
      <c r="H197" t="s">
        <v>36</v>
      </c>
      <c r="I197" t="s">
        <v>25</v>
      </c>
      <c r="J197" t="s">
        <v>26</v>
      </c>
      <c r="K197" t="s">
        <v>27</v>
      </c>
      <c r="L197" t="s">
        <v>113</v>
      </c>
      <c r="M197" t="s">
        <v>114</v>
      </c>
      <c r="N197" t="s">
        <v>1308</v>
      </c>
      <c r="O197" t="b">
        <v>0</v>
      </c>
      <c r="P197" t="s">
        <v>1309</v>
      </c>
      <c r="Q197" t="s">
        <v>1310</v>
      </c>
      <c r="R197" t="str">
        <f t="shared" si="3"/>
        <v>2021</v>
      </c>
      <c r="T197">
        <v>1</v>
      </c>
    </row>
    <row r="198" spans="1:20" x14ac:dyDescent="0.35">
      <c r="A198">
        <v>15029</v>
      </c>
      <c r="B198" s="1" t="s">
        <v>1311</v>
      </c>
      <c r="C198">
        <v>12862</v>
      </c>
      <c r="D198" s="1" t="s">
        <v>1312</v>
      </c>
      <c r="E198" t="s">
        <v>1313</v>
      </c>
      <c r="F198" t="s">
        <v>22</v>
      </c>
      <c r="G198" t="s">
        <v>35</v>
      </c>
      <c r="H198" t="s">
        <v>36</v>
      </c>
      <c r="I198" t="s">
        <v>25</v>
      </c>
      <c r="J198" t="s">
        <v>26</v>
      </c>
      <c r="K198" t="s">
        <v>27</v>
      </c>
      <c r="L198" t="s">
        <v>37</v>
      </c>
      <c r="M198" t="s">
        <v>1314</v>
      </c>
      <c r="N198" t="s">
        <v>413</v>
      </c>
      <c r="O198" t="b">
        <v>0</v>
      </c>
      <c r="P198" t="s">
        <v>1290</v>
      </c>
      <c r="Q198" t="s">
        <v>1291</v>
      </c>
      <c r="R198" t="str">
        <f t="shared" si="3"/>
        <v>2016</v>
      </c>
      <c r="T198">
        <v>1</v>
      </c>
    </row>
    <row r="199" spans="1:20" x14ac:dyDescent="0.35">
      <c r="A199">
        <v>15030</v>
      </c>
      <c r="B199" s="1" t="s">
        <v>1315</v>
      </c>
      <c r="C199">
        <v>12863</v>
      </c>
      <c r="D199" s="1" t="s">
        <v>1316</v>
      </c>
      <c r="E199" t="s">
        <v>1317</v>
      </c>
      <c r="F199" t="s">
        <v>22</v>
      </c>
      <c r="G199" t="s">
        <v>35</v>
      </c>
      <c r="H199" t="s">
        <v>36</v>
      </c>
      <c r="I199" t="s">
        <v>25</v>
      </c>
      <c r="J199" t="s">
        <v>26</v>
      </c>
      <c r="K199" t="s">
        <v>27</v>
      </c>
      <c r="L199" t="s">
        <v>37</v>
      </c>
      <c r="M199" t="s">
        <v>1318</v>
      </c>
      <c r="N199" t="s">
        <v>138</v>
      </c>
      <c r="O199" t="b">
        <v>0</v>
      </c>
      <c r="P199" t="s">
        <v>132</v>
      </c>
      <c r="Q199" t="s">
        <v>139</v>
      </c>
      <c r="R199" t="str">
        <f t="shared" si="3"/>
        <v>2017</v>
      </c>
      <c r="T199">
        <v>1</v>
      </c>
    </row>
    <row r="200" spans="1:20" x14ac:dyDescent="0.35">
      <c r="A200">
        <v>15032</v>
      </c>
      <c r="B200" s="1" t="s">
        <v>1319</v>
      </c>
      <c r="C200">
        <v>12865</v>
      </c>
      <c r="D200" s="1" t="s">
        <v>1320</v>
      </c>
      <c r="E200" t="s">
        <v>1321</v>
      </c>
      <c r="F200" t="s">
        <v>22</v>
      </c>
      <c r="G200" t="s">
        <v>54</v>
      </c>
      <c r="H200" t="s">
        <v>36</v>
      </c>
      <c r="I200" t="s">
        <v>25</v>
      </c>
      <c r="J200" t="s">
        <v>26</v>
      </c>
      <c r="K200" t="s">
        <v>27</v>
      </c>
      <c r="L200" t="s">
        <v>37</v>
      </c>
      <c r="M200" t="s">
        <v>1322</v>
      </c>
      <c r="N200" t="s">
        <v>39</v>
      </c>
      <c r="O200" t="b">
        <v>0</v>
      </c>
      <c r="P200" t="s">
        <v>408</v>
      </c>
      <c r="Q200" t="s">
        <v>1323</v>
      </c>
      <c r="R200" t="str">
        <f t="shared" si="3"/>
        <v>2016</v>
      </c>
      <c r="S200" t="s">
        <v>1324</v>
      </c>
      <c r="T200">
        <v>0</v>
      </c>
    </row>
    <row r="201" spans="1:20" x14ac:dyDescent="0.35">
      <c r="A201">
        <v>15034</v>
      </c>
      <c r="B201" s="1" t="s">
        <v>1325</v>
      </c>
      <c r="C201">
        <v>12869</v>
      </c>
      <c r="D201" s="1" t="s">
        <v>1326</v>
      </c>
      <c r="E201" t="s">
        <v>1327</v>
      </c>
      <c r="F201" t="s">
        <v>22</v>
      </c>
      <c r="G201" t="s">
        <v>1328</v>
      </c>
      <c r="H201" t="s">
        <v>36</v>
      </c>
      <c r="I201" t="s">
        <v>25</v>
      </c>
      <c r="J201" t="s">
        <v>26</v>
      </c>
      <c r="K201" t="s">
        <v>27</v>
      </c>
      <c r="L201" t="s">
        <v>871</v>
      </c>
      <c r="M201" t="s">
        <v>872</v>
      </c>
      <c r="N201" t="s">
        <v>69</v>
      </c>
      <c r="O201" t="b">
        <v>0</v>
      </c>
      <c r="P201" t="s">
        <v>1329</v>
      </c>
      <c r="Q201" t="s">
        <v>1330</v>
      </c>
      <c r="R201" t="str">
        <f t="shared" si="3"/>
        <v>2017</v>
      </c>
      <c r="T201">
        <v>1</v>
      </c>
    </row>
    <row r="202" spans="1:20" x14ac:dyDescent="0.35">
      <c r="A202">
        <v>15055</v>
      </c>
      <c r="B202" s="1" t="s">
        <v>1331</v>
      </c>
      <c r="C202">
        <v>12896</v>
      </c>
      <c r="D202" s="1" t="s">
        <v>1332</v>
      </c>
      <c r="E202" t="s">
        <v>1333</v>
      </c>
      <c r="F202" t="s">
        <v>22</v>
      </c>
      <c r="G202" t="s">
        <v>446</v>
      </c>
      <c r="H202" t="s">
        <v>36</v>
      </c>
      <c r="I202" t="s">
        <v>25</v>
      </c>
      <c r="J202" t="s">
        <v>26</v>
      </c>
      <c r="K202" t="s">
        <v>27</v>
      </c>
      <c r="L202" t="s">
        <v>1334</v>
      </c>
      <c r="M202" t="s">
        <v>1335</v>
      </c>
      <c r="N202" t="s">
        <v>1336</v>
      </c>
      <c r="O202" t="b">
        <v>0</v>
      </c>
      <c r="P202" t="s">
        <v>1337</v>
      </c>
      <c r="Q202" t="s">
        <v>1338</v>
      </c>
      <c r="R202" t="str">
        <f t="shared" si="3"/>
        <v>2017</v>
      </c>
      <c r="S202" t="s">
        <v>1339</v>
      </c>
      <c r="T202">
        <v>0</v>
      </c>
    </row>
    <row r="203" spans="1:20" x14ac:dyDescent="0.35">
      <c r="A203">
        <v>15056</v>
      </c>
      <c r="B203" s="1" t="s">
        <v>1340</v>
      </c>
      <c r="C203">
        <v>12896</v>
      </c>
      <c r="D203" s="1" t="s">
        <v>1332</v>
      </c>
      <c r="E203" t="s">
        <v>1333</v>
      </c>
      <c r="F203" t="s">
        <v>22</v>
      </c>
      <c r="G203" t="s">
        <v>446</v>
      </c>
      <c r="H203" t="s">
        <v>36</v>
      </c>
      <c r="I203" t="s">
        <v>25</v>
      </c>
      <c r="J203" t="s">
        <v>283</v>
      </c>
      <c r="K203" t="s">
        <v>27</v>
      </c>
      <c r="L203" t="s">
        <v>1334</v>
      </c>
      <c r="M203" t="s">
        <v>1335</v>
      </c>
      <c r="N203" t="s">
        <v>1336</v>
      </c>
      <c r="O203" t="b">
        <v>0</v>
      </c>
      <c r="P203" t="s">
        <v>1337</v>
      </c>
      <c r="Q203" t="s">
        <v>1338</v>
      </c>
      <c r="R203" t="str">
        <f t="shared" si="3"/>
        <v>2017</v>
      </c>
      <c r="S203" t="s">
        <v>1341</v>
      </c>
      <c r="T203">
        <v>0</v>
      </c>
    </row>
    <row r="204" spans="1:20" x14ac:dyDescent="0.35">
      <c r="A204">
        <v>15078</v>
      </c>
      <c r="B204" s="1" t="s">
        <v>1342</v>
      </c>
      <c r="C204">
        <v>12925</v>
      </c>
      <c r="D204" s="1" t="s">
        <v>1343</v>
      </c>
      <c r="E204" t="s">
        <v>1344</v>
      </c>
      <c r="F204" t="s">
        <v>122</v>
      </c>
      <c r="G204" t="s">
        <v>878</v>
      </c>
      <c r="H204" t="s">
        <v>24</v>
      </c>
      <c r="I204" t="s">
        <v>25</v>
      </c>
      <c r="J204" t="s">
        <v>26</v>
      </c>
      <c r="K204" t="s">
        <v>27</v>
      </c>
      <c r="L204" t="s">
        <v>250</v>
      </c>
      <c r="M204" t="s">
        <v>1345</v>
      </c>
      <c r="N204" t="s">
        <v>1346</v>
      </c>
      <c r="O204" t="b">
        <v>0</v>
      </c>
      <c r="P204" t="s">
        <v>461</v>
      </c>
      <c r="R204" t="str">
        <f t="shared" si="3"/>
        <v/>
      </c>
      <c r="T204">
        <v>0</v>
      </c>
    </row>
    <row r="205" spans="1:20" x14ac:dyDescent="0.35">
      <c r="A205">
        <v>15094</v>
      </c>
      <c r="B205" s="1" t="s">
        <v>1347</v>
      </c>
      <c r="C205">
        <v>12943</v>
      </c>
      <c r="D205" s="1" t="s">
        <v>1348</v>
      </c>
      <c r="E205" t="s">
        <v>1349</v>
      </c>
      <c r="F205" t="s">
        <v>22</v>
      </c>
      <c r="G205" t="s">
        <v>69</v>
      </c>
      <c r="H205" t="s">
        <v>36</v>
      </c>
      <c r="I205" t="s">
        <v>25</v>
      </c>
      <c r="J205" t="s">
        <v>283</v>
      </c>
      <c r="K205" t="s">
        <v>27</v>
      </c>
      <c r="L205" t="s">
        <v>769</v>
      </c>
      <c r="M205" t="s">
        <v>770</v>
      </c>
      <c r="N205" t="s">
        <v>78</v>
      </c>
      <c r="O205" t="b">
        <v>0</v>
      </c>
      <c r="P205" t="s">
        <v>1350</v>
      </c>
      <c r="Q205" t="s">
        <v>1351</v>
      </c>
      <c r="R205" t="str">
        <f t="shared" si="3"/>
        <v>2012</v>
      </c>
      <c r="S205" t="s">
        <v>1352</v>
      </c>
      <c r="T205">
        <v>0</v>
      </c>
    </row>
    <row r="206" spans="1:20" x14ac:dyDescent="0.35">
      <c r="A206">
        <v>15107</v>
      </c>
      <c r="B206" s="1" t="s">
        <v>1353</v>
      </c>
      <c r="C206">
        <v>12966</v>
      </c>
      <c r="D206" s="1" t="s">
        <v>1354</v>
      </c>
      <c r="E206" t="s">
        <v>1355</v>
      </c>
      <c r="F206" t="s">
        <v>22</v>
      </c>
      <c r="G206" t="s">
        <v>213</v>
      </c>
      <c r="H206" t="s">
        <v>24</v>
      </c>
      <c r="I206" t="s">
        <v>25</v>
      </c>
      <c r="J206" t="s">
        <v>283</v>
      </c>
      <c r="K206" t="s">
        <v>27</v>
      </c>
      <c r="L206" t="s">
        <v>37</v>
      </c>
      <c r="M206" t="s">
        <v>1356</v>
      </c>
      <c r="N206" t="s">
        <v>78</v>
      </c>
      <c r="O206" t="b">
        <v>0</v>
      </c>
      <c r="P206" t="s">
        <v>1357</v>
      </c>
      <c r="Q206" t="s">
        <v>1357</v>
      </c>
      <c r="R206" t="str">
        <f t="shared" si="3"/>
        <v>2010</v>
      </c>
      <c r="T206">
        <v>1</v>
      </c>
    </row>
    <row r="207" spans="1:20" x14ac:dyDescent="0.35">
      <c r="A207">
        <v>15110</v>
      </c>
      <c r="B207" s="1" t="s">
        <v>1358</v>
      </c>
      <c r="C207">
        <v>1297</v>
      </c>
      <c r="D207" s="1" t="s">
        <v>1359</v>
      </c>
      <c r="E207" t="s">
        <v>1360</v>
      </c>
      <c r="F207" t="s">
        <v>122</v>
      </c>
      <c r="G207" t="s">
        <v>69</v>
      </c>
      <c r="H207" t="s">
        <v>36</v>
      </c>
      <c r="I207" t="s">
        <v>25</v>
      </c>
      <c r="J207" t="s">
        <v>26</v>
      </c>
      <c r="K207" t="s">
        <v>27</v>
      </c>
      <c r="L207" t="s">
        <v>1361</v>
      </c>
      <c r="M207" t="s">
        <v>1362</v>
      </c>
      <c r="N207" t="s">
        <v>39</v>
      </c>
      <c r="O207" t="b">
        <v>0</v>
      </c>
      <c r="P207" t="s">
        <v>1363</v>
      </c>
      <c r="R207" t="str">
        <f t="shared" si="3"/>
        <v/>
      </c>
      <c r="T207">
        <v>0</v>
      </c>
    </row>
    <row r="208" spans="1:20" x14ac:dyDescent="0.35">
      <c r="A208">
        <v>15124</v>
      </c>
      <c r="B208" s="1" t="s">
        <v>1364</v>
      </c>
      <c r="C208">
        <v>12993</v>
      </c>
      <c r="D208" s="1" t="s">
        <v>1365</v>
      </c>
      <c r="E208" t="s">
        <v>1366</v>
      </c>
      <c r="F208" t="s">
        <v>122</v>
      </c>
      <c r="G208" t="s">
        <v>78</v>
      </c>
      <c r="H208" t="s">
        <v>36</v>
      </c>
      <c r="I208" t="s">
        <v>25</v>
      </c>
      <c r="J208" t="s">
        <v>26</v>
      </c>
      <c r="K208" t="s">
        <v>27</v>
      </c>
      <c r="L208" t="s">
        <v>523</v>
      </c>
      <c r="M208" t="s">
        <v>1367</v>
      </c>
      <c r="N208" t="s">
        <v>1368</v>
      </c>
      <c r="O208" t="b">
        <v>0</v>
      </c>
      <c r="P208" t="s">
        <v>911</v>
      </c>
      <c r="R208" t="str">
        <f t="shared" si="3"/>
        <v/>
      </c>
      <c r="T208">
        <v>0</v>
      </c>
    </row>
    <row r="209" spans="1:20" x14ac:dyDescent="0.35">
      <c r="A209">
        <v>15125</v>
      </c>
      <c r="B209" s="1" t="s">
        <v>1369</v>
      </c>
      <c r="C209">
        <v>12994</v>
      </c>
      <c r="D209" s="1" t="s">
        <v>1370</v>
      </c>
      <c r="E209" t="s">
        <v>1371</v>
      </c>
      <c r="F209" t="s">
        <v>22</v>
      </c>
      <c r="G209" t="s">
        <v>78</v>
      </c>
      <c r="H209" t="s">
        <v>36</v>
      </c>
      <c r="I209" t="s">
        <v>25</v>
      </c>
      <c r="J209" t="s">
        <v>26</v>
      </c>
      <c r="K209" t="s">
        <v>27</v>
      </c>
      <c r="L209" t="s">
        <v>84</v>
      </c>
      <c r="M209" t="s">
        <v>1372</v>
      </c>
      <c r="N209" t="s">
        <v>39</v>
      </c>
      <c r="O209" t="b">
        <v>0</v>
      </c>
      <c r="P209" t="s">
        <v>1373</v>
      </c>
      <c r="Q209" t="s">
        <v>1374</v>
      </c>
      <c r="R209" t="str">
        <f t="shared" si="3"/>
        <v>2017</v>
      </c>
      <c r="T209">
        <v>1</v>
      </c>
    </row>
    <row r="210" spans="1:20" x14ac:dyDescent="0.35">
      <c r="A210">
        <v>15126</v>
      </c>
      <c r="B210" s="1" t="s">
        <v>1375</v>
      </c>
      <c r="C210">
        <v>12995</v>
      </c>
      <c r="D210" s="1" t="s">
        <v>1376</v>
      </c>
      <c r="E210" t="s">
        <v>1377</v>
      </c>
      <c r="F210" t="s">
        <v>22</v>
      </c>
      <c r="G210" t="s">
        <v>78</v>
      </c>
      <c r="H210" t="s">
        <v>36</v>
      </c>
      <c r="I210" t="s">
        <v>25</v>
      </c>
      <c r="J210" t="s">
        <v>26</v>
      </c>
      <c r="K210" t="s">
        <v>27</v>
      </c>
      <c r="L210" t="s">
        <v>98</v>
      </c>
      <c r="M210" t="s">
        <v>1378</v>
      </c>
      <c r="N210" t="s">
        <v>1379</v>
      </c>
      <c r="O210" t="b">
        <v>0</v>
      </c>
      <c r="P210" t="s">
        <v>658</v>
      </c>
      <c r="Q210" t="s">
        <v>1380</v>
      </c>
      <c r="R210" t="str">
        <f t="shared" si="3"/>
        <v>2017</v>
      </c>
      <c r="T210">
        <v>1</v>
      </c>
    </row>
    <row r="211" spans="1:20" x14ac:dyDescent="0.35">
      <c r="A211">
        <v>15127</v>
      </c>
      <c r="B211" s="1" t="s">
        <v>1381</v>
      </c>
      <c r="C211">
        <v>12996</v>
      </c>
      <c r="D211" s="1" t="s">
        <v>1382</v>
      </c>
      <c r="E211" t="s">
        <v>1383</v>
      </c>
      <c r="F211" t="s">
        <v>22</v>
      </c>
      <c r="G211" t="s">
        <v>78</v>
      </c>
      <c r="H211" t="s">
        <v>36</v>
      </c>
      <c r="I211" t="s">
        <v>25</v>
      </c>
      <c r="J211" t="s">
        <v>26</v>
      </c>
      <c r="K211" t="s">
        <v>27</v>
      </c>
      <c r="L211" t="s">
        <v>769</v>
      </c>
      <c r="M211" t="s">
        <v>1384</v>
      </c>
      <c r="N211" t="s">
        <v>39</v>
      </c>
      <c r="O211" t="b">
        <v>0</v>
      </c>
      <c r="P211" t="s">
        <v>1385</v>
      </c>
      <c r="Q211" t="s">
        <v>1386</v>
      </c>
      <c r="R211" t="str">
        <f t="shared" si="3"/>
        <v>2018</v>
      </c>
      <c r="T211">
        <v>1</v>
      </c>
    </row>
    <row r="212" spans="1:20" x14ac:dyDescent="0.35">
      <c r="A212">
        <v>15131</v>
      </c>
      <c r="B212" s="1" t="s">
        <v>1387</v>
      </c>
      <c r="C212">
        <v>13001</v>
      </c>
      <c r="D212" s="1" t="s">
        <v>1388</v>
      </c>
      <c r="E212" t="s">
        <v>1389</v>
      </c>
      <c r="F212" t="s">
        <v>22</v>
      </c>
      <c r="G212" t="s">
        <v>62</v>
      </c>
      <c r="H212" t="s">
        <v>36</v>
      </c>
      <c r="I212" t="s">
        <v>25</v>
      </c>
      <c r="J212" t="s">
        <v>26</v>
      </c>
      <c r="K212" t="s">
        <v>27</v>
      </c>
      <c r="L212" t="s">
        <v>98</v>
      </c>
      <c r="M212" t="s">
        <v>1390</v>
      </c>
      <c r="N212" t="s">
        <v>1391</v>
      </c>
      <c r="O212" t="b">
        <v>0</v>
      </c>
      <c r="P212" t="s">
        <v>911</v>
      </c>
      <c r="Q212" t="s">
        <v>303</v>
      </c>
      <c r="R212" t="str">
        <f t="shared" si="3"/>
        <v>2017</v>
      </c>
      <c r="T212">
        <v>1</v>
      </c>
    </row>
    <row r="213" spans="1:20" x14ac:dyDescent="0.35">
      <c r="A213">
        <v>15132</v>
      </c>
      <c r="B213" s="1" t="s">
        <v>1392</v>
      </c>
      <c r="C213">
        <v>13003</v>
      </c>
      <c r="D213" s="1" t="s">
        <v>1393</v>
      </c>
      <c r="E213" t="s">
        <v>1394</v>
      </c>
      <c r="F213" t="s">
        <v>22</v>
      </c>
      <c r="G213" t="s">
        <v>206</v>
      </c>
      <c r="H213" t="s">
        <v>36</v>
      </c>
      <c r="I213" t="s">
        <v>25</v>
      </c>
      <c r="J213" t="s">
        <v>26</v>
      </c>
      <c r="K213" t="s">
        <v>27</v>
      </c>
      <c r="L213" t="s">
        <v>37</v>
      </c>
      <c r="M213" t="s">
        <v>1395</v>
      </c>
      <c r="N213" t="s">
        <v>1396</v>
      </c>
      <c r="O213" t="b">
        <v>0</v>
      </c>
      <c r="P213" t="s">
        <v>1397</v>
      </c>
      <c r="Q213" t="s">
        <v>1398</v>
      </c>
      <c r="R213" t="str">
        <f t="shared" si="3"/>
        <v>2017</v>
      </c>
      <c r="T213">
        <v>1</v>
      </c>
    </row>
    <row r="214" spans="1:20" x14ac:dyDescent="0.35">
      <c r="A214">
        <v>15134</v>
      </c>
      <c r="B214" s="1" t="s">
        <v>1399</v>
      </c>
      <c r="C214">
        <v>13005</v>
      </c>
      <c r="D214" s="1" t="s">
        <v>1400</v>
      </c>
      <c r="E214" t="s">
        <v>1401</v>
      </c>
      <c r="F214" t="s">
        <v>22</v>
      </c>
      <c r="G214" t="s">
        <v>39</v>
      </c>
      <c r="H214" t="s">
        <v>36</v>
      </c>
      <c r="I214" t="s">
        <v>25</v>
      </c>
      <c r="J214" t="s">
        <v>46</v>
      </c>
      <c r="K214" t="s">
        <v>27</v>
      </c>
      <c r="L214" t="s">
        <v>730</v>
      </c>
      <c r="M214" t="s">
        <v>1402</v>
      </c>
      <c r="N214" t="s">
        <v>1403</v>
      </c>
      <c r="O214" t="b">
        <v>0</v>
      </c>
      <c r="P214" t="s">
        <v>1404</v>
      </c>
      <c r="Q214" t="s">
        <v>1405</v>
      </c>
      <c r="R214" t="str">
        <f t="shared" si="3"/>
        <v>2017</v>
      </c>
      <c r="S214" t="s">
        <v>1406</v>
      </c>
      <c r="T214">
        <v>0</v>
      </c>
    </row>
    <row r="215" spans="1:20" x14ac:dyDescent="0.35">
      <c r="A215">
        <v>15135</v>
      </c>
      <c r="B215" s="1" t="s">
        <v>1407</v>
      </c>
      <c r="C215">
        <v>13006</v>
      </c>
      <c r="D215" s="1" t="s">
        <v>1408</v>
      </c>
      <c r="E215" t="s">
        <v>1409</v>
      </c>
      <c r="F215" t="s">
        <v>22</v>
      </c>
      <c r="G215" t="s">
        <v>916</v>
      </c>
      <c r="H215" t="s">
        <v>24</v>
      </c>
      <c r="I215" t="s">
        <v>25</v>
      </c>
      <c r="J215" t="s">
        <v>46</v>
      </c>
      <c r="K215" t="s">
        <v>27</v>
      </c>
      <c r="L215" t="s">
        <v>76</v>
      </c>
      <c r="M215" t="s">
        <v>77</v>
      </c>
      <c r="N215" t="s">
        <v>1410</v>
      </c>
      <c r="O215" t="b">
        <v>0</v>
      </c>
      <c r="P215" t="s">
        <v>1411</v>
      </c>
      <c r="Q215" t="s">
        <v>1412</v>
      </c>
      <c r="R215" t="str">
        <f t="shared" si="3"/>
        <v>2016</v>
      </c>
      <c r="S215" t="s">
        <v>1413</v>
      </c>
      <c r="T215">
        <v>0</v>
      </c>
    </row>
    <row r="216" spans="1:20" x14ac:dyDescent="0.35">
      <c r="A216">
        <v>15146</v>
      </c>
      <c r="B216" s="1" t="s">
        <v>1414</v>
      </c>
      <c r="C216">
        <v>13025</v>
      </c>
      <c r="D216" s="1" t="s">
        <v>1415</v>
      </c>
      <c r="E216" t="s">
        <v>1416</v>
      </c>
      <c r="F216" t="s">
        <v>22</v>
      </c>
      <c r="G216" t="s">
        <v>213</v>
      </c>
      <c r="H216" t="s">
        <v>24</v>
      </c>
      <c r="I216" t="s">
        <v>25</v>
      </c>
      <c r="J216" t="s">
        <v>26</v>
      </c>
      <c r="K216" t="s">
        <v>27</v>
      </c>
      <c r="L216" t="s">
        <v>1417</v>
      </c>
      <c r="M216" t="s">
        <v>1418</v>
      </c>
      <c r="N216" t="s">
        <v>39</v>
      </c>
      <c r="O216" t="b">
        <v>0</v>
      </c>
      <c r="P216" t="s">
        <v>1419</v>
      </c>
      <c r="Q216" t="s">
        <v>1420</v>
      </c>
      <c r="R216" t="str">
        <f t="shared" si="3"/>
        <v>2011</v>
      </c>
      <c r="T216">
        <v>1</v>
      </c>
    </row>
    <row r="217" spans="1:20" x14ac:dyDescent="0.35">
      <c r="A217">
        <v>15147</v>
      </c>
      <c r="B217" s="1" t="s">
        <v>1421</v>
      </c>
      <c r="C217">
        <v>13026</v>
      </c>
      <c r="D217" s="1" t="s">
        <v>1422</v>
      </c>
      <c r="E217" t="s">
        <v>1423</v>
      </c>
      <c r="F217" t="s">
        <v>22</v>
      </c>
      <c r="G217" t="s">
        <v>236</v>
      </c>
      <c r="H217" t="s">
        <v>36</v>
      </c>
      <c r="I217" t="s">
        <v>25</v>
      </c>
      <c r="J217" t="s">
        <v>26</v>
      </c>
      <c r="K217" t="s">
        <v>27</v>
      </c>
      <c r="L217" t="s">
        <v>1424</v>
      </c>
      <c r="M217" t="s">
        <v>1425</v>
      </c>
      <c r="N217" t="s">
        <v>39</v>
      </c>
      <c r="O217" t="b">
        <v>0</v>
      </c>
      <c r="P217" t="s">
        <v>1426</v>
      </c>
      <c r="Q217" t="s">
        <v>1427</v>
      </c>
      <c r="R217" t="str">
        <f t="shared" si="3"/>
        <v>2018</v>
      </c>
      <c r="S217" t="s">
        <v>1428</v>
      </c>
      <c r="T217">
        <v>0</v>
      </c>
    </row>
    <row r="218" spans="1:20" x14ac:dyDescent="0.35">
      <c r="A218">
        <v>15148</v>
      </c>
      <c r="B218" s="1" t="s">
        <v>1429</v>
      </c>
      <c r="C218">
        <v>13028</v>
      </c>
      <c r="D218" s="1" t="s">
        <v>1430</v>
      </c>
      <c r="E218" t="s">
        <v>1431</v>
      </c>
      <c r="F218" t="s">
        <v>22</v>
      </c>
      <c r="G218" t="s">
        <v>78</v>
      </c>
      <c r="H218" t="s">
        <v>36</v>
      </c>
      <c r="I218" t="s">
        <v>25</v>
      </c>
      <c r="J218" t="s">
        <v>26</v>
      </c>
      <c r="K218" t="s">
        <v>27</v>
      </c>
      <c r="L218" t="s">
        <v>1424</v>
      </c>
      <c r="M218" t="s">
        <v>1432</v>
      </c>
      <c r="N218" t="s">
        <v>39</v>
      </c>
      <c r="O218" t="b">
        <v>0</v>
      </c>
      <c r="P218" t="s">
        <v>1433</v>
      </c>
      <c r="Q218" t="s">
        <v>1434</v>
      </c>
      <c r="R218" t="str">
        <f t="shared" si="3"/>
        <v>2017</v>
      </c>
      <c r="T218">
        <v>1</v>
      </c>
    </row>
    <row r="219" spans="1:20" x14ac:dyDescent="0.35">
      <c r="A219">
        <v>15149</v>
      </c>
      <c r="B219" s="1" t="s">
        <v>1435</v>
      </c>
      <c r="C219">
        <v>13029</v>
      </c>
      <c r="D219" s="1" t="s">
        <v>1436</v>
      </c>
      <c r="E219" t="s">
        <v>1437</v>
      </c>
      <c r="F219" t="s">
        <v>22</v>
      </c>
      <c r="G219" t="s">
        <v>78</v>
      </c>
      <c r="H219" t="s">
        <v>36</v>
      </c>
      <c r="I219" t="s">
        <v>25</v>
      </c>
      <c r="J219" t="s">
        <v>26</v>
      </c>
      <c r="K219" t="s">
        <v>27</v>
      </c>
      <c r="L219" t="s">
        <v>98</v>
      </c>
      <c r="M219" t="s">
        <v>1438</v>
      </c>
      <c r="N219" t="s">
        <v>448</v>
      </c>
      <c r="O219" t="b">
        <v>0</v>
      </c>
      <c r="P219" t="s">
        <v>1433</v>
      </c>
      <c r="Q219" t="s">
        <v>1439</v>
      </c>
      <c r="R219" t="str">
        <f t="shared" si="3"/>
        <v>2018</v>
      </c>
      <c r="T219">
        <v>1</v>
      </c>
    </row>
    <row r="220" spans="1:20" x14ac:dyDescent="0.35">
      <c r="A220">
        <v>15150</v>
      </c>
      <c r="B220" s="1" t="s">
        <v>1440</v>
      </c>
      <c r="C220">
        <v>1303</v>
      </c>
      <c r="D220" s="1" t="s">
        <v>1441</v>
      </c>
      <c r="E220" t="s">
        <v>1442</v>
      </c>
      <c r="F220" t="s">
        <v>122</v>
      </c>
      <c r="G220" t="s">
        <v>878</v>
      </c>
      <c r="H220" t="s">
        <v>24</v>
      </c>
      <c r="I220" t="s">
        <v>25</v>
      </c>
      <c r="J220" t="s">
        <v>26</v>
      </c>
      <c r="K220" t="s">
        <v>27</v>
      </c>
      <c r="L220" t="s">
        <v>37</v>
      </c>
      <c r="M220" t="s">
        <v>1356</v>
      </c>
      <c r="N220" t="s">
        <v>78</v>
      </c>
      <c r="O220" t="b">
        <v>0</v>
      </c>
      <c r="P220" t="s">
        <v>1443</v>
      </c>
      <c r="R220" t="str">
        <f t="shared" si="3"/>
        <v/>
      </c>
      <c r="T220">
        <v>0</v>
      </c>
    </row>
    <row r="221" spans="1:20" x14ac:dyDescent="0.35">
      <c r="A221">
        <v>15151</v>
      </c>
      <c r="B221" s="1" t="s">
        <v>1444</v>
      </c>
      <c r="C221">
        <v>13030</v>
      </c>
      <c r="D221" s="1" t="s">
        <v>1445</v>
      </c>
      <c r="E221" t="s">
        <v>1446</v>
      </c>
      <c r="F221" t="s">
        <v>122</v>
      </c>
      <c r="G221" t="s">
        <v>78</v>
      </c>
      <c r="H221" t="s">
        <v>36</v>
      </c>
      <c r="I221" t="s">
        <v>25</v>
      </c>
      <c r="J221" t="s">
        <v>26</v>
      </c>
      <c r="K221" t="s">
        <v>27</v>
      </c>
      <c r="L221" t="s">
        <v>183</v>
      </c>
      <c r="M221" t="s">
        <v>1447</v>
      </c>
      <c r="N221" t="s">
        <v>1448</v>
      </c>
      <c r="O221" t="b">
        <v>0</v>
      </c>
      <c r="P221" t="s">
        <v>1449</v>
      </c>
      <c r="R221" t="str">
        <f t="shared" si="3"/>
        <v/>
      </c>
      <c r="T221">
        <v>0</v>
      </c>
    </row>
    <row r="222" spans="1:20" x14ac:dyDescent="0.35">
      <c r="A222">
        <v>15152</v>
      </c>
      <c r="B222" s="1" t="s">
        <v>1450</v>
      </c>
      <c r="C222">
        <v>13031</v>
      </c>
      <c r="D222" s="1" t="s">
        <v>1451</v>
      </c>
      <c r="E222" t="s">
        <v>1452</v>
      </c>
      <c r="F222" t="s">
        <v>22</v>
      </c>
      <c r="G222" t="s">
        <v>78</v>
      </c>
      <c r="H222" t="s">
        <v>36</v>
      </c>
      <c r="I222" t="s">
        <v>25</v>
      </c>
      <c r="J222" t="s">
        <v>26</v>
      </c>
      <c r="K222" t="s">
        <v>27</v>
      </c>
      <c r="L222" t="s">
        <v>480</v>
      </c>
      <c r="M222" t="s">
        <v>1453</v>
      </c>
      <c r="N222" t="s">
        <v>39</v>
      </c>
      <c r="O222" t="b">
        <v>0</v>
      </c>
      <c r="P222" t="s">
        <v>1433</v>
      </c>
      <c r="Q222" t="s">
        <v>1454</v>
      </c>
      <c r="R222" t="str">
        <f t="shared" si="3"/>
        <v>2018</v>
      </c>
      <c r="T222">
        <v>1</v>
      </c>
    </row>
    <row r="223" spans="1:20" x14ac:dyDescent="0.35">
      <c r="A223">
        <v>15153</v>
      </c>
      <c r="B223" s="1" t="s">
        <v>1455</v>
      </c>
      <c r="C223">
        <v>13032</v>
      </c>
      <c r="D223" s="1" t="s">
        <v>1456</v>
      </c>
      <c r="E223" t="s">
        <v>1457</v>
      </c>
      <c r="F223" t="s">
        <v>22</v>
      </c>
      <c r="G223" t="s">
        <v>743</v>
      </c>
      <c r="H223" t="s">
        <v>36</v>
      </c>
      <c r="I223" t="s">
        <v>25</v>
      </c>
      <c r="J223" t="s">
        <v>26</v>
      </c>
      <c r="K223" t="s">
        <v>27</v>
      </c>
      <c r="L223" t="s">
        <v>1119</v>
      </c>
      <c r="M223" t="s">
        <v>1458</v>
      </c>
      <c r="N223" t="s">
        <v>1023</v>
      </c>
      <c r="O223" t="b">
        <v>0</v>
      </c>
      <c r="P223" t="s">
        <v>836</v>
      </c>
      <c r="Q223" t="s">
        <v>1459</v>
      </c>
      <c r="R223" t="str">
        <f t="shared" si="3"/>
        <v>2017</v>
      </c>
      <c r="T223">
        <v>1</v>
      </c>
    </row>
    <row r="224" spans="1:20" x14ac:dyDescent="0.35">
      <c r="A224">
        <v>15157</v>
      </c>
      <c r="B224" s="1" t="s">
        <v>1460</v>
      </c>
      <c r="C224">
        <v>1304</v>
      </c>
      <c r="D224" s="1" t="s">
        <v>1461</v>
      </c>
      <c r="E224" t="s">
        <v>1462</v>
      </c>
      <c r="F224" t="s">
        <v>22</v>
      </c>
      <c r="G224" t="s">
        <v>39</v>
      </c>
      <c r="H224" t="s">
        <v>36</v>
      </c>
      <c r="I224" t="s">
        <v>25</v>
      </c>
      <c r="J224" t="s">
        <v>26</v>
      </c>
      <c r="K224" t="s">
        <v>27</v>
      </c>
      <c r="L224" t="s">
        <v>244</v>
      </c>
      <c r="M224" t="s">
        <v>1463</v>
      </c>
      <c r="N224" t="s">
        <v>1464</v>
      </c>
      <c r="O224" t="b">
        <v>0</v>
      </c>
      <c r="P224" t="s">
        <v>1465</v>
      </c>
      <c r="Q224" t="s">
        <v>1466</v>
      </c>
      <c r="R224" t="str">
        <f t="shared" si="3"/>
        <v>2011</v>
      </c>
      <c r="T224">
        <v>1</v>
      </c>
    </row>
    <row r="225" spans="1:20" x14ac:dyDescent="0.35">
      <c r="A225">
        <v>15159</v>
      </c>
      <c r="B225" s="1" t="s">
        <v>1467</v>
      </c>
      <c r="C225">
        <v>13043</v>
      </c>
      <c r="D225" s="1" t="s">
        <v>1468</v>
      </c>
      <c r="E225" t="s">
        <v>1469</v>
      </c>
      <c r="F225" t="s">
        <v>122</v>
      </c>
      <c r="G225" t="s">
        <v>236</v>
      </c>
      <c r="H225" t="s">
        <v>36</v>
      </c>
      <c r="I225" t="s">
        <v>25</v>
      </c>
      <c r="J225" t="s">
        <v>283</v>
      </c>
      <c r="K225" t="s">
        <v>27</v>
      </c>
      <c r="L225" t="s">
        <v>37</v>
      </c>
      <c r="M225" t="s">
        <v>574</v>
      </c>
      <c r="N225" t="s">
        <v>39</v>
      </c>
      <c r="O225" t="b">
        <v>0</v>
      </c>
      <c r="P225" t="s">
        <v>1470</v>
      </c>
      <c r="R225" t="str">
        <f t="shared" si="3"/>
        <v/>
      </c>
      <c r="T225">
        <v>0</v>
      </c>
    </row>
    <row r="226" spans="1:20" x14ac:dyDescent="0.35">
      <c r="A226">
        <v>15160</v>
      </c>
      <c r="B226" s="1" t="s">
        <v>1471</v>
      </c>
      <c r="C226">
        <v>13044</v>
      </c>
      <c r="D226" s="1" t="s">
        <v>1472</v>
      </c>
      <c r="E226" t="s">
        <v>1473</v>
      </c>
      <c r="F226" t="s">
        <v>22</v>
      </c>
      <c r="G226" t="s">
        <v>236</v>
      </c>
      <c r="H226" t="s">
        <v>36</v>
      </c>
      <c r="I226" t="s">
        <v>25</v>
      </c>
      <c r="J226" t="s">
        <v>26</v>
      </c>
      <c r="K226" t="s">
        <v>27</v>
      </c>
      <c r="L226" t="s">
        <v>346</v>
      </c>
      <c r="M226" t="s">
        <v>1474</v>
      </c>
      <c r="N226" t="s">
        <v>1475</v>
      </c>
      <c r="O226" t="b">
        <v>0</v>
      </c>
      <c r="P226" t="s">
        <v>1476</v>
      </c>
      <c r="Q226" t="s">
        <v>1477</v>
      </c>
      <c r="R226" t="str">
        <f t="shared" si="3"/>
        <v>2018</v>
      </c>
      <c r="S226" t="s">
        <v>1478</v>
      </c>
      <c r="T226">
        <v>0</v>
      </c>
    </row>
    <row r="227" spans="1:20" x14ac:dyDescent="0.35">
      <c r="A227">
        <v>15161</v>
      </c>
      <c r="B227" s="1" t="s">
        <v>1479</v>
      </c>
      <c r="C227">
        <v>13045</v>
      </c>
      <c r="D227" s="1" t="s">
        <v>1480</v>
      </c>
      <c r="E227" t="s">
        <v>1481</v>
      </c>
      <c r="F227" t="s">
        <v>22</v>
      </c>
      <c r="G227" t="s">
        <v>39</v>
      </c>
      <c r="H227" t="s">
        <v>36</v>
      </c>
      <c r="I227" t="s">
        <v>25</v>
      </c>
      <c r="J227" t="s">
        <v>26</v>
      </c>
      <c r="K227" t="s">
        <v>27</v>
      </c>
      <c r="L227" t="s">
        <v>113</v>
      </c>
      <c r="M227" t="s">
        <v>1482</v>
      </c>
      <c r="N227" t="s">
        <v>1483</v>
      </c>
      <c r="O227" t="b">
        <v>0</v>
      </c>
      <c r="P227" t="s">
        <v>1484</v>
      </c>
      <c r="Q227" t="s">
        <v>1485</v>
      </c>
      <c r="R227" t="str">
        <f t="shared" si="3"/>
        <v>2017</v>
      </c>
      <c r="T227">
        <v>1</v>
      </c>
    </row>
    <row r="228" spans="1:20" x14ac:dyDescent="0.35">
      <c r="A228">
        <v>15162</v>
      </c>
      <c r="B228" s="1" t="s">
        <v>1486</v>
      </c>
      <c r="C228">
        <v>13046</v>
      </c>
      <c r="D228" s="1" t="s">
        <v>1487</v>
      </c>
      <c r="E228" t="s">
        <v>1488</v>
      </c>
      <c r="F228" t="s">
        <v>22</v>
      </c>
      <c r="G228" t="s">
        <v>112</v>
      </c>
      <c r="H228" t="s">
        <v>36</v>
      </c>
      <c r="I228" t="s">
        <v>25</v>
      </c>
      <c r="J228" t="s">
        <v>26</v>
      </c>
      <c r="K228" t="s">
        <v>27</v>
      </c>
      <c r="L228" t="s">
        <v>250</v>
      </c>
      <c r="M228" t="s">
        <v>1489</v>
      </c>
      <c r="N228" t="s">
        <v>1490</v>
      </c>
      <c r="O228" t="b">
        <v>0</v>
      </c>
      <c r="P228" t="s">
        <v>1491</v>
      </c>
      <c r="Q228" t="s">
        <v>1492</v>
      </c>
      <c r="R228" t="str">
        <f t="shared" si="3"/>
        <v>2018</v>
      </c>
      <c r="S228" t="s">
        <v>1493</v>
      </c>
      <c r="T228">
        <v>0</v>
      </c>
    </row>
    <row r="229" spans="1:20" x14ac:dyDescent="0.35">
      <c r="A229">
        <v>15163</v>
      </c>
      <c r="B229" s="1" t="s">
        <v>1494</v>
      </c>
      <c r="C229">
        <v>13047</v>
      </c>
      <c r="D229" s="1" t="s">
        <v>1495</v>
      </c>
      <c r="E229" t="s">
        <v>1496</v>
      </c>
      <c r="F229" t="s">
        <v>122</v>
      </c>
      <c r="G229" t="s">
        <v>35</v>
      </c>
      <c r="H229" t="s">
        <v>36</v>
      </c>
      <c r="I229" t="s">
        <v>25</v>
      </c>
      <c r="J229" t="s">
        <v>26</v>
      </c>
      <c r="K229" t="s">
        <v>27</v>
      </c>
      <c r="L229" t="s">
        <v>37</v>
      </c>
      <c r="M229" t="s">
        <v>1497</v>
      </c>
      <c r="N229" t="s">
        <v>348</v>
      </c>
      <c r="O229" t="b">
        <v>0</v>
      </c>
      <c r="P229" t="s">
        <v>392</v>
      </c>
      <c r="R229" t="str">
        <f t="shared" si="3"/>
        <v/>
      </c>
      <c r="T229">
        <v>0</v>
      </c>
    </row>
    <row r="230" spans="1:20" x14ac:dyDescent="0.35">
      <c r="A230">
        <v>15164</v>
      </c>
      <c r="B230" s="1" t="s">
        <v>1498</v>
      </c>
      <c r="C230">
        <v>13048</v>
      </c>
      <c r="D230" s="1" t="s">
        <v>1499</v>
      </c>
      <c r="E230" t="s">
        <v>1500</v>
      </c>
      <c r="F230" t="s">
        <v>22</v>
      </c>
      <c r="G230" t="s">
        <v>138</v>
      </c>
      <c r="H230" t="s">
        <v>36</v>
      </c>
      <c r="I230" t="s">
        <v>25</v>
      </c>
      <c r="J230" t="s">
        <v>26</v>
      </c>
      <c r="K230" t="s">
        <v>27</v>
      </c>
      <c r="L230" t="s">
        <v>37</v>
      </c>
      <c r="M230" t="s">
        <v>1501</v>
      </c>
      <c r="N230" t="s">
        <v>39</v>
      </c>
      <c r="O230" t="b">
        <v>0</v>
      </c>
      <c r="P230" t="s">
        <v>979</v>
      </c>
      <c r="Q230" t="s">
        <v>1502</v>
      </c>
      <c r="R230" t="str">
        <f t="shared" si="3"/>
        <v>2017</v>
      </c>
      <c r="T230">
        <v>1</v>
      </c>
    </row>
    <row r="231" spans="1:20" x14ac:dyDescent="0.35">
      <c r="A231">
        <v>15165</v>
      </c>
      <c r="B231" s="1" t="s">
        <v>1503</v>
      </c>
      <c r="C231">
        <v>1305</v>
      </c>
      <c r="D231" s="1" t="s">
        <v>1504</v>
      </c>
      <c r="E231" t="s">
        <v>1505</v>
      </c>
      <c r="F231" t="s">
        <v>22</v>
      </c>
      <c r="G231" t="s">
        <v>39</v>
      </c>
      <c r="H231" t="s">
        <v>36</v>
      </c>
      <c r="I231" t="s">
        <v>25</v>
      </c>
      <c r="J231" t="s">
        <v>26</v>
      </c>
      <c r="K231" t="s">
        <v>27</v>
      </c>
      <c r="L231" t="s">
        <v>113</v>
      </c>
      <c r="M231" t="s">
        <v>1506</v>
      </c>
      <c r="N231" t="s">
        <v>1507</v>
      </c>
      <c r="O231" t="b">
        <v>0</v>
      </c>
      <c r="P231" t="s">
        <v>1508</v>
      </c>
      <c r="Q231" t="s">
        <v>1509</v>
      </c>
      <c r="R231" t="str">
        <f t="shared" si="3"/>
        <v>2009</v>
      </c>
      <c r="T231">
        <v>1</v>
      </c>
    </row>
    <row r="232" spans="1:20" x14ac:dyDescent="0.35">
      <c r="A232">
        <v>15191</v>
      </c>
      <c r="B232" s="1" t="s">
        <v>1510</v>
      </c>
      <c r="C232">
        <v>1308</v>
      </c>
      <c r="D232" s="1" t="s">
        <v>1511</v>
      </c>
      <c r="E232" t="s">
        <v>1512</v>
      </c>
      <c r="F232" t="s">
        <v>122</v>
      </c>
      <c r="G232" t="s">
        <v>78</v>
      </c>
      <c r="H232" t="s">
        <v>36</v>
      </c>
      <c r="I232" t="s">
        <v>25</v>
      </c>
      <c r="J232" t="s">
        <v>26</v>
      </c>
      <c r="K232" t="s">
        <v>27</v>
      </c>
      <c r="L232" t="s">
        <v>198</v>
      </c>
      <c r="M232" t="s">
        <v>1513</v>
      </c>
      <c r="N232" t="s">
        <v>39</v>
      </c>
      <c r="O232" t="b">
        <v>0</v>
      </c>
      <c r="P232" t="s">
        <v>1514</v>
      </c>
      <c r="R232" t="str">
        <f t="shared" si="3"/>
        <v/>
      </c>
      <c r="T232">
        <v>0</v>
      </c>
    </row>
    <row r="233" spans="1:20" x14ac:dyDescent="0.35">
      <c r="A233">
        <v>15221</v>
      </c>
      <c r="B233" s="1" t="s">
        <v>1515</v>
      </c>
      <c r="C233">
        <v>1322</v>
      </c>
      <c r="D233" s="1" t="s">
        <v>1516</v>
      </c>
      <c r="E233" t="s">
        <v>1517</v>
      </c>
      <c r="F233" t="s">
        <v>122</v>
      </c>
      <c r="G233" t="s">
        <v>729</v>
      </c>
      <c r="H233" t="s">
        <v>36</v>
      </c>
      <c r="I233" t="s">
        <v>25</v>
      </c>
      <c r="J233" t="s">
        <v>26</v>
      </c>
      <c r="K233" t="s">
        <v>27</v>
      </c>
      <c r="L233" t="s">
        <v>1518</v>
      </c>
      <c r="M233" t="s">
        <v>1519</v>
      </c>
      <c r="N233" t="s">
        <v>1520</v>
      </c>
      <c r="O233" t="b">
        <v>0</v>
      </c>
      <c r="P233" t="s">
        <v>1521</v>
      </c>
      <c r="R233" t="str">
        <f t="shared" si="3"/>
        <v/>
      </c>
      <c r="T233">
        <v>0</v>
      </c>
    </row>
    <row r="234" spans="1:20" x14ac:dyDescent="0.35">
      <c r="A234">
        <v>15225</v>
      </c>
      <c r="B234" s="1" t="s">
        <v>1522</v>
      </c>
      <c r="C234">
        <v>1326</v>
      </c>
      <c r="D234" s="1" t="s">
        <v>1523</v>
      </c>
      <c r="E234" t="s">
        <v>1524</v>
      </c>
      <c r="F234" t="s">
        <v>22</v>
      </c>
      <c r="G234" t="s">
        <v>115</v>
      </c>
      <c r="H234" t="s">
        <v>36</v>
      </c>
      <c r="I234" t="s">
        <v>25</v>
      </c>
      <c r="J234" t="s">
        <v>26</v>
      </c>
      <c r="K234" t="s">
        <v>27</v>
      </c>
      <c r="L234" t="s">
        <v>250</v>
      </c>
      <c r="M234" t="s">
        <v>990</v>
      </c>
      <c r="N234" t="s">
        <v>833</v>
      </c>
      <c r="O234" t="b">
        <v>0</v>
      </c>
      <c r="P234" t="s">
        <v>1525</v>
      </c>
      <c r="Q234" t="s">
        <v>1526</v>
      </c>
      <c r="R234" t="str">
        <f t="shared" si="3"/>
        <v>2010</v>
      </c>
      <c r="T234">
        <v>1</v>
      </c>
    </row>
    <row r="235" spans="1:20" x14ac:dyDescent="0.35">
      <c r="A235">
        <v>15226</v>
      </c>
      <c r="B235" s="1" t="s">
        <v>1527</v>
      </c>
      <c r="C235">
        <v>1327</v>
      </c>
      <c r="D235" s="1" t="s">
        <v>1528</v>
      </c>
      <c r="E235" t="s">
        <v>1529</v>
      </c>
      <c r="F235" t="s">
        <v>122</v>
      </c>
      <c r="G235" t="s">
        <v>1530</v>
      </c>
      <c r="H235" t="s">
        <v>36</v>
      </c>
      <c r="I235" t="s">
        <v>25</v>
      </c>
      <c r="J235" t="s">
        <v>26</v>
      </c>
      <c r="K235" t="s">
        <v>27</v>
      </c>
      <c r="L235" t="s">
        <v>807</v>
      </c>
      <c r="M235" t="s">
        <v>1531</v>
      </c>
      <c r="N235" t="s">
        <v>627</v>
      </c>
      <c r="O235" t="b">
        <v>0</v>
      </c>
      <c r="P235" t="s">
        <v>1532</v>
      </c>
      <c r="R235" t="str">
        <f t="shared" si="3"/>
        <v/>
      </c>
      <c r="T235">
        <v>0</v>
      </c>
    </row>
    <row r="236" spans="1:20" x14ac:dyDescent="0.35">
      <c r="A236">
        <v>15227</v>
      </c>
      <c r="B236" s="1" t="s">
        <v>1533</v>
      </c>
      <c r="C236">
        <v>1329</v>
      </c>
      <c r="D236" s="1" t="s">
        <v>1534</v>
      </c>
      <c r="E236" t="s">
        <v>1535</v>
      </c>
      <c r="F236" t="s">
        <v>122</v>
      </c>
      <c r="G236" t="s">
        <v>600</v>
      </c>
      <c r="H236" t="s">
        <v>36</v>
      </c>
      <c r="I236" t="s">
        <v>25</v>
      </c>
      <c r="J236" t="s">
        <v>26</v>
      </c>
      <c r="K236" t="s">
        <v>27</v>
      </c>
      <c r="L236" t="s">
        <v>1184</v>
      </c>
      <c r="M236" t="s">
        <v>1536</v>
      </c>
      <c r="N236" t="s">
        <v>404</v>
      </c>
      <c r="O236" t="b">
        <v>0</v>
      </c>
      <c r="P236" t="s">
        <v>1537</v>
      </c>
      <c r="R236" t="str">
        <f t="shared" si="3"/>
        <v/>
      </c>
      <c r="T236">
        <v>0</v>
      </c>
    </row>
    <row r="237" spans="1:20" x14ac:dyDescent="0.35">
      <c r="A237">
        <v>15228</v>
      </c>
      <c r="B237" s="1" t="s">
        <v>1538</v>
      </c>
      <c r="C237">
        <v>1330</v>
      </c>
      <c r="D237" s="1" t="s">
        <v>1539</v>
      </c>
      <c r="E237" t="s">
        <v>1540</v>
      </c>
      <c r="F237" t="s">
        <v>122</v>
      </c>
      <c r="G237" t="s">
        <v>348</v>
      </c>
      <c r="H237" t="s">
        <v>36</v>
      </c>
      <c r="I237" t="s">
        <v>25</v>
      </c>
      <c r="J237" t="s">
        <v>26</v>
      </c>
      <c r="K237" t="s">
        <v>27</v>
      </c>
      <c r="L237" t="s">
        <v>98</v>
      </c>
      <c r="M237" t="s">
        <v>1541</v>
      </c>
      <c r="N237" t="s">
        <v>969</v>
      </c>
      <c r="O237" t="b">
        <v>0</v>
      </c>
      <c r="P237" t="s">
        <v>1542</v>
      </c>
      <c r="R237" t="str">
        <f t="shared" si="3"/>
        <v/>
      </c>
      <c r="T237">
        <v>0</v>
      </c>
    </row>
    <row r="238" spans="1:20" x14ac:dyDescent="0.35">
      <c r="A238">
        <v>15229</v>
      </c>
      <c r="B238" s="1" t="s">
        <v>1543</v>
      </c>
      <c r="C238">
        <v>1331</v>
      </c>
      <c r="D238" s="1" t="s">
        <v>1544</v>
      </c>
      <c r="E238" t="s">
        <v>1545</v>
      </c>
      <c r="F238" t="s">
        <v>22</v>
      </c>
      <c r="G238" t="s">
        <v>655</v>
      </c>
      <c r="H238" t="s">
        <v>36</v>
      </c>
      <c r="I238" t="s">
        <v>25</v>
      </c>
      <c r="J238" t="s">
        <v>26</v>
      </c>
      <c r="K238" t="s">
        <v>27</v>
      </c>
      <c r="L238" t="s">
        <v>1546</v>
      </c>
      <c r="M238" t="s">
        <v>1547</v>
      </c>
      <c r="N238" t="s">
        <v>1548</v>
      </c>
      <c r="O238" t="b">
        <v>0</v>
      </c>
      <c r="P238" t="s">
        <v>1549</v>
      </c>
      <c r="Q238" t="s">
        <v>1550</v>
      </c>
      <c r="R238" t="str">
        <f t="shared" si="3"/>
        <v>2011</v>
      </c>
      <c r="S238" t="s">
        <v>1551</v>
      </c>
      <c r="T238">
        <v>0</v>
      </c>
    </row>
    <row r="239" spans="1:20" x14ac:dyDescent="0.35">
      <c r="A239">
        <v>15249</v>
      </c>
      <c r="B239" s="1" t="s">
        <v>1552</v>
      </c>
      <c r="C239">
        <v>1371</v>
      </c>
      <c r="D239" s="1" t="s">
        <v>1553</v>
      </c>
      <c r="E239" t="s">
        <v>1554</v>
      </c>
      <c r="F239" t="s">
        <v>22</v>
      </c>
      <c r="G239" t="s">
        <v>418</v>
      </c>
      <c r="H239" t="s">
        <v>36</v>
      </c>
      <c r="I239" t="s">
        <v>25</v>
      </c>
      <c r="J239" t="s">
        <v>46</v>
      </c>
      <c r="K239" t="s">
        <v>27</v>
      </c>
      <c r="L239" t="s">
        <v>1555</v>
      </c>
      <c r="M239" t="s">
        <v>1556</v>
      </c>
      <c r="N239" t="s">
        <v>1557</v>
      </c>
      <c r="O239" t="b">
        <v>0</v>
      </c>
      <c r="P239" t="s">
        <v>1558</v>
      </c>
      <c r="Q239" t="s">
        <v>1443</v>
      </c>
      <c r="R239" t="str">
        <f t="shared" si="3"/>
        <v>2010</v>
      </c>
      <c r="S239" t="s">
        <v>1559</v>
      </c>
      <c r="T239">
        <v>0</v>
      </c>
    </row>
    <row r="240" spans="1:20" x14ac:dyDescent="0.35">
      <c r="A240">
        <v>15253</v>
      </c>
      <c r="B240" s="1" t="s">
        <v>1560</v>
      </c>
      <c r="C240">
        <v>1377</v>
      </c>
      <c r="D240" s="1" t="s">
        <v>1561</v>
      </c>
      <c r="E240" t="s">
        <v>1562</v>
      </c>
      <c r="F240" t="s">
        <v>122</v>
      </c>
      <c r="G240" t="s">
        <v>418</v>
      </c>
      <c r="H240" t="s">
        <v>36</v>
      </c>
      <c r="I240" t="s">
        <v>25</v>
      </c>
      <c r="J240" t="s">
        <v>46</v>
      </c>
      <c r="K240" t="s">
        <v>27</v>
      </c>
      <c r="L240" t="s">
        <v>346</v>
      </c>
      <c r="M240" t="s">
        <v>1563</v>
      </c>
      <c r="N240" t="s">
        <v>1564</v>
      </c>
      <c r="O240" t="b">
        <v>0</v>
      </c>
      <c r="P240" t="s">
        <v>1565</v>
      </c>
      <c r="R240" t="str">
        <f t="shared" si="3"/>
        <v/>
      </c>
      <c r="T240">
        <v>0</v>
      </c>
    </row>
    <row r="241" spans="1:20" x14ac:dyDescent="0.35">
      <c r="A241">
        <v>15254</v>
      </c>
      <c r="B241" s="1" t="s">
        <v>1566</v>
      </c>
      <c r="C241">
        <v>1378</v>
      </c>
      <c r="D241" s="1" t="s">
        <v>1567</v>
      </c>
      <c r="E241" t="s">
        <v>1568</v>
      </c>
      <c r="F241" t="s">
        <v>22</v>
      </c>
      <c r="G241" t="s">
        <v>1077</v>
      </c>
      <c r="H241" t="s">
        <v>36</v>
      </c>
      <c r="I241" t="s">
        <v>25</v>
      </c>
      <c r="J241" t="s">
        <v>46</v>
      </c>
      <c r="K241" t="s">
        <v>27</v>
      </c>
      <c r="L241" t="s">
        <v>346</v>
      </c>
      <c r="M241" t="s">
        <v>1569</v>
      </c>
      <c r="N241" t="s">
        <v>1570</v>
      </c>
      <c r="O241" t="b">
        <v>0</v>
      </c>
      <c r="P241" t="s">
        <v>1571</v>
      </c>
      <c r="Q241" t="s">
        <v>1572</v>
      </c>
      <c r="R241" t="str">
        <f t="shared" si="3"/>
        <v>2011</v>
      </c>
      <c r="T241">
        <v>1</v>
      </c>
    </row>
    <row r="242" spans="1:20" x14ac:dyDescent="0.35">
      <c r="A242">
        <v>15255</v>
      </c>
      <c r="B242" s="1" t="s">
        <v>1573</v>
      </c>
      <c r="C242">
        <v>1380</v>
      </c>
      <c r="D242" s="1" t="s">
        <v>1574</v>
      </c>
      <c r="E242" t="s">
        <v>1575</v>
      </c>
      <c r="F242" t="s">
        <v>122</v>
      </c>
      <c r="G242" t="s">
        <v>1328</v>
      </c>
      <c r="H242" t="s">
        <v>36</v>
      </c>
      <c r="I242" t="s">
        <v>25</v>
      </c>
      <c r="J242" t="s">
        <v>46</v>
      </c>
      <c r="K242" t="s">
        <v>27</v>
      </c>
      <c r="L242" t="s">
        <v>183</v>
      </c>
      <c r="M242" t="s">
        <v>1576</v>
      </c>
      <c r="N242" t="s">
        <v>1577</v>
      </c>
      <c r="O242" t="b">
        <v>0</v>
      </c>
      <c r="P242" t="s">
        <v>1565</v>
      </c>
      <c r="R242" t="str">
        <f t="shared" si="3"/>
        <v/>
      </c>
      <c r="T242">
        <v>0</v>
      </c>
    </row>
    <row r="243" spans="1:20" x14ac:dyDescent="0.35">
      <c r="A243">
        <v>15279</v>
      </c>
      <c r="B243" s="1" t="s">
        <v>1578</v>
      </c>
      <c r="C243">
        <v>1415</v>
      </c>
      <c r="D243" s="1" t="s">
        <v>1579</v>
      </c>
      <c r="E243" t="s">
        <v>1580</v>
      </c>
      <c r="F243" t="s">
        <v>22</v>
      </c>
      <c r="G243" t="s">
        <v>112</v>
      </c>
      <c r="H243" t="s">
        <v>36</v>
      </c>
      <c r="I243" t="s">
        <v>25</v>
      </c>
      <c r="J243" t="s">
        <v>26</v>
      </c>
      <c r="K243" t="s">
        <v>27</v>
      </c>
      <c r="L243" t="s">
        <v>191</v>
      </c>
      <c r="M243" t="s">
        <v>1581</v>
      </c>
      <c r="N243" t="s">
        <v>39</v>
      </c>
      <c r="O243" t="b">
        <v>0</v>
      </c>
      <c r="P243" t="s">
        <v>1582</v>
      </c>
      <c r="Q243" t="s">
        <v>1583</v>
      </c>
      <c r="R243" t="str">
        <f t="shared" si="3"/>
        <v>2009</v>
      </c>
      <c r="S243" t="s">
        <v>1584</v>
      </c>
      <c r="T243">
        <v>0</v>
      </c>
    </row>
    <row r="244" spans="1:20" x14ac:dyDescent="0.35">
      <c r="A244">
        <v>15280</v>
      </c>
      <c r="B244" s="1" t="s">
        <v>1585</v>
      </c>
      <c r="C244">
        <v>1416</v>
      </c>
      <c r="D244" s="1" t="s">
        <v>1586</v>
      </c>
      <c r="E244" t="s">
        <v>1587</v>
      </c>
      <c r="F244" t="s">
        <v>22</v>
      </c>
      <c r="G244" t="s">
        <v>1588</v>
      </c>
      <c r="H244" t="s">
        <v>24</v>
      </c>
      <c r="I244" t="s">
        <v>25</v>
      </c>
      <c r="J244" t="s">
        <v>26</v>
      </c>
      <c r="K244" t="s">
        <v>27</v>
      </c>
      <c r="L244" t="s">
        <v>37</v>
      </c>
      <c r="M244" t="s">
        <v>1589</v>
      </c>
      <c r="N244" t="s">
        <v>1590</v>
      </c>
      <c r="O244" t="b">
        <v>0</v>
      </c>
      <c r="P244" t="s">
        <v>1591</v>
      </c>
      <c r="Q244" t="s">
        <v>1130</v>
      </c>
      <c r="R244" t="str">
        <f t="shared" si="3"/>
        <v>2010</v>
      </c>
      <c r="S244" t="s">
        <v>1592</v>
      </c>
      <c r="T244">
        <v>0</v>
      </c>
    </row>
    <row r="245" spans="1:20" x14ac:dyDescent="0.35">
      <c r="A245">
        <v>15282</v>
      </c>
      <c r="B245" s="1" t="s">
        <v>1593</v>
      </c>
      <c r="C245">
        <v>142</v>
      </c>
      <c r="D245" s="1" t="s">
        <v>1594</v>
      </c>
      <c r="E245" t="s">
        <v>1595</v>
      </c>
      <c r="F245" t="s">
        <v>22</v>
      </c>
      <c r="G245" t="s">
        <v>627</v>
      </c>
      <c r="H245" t="s">
        <v>36</v>
      </c>
      <c r="I245" t="s">
        <v>25</v>
      </c>
      <c r="J245" t="s">
        <v>46</v>
      </c>
      <c r="K245" t="s">
        <v>27</v>
      </c>
      <c r="L245" t="s">
        <v>307</v>
      </c>
      <c r="M245" t="s">
        <v>1596</v>
      </c>
      <c r="N245" t="s">
        <v>39</v>
      </c>
      <c r="O245" t="b">
        <v>0</v>
      </c>
      <c r="P245" t="s">
        <v>1597</v>
      </c>
      <c r="Q245" t="s">
        <v>1525</v>
      </c>
      <c r="R245" t="str">
        <f t="shared" si="3"/>
        <v>2009</v>
      </c>
      <c r="S245" t="s">
        <v>1598</v>
      </c>
      <c r="T245">
        <v>0</v>
      </c>
    </row>
    <row r="246" spans="1:20" x14ac:dyDescent="0.35">
      <c r="A246">
        <v>15284</v>
      </c>
      <c r="B246" s="1" t="s">
        <v>1599</v>
      </c>
      <c r="C246">
        <v>1422</v>
      </c>
      <c r="D246" s="1" t="s">
        <v>1600</v>
      </c>
      <c r="E246" t="s">
        <v>1601</v>
      </c>
      <c r="F246" t="s">
        <v>22</v>
      </c>
      <c r="G246" t="s">
        <v>446</v>
      </c>
      <c r="H246" t="s">
        <v>36</v>
      </c>
      <c r="I246" t="s">
        <v>25</v>
      </c>
      <c r="J246" t="s">
        <v>26</v>
      </c>
      <c r="K246" t="s">
        <v>27</v>
      </c>
      <c r="L246" t="s">
        <v>1206</v>
      </c>
      <c r="M246" t="s">
        <v>1602</v>
      </c>
      <c r="N246" t="s">
        <v>1603</v>
      </c>
      <c r="O246" t="b">
        <v>0</v>
      </c>
      <c r="P246" t="s">
        <v>1604</v>
      </c>
      <c r="Q246" t="s">
        <v>1605</v>
      </c>
      <c r="R246" t="str">
        <f t="shared" si="3"/>
        <v>2010</v>
      </c>
      <c r="T246">
        <v>1</v>
      </c>
    </row>
    <row r="247" spans="1:20" x14ac:dyDescent="0.35">
      <c r="A247">
        <v>15285</v>
      </c>
      <c r="B247" s="1" t="s">
        <v>1606</v>
      </c>
      <c r="C247">
        <v>1423</v>
      </c>
      <c r="D247" s="1" t="s">
        <v>1607</v>
      </c>
      <c r="E247" t="s">
        <v>1608</v>
      </c>
      <c r="F247" t="s">
        <v>22</v>
      </c>
      <c r="G247" t="s">
        <v>39</v>
      </c>
      <c r="H247" t="s">
        <v>36</v>
      </c>
      <c r="I247" t="s">
        <v>25</v>
      </c>
      <c r="J247" t="s">
        <v>26</v>
      </c>
      <c r="K247" t="s">
        <v>27</v>
      </c>
      <c r="L247" t="s">
        <v>523</v>
      </c>
      <c r="M247" t="s">
        <v>1609</v>
      </c>
      <c r="N247" t="s">
        <v>1610</v>
      </c>
      <c r="O247" t="b">
        <v>0</v>
      </c>
      <c r="P247" t="s">
        <v>1611</v>
      </c>
      <c r="Q247" t="s">
        <v>1612</v>
      </c>
      <c r="R247" t="str">
        <f t="shared" si="3"/>
        <v>2011</v>
      </c>
      <c r="T247">
        <v>1</v>
      </c>
    </row>
    <row r="248" spans="1:20" x14ac:dyDescent="0.35">
      <c r="A248">
        <v>15291</v>
      </c>
      <c r="B248" s="1" t="s">
        <v>1613</v>
      </c>
      <c r="C248">
        <v>1430</v>
      </c>
      <c r="D248" s="1" t="s">
        <v>1614</v>
      </c>
      <c r="E248" t="s">
        <v>1615</v>
      </c>
      <c r="F248" t="s">
        <v>22</v>
      </c>
      <c r="G248" t="s">
        <v>1616</v>
      </c>
      <c r="H248" t="s">
        <v>24</v>
      </c>
      <c r="I248" t="s">
        <v>25</v>
      </c>
      <c r="J248" t="s">
        <v>26</v>
      </c>
      <c r="K248" t="s">
        <v>27</v>
      </c>
      <c r="L248" t="s">
        <v>494</v>
      </c>
      <c r="M248" t="s">
        <v>1617</v>
      </c>
      <c r="N248" t="s">
        <v>39</v>
      </c>
      <c r="O248" t="b">
        <v>0</v>
      </c>
      <c r="P248" t="s">
        <v>1618</v>
      </c>
      <c r="Q248" t="s">
        <v>1619</v>
      </c>
      <c r="R248" t="str">
        <f t="shared" si="3"/>
        <v>2011</v>
      </c>
      <c r="T248">
        <v>1</v>
      </c>
    </row>
    <row r="249" spans="1:20" x14ac:dyDescent="0.35">
      <c r="A249">
        <v>15292</v>
      </c>
      <c r="B249" s="1" t="s">
        <v>1620</v>
      </c>
      <c r="C249">
        <v>1431</v>
      </c>
      <c r="D249" s="1" t="s">
        <v>1621</v>
      </c>
      <c r="E249" t="s">
        <v>1622</v>
      </c>
      <c r="F249" t="s">
        <v>22</v>
      </c>
      <c r="G249" t="s">
        <v>878</v>
      </c>
      <c r="H249" t="s">
        <v>24</v>
      </c>
      <c r="I249" t="s">
        <v>25</v>
      </c>
      <c r="J249" t="s">
        <v>26</v>
      </c>
      <c r="K249" t="s">
        <v>27</v>
      </c>
      <c r="L249" t="s">
        <v>250</v>
      </c>
      <c r="M249" t="s">
        <v>1623</v>
      </c>
      <c r="N249" t="s">
        <v>35</v>
      </c>
      <c r="O249" t="b">
        <v>0</v>
      </c>
      <c r="P249" t="s">
        <v>1624</v>
      </c>
      <c r="Q249" t="s">
        <v>1625</v>
      </c>
      <c r="R249" t="str">
        <f t="shared" si="3"/>
        <v>2011</v>
      </c>
      <c r="S249" t="s">
        <v>1626</v>
      </c>
      <c r="T249">
        <v>0</v>
      </c>
    </row>
    <row r="250" spans="1:20" x14ac:dyDescent="0.35">
      <c r="A250">
        <v>15297</v>
      </c>
      <c r="B250" s="1" t="s">
        <v>1627</v>
      </c>
      <c r="C250">
        <v>1439</v>
      </c>
      <c r="D250" s="1" t="s">
        <v>1628</v>
      </c>
      <c r="E250" t="s">
        <v>1629</v>
      </c>
      <c r="F250" t="s">
        <v>22</v>
      </c>
      <c r="G250" t="s">
        <v>112</v>
      </c>
      <c r="H250" t="s">
        <v>36</v>
      </c>
      <c r="I250" t="s">
        <v>25</v>
      </c>
      <c r="J250" t="s">
        <v>26</v>
      </c>
      <c r="K250" t="s">
        <v>27</v>
      </c>
      <c r="L250" t="s">
        <v>1630</v>
      </c>
      <c r="M250" t="s">
        <v>1631</v>
      </c>
      <c r="N250" t="s">
        <v>78</v>
      </c>
      <c r="O250" t="b">
        <v>0</v>
      </c>
      <c r="P250" t="s">
        <v>1632</v>
      </c>
      <c r="Q250" t="s">
        <v>1633</v>
      </c>
      <c r="R250" t="str">
        <f t="shared" si="3"/>
        <v>2010</v>
      </c>
      <c r="S250" t="s">
        <v>1634</v>
      </c>
      <c r="T250">
        <v>0</v>
      </c>
    </row>
    <row r="251" spans="1:20" x14ac:dyDescent="0.35">
      <c r="A251">
        <v>15315</v>
      </c>
      <c r="B251" s="1" t="s">
        <v>1635</v>
      </c>
      <c r="C251">
        <v>1474</v>
      </c>
      <c r="D251" s="1" t="s">
        <v>1636</v>
      </c>
      <c r="E251" t="s">
        <v>1637</v>
      </c>
      <c r="F251" t="s">
        <v>22</v>
      </c>
      <c r="G251" t="s">
        <v>78</v>
      </c>
      <c r="H251" t="s">
        <v>36</v>
      </c>
      <c r="I251" t="s">
        <v>25</v>
      </c>
      <c r="J251" t="s">
        <v>26</v>
      </c>
      <c r="K251" t="s">
        <v>27</v>
      </c>
      <c r="L251" t="s">
        <v>183</v>
      </c>
      <c r="M251" t="s">
        <v>1638</v>
      </c>
      <c r="N251" t="s">
        <v>404</v>
      </c>
      <c r="O251" t="b">
        <v>0</v>
      </c>
      <c r="P251" t="s">
        <v>1639</v>
      </c>
      <c r="Q251" t="s">
        <v>1640</v>
      </c>
      <c r="R251" t="str">
        <f t="shared" si="3"/>
        <v>2011</v>
      </c>
      <c r="S251" t="s">
        <v>1641</v>
      </c>
      <c r="T251">
        <v>0</v>
      </c>
    </row>
    <row r="252" spans="1:20" x14ac:dyDescent="0.35">
      <c r="A252">
        <v>15328</v>
      </c>
      <c r="B252" s="1" t="s">
        <v>1642</v>
      </c>
      <c r="C252">
        <v>1493</v>
      </c>
      <c r="D252" s="1" t="s">
        <v>1643</v>
      </c>
      <c r="E252" t="s">
        <v>1644</v>
      </c>
      <c r="F252" t="s">
        <v>22</v>
      </c>
      <c r="G252" t="s">
        <v>78</v>
      </c>
      <c r="H252" t="s">
        <v>36</v>
      </c>
      <c r="I252" t="s">
        <v>25</v>
      </c>
      <c r="J252" t="s">
        <v>46</v>
      </c>
      <c r="K252" t="s">
        <v>27</v>
      </c>
      <c r="L252" t="s">
        <v>183</v>
      </c>
      <c r="M252" t="s">
        <v>1447</v>
      </c>
      <c r="N252" t="s">
        <v>1645</v>
      </c>
      <c r="O252" t="b">
        <v>0</v>
      </c>
      <c r="P252" t="s">
        <v>1646</v>
      </c>
      <c r="Q252" t="s">
        <v>1647</v>
      </c>
      <c r="R252" t="str">
        <f t="shared" si="3"/>
        <v>2009</v>
      </c>
      <c r="S252" t="s">
        <v>1122</v>
      </c>
      <c r="T252">
        <v>0</v>
      </c>
    </row>
    <row r="253" spans="1:20" x14ac:dyDescent="0.35">
      <c r="A253">
        <v>15329</v>
      </c>
      <c r="B253" s="1" t="s">
        <v>1648</v>
      </c>
      <c r="C253">
        <v>1494</v>
      </c>
      <c r="D253" s="1" t="s">
        <v>1649</v>
      </c>
      <c r="E253" t="s">
        <v>1650</v>
      </c>
      <c r="F253" t="s">
        <v>122</v>
      </c>
      <c r="G253" t="s">
        <v>418</v>
      </c>
      <c r="H253" t="s">
        <v>36</v>
      </c>
      <c r="I253" t="s">
        <v>25</v>
      </c>
      <c r="J253" t="s">
        <v>46</v>
      </c>
      <c r="K253" t="s">
        <v>27</v>
      </c>
      <c r="L253" t="s">
        <v>346</v>
      </c>
      <c r="M253" t="s">
        <v>1563</v>
      </c>
      <c r="N253" t="s">
        <v>1651</v>
      </c>
      <c r="O253" t="b">
        <v>0</v>
      </c>
      <c r="P253" t="s">
        <v>1652</v>
      </c>
      <c r="R253" t="str">
        <f t="shared" si="3"/>
        <v/>
      </c>
      <c r="T253">
        <v>0</v>
      </c>
    </row>
    <row r="254" spans="1:20" x14ac:dyDescent="0.35">
      <c r="A254">
        <v>15330</v>
      </c>
      <c r="B254" s="1" t="s">
        <v>1653</v>
      </c>
      <c r="C254">
        <v>1495</v>
      </c>
      <c r="D254" s="1" t="s">
        <v>1654</v>
      </c>
      <c r="E254" t="s">
        <v>1655</v>
      </c>
      <c r="F254" t="s">
        <v>22</v>
      </c>
      <c r="G254" t="s">
        <v>418</v>
      </c>
      <c r="H254" t="s">
        <v>36</v>
      </c>
      <c r="I254" t="s">
        <v>25</v>
      </c>
      <c r="J254" t="s">
        <v>46</v>
      </c>
      <c r="K254" t="s">
        <v>27</v>
      </c>
      <c r="L254" t="s">
        <v>1656</v>
      </c>
      <c r="M254" t="s">
        <v>1657</v>
      </c>
      <c r="N254" t="s">
        <v>39</v>
      </c>
      <c r="O254" t="b">
        <v>0</v>
      </c>
      <c r="P254" t="s">
        <v>1658</v>
      </c>
      <c r="Q254" t="s">
        <v>1659</v>
      </c>
      <c r="R254" t="str">
        <f t="shared" si="3"/>
        <v>2010</v>
      </c>
      <c r="S254" t="s">
        <v>1660</v>
      </c>
      <c r="T254">
        <v>0</v>
      </c>
    </row>
    <row r="255" spans="1:20" x14ac:dyDescent="0.35">
      <c r="A255">
        <v>15331</v>
      </c>
      <c r="B255" s="1" t="s">
        <v>1661</v>
      </c>
      <c r="C255">
        <v>1496</v>
      </c>
      <c r="D255" s="1" t="s">
        <v>1662</v>
      </c>
      <c r="E255" t="s">
        <v>1663</v>
      </c>
      <c r="F255" t="s">
        <v>22</v>
      </c>
      <c r="G255" t="s">
        <v>115</v>
      </c>
      <c r="H255" t="s">
        <v>36</v>
      </c>
      <c r="I255" t="s">
        <v>25</v>
      </c>
      <c r="J255" t="s">
        <v>46</v>
      </c>
      <c r="K255" t="s">
        <v>27</v>
      </c>
      <c r="L255" t="s">
        <v>37</v>
      </c>
      <c r="M255" t="s">
        <v>1664</v>
      </c>
      <c r="N255" t="s">
        <v>1665</v>
      </c>
      <c r="O255" t="b">
        <v>0</v>
      </c>
      <c r="P255" t="s">
        <v>1666</v>
      </c>
      <c r="Q255" t="s">
        <v>1667</v>
      </c>
      <c r="R255" t="str">
        <f t="shared" si="3"/>
        <v>2011</v>
      </c>
      <c r="S255" t="s">
        <v>1668</v>
      </c>
      <c r="T255">
        <v>0</v>
      </c>
    </row>
    <row r="256" spans="1:20" x14ac:dyDescent="0.35">
      <c r="A256">
        <v>15332</v>
      </c>
      <c r="B256" s="1" t="s">
        <v>1669</v>
      </c>
      <c r="C256">
        <v>1497</v>
      </c>
      <c r="D256" s="1" t="s">
        <v>1670</v>
      </c>
      <c r="E256" t="s">
        <v>1671</v>
      </c>
      <c r="F256" t="s">
        <v>22</v>
      </c>
      <c r="G256" t="s">
        <v>115</v>
      </c>
      <c r="H256" t="s">
        <v>36</v>
      </c>
      <c r="I256" t="s">
        <v>25</v>
      </c>
      <c r="J256" t="s">
        <v>46</v>
      </c>
      <c r="K256" t="s">
        <v>27</v>
      </c>
      <c r="L256" t="s">
        <v>250</v>
      </c>
      <c r="M256" t="s">
        <v>996</v>
      </c>
      <c r="N256" t="s">
        <v>1672</v>
      </c>
      <c r="O256" t="b">
        <v>0</v>
      </c>
      <c r="P256" t="s">
        <v>1673</v>
      </c>
      <c r="Q256" t="s">
        <v>1667</v>
      </c>
      <c r="R256" t="str">
        <f t="shared" si="3"/>
        <v>2011</v>
      </c>
      <c r="S256" t="s">
        <v>1674</v>
      </c>
      <c r="T256">
        <v>0</v>
      </c>
    </row>
    <row r="257" spans="1:20" x14ac:dyDescent="0.35">
      <c r="A257">
        <v>15341</v>
      </c>
      <c r="B257" s="1" t="s">
        <v>1675</v>
      </c>
      <c r="C257">
        <v>1507</v>
      </c>
      <c r="D257" s="1" t="s">
        <v>1676</v>
      </c>
      <c r="E257" t="s">
        <v>1677</v>
      </c>
      <c r="F257" t="s">
        <v>22</v>
      </c>
      <c r="G257" t="s">
        <v>1023</v>
      </c>
      <c r="H257" t="s">
        <v>36</v>
      </c>
      <c r="I257" t="s">
        <v>25</v>
      </c>
      <c r="J257" t="s">
        <v>26</v>
      </c>
      <c r="K257" t="s">
        <v>27</v>
      </c>
      <c r="L257" t="s">
        <v>37</v>
      </c>
      <c r="M257" t="s">
        <v>1678</v>
      </c>
      <c r="N257" t="s">
        <v>39</v>
      </c>
      <c r="O257" t="b">
        <v>0</v>
      </c>
      <c r="P257" t="s">
        <v>1679</v>
      </c>
      <c r="Q257" t="s">
        <v>1680</v>
      </c>
      <c r="R257" t="str">
        <f t="shared" si="3"/>
        <v>2009</v>
      </c>
      <c r="S257" t="s">
        <v>1681</v>
      </c>
      <c r="T257">
        <v>0</v>
      </c>
    </row>
    <row r="258" spans="1:20" x14ac:dyDescent="0.35">
      <c r="A258">
        <v>15350</v>
      </c>
      <c r="B258" s="1" t="s">
        <v>1682</v>
      </c>
      <c r="C258">
        <v>1523</v>
      </c>
      <c r="D258" s="1" t="s">
        <v>1683</v>
      </c>
      <c r="E258" t="s">
        <v>1684</v>
      </c>
      <c r="F258" t="s">
        <v>22</v>
      </c>
      <c r="G258" t="s">
        <v>62</v>
      </c>
      <c r="H258" t="s">
        <v>36</v>
      </c>
      <c r="I258" t="s">
        <v>25</v>
      </c>
      <c r="J258" t="s">
        <v>26</v>
      </c>
      <c r="K258" t="s">
        <v>27</v>
      </c>
      <c r="L258" t="s">
        <v>276</v>
      </c>
      <c r="M258" t="s">
        <v>1685</v>
      </c>
      <c r="N258" t="s">
        <v>39</v>
      </c>
      <c r="O258" t="b">
        <v>0</v>
      </c>
      <c r="P258" t="s">
        <v>1686</v>
      </c>
      <c r="Q258" t="s">
        <v>1633</v>
      </c>
      <c r="R258" t="str">
        <f t="shared" si="3"/>
        <v>2010</v>
      </c>
      <c r="T258">
        <v>1</v>
      </c>
    </row>
    <row r="259" spans="1:20" x14ac:dyDescent="0.35">
      <c r="A259">
        <v>15359</v>
      </c>
      <c r="B259" s="1" t="s">
        <v>1687</v>
      </c>
      <c r="C259">
        <v>1539</v>
      </c>
      <c r="D259" s="1" t="s">
        <v>1688</v>
      </c>
      <c r="E259" t="s">
        <v>1689</v>
      </c>
      <c r="F259" t="s">
        <v>22</v>
      </c>
      <c r="G259" t="s">
        <v>39</v>
      </c>
      <c r="H259" t="s">
        <v>36</v>
      </c>
      <c r="I259" t="s">
        <v>25</v>
      </c>
      <c r="J259" t="s">
        <v>26</v>
      </c>
      <c r="K259" t="s">
        <v>27</v>
      </c>
      <c r="L259" t="s">
        <v>123</v>
      </c>
      <c r="M259" t="s">
        <v>1690</v>
      </c>
      <c r="N259" t="s">
        <v>878</v>
      </c>
      <c r="O259" t="b">
        <v>0</v>
      </c>
      <c r="P259" t="s">
        <v>1691</v>
      </c>
      <c r="Q259" t="s">
        <v>1692</v>
      </c>
      <c r="R259" t="str">
        <f t="shared" ref="R259:R322" si="4">LEFT(Q259,4)</f>
        <v>2010</v>
      </c>
      <c r="S259" t="s">
        <v>1693</v>
      </c>
      <c r="T259">
        <v>0</v>
      </c>
    </row>
    <row r="260" spans="1:20" x14ac:dyDescent="0.35">
      <c r="A260">
        <v>15367</v>
      </c>
      <c r="B260" s="1" t="s">
        <v>1694</v>
      </c>
      <c r="C260">
        <v>1572</v>
      </c>
      <c r="D260" s="1" t="s">
        <v>1695</v>
      </c>
      <c r="E260" t="s">
        <v>1696</v>
      </c>
      <c r="F260" t="s">
        <v>22</v>
      </c>
      <c r="G260" t="s">
        <v>655</v>
      </c>
      <c r="H260" t="s">
        <v>36</v>
      </c>
      <c r="I260" t="s">
        <v>25</v>
      </c>
      <c r="J260" t="s">
        <v>26</v>
      </c>
      <c r="K260" t="s">
        <v>27</v>
      </c>
      <c r="L260" t="s">
        <v>1247</v>
      </c>
      <c r="M260" t="s">
        <v>1697</v>
      </c>
      <c r="N260" t="s">
        <v>39</v>
      </c>
      <c r="O260" t="b">
        <v>0</v>
      </c>
      <c r="P260" t="s">
        <v>1698</v>
      </c>
      <c r="Q260" t="s">
        <v>1605</v>
      </c>
      <c r="R260" t="str">
        <f t="shared" si="4"/>
        <v>2010</v>
      </c>
      <c r="S260" t="s">
        <v>1698</v>
      </c>
      <c r="T260">
        <v>0</v>
      </c>
    </row>
    <row r="261" spans="1:20" x14ac:dyDescent="0.35">
      <c r="A261">
        <v>15368</v>
      </c>
      <c r="B261" s="1" t="s">
        <v>1699</v>
      </c>
      <c r="C261">
        <v>1573</v>
      </c>
      <c r="D261" s="1" t="s">
        <v>1700</v>
      </c>
      <c r="E261" t="s">
        <v>1701</v>
      </c>
      <c r="F261" t="s">
        <v>22</v>
      </c>
      <c r="G261" t="s">
        <v>78</v>
      </c>
      <c r="H261" t="s">
        <v>36</v>
      </c>
      <c r="I261" t="s">
        <v>25</v>
      </c>
      <c r="J261" t="s">
        <v>26</v>
      </c>
      <c r="K261" t="s">
        <v>27</v>
      </c>
      <c r="L261" t="s">
        <v>1702</v>
      </c>
      <c r="M261" t="s">
        <v>1703</v>
      </c>
      <c r="N261" t="s">
        <v>39</v>
      </c>
      <c r="O261" t="b">
        <v>0</v>
      </c>
      <c r="P261" t="s">
        <v>1582</v>
      </c>
      <c r="Q261" t="s">
        <v>1704</v>
      </c>
      <c r="R261" t="str">
        <f t="shared" si="4"/>
        <v>2009</v>
      </c>
      <c r="S261" t="s">
        <v>1705</v>
      </c>
      <c r="T261">
        <v>0</v>
      </c>
    </row>
    <row r="262" spans="1:20" x14ac:dyDescent="0.35">
      <c r="A262">
        <v>15369</v>
      </c>
      <c r="B262" s="1" t="s">
        <v>1706</v>
      </c>
      <c r="C262">
        <v>1575</v>
      </c>
      <c r="D262" s="1" t="s">
        <v>1707</v>
      </c>
      <c r="E262" t="s">
        <v>1708</v>
      </c>
      <c r="F262" t="s">
        <v>22</v>
      </c>
      <c r="G262" t="s">
        <v>78</v>
      </c>
      <c r="H262" t="s">
        <v>36</v>
      </c>
      <c r="I262" t="s">
        <v>25</v>
      </c>
      <c r="J262" t="s">
        <v>26</v>
      </c>
      <c r="K262" t="s">
        <v>27</v>
      </c>
      <c r="L262" t="s">
        <v>1709</v>
      </c>
      <c r="M262" t="s">
        <v>1710</v>
      </c>
      <c r="N262" t="s">
        <v>39</v>
      </c>
      <c r="O262" t="b">
        <v>0</v>
      </c>
      <c r="P262" t="s">
        <v>1711</v>
      </c>
      <c r="Q262" t="s">
        <v>1712</v>
      </c>
      <c r="R262" t="str">
        <f t="shared" si="4"/>
        <v>2009</v>
      </c>
      <c r="S262" t="s">
        <v>1713</v>
      </c>
      <c r="T262">
        <v>0</v>
      </c>
    </row>
    <row r="263" spans="1:20" x14ac:dyDescent="0.35">
      <c r="A263">
        <v>15374</v>
      </c>
      <c r="B263" s="1" t="s">
        <v>1714</v>
      </c>
      <c r="C263">
        <v>1580</v>
      </c>
      <c r="D263" s="1" t="s">
        <v>1715</v>
      </c>
      <c r="E263" t="s">
        <v>1716</v>
      </c>
      <c r="F263" t="s">
        <v>22</v>
      </c>
      <c r="G263" t="s">
        <v>62</v>
      </c>
      <c r="H263" t="s">
        <v>36</v>
      </c>
      <c r="I263" t="s">
        <v>25</v>
      </c>
      <c r="J263" t="s">
        <v>26</v>
      </c>
      <c r="K263" t="s">
        <v>27</v>
      </c>
      <c r="L263" t="s">
        <v>183</v>
      </c>
      <c r="M263" t="s">
        <v>1277</v>
      </c>
      <c r="N263" t="s">
        <v>39</v>
      </c>
      <c r="O263" t="b">
        <v>0</v>
      </c>
      <c r="P263" t="s">
        <v>1717</v>
      </c>
      <c r="Q263" t="s">
        <v>1718</v>
      </c>
      <c r="R263" t="str">
        <f t="shared" si="4"/>
        <v>2010</v>
      </c>
      <c r="S263" t="s">
        <v>1719</v>
      </c>
      <c r="T263">
        <v>0</v>
      </c>
    </row>
    <row r="264" spans="1:20" x14ac:dyDescent="0.35">
      <c r="A264">
        <v>15375</v>
      </c>
      <c r="B264" s="1" t="s">
        <v>1720</v>
      </c>
      <c r="C264">
        <v>1581</v>
      </c>
      <c r="D264" s="1" t="s">
        <v>1721</v>
      </c>
      <c r="E264" t="s">
        <v>1722</v>
      </c>
      <c r="F264" t="s">
        <v>122</v>
      </c>
      <c r="G264" t="s">
        <v>62</v>
      </c>
      <c r="H264" t="s">
        <v>36</v>
      </c>
      <c r="I264" t="s">
        <v>25</v>
      </c>
      <c r="J264" t="s">
        <v>26</v>
      </c>
      <c r="K264" t="s">
        <v>27</v>
      </c>
      <c r="L264" t="s">
        <v>237</v>
      </c>
      <c r="M264" t="s">
        <v>668</v>
      </c>
      <c r="N264" t="s">
        <v>1723</v>
      </c>
      <c r="O264" t="b">
        <v>0</v>
      </c>
      <c r="P264" t="s">
        <v>1724</v>
      </c>
      <c r="R264" t="str">
        <f t="shared" si="4"/>
        <v/>
      </c>
      <c r="T264">
        <v>0</v>
      </c>
    </row>
    <row r="265" spans="1:20" x14ac:dyDescent="0.35">
      <c r="A265">
        <v>15378</v>
      </c>
      <c r="B265" s="1" t="s">
        <v>1725</v>
      </c>
      <c r="C265">
        <v>1587</v>
      </c>
      <c r="D265" s="1" t="s">
        <v>1726</v>
      </c>
      <c r="E265" t="s">
        <v>1727</v>
      </c>
      <c r="F265" t="s">
        <v>22</v>
      </c>
      <c r="G265" t="s">
        <v>112</v>
      </c>
      <c r="H265" t="s">
        <v>36</v>
      </c>
      <c r="I265" t="s">
        <v>25</v>
      </c>
      <c r="J265" t="s">
        <v>26</v>
      </c>
      <c r="K265" t="s">
        <v>27</v>
      </c>
      <c r="L265" t="s">
        <v>1227</v>
      </c>
      <c r="M265" t="s">
        <v>1728</v>
      </c>
      <c r="N265" t="s">
        <v>56</v>
      </c>
      <c r="O265" t="b">
        <v>0</v>
      </c>
      <c r="P265" t="s">
        <v>1729</v>
      </c>
      <c r="Q265" t="s">
        <v>1724</v>
      </c>
      <c r="R265" t="str">
        <f t="shared" si="4"/>
        <v>2010</v>
      </c>
      <c r="T265">
        <v>1</v>
      </c>
    </row>
    <row r="266" spans="1:20" x14ac:dyDescent="0.35">
      <c r="A266">
        <v>15444</v>
      </c>
      <c r="B266" s="1" t="s">
        <v>1730</v>
      </c>
      <c r="C266">
        <v>1670</v>
      </c>
      <c r="D266" s="1" t="s">
        <v>1731</v>
      </c>
      <c r="E266" t="s">
        <v>1732</v>
      </c>
      <c r="F266" t="s">
        <v>22</v>
      </c>
      <c r="G266" t="s">
        <v>69</v>
      </c>
      <c r="H266" t="s">
        <v>36</v>
      </c>
      <c r="I266" t="s">
        <v>25</v>
      </c>
      <c r="J266" t="s">
        <v>26</v>
      </c>
      <c r="K266" t="s">
        <v>27</v>
      </c>
      <c r="L266" t="s">
        <v>250</v>
      </c>
      <c r="M266" t="s">
        <v>1733</v>
      </c>
      <c r="N266" t="s">
        <v>39</v>
      </c>
      <c r="O266" t="b">
        <v>0</v>
      </c>
      <c r="P266" t="s">
        <v>1734</v>
      </c>
      <c r="Q266" t="s">
        <v>1735</v>
      </c>
      <c r="R266" t="str">
        <f t="shared" si="4"/>
        <v>2010</v>
      </c>
      <c r="S266" t="s">
        <v>1736</v>
      </c>
      <c r="T266">
        <v>0</v>
      </c>
    </row>
    <row r="267" spans="1:20" x14ac:dyDescent="0.35">
      <c r="A267">
        <v>15448</v>
      </c>
      <c r="B267" s="1" t="s">
        <v>1737</v>
      </c>
      <c r="C267">
        <v>1676</v>
      </c>
      <c r="D267" s="1" t="s">
        <v>1738</v>
      </c>
      <c r="E267" t="s">
        <v>1739</v>
      </c>
      <c r="F267" t="s">
        <v>22</v>
      </c>
      <c r="G267" t="s">
        <v>206</v>
      </c>
      <c r="H267" t="s">
        <v>36</v>
      </c>
      <c r="I267" t="s">
        <v>25</v>
      </c>
      <c r="J267" t="s">
        <v>26</v>
      </c>
      <c r="K267" t="s">
        <v>27</v>
      </c>
      <c r="L267" t="s">
        <v>237</v>
      </c>
      <c r="M267" t="s">
        <v>668</v>
      </c>
      <c r="N267" t="s">
        <v>115</v>
      </c>
      <c r="O267" t="b">
        <v>0</v>
      </c>
      <c r="P267" t="s">
        <v>1080</v>
      </c>
      <c r="Q267" t="s">
        <v>1740</v>
      </c>
      <c r="R267" t="str">
        <f t="shared" si="4"/>
        <v>2011</v>
      </c>
      <c r="T267">
        <v>1</v>
      </c>
    </row>
    <row r="268" spans="1:20" x14ac:dyDescent="0.35">
      <c r="A268">
        <v>15449</v>
      </c>
      <c r="B268" s="1" t="s">
        <v>1741</v>
      </c>
      <c r="C268">
        <v>1677</v>
      </c>
      <c r="D268" s="1" t="s">
        <v>1742</v>
      </c>
      <c r="E268" t="s">
        <v>1743</v>
      </c>
      <c r="F268" t="s">
        <v>22</v>
      </c>
      <c r="G268" t="s">
        <v>206</v>
      </c>
      <c r="H268" t="s">
        <v>36</v>
      </c>
      <c r="I268" t="s">
        <v>25</v>
      </c>
      <c r="J268" t="s">
        <v>26</v>
      </c>
      <c r="K268" t="s">
        <v>27</v>
      </c>
      <c r="L268" t="s">
        <v>1744</v>
      </c>
      <c r="M268" t="s">
        <v>1745</v>
      </c>
      <c r="N268" t="s">
        <v>627</v>
      </c>
      <c r="O268" t="b">
        <v>0</v>
      </c>
      <c r="P268" t="s">
        <v>1639</v>
      </c>
      <c r="Q268" t="s">
        <v>1746</v>
      </c>
      <c r="R268" t="str">
        <f t="shared" si="4"/>
        <v>2010</v>
      </c>
      <c r="S268" t="s">
        <v>252</v>
      </c>
      <c r="T268">
        <v>0</v>
      </c>
    </row>
    <row r="269" spans="1:20" x14ac:dyDescent="0.35">
      <c r="A269">
        <v>15450</v>
      </c>
      <c r="B269" s="1" t="s">
        <v>1747</v>
      </c>
      <c r="C269">
        <v>1679</v>
      </c>
      <c r="D269" s="1" t="s">
        <v>1748</v>
      </c>
      <c r="E269" t="s">
        <v>1749</v>
      </c>
      <c r="F269" t="s">
        <v>122</v>
      </c>
      <c r="G269" t="s">
        <v>54</v>
      </c>
      <c r="H269" t="s">
        <v>36</v>
      </c>
      <c r="I269" t="s">
        <v>25</v>
      </c>
      <c r="J269" t="s">
        <v>26</v>
      </c>
      <c r="K269" t="s">
        <v>27</v>
      </c>
      <c r="L269" t="s">
        <v>425</v>
      </c>
      <c r="M269" t="s">
        <v>1750</v>
      </c>
      <c r="N269" t="s">
        <v>1751</v>
      </c>
      <c r="O269" t="b">
        <v>0</v>
      </c>
      <c r="P269" t="s">
        <v>1029</v>
      </c>
      <c r="R269" t="str">
        <f t="shared" si="4"/>
        <v/>
      </c>
      <c r="T269">
        <v>0</v>
      </c>
    </row>
    <row r="270" spans="1:20" x14ac:dyDescent="0.35">
      <c r="A270">
        <v>15452</v>
      </c>
      <c r="B270" s="1" t="s">
        <v>1752</v>
      </c>
      <c r="C270">
        <v>1681</v>
      </c>
      <c r="D270" s="1" t="s">
        <v>1753</v>
      </c>
      <c r="E270" t="s">
        <v>1754</v>
      </c>
      <c r="F270" t="s">
        <v>22</v>
      </c>
      <c r="G270" t="s">
        <v>23</v>
      </c>
      <c r="H270" t="s">
        <v>24</v>
      </c>
      <c r="I270" t="s">
        <v>25</v>
      </c>
      <c r="J270" t="s">
        <v>26</v>
      </c>
      <c r="K270" t="s">
        <v>27</v>
      </c>
      <c r="L270" t="s">
        <v>98</v>
      </c>
      <c r="M270" t="s">
        <v>1755</v>
      </c>
      <c r="N270" t="s">
        <v>1756</v>
      </c>
      <c r="O270" t="b">
        <v>0</v>
      </c>
      <c r="P270" t="s">
        <v>1757</v>
      </c>
      <c r="Q270" t="s">
        <v>1758</v>
      </c>
      <c r="R270" t="str">
        <f t="shared" si="4"/>
        <v>2011</v>
      </c>
      <c r="S270" t="s">
        <v>1759</v>
      </c>
      <c r="T270">
        <v>0</v>
      </c>
    </row>
    <row r="271" spans="1:20" x14ac:dyDescent="0.35">
      <c r="A271">
        <v>15454</v>
      </c>
      <c r="B271" s="1" t="s">
        <v>1760</v>
      </c>
      <c r="C271">
        <v>1685</v>
      </c>
      <c r="D271" s="1" t="s">
        <v>1761</v>
      </c>
      <c r="E271" t="s">
        <v>1762</v>
      </c>
      <c r="F271" t="s">
        <v>122</v>
      </c>
      <c r="G271" t="s">
        <v>1328</v>
      </c>
      <c r="H271" t="s">
        <v>36</v>
      </c>
      <c r="I271" t="s">
        <v>25</v>
      </c>
      <c r="J271" t="s">
        <v>26</v>
      </c>
      <c r="K271" t="s">
        <v>27</v>
      </c>
      <c r="L271" t="s">
        <v>37</v>
      </c>
      <c r="M271" t="s">
        <v>70</v>
      </c>
      <c r="N271" t="s">
        <v>1763</v>
      </c>
      <c r="O271" t="b">
        <v>0</v>
      </c>
      <c r="P271" t="s">
        <v>1764</v>
      </c>
      <c r="R271" t="str">
        <f t="shared" si="4"/>
        <v/>
      </c>
      <c r="T271">
        <v>0</v>
      </c>
    </row>
    <row r="272" spans="1:20" x14ac:dyDescent="0.35">
      <c r="A272">
        <v>15455</v>
      </c>
      <c r="B272" s="1" t="s">
        <v>1765</v>
      </c>
      <c r="C272">
        <v>1686</v>
      </c>
      <c r="D272" s="1" t="s">
        <v>1766</v>
      </c>
      <c r="E272" t="s">
        <v>1767</v>
      </c>
      <c r="F272" t="s">
        <v>22</v>
      </c>
      <c r="G272" t="s">
        <v>78</v>
      </c>
      <c r="H272" t="s">
        <v>36</v>
      </c>
      <c r="I272" t="s">
        <v>25</v>
      </c>
      <c r="J272" t="s">
        <v>26</v>
      </c>
      <c r="K272" t="s">
        <v>27</v>
      </c>
      <c r="L272" t="s">
        <v>98</v>
      </c>
      <c r="M272" t="s">
        <v>1768</v>
      </c>
      <c r="N272" t="s">
        <v>39</v>
      </c>
      <c r="O272" t="b">
        <v>0</v>
      </c>
      <c r="P272" t="s">
        <v>1769</v>
      </c>
      <c r="Q272" t="s">
        <v>1770</v>
      </c>
      <c r="R272" t="str">
        <f t="shared" si="4"/>
        <v>2011</v>
      </c>
      <c r="S272" t="s">
        <v>1771</v>
      </c>
      <c r="T272">
        <v>0</v>
      </c>
    </row>
    <row r="273" spans="1:20" x14ac:dyDescent="0.35">
      <c r="A273">
        <v>15456</v>
      </c>
      <c r="B273" s="1" t="s">
        <v>1772</v>
      </c>
      <c r="C273">
        <v>1687</v>
      </c>
      <c r="D273" s="1" t="s">
        <v>1773</v>
      </c>
      <c r="E273" t="s">
        <v>1774</v>
      </c>
      <c r="F273" t="s">
        <v>22</v>
      </c>
      <c r="G273" t="s">
        <v>78</v>
      </c>
      <c r="H273" t="s">
        <v>36</v>
      </c>
      <c r="I273" t="s">
        <v>25</v>
      </c>
      <c r="J273" t="s">
        <v>26</v>
      </c>
      <c r="K273" t="s">
        <v>27</v>
      </c>
      <c r="L273" t="s">
        <v>1775</v>
      </c>
      <c r="M273" t="s">
        <v>1776</v>
      </c>
      <c r="N273" t="s">
        <v>39</v>
      </c>
      <c r="O273" t="b">
        <v>0</v>
      </c>
      <c r="P273" t="s">
        <v>1777</v>
      </c>
      <c r="Q273" t="s">
        <v>1550</v>
      </c>
      <c r="R273" t="str">
        <f t="shared" si="4"/>
        <v>2011</v>
      </c>
      <c r="S273" t="s">
        <v>1778</v>
      </c>
      <c r="T273">
        <v>0</v>
      </c>
    </row>
    <row r="274" spans="1:20" x14ac:dyDescent="0.35">
      <c r="A274">
        <v>15457</v>
      </c>
      <c r="B274" s="1" t="s">
        <v>1779</v>
      </c>
      <c r="C274">
        <v>1688</v>
      </c>
      <c r="D274" s="1" t="s">
        <v>1780</v>
      </c>
      <c r="E274" t="s">
        <v>1781</v>
      </c>
      <c r="F274" t="s">
        <v>22</v>
      </c>
      <c r="G274" t="s">
        <v>78</v>
      </c>
      <c r="H274" t="s">
        <v>36</v>
      </c>
      <c r="I274" t="s">
        <v>25</v>
      </c>
      <c r="J274" t="s">
        <v>26</v>
      </c>
      <c r="K274" t="s">
        <v>27</v>
      </c>
      <c r="L274" t="s">
        <v>1782</v>
      </c>
      <c r="M274" t="s">
        <v>1783</v>
      </c>
      <c r="N274" t="s">
        <v>39</v>
      </c>
      <c r="O274" t="b">
        <v>0</v>
      </c>
      <c r="P274" t="s">
        <v>1784</v>
      </c>
      <c r="Q274" t="s">
        <v>1785</v>
      </c>
      <c r="R274" t="str">
        <f t="shared" si="4"/>
        <v>2010</v>
      </c>
      <c r="S274" t="s">
        <v>1786</v>
      </c>
      <c r="T274">
        <v>0</v>
      </c>
    </row>
    <row r="275" spans="1:20" x14ac:dyDescent="0.35">
      <c r="A275">
        <v>15458</v>
      </c>
      <c r="B275" s="1" t="s">
        <v>1787</v>
      </c>
      <c r="C275">
        <v>1689</v>
      </c>
      <c r="D275" s="1" t="s">
        <v>1788</v>
      </c>
      <c r="E275" t="s">
        <v>1789</v>
      </c>
      <c r="F275" t="s">
        <v>22</v>
      </c>
      <c r="G275" t="s">
        <v>78</v>
      </c>
      <c r="H275" t="s">
        <v>36</v>
      </c>
      <c r="I275" t="s">
        <v>25</v>
      </c>
      <c r="J275" t="s">
        <v>26</v>
      </c>
      <c r="K275" t="s">
        <v>27</v>
      </c>
      <c r="L275" t="s">
        <v>37</v>
      </c>
      <c r="M275" t="s">
        <v>1790</v>
      </c>
      <c r="N275" t="s">
        <v>1791</v>
      </c>
      <c r="O275" t="b">
        <v>0</v>
      </c>
      <c r="P275" t="s">
        <v>1792</v>
      </c>
      <c r="Q275" t="s">
        <v>1793</v>
      </c>
      <c r="R275" t="str">
        <f t="shared" si="4"/>
        <v>2011</v>
      </c>
      <c r="S275" t="s">
        <v>1794</v>
      </c>
      <c r="T275">
        <v>0</v>
      </c>
    </row>
    <row r="276" spans="1:20" x14ac:dyDescent="0.35">
      <c r="A276">
        <v>15459</v>
      </c>
      <c r="B276" s="1" t="s">
        <v>1795</v>
      </c>
      <c r="C276">
        <v>1690</v>
      </c>
      <c r="D276" s="1" t="s">
        <v>1796</v>
      </c>
      <c r="E276" t="s">
        <v>1797</v>
      </c>
      <c r="F276" t="s">
        <v>122</v>
      </c>
      <c r="G276" t="s">
        <v>1530</v>
      </c>
      <c r="H276" t="s">
        <v>36</v>
      </c>
      <c r="I276" t="s">
        <v>25</v>
      </c>
      <c r="J276" t="s">
        <v>26</v>
      </c>
      <c r="K276" t="s">
        <v>27</v>
      </c>
      <c r="L276" t="s">
        <v>807</v>
      </c>
      <c r="M276" t="s">
        <v>1798</v>
      </c>
      <c r="N276" t="s">
        <v>418</v>
      </c>
      <c r="O276" t="b">
        <v>0</v>
      </c>
      <c r="P276" t="s">
        <v>1799</v>
      </c>
      <c r="R276" t="str">
        <f t="shared" si="4"/>
        <v/>
      </c>
      <c r="T276">
        <v>0</v>
      </c>
    </row>
    <row r="277" spans="1:20" x14ac:dyDescent="0.35">
      <c r="A277">
        <v>15460</v>
      </c>
      <c r="B277" s="1" t="s">
        <v>1800</v>
      </c>
      <c r="C277">
        <v>1694</v>
      </c>
      <c r="D277" s="1" t="s">
        <v>1801</v>
      </c>
      <c r="E277" t="s">
        <v>1802</v>
      </c>
      <c r="F277" t="s">
        <v>22</v>
      </c>
      <c r="G277" t="s">
        <v>1077</v>
      </c>
      <c r="H277" t="s">
        <v>36</v>
      </c>
      <c r="I277" t="s">
        <v>25</v>
      </c>
      <c r="J277" t="s">
        <v>26</v>
      </c>
      <c r="K277" t="s">
        <v>27</v>
      </c>
      <c r="L277" t="s">
        <v>1172</v>
      </c>
      <c r="M277" t="s">
        <v>1803</v>
      </c>
      <c r="N277" t="s">
        <v>115</v>
      </c>
      <c r="O277" t="b">
        <v>0</v>
      </c>
      <c r="P277" t="s">
        <v>1804</v>
      </c>
      <c r="Q277" t="s">
        <v>1805</v>
      </c>
      <c r="R277" t="str">
        <f t="shared" si="4"/>
        <v>2010</v>
      </c>
      <c r="S277" t="s">
        <v>1604</v>
      </c>
      <c r="T277">
        <v>0</v>
      </c>
    </row>
    <row r="278" spans="1:20" x14ac:dyDescent="0.35">
      <c r="A278">
        <v>15461</v>
      </c>
      <c r="B278" s="1" t="s">
        <v>1806</v>
      </c>
      <c r="C278">
        <v>1698</v>
      </c>
      <c r="D278" s="1" t="s">
        <v>1807</v>
      </c>
      <c r="E278" t="s">
        <v>1808</v>
      </c>
      <c r="F278" t="s">
        <v>22</v>
      </c>
      <c r="G278" t="s">
        <v>348</v>
      </c>
      <c r="H278" t="s">
        <v>36</v>
      </c>
      <c r="I278" t="s">
        <v>25</v>
      </c>
      <c r="J278" t="s">
        <v>26</v>
      </c>
      <c r="K278" t="s">
        <v>27</v>
      </c>
      <c r="L278" t="s">
        <v>425</v>
      </c>
      <c r="M278" t="s">
        <v>1809</v>
      </c>
      <c r="N278" t="s">
        <v>833</v>
      </c>
      <c r="O278" t="b">
        <v>0</v>
      </c>
      <c r="P278" t="s">
        <v>1810</v>
      </c>
      <c r="Q278" t="s">
        <v>1811</v>
      </c>
      <c r="R278" t="str">
        <f t="shared" si="4"/>
        <v>2011</v>
      </c>
      <c r="T278">
        <v>1</v>
      </c>
    </row>
    <row r="279" spans="1:20" x14ac:dyDescent="0.35">
      <c r="A279">
        <v>15463</v>
      </c>
      <c r="B279" s="1" t="s">
        <v>1812</v>
      </c>
      <c r="C279">
        <v>1700</v>
      </c>
      <c r="D279" s="1" t="s">
        <v>1813</v>
      </c>
      <c r="E279" t="s">
        <v>1814</v>
      </c>
      <c r="F279" t="s">
        <v>22</v>
      </c>
      <c r="G279" t="s">
        <v>348</v>
      </c>
      <c r="H279" t="s">
        <v>36</v>
      </c>
      <c r="I279" t="s">
        <v>25</v>
      </c>
      <c r="J279" t="s">
        <v>26</v>
      </c>
      <c r="K279" t="s">
        <v>27</v>
      </c>
      <c r="L279" t="s">
        <v>37</v>
      </c>
      <c r="M279" t="s">
        <v>1815</v>
      </c>
      <c r="N279" t="s">
        <v>969</v>
      </c>
      <c r="O279" t="b">
        <v>0</v>
      </c>
      <c r="P279" t="s">
        <v>1816</v>
      </c>
      <c r="Q279" t="s">
        <v>1817</v>
      </c>
      <c r="R279" t="str">
        <f t="shared" si="4"/>
        <v>2011</v>
      </c>
      <c r="S279" t="s">
        <v>1818</v>
      </c>
      <c r="T279">
        <v>0</v>
      </c>
    </row>
    <row r="280" spans="1:20" x14ac:dyDescent="0.35">
      <c r="A280">
        <v>15464</v>
      </c>
      <c r="B280" s="1" t="s">
        <v>1819</v>
      </c>
      <c r="C280">
        <v>1701</v>
      </c>
      <c r="D280" s="1" t="s">
        <v>1820</v>
      </c>
      <c r="E280" t="s">
        <v>1821</v>
      </c>
      <c r="F280" t="s">
        <v>22</v>
      </c>
      <c r="G280" t="s">
        <v>404</v>
      </c>
      <c r="H280" t="s">
        <v>36</v>
      </c>
      <c r="I280" t="s">
        <v>25</v>
      </c>
      <c r="J280" t="s">
        <v>26</v>
      </c>
      <c r="K280" t="s">
        <v>27</v>
      </c>
      <c r="L280" t="s">
        <v>98</v>
      </c>
      <c r="M280" t="s">
        <v>1822</v>
      </c>
      <c r="N280" t="s">
        <v>39</v>
      </c>
      <c r="O280" t="b">
        <v>0</v>
      </c>
      <c r="P280" t="s">
        <v>1823</v>
      </c>
      <c r="Q280" t="s">
        <v>1624</v>
      </c>
      <c r="R280" t="str">
        <f t="shared" si="4"/>
        <v>2010</v>
      </c>
      <c r="T280">
        <v>1</v>
      </c>
    </row>
    <row r="281" spans="1:20" x14ac:dyDescent="0.35">
      <c r="A281">
        <v>15465</v>
      </c>
      <c r="B281" s="1" t="s">
        <v>1824</v>
      </c>
      <c r="C281">
        <v>1702</v>
      </c>
      <c r="D281" s="1" t="s">
        <v>1825</v>
      </c>
      <c r="E281" t="s">
        <v>1826</v>
      </c>
      <c r="F281" t="s">
        <v>22</v>
      </c>
      <c r="G281" t="s">
        <v>404</v>
      </c>
      <c r="H281" t="s">
        <v>36</v>
      </c>
      <c r="I281" t="s">
        <v>25</v>
      </c>
      <c r="J281" t="s">
        <v>26</v>
      </c>
      <c r="K281" t="s">
        <v>27</v>
      </c>
      <c r="L281" t="s">
        <v>183</v>
      </c>
      <c r="M281" t="s">
        <v>1827</v>
      </c>
      <c r="N281" t="s">
        <v>39</v>
      </c>
      <c r="O281" t="b">
        <v>0</v>
      </c>
      <c r="P281" t="s">
        <v>1828</v>
      </c>
      <c r="Q281" t="s">
        <v>1829</v>
      </c>
      <c r="R281" t="str">
        <f t="shared" si="4"/>
        <v>2010</v>
      </c>
      <c r="S281" t="s">
        <v>1830</v>
      </c>
      <c r="T281">
        <v>0</v>
      </c>
    </row>
    <row r="282" spans="1:20" x14ac:dyDescent="0.35">
      <c r="A282">
        <v>15466</v>
      </c>
      <c r="B282" s="1" t="s">
        <v>1831</v>
      </c>
      <c r="C282">
        <v>1703</v>
      </c>
      <c r="D282" s="1" t="s">
        <v>1832</v>
      </c>
      <c r="E282" t="s">
        <v>1833</v>
      </c>
      <c r="F282" t="s">
        <v>22</v>
      </c>
      <c r="G282" t="s">
        <v>35</v>
      </c>
      <c r="H282" t="s">
        <v>36</v>
      </c>
      <c r="I282" t="s">
        <v>25</v>
      </c>
      <c r="J282" t="s">
        <v>26</v>
      </c>
      <c r="K282" t="s">
        <v>27</v>
      </c>
      <c r="L282" t="s">
        <v>948</v>
      </c>
      <c r="M282" t="s">
        <v>949</v>
      </c>
      <c r="N282" t="s">
        <v>39</v>
      </c>
      <c r="O282" t="b">
        <v>0</v>
      </c>
      <c r="P282" t="s">
        <v>560</v>
      </c>
      <c r="Q282" t="s">
        <v>1834</v>
      </c>
      <c r="R282" t="str">
        <f t="shared" si="4"/>
        <v>2011</v>
      </c>
      <c r="T282">
        <v>1</v>
      </c>
    </row>
    <row r="283" spans="1:20" x14ac:dyDescent="0.35">
      <c r="A283">
        <v>15467</v>
      </c>
      <c r="B283" s="1" t="s">
        <v>1835</v>
      </c>
      <c r="C283">
        <v>1704</v>
      </c>
      <c r="D283" s="1" t="s">
        <v>1836</v>
      </c>
      <c r="E283" t="s">
        <v>1837</v>
      </c>
      <c r="F283" t="s">
        <v>22</v>
      </c>
      <c r="G283" t="s">
        <v>743</v>
      </c>
      <c r="H283" t="s">
        <v>36</v>
      </c>
      <c r="I283" t="s">
        <v>25</v>
      </c>
      <c r="J283" t="s">
        <v>26</v>
      </c>
      <c r="K283" t="s">
        <v>27</v>
      </c>
      <c r="L283" t="s">
        <v>98</v>
      </c>
      <c r="M283" t="s">
        <v>1838</v>
      </c>
      <c r="N283" t="s">
        <v>1023</v>
      </c>
      <c r="O283" t="b">
        <v>0</v>
      </c>
      <c r="P283" t="s">
        <v>720</v>
      </c>
      <c r="Q283" t="s">
        <v>1839</v>
      </c>
      <c r="R283" t="str">
        <f t="shared" si="4"/>
        <v>2012</v>
      </c>
      <c r="S283" t="s">
        <v>1840</v>
      </c>
      <c r="T283">
        <v>0</v>
      </c>
    </row>
    <row r="284" spans="1:20" x14ac:dyDescent="0.35">
      <c r="A284">
        <v>15468</v>
      </c>
      <c r="B284" s="1" t="s">
        <v>1841</v>
      </c>
      <c r="C284">
        <v>1706</v>
      </c>
      <c r="D284" s="1" t="s">
        <v>1842</v>
      </c>
      <c r="E284" t="s">
        <v>1843</v>
      </c>
      <c r="F284" t="s">
        <v>122</v>
      </c>
      <c r="G284" t="s">
        <v>743</v>
      </c>
      <c r="H284" t="s">
        <v>36</v>
      </c>
      <c r="I284" t="s">
        <v>25</v>
      </c>
      <c r="J284" t="s">
        <v>46</v>
      </c>
      <c r="K284" t="s">
        <v>27</v>
      </c>
      <c r="L284" t="s">
        <v>1844</v>
      </c>
      <c r="M284" t="s">
        <v>1845</v>
      </c>
      <c r="N284" t="s">
        <v>1846</v>
      </c>
      <c r="O284" t="b">
        <v>0</v>
      </c>
      <c r="P284" t="s">
        <v>1816</v>
      </c>
      <c r="R284" t="str">
        <f t="shared" si="4"/>
        <v/>
      </c>
      <c r="T284">
        <v>0</v>
      </c>
    </row>
    <row r="285" spans="1:20" x14ac:dyDescent="0.35">
      <c r="A285">
        <v>15469</v>
      </c>
      <c r="B285" s="1" t="s">
        <v>1847</v>
      </c>
      <c r="C285">
        <v>1707</v>
      </c>
      <c r="D285" s="1" t="s">
        <v>1848</v>
      </c>
      <c r="E285" t="s">
        <v>1849</v>
      </c>
      <c r="F285" t="s">
        <v>122</v>
      </c>
      <c r="G285" t="s">
        <v>878</v>
      </c>
      <c r="H285" t="s">
        <v>24</v>
      </c>
      <c r="I285" t="s">
        <v>25</v>
      </c>
      <c r="J285" t="s">
        <v>26</v>
      </c>
      <c r="K285" t="s">
        <v>27</v>
      </c>
      <c r="L285" t="s">
        <v>98</v>
      </c>
      <c r="M285" t="s">
        <v>1850</v>
      </c>
      <c r="N285" t="s">
        <v>39</v>
      </c>
      <c r="O285" t="b">
        <v>0</v>
      </c>
      <c r="P285" t="s">
        <v>1851</v>
      </c>
      <c r="R285" t="str">
        <f t="shared" si="4"/>
        <v/>
      </c>
      <c r="T285">
        <v>0</v>
      </c>
    </row>
    <row r="286" spans="1:20" x14ac:dyDescent="0.35">
      <c r="A286">
        <v>15471</v>
      </c>
      <c r="B286" s="1" t="s">
        <v>1852</v>
      </c>
      <c r="C286">
        <v>1709</v>
      </c>
      <c r="D286" s="1" t="s">
        <v>1853</v>
      </c>
      <c r="E286" t="s">
        <v>1854</v>
      </c>
      <c r="F286" t="s">
        <v>22</v>
      </c>
      <c r="G286" t="s">
        <v>62</v>
      </c>
      <c r="H286" t="s">
        <v>36</v>
      </c>
      <c r="I286" t="s">
        <v>25</v>
      </c>
      <c r="J286" t="s">
        <v>26</v>
      </c>
      <c r="K286" t="s">
        <v>27</v>
      </c>
      <c r="O286" t="b">
        <v>1</v>
      </c>
      <c r="P286" t="s">
        <v>1855</v>
      </c>
      <c r="Q286" t="s">
        <v>1855</v>
      </c>
      <c r="R286" t="str">
        <f t="shared" si="4"/>
        <v>2010</v>
      </c>
      <c r="T286">
        <v>1</v>
      </c>
    </row>
    <row r="287" spans="1:20" x14ac:dyDescent="0.35">
      <c r="A287">
        <v>15484</v>
      </c>
      <c r="B287" s="1" t="s">
        <v>1856</v>
      </c>
      <c r="C287">
        <v>1751</v>
      </c>
      <c r="D287" s="1" t="s">
        <v>1857</v>
      </c>
      <c r="E287" t="s">
        <v>1858</v>
      </c>
      <c r="F287" t="s">
        <v>122</v>
      </c>
      <c r="G287" t="s">
        <v>62</v>
      </c>
      <c r="H287" t="s">
        <v>36</v>
      </c>
      <c r="I287" t="s">
        <v>25</v>
      </c>
      <c r="J287" t="s">
        <v>26</v>
      </c>
      <c r="K287" t="s">
        <v>27</v>
      </c>
      <c r="L287" t="s">
        <v>37</v>
      </c>
      <c r="M287" t="s">
        <v>1859</v>
      </c>
      <c r="N287" t="s">
        <v>1860</v>
      </c>
      <c r="O287" t="b">
        <v>0</v>
      </c>
      <c r="P287" t="s">
        <v>1861</v>
      </c>
      <c r="R287" t="str">
        <f t="shared" si="4"/>
        <v/>
      </c>
      <c r="T287">
        <v>0</v>
      </c>
    </row>
    <row r="288" spans="1:20" x14ac:dyDescent="0.35">
      <c r="A288">
        <v>15490</v>
      </c>
      <c r="B288" s="1" t="s">
        <v>1862</v>
      </c>
      <c r="C288">
        <v>1764</v>
      </c>
      <c r="D288" s="1" t="s">
        <v>1863</v>
      </c>
      <c r="E288" t="s">
        <v>1864</v>
      </c>
      <c r="F288" t="s">
        <v>122</v>
      </c>
      <c r="G288" t="s">
        <v>62</v>
      </c>
      <c r="H288" t="s">
        <v>36</v>
      </c>
      <c r="I288" t="s">
        <v>25</v>
      </c>
      <c r="J288" t="s">
        <v>26</v>
      </c>
      <c r="K288" t="s">
        <v>27</v>
      </c>
      <c r="L288" t="s">
        <v>807</v>
      </c>
      <c r="M288" t="s">
        <v>1865</v>
      </c>
      <c r="N288" t="s">
        <v>1866</v>
      </c>
      <c r="O288" t="b">
        <v>0</v>
      </c>
      <c r="P288" t="s">
        <v>1867</v>
      </c>
      <c r="R288" t="str">
        <f t="shared" si="4"/>
        <v/>
      </c>
      <c r="T288">
        <v>0</v>
      </c>
    </row>
    <row r="289" spans="1:20" x14ac:dyDescent="0.35">
      <c r="A289">
        <v>15491</v>
      </c>
      <c r="B289" s="1" t="s">
        <v>1868</v>
      </c>
      <c r="C289">
        <v>1765</v>
      </c>
      <c r="D289" s="1" t="s">
        <v>1869</v>
      </c>
      <c r="E289" t="s">
        <v>1870</v>
      </c>
      <c r="F289" t="s">
        <v>22</v>
      </c>
      <c r="G289" t="s">
        <v>62</v>
      </c>
      <c r="H289" t="s">
        <v>36</v>
      </c>
      <c r="I289" t="s">
        <v>25</v>
      </c>
      <c r="J289" t="s">
        <v>26</v>
      </c>
      <c r="K289" t="s">
        <v>27</v>
      </c>
      <c r="L289" t="s">
        <v>1871</v>
      </c>
      <c r="M289" t="s">
        <v>1872</v>
      </c>
      <c r="N289" t="s">
        <v>1873</v>
      </c>
      <c r="O289" t="b">
        <v>0</v>
      </c>
      <c r="P289" t="s">
        <v>1558</v>
      </c>
      <c r="Q289" t="s">
        <v>1874</v>
      </c>
      <c r="R289" t="str">
        <f t="shared" si="4"/>
        <v>2010</v>
      </c>
      <c r="T289">
        <v>1</v>
      </c>
    </row>
    <row r="290" spans="1:20" x14ac:dyDescent="0.35">
      <c r="A290">
        <v>15502</v>
      </c>
      <c r="B290" s="1" t="s">
        <v>1875</v>
      </c>
      <c r="C290">
        <v>1783</v>
      </c>
      <c r="D290" s="1" t="s">
        <v>1876</v>
      </c>
      <c r="E290" t="s">
        <v>1877</v>
      </c>
      <c r="F290" t="s">
        <v>122</v>
      </c>
      <c r="G290" t="s">
        <v>62</v>
      </c>
      <c r="H290" t="s">
        <v>36</v>
      </c>
      <c r="I290" t="s">
        <v>25</v>
      </c>
      <c r="J290" t="s">
        <v>26</v>
      </c>
      <c r="K290" t="s">
        <v>27</v>
      </c>
      <c r="L290" t="s">
        <v>523</v>
      </c>
      <c r="M290" t="s">
        <v>1878</v>
      </c>
      <c r="N290" t="s">
        <v>1879</v>
      </c>
      <c r="O290" t="b">
        <v>0</v>
      </c>
      <c r="P290" t="s">
        <v>1880</v>
      </c>
      <c r="R290" t="str">
        <f t="shared" si="4"/>
        <v/>
      </c>
      <c r="T290">
        <v>0</v>
      </c>
    </row>
    <row r="291" spans="1:20" x14ac:dyDescent="0.35">
      <c r="A291">
        <v>15532</v>
      </c>
      <c r="B291" s="1" t="s">
        <v>1881</v>
      </c>
      <c r="C291">
        <v>1852</v>
      </c>
      <c r="D291" s="1" t="s">
        <v>1882</v>
      </c>
      <c r="E291" t="s">
        <v>1883</v>
      </c>
      <c r="F291" t="s">
        <v>22</v>
      </c>
      <c r="G291" t="s">
        <v>62</v>
      </c>
      <c r="H291" t="s">
        <v>36</v>
      </c>
      <c r="I291" t="s">
        <v>25</v>
      </c>
      <c r="J291" t="s">
        <v>26</v>
      </c>
      <c r="K291" t="s">
        <v>27</v>
      </c>
      <c r="L291" t="s">
        <v>37</v>
      </c>
      <c r="M291" t="s">
        <v>1884</v>
      </c>
      <c r="N291" t="s">
        <v>208</v>
      </c>
      <c r="O291" t="b">
        <v>0</v>
      </c>
      <c r="P291" t="s">
        <v>1885</v>
      </c>
      <c r="Q291" t="s">
        <v>1886</v>
      </c>
      <c r="R291" t="str">
        <f t="shared" si="4"/>
        <v>2011</v>
      </c>
      <c r="T291">
        <v>1</v>
      </c>
    </row>
    <row r="292" spans="1:20" x14ac:dyDescent="0.35">
      <c r="A292">
        <v>15533</v>
      </c>
      <c r="B292" s="1" t="s">
        <v>1887</v>
      </c>
      <c r="C292">
        <v>1853</v>
      </c>
      <c r="D292" s="1" t="s">
        <v>1888</v>
      </c>
      <c r="E292" t="s">
        <v>1889</v>
      </c>
      <c r="F292" t="s">
        <v>22</v>
      </c>
      <c r="G292" t="s">
        <v>62</v>
      </c>
      <c r="H292" t="s">
        <v>36</v>
      </c>
      <c r="I292" t="s">
        <v>25</v>
      </c>
      <c r="J292" t="s">
        <v>26</v>
      </c>
      <c r="K292" t="s">
        <v>27</v>
      </c>
      <c r="L292" t="s">
        <v>1890</v>
      </c>
      <c r="M292" t="s">
        <v>1891</v>
      </c>
      <c r="N292" t="s">
        <v>39</v>
      </c>
      <c r="O292" t="b">
        <v>0</v>
      </c>
      <c r="P292" t="s">
        <v>1679</v>
      </c>
      <c r="Q292" t="s">
        <v>1892</v>
      </c>
      <c r="R292" t="str">
        <f t="shared" si="4"/>
        <v>2010</v>
      </c>
      <c r="T292">
        <v>1</v>
      </c>
    </row>
    <row r="293" spans="1:20" x14ac:dyDescent="0.35">
      <c r="A293">
        <v>15534</v>
      </c>
      <c r="B293" s="1" t="s">
        <v>1893</v>
      </c>
      <c r="C293">
        <v>1854</v>
      </c>
      <c r="D293" s="1" t="s">
        <v>1894</v>
      </c>
      <c r="E293" t="s">
        <v>1895</v>
      </c>
      <c r="F293" t="s">
        <v>22</v>
      </c>
      <c r="G293" t="s">
        <v>62</v>
      </c>
      <c r="H293" t="s">
        <v>36</v>
      </c>
      <c r="I293" t="s">
        <v>25</v>
      </c>
      <c r="J293" t="s">
        <v>26</v>
      </c>
      <c r="K293" t="s">
        <v>27</v>
      </c>
      <c r="L293" t="s">
        <v>98</v>
      </c>
      <c r="M293" t="s">
        <v>711</v>
      </c>
      <c r="N293" t="s">
        <v>627</v>
      </c>
      <c r="O293" t="b">
        <v>0</v>
      </c>
      <c r="P293" t="s">
        <v>1896</v>
      </c>
      <c r="Q293" t="s">
        <v>1892</v>
      </c>
      <c r="R293" t="str">
        <f t="shared" si="4"/>
        <v>2010</v>
      </c>
      <c r="S293" t="s">
        <v>1897</v>
      </c>
      <c r="T293">
        <v>0</v>
      </c>
    </row>
    <row r="294" spans="1:20" x14ac:dyDescent="0.35">
      <c r="A294">
        <v>15535</v>
      </c>
      <c r="B294" s="1" t="s">
        <v>1898</v>
      </c>
      <c r="C294">
        <v>1855</v>
      </c>
      <c r="D294" s="1" t="s">
        <v>1899</v>
      </c>
      <c r="E294" t="s">
        <v>1900</v>
      </c>
      <c r="F294" t="s">
        <v>22</v>
      </c>
      <c r="G294" t="s">
        <v>62</v>
      </c>
      <c r="H294" t="s">
        <v>36</v>
      </c>
      <c r="I294" t="s">
        <v>25</v>
      </c>
      <c r="J294" t="s">
        <v>26</v>
      </c>
      <c r="K294" t="s">
        <v>27</v>
      </c>
      <c r="L294" t="s">
        <v>183</v>
      </c>
      <c r="M294" t="s">
        <v>1901</v>
      </c>
      <c r="N294" t="s">
        <v>112</v>
      </c>
      <c r="O294" t="b">
        <v>0</v>
      </c>
      <c r="P294" t="s">
        <v>1902</v>
      </c>
      <c r="Q294" t="s">
        <v>1903</v>
      </c>
      <c r="R294" t="str">
        <f t="shared" si="4"/>
        <v>2011</v>
      </c>
      <c r="S294" t="s">
        <v>1904</v>
      </c>
      <c r="T294">
        <v>0</v>
      </c>
    </row>
    <row r="295" spans="1:20" x14ac:dyDescent="0.35">
      <c r="A295">
        <v>15536</v>
      </c>
      <c r="B295" s="1" t="s">
        <v>1905</v>
      </c>
      <c r="C295">
        <v>1856</v>
      </c>
      <c r="D295" s="1" t="s">
        <v>1906</v>
      </c>
      <c r="E295" t="s">
        <v>1907</v>
      </c>
      <c r="F295" t="s">
        <v>122</v>
      </c>
      <c r="G295" t="s">
        <v>62</v>
      </c>
      <c r="H295" t="s">
        <v>36</v>
      </c>
      <c r="I295" t="s">
        <v>25</v>
      </c>
      <c r="J295" t="s">
        <v>26</v>
      </c>
      <c r="K295" t="s">
        <v>27</v>
      </c>
      <c r="L295" t="s">
        <v>250</v>
      </c>
      <c r="M295" t="s">
        <v>1908</v>
      </c>
      <c r="N295" t="s">
        <v>39</v>
      </c>
      <c r="O295" t="b">
        <v>0</v>
      </c>
      <c r="P295" t="s">
        <v>1549</v>
      </c>
      <c r="R295" t="str">
        <f t="shared" si="4"/>
        <v/>
      </c>
      <c r="T295">
        <v>0</v>
      </c>
    </row>
    <row r="296" spans="1:20" x14ac:dyDescent="0.35">
      <c r="A296">
        <v>15541</v>
      </c>
      <c r="B296" s="1" t="s">
        <v>1909</v>
      </c>
      <c r="C296">
        <v>1862</v>
      </c>
      <c r="D296" s="1" t="s">
        <v>1910</v>
      </c>
      <c r="E296" t="s">
        <v>1911</v>
      </c>
      <c r="F296" t="s">
        <v>22</v>
      </c>
      <c r="G296" t="s">
        <v>39</v>
      </c>
      <c r="H296" t="s">
        <v>36</v>
      </c>
      <c r="I296" t="s">
        <v>25</v>
      </c>
      <c r="J296" t="s">
        <v>283</v>
      </c>
      <c r="K296" t="s">
        <v>27</v>
      </c>
      <c r="L296" t="s">
        <v>565</v>
      </c>
      <c r="M296" t="s">
        <v>704</v>
      </c>
      <c r="N296" t="s">
        <v>627</v>
      </c>
      <c r="O296" t="b">
        <v>0</v>
      </c>
      <c r="P296" t="s">
        <v>705</v>
      </c>
      <c r="Q296" t="s">
        <v>1799</v>
      </c>
      <c r="R296" t="str">
        <f t="shared" si="4"/>
        <v>2010</v>
      </c>
      <c r="S296" t="s">
        <v>707</v>
      </c>
      <c r="T296">
        <v>0</v>
      </c>
    </row>
    <row r="297" spans="1:20" x14ac:dyDescent="0.35">
      <c r="A297">
        <v>15542</v>
      </c>
      <c r="B297" s="1" t="s">
        <v>1912</v>
      </c>
      <c r="C297">
        <v>1863</v>
      </c>
      <c r="D297" s="1" t="s">
        <v>1913</v>
      </c>
      <c r="E297" t="s">
        <v>1914</v>
      </c>
      <c r="F297" t="s">
        <v>22</v>
      </c>
      <c r="G297" t="s">
        <v>78</v>
      </c>
      <c r="H297" t="s">
        <v>36</v>
      </c>
      <c r="I297" t="s">
        <v>25</v>
      </c>
      <c r="J297" t="s">
        <v>26</v>
      </c>
      <c r="K297" t="s">
        <v>27</v>
      </c>
      <c r="L297" t="s">
        <v>237</v>
      </c>
      <c r="M297" t="s">
        <v>1915</v>
      </c>
      <c r="O297" t="b">
        <v>0</v>
      </c>
      <c r="P297" t="s">
        <v>1861</v>
      </c>
      <c r="Q297" t="s">
        <v>1916</v>
      </c>
      <c r="R297" t="str">
        <f t="shared" si="4"/>
        <v>2011</v>
      </c>
      <c r="T297">
        <v>1</v>
      </c>
    </row>
    <row r="298" spans="1:20" x14ac:dyDescent="0.35">
      <c r="A298">
        <v>15544</v>
      </c>
      <c r="B298" s="1" t="s">
        <v>1917</v>
      </c>
      <c r="C298">
        <v>1865</v>
      </c>
      <c r="D298" s="1" t="s">
        <v>1918</v>
      </c>
      <c r="E298" t="s">
        <v>1919</v>
      </c>
      <c r="F298" t="s">
        <v>22</v>
      </c>
      <c r="G298" t="s">
        <v>78</v>
      </c>
      <c r="H298" t="s">
        <v>36</v>
      </c>
      <c r="I298" t="s">
        <v>25</v>
      </c>
      <c r="J298" t="s">
        <v>26</v>
      </c>
      <c r="K298" t="s">
        <v>27</v>
      </c>
      <c r="L298" t="s">
        <v>183</v>
      </c>
      <c r="M298" t="s">
        <v>1920</v>
      </c>
      <c r="N298" t="s">
        <v>1921</v>
      </c>
      <c r="O298" t="b">
        <v>0</v>
      </c>
      <c r="P298" t="s">
        <v>1922</v>
      </c>
      <c r="Q298" t="s">
        <v>1923</v>
      </c>
      <c r="R298" t="str">
        <f t="shared" si="4"/>
        <v>2012</v>
      </c>
      <c r="S298" t="s">
        <v>1924</v>
      </c>
      <c r="T298">
        <v>0</v>
      </c>
    </row>
    <row r="299" spans="1:20" x14ac:dyDescent="0.35">
      <c r="A299">
        <v>15547</v>
      </c>
      <c r="B299" s="1" t="s">
        <v>1925</v>
      </c>
      <c r="C299">
        <v>1870</v>
      </c>
      <c r="D299" s="1" t="s">
        <v>1926</v>
      </c>
      <c r="E299" t="s">
        <v>1927</v>
      </c>
      <c r="F299" t="s">
        <v>122</v>
      </c>
      <c r="G299" t="s">
        <v>78</v>
      </c>
      <c r="H299" t="s">
        <v>36</v>
      </c>
      <c r="I299" t="s">
        <v>25</v>
      </c>
      <c r="J299" t="s">
        <v>26</v>
      </c>
      <c r="K299" t="s">
        <v>27</v>
      </c>
      <c r="L299" t="s">
        <v>37</v>
      </c>
      <c r="M299" t="s">
        <v>1928</v>
      </c>
      <c r="N299" t="s">
        <v>1929</v>
      </c>
      <c r="O299" t="b">
        <v>0</v>
      </c>
      <c r="P299" t="s">
        <v>1930</v>
      </c>
      <c r="R299" t="str">
        <f t="shared" si="4"/>
        <v/>
      </c>
      <c r="T299">
        <v>0</v>
      </c>
    </row>
    <row r="300" spans="1:20" x14ac:dyDescent="0.35">
      <c r="A300">
        <v>15548</v>
      </c>
      <c r="B300" s="1" t="s">
        <v>1931</v>
      </c>
      <c r="C300">
        <v>1871</v>
      </c>
      <c r="D300" s="1" t="s">
        <v>1932</v>
      </c>
      <c r="E300" t="s">
        <v>1933</v>
      </c>
      <c r="F300" t="s">
        <v>22</v>
      </c>
      <c r="G300" t="s">
        <v>78</v>
      </c>
      <c r="H300" t="s">
        <v>36</v>
      </c>
      <c r="I300" t="s">
        <v>25</v>
      </c>
      <c r="J300" t="s">
        <v>26</v>
      </c>
      <c r="K300" t="s">
        <v>27</v>
      </c>
      <c r="L300" t="s">
        <v>37</v>
      </c>
      <c r="M300" t="s">
        <v>1928</v>
      </c>
      <c r="N300" t="s">
        <v>1934</v>
      </c>
      <c r="O300" t="b">
        <v>0</v>
      </c>
      <c r="P300" t="s">
        <v>1930</v>
      </c>
      <c r="Q300" t="s">
        <v>1935</v>
      </c>
      <c r="R300" t="str">
        <f t="shared" si="4"/>
        <v>2012</v>
      </c>
      <c r="S300" t="s">
        <v>1936</v>
      </c>
      <c r="T300">
        <v>0</v>
      </c>
    </row>
    <row r="301" spans="1:20" x14ac:dyDescent="0.35">
      <c r="A301">
        <v>15549</v>
      </c>
      <c r="B301" s="1" t="s">
        <v>1937</v>
      </c>
      <c r="C301">
        <v>1872</v>
      </c>
      <c r="D301" s="1" t="s">
        <v>1938</v>
      </c>
      <c r="E301" t="s">
        <v>1939</v>
      </c>
      <c r="F301" t="s">
        <v>22</v>
      </c>
      <c r="G301" t="s">
        <v>446</v>
      </c>
      <c r="H301" t="s">
        <v>36</v>
      </c>
      <c r="I301" t="s">
        <v>25</v>
      </c>
      <c r="J301" t="s">
        <v>26</v>
      </c>
      <c r="K301" t="s">
        <v>27</v>
      </c>
      <c r="L301" t="s">
        <v>1940</v>
      </c>
      <c r="M301" t="s">
        <v>1941</v>
      </c>
      <c r="N301" t="s">
        <v>39</v>
      </c>
      <c r="O301" t="b">
        <v>0</v>
      </c>
      <c r="P301" t="s">
        <v>1604</v>
      </c>
      <c r="Q301" t="s">
        <v>1942</v>
      </c>
      <c r="R301" t="str">
        <f t="shared" si="4"/>
        <v>2010</v>
      </c>
      <c r="T301">
        <v>1</v>
      </c>
    </row>
    <row r="302" spans="1:20" x14ac:dyDescent="0.35">
      <c r="A302">
        <v>15551</v>
      </c>
      <c r="B302" s="1" t="s">
        <v>1943</v>
      </c>
      <c r="C302">
        <v>1873</v>
      </c>
      <c r="D302" s="1" t="s">
        <v>1944</v>
      </c>
      <c r="E302" t="s">
        <v>1945</v>
      </c>
      <c r="F302" t="s">
        <v>122</v>
      </c>
      <c r="G302" t="s">
        <v>878</v>
      </c>
      <c r="H302" t="s">
        <v>24</v>
      </c>
      <c r="I302" t="s">
        <v>25</v>
      </c>
      <c r="J302" t="s">
        <v>26</v>
      </c>
      <c r="K302" t="s">
        <v>27</v>
      </c>
      <c r="L302" t="s">
        <v>1946</v>
      </c>
      <c r="M302" t="s">
        <v>1947</v>
      </c>
      <c r="N302" t="s">
        <v>39</v>
      </c>
      <c r="O302" t="b">
        <v>0</v>
      </c>
      <c r="P302" t="s">
        <v>1718</v>
      </c>
      <c r="R302" t="str">
        <f t="shared" si="4"/>
        <v/>
      </c>
      <c r="T302">
        <v>0</v>
      </c>
    </row>
    <row r="303" spans="1:20" x14ac:dyDescent="0.35">
      <c r="A303">
        <v>15552</v>
      </c>
      <c r="B303" s="1" t="s">
        <v>1948</v>
      </c>
      <c r="C303">
        <v>1874</v>
      </c>
      <c r="D303" s="1" t="s">
        <v>1949</v>
      </c>
      <c r="E303" t="s">
        <v>1950</v>
      </c>
      <c r="F303" t="s">
        <v>122</v>
      </c>
      <c r="G303" t="s">
        <v>878</v>
      </c>
      <c r="H303" t="s">
        <v>36</v>
      </c>
      <c r="I303" t="s">
        <v>25</v>
      </c>
      <c r="J303" t="s">
        <v>46</v>
      </c>
      <c r="K303" t="s">
        <v>27</v>
      </c>
      <c r="L303" t="s">
        <v>1946</v>
      </c>
      <c r="M303" t="s">
        <v>1947</v>
      </c>
      <c r="N303" t="s">
        <v>39</v>
      </c>
      <c r="O303" t="b">
        <v>0</v>
      </c>
      <c r="P303" t="s">
        <v>1718</v>
      </c>
      <c r="R303" t="str">
        <f t="shared" si="4"/>
        <v/>
      </c>
      <c r="T303">
        <v>0</v>
      </c>
    </row>
    <row r="304" spans="1:20" x14ac:dyDescent="0.35">
      <c r="A304">
        <v>15553</v>
      </c>
      <c r="B304" s="1" t="s">
        <v>1951</v>
      </c>
      <c r="C304">
        <v>1875</v>
      </c>
      <c r="D304" s="1" t="s">
        <v>1952</v>
      </c>
      <c r="E304" t="s">
        <v>1953</v>
      </c>
      <c r="F304" t="s">
        <v>122</v>
      </c>
      <c r="G304" t="s">
        <v>878</v>
      </c>
      <c r="H304" t="s">
        <v>24</v>
      </c>
      <c r="I304" t="s">
        <v>25</v>
      </c>
      <c r="J304" t="s">
        <v>283</v>
      </c>
      <c r="K304" t="s">
        <v>27</v>
      </c>
      <c r="L304" t="s">
        <v>1946</v>
      </c>
      <c r="M304" t="s">
        <v>1947</v>
      </c>
      <c r="N304" t="s">
        <v>39</v>
      </c>
      <c r="O304" t="b">
        <v>0</v>
      </c>
      <c r="P304" t="s">
        <v>1954</v>
      </c>
      <c r="R304" t="str">
        <f t="shared" si="4"/>
        <v/>
      </c>
      <c r="T304">
        <v>0</v>
      </c>
    </row>
    <row r="305" spans="1:20" x14ac:dyDescent="0.35">
      <c r="A305">
        <v>15554</v>
      </c>
      <c r="B305" s="1" t="s">
        <v>1955</v>
      </c>
      <c r="C305">
        <v>1876</v>
      </c>
      <c r="D305" s="1" t="s">
        <v>1956</v>
      </c>
      <c r="E305" t="s">
        <v>1957</v>
      </c>
      <c r="F305" t="s">
        <v>22</v>
      </c>
      <c r="G305" t="s">
        <v>23</v>
      </c>
      <c r="H305" t="s">
        <v>24</v>
      </c>
      <c r="I305" t="s">
        <v>25</v>
      </c>
      <c r="J305" t="s">
        <v>26</v>
      </c>
      <c r="K305" t="s">
        <v>27</v>
      </c>
      <c r="L305" t="s">
        <v>37</v>
      </c>
      <c r="M305" t="s">
        <v>1958</v>
      </c>
      <c r="N305" t="s">
        <v>39</v>
      </c>
      <c r="O305" t="b">
        <v>0</v>
      </c>
      <c r="P305" t="s">
        <v>1959</v>
      </c>
      <c r="Q305" t="s">
        <v>1960</v>
      </c>
      <c r="R305" t="str">
        <f t="shared" si="4"/>
        <v>2011</v>
      </c>
      <c r="T305">
        <v>1</v>
      </c>
    </row>
    <row r="306" spans="1:20" x14ac:dyDescent="0.35">
      <c r="A306">
        <v>15555</v>
      </c>
      <c r="B306" s="1" t="s">
        <v>1961</v>
      </c>
      <c r="C306">
        <v>1877</v>
      </c>
      <c r="D306" s="1" t="s">
        <v>1962</v>
      </c>
      <c r="E306" t="s">
        <v>1963</v>
      </c>
      <c r="F306" t="s">
        <v>22</v>
      </c>
      <c r="G306" t="s">
        <v>878</v>
      </c>
      <c r="H306" t="s">
        <v>24</v>
      </c>
      <c r="I306" t="s">
        <v>25</v>
      </c>
      <c r="J306" t="s">
        <v>283</v>
      </c>
      <c r="K306" t="s">
        <v>27</v>
      </c>
      <c r="L306" t="s">
        <v>113</v>
      </c>
      <c r="M306" t="s">
        <v>114</v>
      </c>
      <c r="N306" t="s">
        <v>1964</v>
      </c>
      <c r="O306" t="b">
        <v>0</v>
      </c>
      <c r="P306" t="s">
        <v>1965</v>
      </c>
      <c r="Q306" t="s">
        <v>1966</v>
      </c>
      <c r="R306" t="str">
        <f t="shared" si="4"/>
        <v>2010</v>
      </c>
      <c r="S306" t="s">
        <v>1967</v>
      </c>
      <c r="T306">
        <v>0</v>
      </c>
    </row>
    <row r="307" spans="1:20" x14ac:dyDescent="0.35">
      <c r="A307">
        <v>15556</v>
      </c>
      <c r="B307" s="1" t="s">
        <v>1968</v>
      </c>
      <c r="C307">
        <v>1878</v>
      </c>
      <c r="D307" s="1" t="s">
        <v>1969</v>
      </c>
      <c r="E307" t="s">
        <v>1970</v>
      </c>
      <c r="F307" t="s">
        <v>22</v>
      </c>
      <c r="G307" t="s">
        <v>213</v>
      </c>
      <c r="H307" t="s">
        <v>24</v>
      </c>
      <c r="I307" t="s">
        <v>25</v>
      </c>
      <c r="J307" t="s">
        <v>26</v>
      </c>
      <c r="K307" t="s">
        <v>27</v>
      </c>
      <c r="L307" t="s">
        <v>948</v>
      </c>
      <c r="M307" t="s">
        <v>949</v>
      </c>
      <c r="N307" t="s">
        <v>39</v>
      </c>
      <c r="O307" t="b">
        <v>0</v>
      </c>
      <c r="P307" t="s">
        <v>1971</v>
      </c>
      <c r="Q307" t="s">
        <v>1972</v>
      </c>
      <c r="R307" t="str">
        <f t="shared" si="4"/>
        <v>2011</v>
      </c>
      <c r="T307">
        <v>1</v>
      </c>
    </row>
    <row r="308" spans="1:20" x14ac:dyDescent="0.35">
      <c r="A308">
        <v>15587</v>
      </c>
      <c r="B308" s="1" t="s">
        <v>1973</v>
      </c>
      <c r="C308">
        <v>1923</v>
      </c>
      <c r="D308" s="1" t="s">
        <v>1974</v>
      </c>
      <c r="E308" t="s">
        <v>1975</v>
      </c>
      <c r="F308" t="s">
        <v>122</v>
      </c>
      <c r="G308" t="s">
        <v>655</v>
      </c>
      <c r="H308" t="s">
        <v>36</v>
      </c>
      <c r="I308" t="s">
        <v>25</v>
      </c>
      <c r="J308" t="s">
        <v>26</v>
      </c>
      <c r="K308" t="s">
        <v>27</v>
      </c>
      <c r="L308" t="s">
        <v>37</v>
      </c>
      <c r="M308" t="s">
        <v>1976</v>
      </c>
      <c r="N308" t="s">
        <v>236</v>
      </c>
      <c r="O308" t="b">
        <v>0</v>
      </c>
      <c r="P308" t="s">
        <v>1977</v>
      </c>
      <c r="R308" t="str">
        <f t="shared" si="4"/>
        <v/>
      </c>
      <c r="T308">
        <v>0</v>
      </c>
    </row>
    <row r="309" spans="1:20" x14ac:dyDescent="0.35">
      <c r="A309">
        <v>15606</v>
      </c>
      <c r="B309" s="1" t="s">
        <v>1978</v>
      </c>
      <c r="C309">
        <v>1958</v>
      </c>
      <c r="D309" s="1" t="s">
        <v>1979</v>
      </c>
      <c r="E309" t="s">
        <v>1980</v>
      </c>
      <c r="F309" t="s">
        <v>22</v>
      </c>
      <c r="G309" t="s">
        <v>62</v>
      </c>
      <c r="H309" t="s">
        <v>36</v>
      </c>
      <c r="I309" t="s">
        <v>25</v>
      </c>
      <c r="J309" t="s">
        <v>26</v>
      </c>
      <c r="K309" t="s">
        <v>27</v>
      </c>
      <c r="L309" t="s">
        <v>598</v>
      </c>
      <c r="M309" t="s">
        <v>1981</v>
      </c>
      <c r="N309" t="s">
        <v>1982</v>
      </c>
      <c r="O309" t="b">
        <v>0</v>
      </c>
      <c r="P309" t="s">
        <v>1983</v>
      </c>
      <c r="Q309" t="s">
        <v>1984</v>
      </c>
      <c r="R309" t="str">
        <f t="shared" si="4"/>
        <v>2012</v>
      </c>
      <c r="T309">
        <v>1</v>
      </c>
    </row>
    <row r="310" spans="1:20" x14ac:dyDescent="0.35">
      <c r="A310">
        <v>15608</v>
      </c>
      <c r="B310" s="1" t="s">
        <v>1985</v>
      </c>
      <c r="C310">
        <v>1961</v>
      </c>
      <c r="D310" s="1" t="s">
        <v>1986</v>
      </c>
      <c r="E310" t="s">
        <v>1987</v>
      </c>
      <c r="F310" t="s">
        <v>22</v>
      </c>
      <c r="G310" t="s">
        <v>1988</v>
      </c>
      <c r="H310" t="s">
        <v>36</v>
      </c>
      <c r="I310" t="s">
        <v>25</v>
      </c>
      <c r="J310" t="s">
        <v>26</v>
      </c>
      <c r="K310" t="s">
        <v>27</v>
      </c>
      <c r="L310" t="s">
        <v>250</v>
      </c>
      <c r="M310" t="s">
        <v>1989</v>
      </c>
      <c r="N310" t="s">
        <v>39</v>
      </c>
      <c r="O310" t="b">
        <v>0</v>
      </c>
      <c r="P310" t="s">
        <v>1990</v>
      </c>
      <c r="Q310" t="s">
        <v>1991</v>
      </c>
      <c r="R310" t="str">
        <f t="shared" si="4"/>
        <v>2011</v>
      </c>
      <c r="S310" t="s">
        <v>1992</v>
      </c>
      <c r="T310">
        <v>0</v>
      </c>
    </row>
    <row r="311" spans="1:20" x14ac:dyDescent="0.35">
      <c r="A311">
        <v>15609</v>
      </c>
      <c r="B311" s="1" t="s">
        <v>1993</v>
      </c>
      <c r="C311">
        <v>1965</v>
      </c>
      <c r="D311" s="1" t="s">
        <v>1994</v>
      </c>
      <c r="E311" t="s">
        <v>1995</v>
      </c>
      <c r="F311" t="s">
        <v>22</v>
      </c>
      <c r="G311" t="s">
        <v>112</v>
      </c>
      <c r="H311" t="s">
        <v>36</v>
      </c>
      <c r="I311" t="s">
        <v>25</v>
      </c>
      <c r="J311" t="s">
        <v>26</v>
      </c>
      <c r="K311" t="s">
        <v>27</v>
      </c>
      <c r="L311" t="s">
        <v>1417</v>
      </c>
      <c r="M311" t="s">
        <v>1996</v>
      </c>
      <c r="N311" t="s">
        <v>39</v>
      </c>
      <c r="O311" t="b">
        <v>0</v>
      </c>
      <c r="P311" t="s">
        <v>1997</v>
      </c>
      <c r="Q311" t="s">
        <v>1998</v>
      </c>
      <c r="R311" t="str">
        <f t="shared" si="4"/>
        <v>2010</v>
      </c>
      <c r="S311" t="s">
        <v>1999</v>
      </c>
      <c r="T311">
        <v>0</v>
      </c>
    </row>
    <row r="312" spans="1:20" x14ac:dyDescent="0.35">
      <c r="A312">
        <v>15617</v>
      </c>
      <c r="B312" s="1" t="s">
        <v>2000</v>
      </c>
      <c r="C312">
        <v>1977</v>
      </c>
      <c r="D312" s="1" t="s">
        <v>2001</v>
      </c>
      <c r="E312" t="s">
        <v>2002</v>
      </c>
      <c r="F312" t="s">
        <v>22</v>
      </c>
      <c r="G312" t="s">
        <v>1023</v>
      </c>
      <c r="H312" t="s">
        <v>36</v>
      </c>
      <c r="I312" t="s">
        <v>25</v>
      </c>
      <c r="J312" t="s">
        <v>26</v>
      </c>
      <c r="K312" t="s">
        <v>27</v>
      </c>
      <c r="L312" t="s">
        <v>37</v>
      </c>
      <c r="M312" t="s">
        <v>786</v>
      </c>
      <c r="N312" t="s">
        <v>2003</v>
      </c>
      <c r="O312" t="b">
        <v>0</v>
      </c>
      <c r="P312" t="s">
        <v>1123</v>
      </c>
      <c r="Q312" t="s">
        <v>1123</v>
      </c>
      <c r="R312" t="str">
        <f t="shared" si="4"/>
        <v>2010</v>
      </c>
      <c r="S312" t="s">
        <v>2004</v>
      </c>
      <c r="T312">
        <v>0</v>
      </c>
    </row>
    <row r="313" spans="1:20" x14ac:dyDescent="0.35">
      <c r="A313">
        <v>15618</v>
      </c>
      <c r="B313" s="1" t="s">
        <v>2005</v>
      </c>
      <c r="C313">
        <v>1979</v>
      </c>
      <c r="D313" s="1" t="s">
        <v>2006</v>
      </c>
      <c r="E313" t="s">
        <v>2007</v>
      </c>
      <c r="F313" t="s">
        <v>122</v>
      </c>
      <c r="G313" t="s">
        <v>2008</v>
      </c>
      <c r="H313" t="s">
        <v>36</v>
      </c>
      <c r="I313" t="s">
        <v>25</v>
      </c>
      <c r="J313" t="s">
        <v>46</v>
      </c>
      <c r="K313" t="s">
        <v>27</v>
      </c>
      <c r="L313" t="s">
        <v>221</v>
      </c>
      <c r="M313" t="s">
        <v>2009</v>
      </c>
      <c r="N313" t="s">
        <v>2010</v>
      </c>
      <c r="O313" t="b">
        <v>0</v>
      </c>
      <c r="P313" t="s">
        <v>1769</v>
      </c>
      <c r="R313" t="str">
        <f t="shared" si="4"/>
        <v/>
      </c>
      <c r="T313">
        <v>0</v>
      </c>
    </row>
    <row r="314" spans="1:20" x14ac:dyDescent="0.35">
      <c r="A314">
        <v>15619</v>
      </c>
      <c r="B314" s="1" t="s">
        <v>2011</v>
      </c>
      <c r="C314">
        <v>1980</v>
      </c>
      <c r="D314" s="1" t="s">
        <v>2012</v>
      </c>
      <c r="E314" t="s">
        <v>2013</v>
      </c>
      <c r="F314" t="s">
        <v>22</v>
      </c>
      <c r="G314" t="s">
        <v>454</v>
      </c>
      <c r="H314" t="s">
        <v>36</v>
      </c>
      <c r="I314" t="s">
        <v>25</v>
      </c>
      <c r="J314" t="s">
        <v>46</v>
      </c>
      <c r="K314" t="s">
        <v>27</v>
      </c>
      <c r="L314" t="s">
        <v>494</v>
      </c>
      <c r="M314" t="s">
        <v>605</v>
      </c>
      <c r="N314" t="s">
        <v>2014</v>
      </c>
      <c r="O314" t="b">
        <v>0</v>
      </c>
      <c r="P314" t="s">
        <v>2015</v>
      </c>
      <c r="Q314" t="s">
        <v>2015</v>
      </c>
      <c r="R314" t="str">
        <f t="shared" si="4"/>
        <v>2010</v>
      </c>
      <c r="S314" t="s">
        <v>2016</v>
      </c>
      <c r="T314">
        <v>0</v>
      </c>
    </row>
    <row r="315" spans="1:20" x14ac:dyDescent="0.35">
      <c r="A315">
        <v>15620</v>
      </c>
      <c r="B315" s="1" t="s">
        <v>2017</v>
      </c>
      <c r="C315">
        <v>1981</v>
      </c>
      <c r="D315" s="1" t="s">
        <v>2018</v>
      </c>
      <c r="E315" t="s">
        <v>2019</v>
      </c>
      <c r="F315" t="s">
        <v>122</v>
      </c>
      <c r="G315" t="s">
        <v>454</v>
      </c>
      <c r="H315" t="s">
        <v>36</v>
      </c>
      <c r="I315" t="s">
        <v>25</v>
      </c>
      <c r="J315" t="s">
        <v>26</v>
      </c>
      <c r="K315" t="s">
        <v>27</v>
      </c>
      <c r="L315" t="s">
        <v>2020</v>
      </c>
      <c r="M315" t="s">
        <v>2021</v>
      </c>
      <c r="N315" t="s">
        <v>743</v>
      </c>
      <c r="O315" t="b">
        <v>0</v>
      </c>
      <c r="P315" t="s">
        <v>744</v>
      </c>
      <c r="R315" t="str">
        <f t="shared" si="4"/>
        <v/>
      </c>
      <c r="T315">
        <v>0</v>
      </c>
    </row>
    <row r="316" spans="1:20" x14ac:dyDescent="0.35">
      <c r="A316">
        <v>15629</v>
      </c>
      <c r="B316" s="1" t="s">
        <v>2022</v>
      </c>
      <c r="C316">
        <v>1991</v>
      </c>
      <c r="D316" s="1" t="s">
        <v>2023</v>
      </c>
      <c r="E316" t="s">
        <v>2024</v>
      </c>
      <c r="F316" t="s">
        <v>22</v>
      </c>
      <c r="G316" t="s">
        <v>62</v>
      </c>
      <c r="H316" t="s">
        <v>36</v>
      </c>
      <c r="I316" t="s">
        <v>25</v>
      </c>
      <c r="J316" t="s">
        <v>26</v>
      </c>
      <c r="K316" t="s">
        <v>27</v>
      </c>
      <c r="L316" t="s">
        <v>113</v>
      </c>
      <c r="M316" t="s">
        <v>229</v>
      </c>
      <c r="N316" t="s">
        <v>1391</v>
      </c>
      <c r="O316" t="b">
        <v>0</v>
      </c>
      <c r="P316" t="s">
        <v>1823</v>
      </c>
      <c r="Q316" t="s">
        <v>2025</v>
      </c>
      <c r="R316" t="str">
        <f t="shared" si="4"/>
        <v>2010</v>
      </c>
      <c r="T316">
        <v>1</v>
      </c>
    </row>
    <row r="317" spans="1:20" x14ac:dyDescent="0.35">
      <c r="A317">
        <v>15631</v>
      </c>
      <c r="B317" s="1" t="s">
        <v>2026</v>
      </c>
      <c r="C317">
        <v>1994</v>
      </c>
      <c r="D317" s="1" t="s">
        <v>2027</v>
      </c>
      <c r="E317" t="s">
        <v>2028</v>
      </c>
      <c r="F317" t="s">
        <v>122</v>
      </c>
      <c r="G317" t="s">
        <v>112</v>
      </c>
      <c r="H317" t="s">
        <v>36</v>
      </c>
      <c r="I317" t="s">
        <v>25</v>
      </c>
      <c r="J317" t="s">
        <v>26</v>
      </c>
      <c r="K317" t="s">
        <v>27</v>
      </c>
      <c r="L317" t="s">
        <v>1871</v>
      </c>
      <c r="M317" t="s">
        <v>2029</v>
      </c>
      <c r="N317" t="s">
        <v>62</v>
      </c>
      <c r="O317" t="b">
        <v>0</v>
      </c>
      <c r="P317" t="s">
        <v>2030</v>
      </c>
      <c r="R317" t="str">
        <f t="shared" si="4"/>
        <v/>
      </c>
      <c r="T317">
        <v>0</v>
      </c>
    </row>
    <row r="318" spans="1:20" x14ac:dyDescent="0.35">
      <c r="A318">
        <v>15643</v>
      </c>
      <c r="B318" s="1" t="s">
        <v>2031</v>
      </c>
      <c r="C318">
        <v>2009</v>
      </c>
      <c r="D318" s="1" t="s">
        <v>2032</v>
      </c>
      <c r="E318" t="s">
        <v>2033</v>
      </c>
      <c r="F318" t="s">
        <v>22</v>
      </c>
      <c r="G318" t="s">
        <v>62</v>
      </c>
      <c r="H318" t="s">
        <v>36</v>
      </c>
      <c r="I318" t="s">
        <v>25</v>
      </c>
      <c r="J318" t="s">
        <v>26</v>
      </c>
      <c r="K318" t="s">
        <v>27</v>
      </c>
      <c r="L318" t="s">
        <v>37</v>
      </c>
      <c r="M318" t="s">
        <v>1884</v>
      </c>
      <c r="N318" t="s">
        <v>39</v>
      </c>
      <c r="O318" t="b">
        <v>0</v>
      </c>
      <c r="P318" t="s">
        <v>1942</v>
      </c>
      <c r="Q318" t="s">
        <v>1770</v>
      </c>
      <c r="R318" t="str">
        <f t="shared" si="4"/>
        <v>2011</v>
      </c>
      <c r="T318">
        <v>1</v>
      </c>
    </row>
    <row r="319" spans="1:20" x14ac:dyDescent="0.35">
      <c r="A319">
        <v>15644</v>
      </c>
      <c r="B319" s="1" t="s">
        <v>2034</v>
      </c>
      <c r="C319">
        <v>2010</v>
      </c>
      <c r="D319" s="1" t="s">
        <v>2035</v>
      </c>
      <c r="E319" t="s">
        <v>2036</v>
      </c>
      <c r="F319" t="s">
        <v>122</v>
      </c>
      <c r="G319" t="s">
        <v>62</v>
      </c>
      <c r="H319" t="s">
        <v>36</v>
      </c>
      <c r="I319" t="s">
        <v>25</v>
      </c>
      <c r="J319" t="s">
        <v>26</v>
      </c>
      <c r="K319" t="s">
        <v>27</v>
      </c>
      <c r="L319" t="s">
        <v>250</v>
      </c>
      <c r="M319" t="s">
        <v>2037</v>
      </c>
      <c r="N319" t="s">
        <v>749</v>
      </c>
      <c r="O319" t="b">
        <v>0</v>
      </c>
      <c r="P319" t="s">
        <v>2038</v>
      </c>
      <c r="R319" t="str">
        <f t="shared" si="4"/>
        <v/>
      </c>
      <c r="T319">
        <v>0</v>
      </c>
    </row>
    <row r="320" spans="1:20" x14ac:dyDescent="0.35">
      <c r="A320">
        <v>15645</v>
      </c>
      <c r="B320" s="1" t="s">
        <v>2039</v>
      </c>
      <c r="C320">
        <v>2012</v>
      </c>
      <c r="D320" s="1" t="s">
        <v>2040</v>
      </c>
      <c r="E320" t="s">
        <v>2041</v>
      </c>
      <c r="F320" t="s">
        <v>122</v>
      </c>
      <c r="G320" t="s">
        <v>112</v>
      </c>
      <c r="H320" t="s">
        <v>36</v>
      </c>
      <c r="I320" t="s">
        <v>25</v>
      </c>
      <c r="J320" t="s">
        <v>26</v>
      </c>
      <c r="K320" t="s">
        <v>27</v>
      </c>
      <c r="L320" t="s">
        <v>538</v>
      </c>
      <c r="M320" t="s">
        <v>2042</v>
      </c>
      <c r="N320" t="s">
        <v>62</v>
      </c>
      <c r="O320" t="b">
        <v>0</v>
      </c>
      <c r="P320" t="s">
        <v>2043</v>
      </c>
      <c r="R320" t="str">
        <f t="shared" si="4"/>
        <v/>
      </c>
      <c r="T320">
        <v>0</v>
      </c>
    </row>
    <row r="321" spans="1:20" x14ac:dyDescent="0.35">
      <c r="A321">
        <v>15671</v>
      </c>
      <c r="B321" s="1" t="s">
        <v>2044</v>
      </c>
      <c r="C321">
        <v>2066</v>
      </c>
      <c r="D321" s="1" t="s">
        <v>2045</v>
      </c>
      <c r="E321" t="s">
        <v>2046</v>
      </c>
      <c r="F321" t="s">
        <v>22</v>
      </c>
      <c r="G321" t="s">
        <v>2047</v>
      </c>
      <c r="H321" t="s">
        <v>24</v>
      </c>
      <c r="I321" t="s">
        <v>25</v>
      </c>
      <c r="J321" t="s">
        <v>26</v>
      </c>
      <c r="K321" t="s">
        <v>27</v>
      </c>
      <c r="L321" t="s">
        <v>37</v>
      </c>
      <c r="M321" t="s">
        <v>2048</v>
      </c>
      <c r="O321" t="b">
        <v>0</v>
      </c>
      <c r="P321" t="s">
        <v>1625</v>
      </c>
      <c r="Q321" t="s">
        <v>2049</v>
      </c>
      <c r="R321" t="str">
        <f t="shared" si="4"/>
        <v>2012</v>
      </c>
      <c r="T321">
        <v>1</v>
      </c>
    </row>
    <row r="322" spans="1:20" x14ac:dyDescent="0.35">
      <c r="A322">
        <v>15683</v>
      </c>
      <c r="B322" s="1" t="s">
        <v>2050</v>
      </c>
      <c r="C322">
        <v>2081</v>
      </c>
      <c r="D322" s="1" t="s">
        <v>2051</v>
      </c>
      <c r="E322" t="s">
        <v>2052</v>
      </c>
      <c r="F322" t="s">
        <v>122</v>
      </c>
      <c r="G322" t="s">
        <v>878</v>
      </c>
      <c r="H322" t="s">
        <v>24</v>
      </c>
      <c r="I322" t="s">
        <v>25</v>
      </c>
      <c r="J322" t="s">
        <v>26</v>
      </c>
      <c r="K322" t="s">
        <v>27</v>
      </c>
      <c r="L322" t="s">
        <v>113</v>
      </c>
      <c r="M322" t="s">
        <v>114</v>
      </c>
      <c r="N322" t="s">
        <v>2053</v>
      </c>
      <c r="O322" t="b">
        <v>0</v>
      </c>
      <c r="P322" t="s">
        <v>2054</v>
      </c>
      <c r="R322" t="str">
        <f t="shared" si="4"/>
        <v/>
      </c>
      <c r="T322">
        <v>0</v>
      </c>
    </row>
    <row r="323" spans="1:20" x14ac:dyDescent="0.35">
      <c r="A323">
        <v>15685</v>
      </c>
      <c r="B323" s="1" t="s">
        <v>2055</v>
      </c>
      <c r="C323">
        <v>2084</v>
      </c>
      <c r="D323" s="1" t="s">
        <v>2056</v>
      </c>
      <c r="E323" t="s">
        <v>2057</v>
      </c>
      <c r="F323" t="s">
        <v>22</v>
      </c>
      <c r="G323" t="s">
        <v>1616</v>
      </c>
      <c r="H323" t="s">
        <v>24</v>
      </c>
      <c r="I323" t="s">
        <v>25</v>
      </c>
      <c r="J323" t="s">
        <v>26</v>
      </c>
      <c r="K323" t="s">
        <v>27</v>
      </c>
      <c r="L323" t="s">
        <v>98</v>
      </c>
      <c r="M323" t="s">
        <v>854</v>
      </c>
      <c r="N323" t="s">
        <v>749</v>
      </c>
      <c r="O323" t="b">
        <v>0</v>
      </c>
      <c r="P323" t="s">
        <v>2058</v>
      </c>
      <c r="Q323" t="s">
        <v>2059</v>
      </c>
      <c r="R323" t="str">
        <f t="shared" ref="R323:R386" si="5">LEFT(Q323,4)</f>
        <v>2011</v>
      </c>
      <c r="T323">
        <v>1</v>
      </c>
    </row>
    <row r="324" spans="1:20" x14ac:dyDescent="0.35">
      <c r="A324">
        <v>15689</v>
      </c>
      <c r="B324" s="1" t="s">
        <v>2060</v>
      </c>
      <c r="C324">
        <v>2089</v>
      </c>
      <c r="D324" s="1" t="s">
        <v>2061</v>
      </c>
      <c r="E324" t="s">
        <v>2062</v>
      </c>
      <c r="F324" t="s">
        <v>22</v>
      </c>
      <c r="G324" t="s">
        <v>112</v>
      </c>
      <c r="H324" t="s">
        <v>36</v>
      </c>
      <c r="I324" t="s">
        <v>341</v>
      </c>
      <c r="J324" t="s">
        <v>26</v>
      </c>
      <c r="K324" t="s">
        <v>27</v>
      </c>
      <c r="L324" t="s">
        <v>250</v>
      </c>
      <c r="M324" t="s">
        <v>1028</v>
      </c>
      <c r="N324" t="s">
        <v>2063</v>
      </c>
      <c r="O324" t="b">
        <v>0</v>
      </c>
      <c r="P324" t="s">
        <v>2064</v>
      </c>
      <c r="Q324" t="s">
        <v>2064</v>
      </c>
      <c r="R324" t="str">
        <f t="shared" si="5"/>
        <v>2011</v>
      </c>
      <c r="T324">
        <v>1</v>
      </c>
    </row>
    <row r="325" spans="1:20" x14ac:dyDescent="0.35">
      <c r="A325">
        <v>15700</v>
      </c>
      <c r="B325" s="1" t="s">
        <v>2065</v>
      </c>
      <c r="C325">
        <v>2102</v>
      </c>
      <c r="D325" s="1" t="s">
        <v>2066</v>
      </c>
      <c r="E325" t="s">
        <v>2067</v>
      </c>
      <c r="F325" t="s">
        <v>22</v>
      </c>
      <c r="G325" t="s">
        <v>39</v>
      </c>
      <c r="H325" t="s">
        <v>36</v>
      </c>
      <c r="I325" t="s">
        <v>25</v>
      </c>
      <c r="J325" t="s">
        <v>26</v>
      </c>
      <c r="K325" t="s">
        <v>27</v>
      </c>
      <c r="L325" t="s">
        <v>2068</v>
      </c>
      <c r="M325" t="s">
        <v>2069</v>
      </c>
      <c r="N325" t="s">
        <v>2070</v>
      </c>
      <c r="O325" t="b">
        <v>0</v>
      </c>
      <c r="P325" t="s">
        <v>2071</v>
      </c>
      <c r="Q325" t="s">
        <v>2072</v>
      </c>
      <c r="R325" t="str">
        <f t="shared" si="5"/>
        <v>2011</v>
      </c>
      <c r="T325">
        <v>1</v>
      </c>
    </row>
    <row r="326" spans="1:20" x14ac:dyDescent="0.35">
      <c r="A326">
        <v>15706</v>
      </c>
      <c r="B326" s="1" t="s">
        <v>2073</v>
      </c>
      <c r="C326">
        <v>2111</v>
      </c>
      <c r="D326" s="1" t="s">
        <v>2074</v>
      </c>
      <c r="E326" t="s">
        <v>2075</v>
      </c>
      <c r="F326" t="s">
        <v>22</v>
      </c>
      <c r="G326" t="s">
        <v>69</v>
      </c>
      <c r="H326" t="s">
        <v>36</v>
      </c>
      <c r="I326" t="s">
        <v>25</v>
      </c>
      <c r="J326" t="s">
        <v>26</v>
      </c>
      <c r="K326" t="s">
        <v>27</v>
      </c>
      <c r="L326" t="s">
        <v>37</v>
      </c>
      <c r="M326" t="s">
        <v>2076</v>
      </c>
      <c r="N326" t="s">
        <v>39</v>
      </c>
      <c r="O326" t="b">
        <v>0</v>
      </c>
      <c r="P326" t="s">
        <v>2077</v>
      </c>
      <c r="Q326" t="s">
        <v>2078</v>
      </c>
      <c r="R326" t="str">
        <f t="shared" si="5"/>
        <v>2010</v>
      </c>
      <c r="T326">
        <v>1</v>
      </c>
    </row>
    <row r="327" spans="1:20" x14ac:dyDescent="0.35">
      <c r="A327">
        <v>15707</v>
      </c>
      <c r="B327" s="1" t="s">
        <v>2079</v>
      </c>
      <c r="C327">
        <v>2112</v>
      </c>
      <c r="D327" s="1" t="s">
        <v>2080</v>
      </c>
      <c r="E327" t="s">
        <v>2081</v>
      </c>
      <c r="F327" t="s">
        <v>22</v>
      </c>
      <c r="G327" t="s">
        <v>69</v>
      </c>
      <c r="H327" t="s">
        <v>36</v>
      </c>
      <c r="I327" t="s">
        <v>25</v>
      </c>
      <c r="J327" t="s">
        <v>26</v>
      </c>
      <c r="K327" t="s">
        <v>27</v>
      </c>
      <c r="L327" t="s">
        <v>565</v>
      </c>
      <c r="M327" t="s">
        <v>2082</v>
      </c>
      <c r="N327" t="s">
        <v>627</v>
      </c>
      <c r="O327" t="b">
        <v>0</v>
      </c>
      <c r="P327" t="s">
        <v>2083</v>
      </c>
      <c r="Q327" t="s">
        <v>2084</v>
      </c>
      <c r="R327" t="str">
        <f t="shared" si="5"/>
        <v>2012</v>
      </c>
      <c r="T327">
        <v>1</v>
      </c>
    </row>
    <row r="328" spans="1:20" x14ac:dyDescent="0.35">
      <c r="A328">
        <v>15708</v>
      </c>
      <c r="B328" s="1" t="s">
        <v>2085</v>
      </c>
      <c r="C328">
        <v>2113</v>
      </c>
      <c r="D328" s="1" t="s">
        <v>2086</v>
      </c>
      <c r="E328" t="s">
        <v>2087</v>
      </c>
      <c r="F328" t="s">
        <v>22</v>
      </c>
      <c r="G328" t="s">
        <v>69</v>
      </c>
      <c r="H328" t="s">
        <v>36</v>
      </c>
      <c r="I328" t="s">
        <v>25</v>
      </c>
      <c r="J328" t="s">
        <v>283</v>
      </c>
      <c r="K328" t="s">
        <v>27</v>
      </c>
      <c r="L328" t="s">
        <v>769</v>
      </c>
      <c r="M328" t="s">
        <v>770</v>
      </c>
      <c r="N328" t="s">
        <v>78</v>
      </c>
      <c r="O328" t="b">
        <v>0</v>
      </c>
      <c r="P328" t="s">
        <v>2088</v>
      </c>
      <c r="Q328" t="s">
        <v>2089</v>
      </c>
      <c r="R328" t="str">
        <f t="shared" si="5"/>
        <v>2012</v>
      </c>
      <c r="T328">
        <v>1</v>
      </c>
    </row>
    <row r="329" spans="1:20" x14ac:dyDescent="0.35">
      <c r="A329">
        <v>15718</v>
      </c>
      <c r="B329" s="1" t="s">
        <v>2090</v>
      </c>
      <c r="C329">
        <v>2125</v>
      </c>
      <c r="D329" s="1" t="s">
        <v>2091</v>
      </c>
      <c r="E329" t="s">
        <v>2092</v>
      </c>
      <c r="F329" t="s">
        <v>22</v>
      </c>
      <c r="G329" t="s">
        <v>112</v>
      </c>
      <c r="H329" t="s">
        <v>36</v>
      </c>
      <c r="I329" t="s">
        <v>25</v>
      </c>
      <c r="J329" t="s">
        <v>26</v>
      </c>
      <c r="K329" t="s">
        <v>27</v>
      </c>
      <c r="L329" t="s">
        <v>37</v>
      </c>
      <c r="M329" t="s">
        <v>2093</v>
      </c>
      <c r="N329" t="s">
        <v>56</v>
      </c>
      <c r="O329" t="b">
        <v>0</v>
      </c>
      <c r="P329" t="s">
        <v>2094</v>
      </c>
      <c r="Q329" t="s">
        <v>2095</v>
      </c>
      <c r="R329" t="str">
        <f t="shared" si="5"/>
        <v>2010</v>
      </c>
      <c r="T329">
        <v>1</v>
      </c>
    </row>
    <row r="330" spans="1:20" x14ac:dyDescent="0.35">
      <c r="A330">
        <v>15721</v>
      </c>
      <c r="B330" s="1" t="s">
        <v>2096</v>
      </c>
      <c r="C330">
        <v>2129</v>
      </c>
      <c r="D330" s="1" t="s">
        <v>2097</v>
      </c>
      <c r="E330" t="s">
        <v>2098</v>
      </c>
      <c r="F330" t="s">
        <v>22</v>
      </c>
      <c r="G330" t="s">
        <v>62</v>
      </c>
      <c r="H330" t="s">
        <v>36</v>
      </c>
      <c r="I330" t="s">
        <v>25</v>
      </c>
      <c r="J330" t="s">
        <v>26</v>
      </c>
      <c r="K330" t="s">
        <v>27</v>
      </c>
      <c r="L330" t="s">
        <v>346</v>
      </c>
      <c r="M330" t="s">
        <v>2099</v>
      </c>
      <c r="N330" t="s">
        <v>2100</v>
      </c>
      <c r="O330" t="b">
        <v>0</v>
      </c>
      <c r="P330" t="s">
        <v>2101</v>
      </c>
      <c r="Q330" t="s">
        <v>2102</v>
      </c>
      <c r="R330" t="str">
        <f t="shared" si="5"/>
        <v>2011</v>
      </c>
      <c r="S330" t="s">
        <v>2103</v>
      </c>
      <c r="T330">
        <v>0</v>
      </c>
    </row>
    <row r="331" spans="1:20" x14ac:dyDescent="0.35">
      <c r="A331">
        <v>15725</v>
      </c>
      <c r="B331" s="1" t="s">
        <v>2104</v>
      </c>
      <c r="C331">
        <v>2131</v>
      </c>
      <c r="D331" s="1" t="s">
        <v>2105</v>
      </c>
      <c r="E331" t="s">
        <v>2106</v>
      </c>
      <c r="F331" t="s">
        <v>2107</v>
      </c>
      <c r="G331" t="s">
        <v>600</v>
      </c>
      <c r="H331" t="s">
        <v>36</v>
      </c>
      <c r="I331" t="s">
        <v>25</v>
      </c>
      <c r="J331" t="s">
        <v>26</v>
      </c>
      <c r="K331" t="s">
        <v>27</v>
      </c>
      <c r="L331" t="s">
        <v>807</v>
      </c>
      <c r="M331" t="s">
        <v>2108</v>
      </c>
      <c r="N331" t="s">
        <v>69</v>
      </c>
      <c r="O331" t="b">
        <v>0</v>
      </c>
      <c r="P331" t="s">
        <v>2109</v>
      </c>
      <c r="Q331" t="s">
        <v>2110</v>
      </c>
      <c r="R331" t="str">
        <f t="shared" si="5"/>
        <v>2009</v>
      </c>
      <c r="S331" t="s">
        <v>2109</v>
      </c>
      <c r="T331">
        <v>0</v>
      </c>
    </row>
    <row r="332" spans="1:20" x14ac:dyDescent="0.35">
      <c r="A332">
        <v>15731</v>
      </c>
      <c r="B332" s="1" t="s">
        <v>2111</v>
      </c>
      <c r="C332">
        <v>2136</v>
      </c>
      <c r="D332" s="1" t="s">
        <v>2112</v>
      </c>
      <c r="E332" t="s">
        <v>2113</v>
      </c>
      <c r="F332" t="s">
        <v>22</v>
      </c>
      <c r="G332" t="s">
        <v>39</v>
      </c>
      <c r="H332" t="s">
        <v>36</v>
      </c>
      <c r="I332" t="s">
        <v>25</v>
      </c>
      <c r="J332" t="s">
        <v>26</v>
      </c>
      <c r="K332" t="s">
        <v>27</v>
      </c>
      <c r="L332" t="s">
        <v>98</v>
      </c>
      <c r="M332" t="s">
        <v>2114</v>
      </c>
      <c r="N332" t="s">
        <v>2115</v>
      </c>
      <c r="O332" t="b">
        <v>0</v>
      </c>
      <c r="P332" t="s">
        <v>880</v>
      </c>
      <c r="Q332" t="s">
        <v>2116</v>
      </c>
      <c r="R332" t="str">
        <f t="shared" si="5"/>
        <v>2010</v>
      </c>
      <c r="S332" t="s">
        <v>246</v>
      </c>
      <c r="T332">
        <v>0</v>
      </c>
    </row>
    <row r="333" spans="1:20" x14ac:dyDescent="0.35">
      <c r="A333">
        <v>15732</v>
      </c>
      <c r="B333" s="1" t="s">
        <v>2117</v>
      </c>
      <c r="C333">
        <v>2138</v>
      </c>
      <c r="D333" s="1" t="s">
        <v>2118</v>
      </c>
      <c r="E333" t="s">
        <v>2119</v>
      </c>
      <c r="F333" t="s">
        <v>22</v>
      </c>
      <c r="G333" t="s">
        <v>62</v>
      </c>
      <c r="H333" t="s">
        <v>36</v>
      </c>
      <c r="I333" t="s">
        <v>25</v>
      </c>
      <c r="J333" t="s">
        <v>26</v>
      </c>
      <c r="K333" t="s">
        <v>27</v>
      </c>
      <c r="L333" t="s">
        <v>237</v>
      </c>
      <c r="M333" t="s">
        <v>2120</v>
      </c>
      <c r="N333" t="s">
        <v>2121</v>
      </c>
      <c r="O333" t="b">
        <v>0</v>
      </c>
      <c r="P333" t="s">
        <v>2122</v>
      </c>
      <c r="Q333" t="s">
        <v>2123</v>
      </c>
      <c r="R333" t="str">
        <f t="shared" si="5"/>
        <v>2011</v>
      </c>
      <c r="T333">
        <v>1</v>
      </c>
    </row>
    <row r="334" spans="1:20" x14ac:dyDescent="0.35">
      <c r="A334">
        <v>15735</v>
      </c>
      <c r="B334" s="1" t="s">
        <v>2124</v>
      </c>
      <c r="C334">
        <v>2143</v>
      </c>
      <c r="D334" s="1" t="s">
        <v>2125</v>
      </c>
      <c r="E334" t="s">
        <v>2126</v>
      </c>
      <c r="F334" t="s">
        <v>22</v>
      </c>
      <c r="G334" t="s">
        <v>39</v>
      </c>
      <c r="H334" t="s">
        <v>36</v>
      </c>
      <c r="I334" t="s">
        <v>25</v>
      </c>
      <c r="J334" t="s">
        <v>26</v>
      </c>
      <c r="K334" t="s">
        <v>27</v>
      </c>
      <c r="L334" t="s">
        <v>2068</v>
      </c>
      <c r="M334" t="s">
        <v>2127</v>
      </c>
      <c r="N334" t="s">
        <v>2128</v>
      </c>
      <c r="O334" t="b">
        <v>0</v>
      </c>
      <c r="P334" t="s">
        <v>2129</v>
      </c>
      <c r="Q334" t="s">
        <v>2130</v>
      </c>
      <c r="R334" t="str">
        <f t="shared" si="5"/>
        <v>2011</v>
      </c>
      <c r="T334">
        <v>1</v>
      </c>
    </row>
    <row r="335" spans="1:20" x14ac:dyDescent="0.35">
      <c r="A335">
        <v>15736</v>
      </c>
      <c r="B335" s="1" t="s">
        <v>2131</v>
      </c>
      <c r="C335">
        <v>2145</v>
      </c>
      <c r="D335" s="1" t="s">
        <v>2132</v>
      </c>
      <c r="E335" t="s">
        <v>2133</v>
      </c>
      <c r="F335" t="s">
        <v>22</v>
      </c>
      <c r="G335" t="s">
        <v>39</v>
      </c>
      <c r="H335" t="s">
        <v>36</v>
      </c>
      <c r="I335" t="s">
        <v>25</v>
      </c>
      <c r="J335" t="s">
        <v>26</v>
      </c>
      <c r="K335" t="s">
        <v>27</v>
      </c>
      <c r="L335" t="s">
        <v>98</v>
      </c>
      <c r="M335" t="s">
        <v>2134</v>
      </c>
      <c r="N335" t="s">
        <v>2135</v>
      </c>
      <c r="O335" t="b">
        <v>0</v>
      </c>
      <c r="P335" t="s">
        <v>1363</v>
      </c>
      <c r="Q335" t="s">
        <v>2136</v>
      </c>
      <c r="R335" t="str">
        <f t="shared" si="5"/>
        <v>2011</v>
      </c>
      <c r="S335" t="s">
        <v>2137</v>
      </c>
      <c r="T335">
        <v>0</v>
      </c>
    </row>
    <row r="336" spans="1:20" x14ac:dyDescent="0.35">
      <c r="A336">
        <v>15737</v>
      </c>
      <c r="B336" s="1" t="s">
        <v>2138</v>
      </c>
      <c r="C336">
        <v>2147</v>
      </c>
      <c r="D336" s="1" t="s">
        <v>2139</v>
      </c>
      <c r="E336" t="s">
        <v>2140</v>
      </c>
      <c r="F336" t="s">
        <v>22</v>
      </c>
      <c r="G336" t="s">
        <v>112</v>
      </c>
      <c r="H336" t="s">
        <v>36</v>
      </c>
      <c r="I336" t="s">
        <v>25</v>
      </c>
      <c r="J336" t="s">
        <v>26</v>
      </c>
      <c r="K336" t="s">
        <v>27</v>
      </c>
      <c r="L336" t="s">
        <v>1247</v>
      </c>
      <c r="M336" t="s">
        <v>2141</v>
      </c>
      <c r="N336" t="s">
        <v>39</v>
      </c>
      <c r="O336" t="b">
        <v>0</v>
      </c>
      <c r="P336" t="s">
        <v>2142</v>
      </c>
      <c r="Q336" t="s">
        <v>2143</v>
      </c>
      <c r="R336" t="str">
        <f t="shared" si="5"/>
        <v>2012</v>
      </c>
      <c r="T336">
        <v>1</v>
      </c>
    </row>
    <row r="337" spans="1:20" x14ac:dyDescent="0.35">
      <c r="A337">
        <v>15739</v>
      </c>
      <c r="B337" s="1" t="s">
        <v>2144</v>
      </c>
      <c r="C337">
        <v>2150</v>
      </c>
      <c r="D337" s="1" t="s">
        <v>2145</v>
      </c>
      <c r="E337" t="s">
        <v>2146</v>
      </c>
      <c r="F337" t="s">
        <v>22</v>
      </c>
      <c r="G337" t="s">
        <v>39</v>
      </c>
      <c r="H337" t="s">
        <v>36</v>
      </c>
      <c r="I337" t="s">
        <v>25</v>
      </c>
      <c r="J337" t="s">
        <v>26</v>
      </c>
      <c r="K337" t="s">
        <v>27</v>
      </c>
      <c r="L337" t="s">
        <v>2068</v>
      </c>
      <c r="M337" t="s">
        <v>2127</v>
      </c>
      <c r="N337" t="s">
        <v>2147</v>
      </c>
      <c r="O337" t="b">
        <v>0</v>
      </c>
      <c r="P337" t="s">
        <v>1363</v>
      </c>
      <c r="Q337" t="s">
        <v>1619</v>
      </c>
      <c r="R337" t="str">
        <f t="shared" si="5"/>
        <v>2011</v>
      </c>
      <c r="T337">
        <v>1</v>
      </c>
    </row>
    <row r="338" spans="1:20" x14ac:dyDescent="0.35">
      <c r="A338">
        <v>15743</v>
      </c>
      <c r="B338" s="1" t="s">
        <v>2148</v>
      </c>
      <c r="C338">
        <v>2155</v>
      </c>
      <c r="D338" s="1" t="s">
        <v>2149</v>
      </c>
      <c r="E338" t="s">
        <v>2150</v>
      </c>
      <c r="F338" t="s">
        <v>22</v>
      </c>
      <c r="G338" t="s">
        <v>69</v>
      </c>
      <c r="H338" t="s">
        <v>36</v>
      </c>
      <c r="I338" t="s">
        <v>25</v>
      </c>
      <c r="J338" t="s">
        <v>26</v>
      </c>
      <c r="K338" t="s">
        <v>27</v>
      </c>
      <c r="L338" t="s">
        <v>98</v>
      </c>
      <c r="M338" t="s">
        <v>711</v>
      </c>
      <c r="N338" t="s">
        <v>627</v>
      </c>
      <c r="O338" t="b">
        <v>0</v>
      </c>
      <c r="P338" t="s">
        <v>2151</v>
      </c>
      <c r="Q338" t="s">
        <v>2152</v>
      </c>
      <c r="R338" t="str">
        <f t="shared" si="5"/>
        <v>2012</v>
      </c>
      <c r="T338">
        <v>1</v>
      </c>
    </row>
    <row r="339" spans="1:20" x14ac:dyDescent="0.35">
      <c r="A339">
        <v>15759</v>
      </c>
      <c r="B339" s="1" t="s">
        <v>2153</v>
      </c>
      <c r="C339">
        <v>2178</v>
      </c>
      <c r="D339" s="1" t="s">
        <v>2154</v>
      </c>
      <c r="E339" t="s">
        <v>2155</v>
      </c>
      <c r="F339" t="s">
        <v>22</v>
      </c>
      <c r="G339" t="s">
        <v>35</v>
      </c>
      <c r="H339" t="s">
        <v>36</v>
      </c>
      <c r="I339" t="s">
        <v>25</v>
      </c>
      <c r="J339" t="s">
        <v>26</v>
      </c>
      <c r="K339" t="s">
        <v>27</v>
      </c>
      <c r="L339" t="s">
        <v>37</v>
      </c>
      <c r="M339" t="s">
        <v>1288</v>
      </c>
      <c r="N339" t="s">
        <v>686</v>
      </c>
      <c r="O339" t="b">
        <v>0</v>
      </c>
      <c r="P339" t="s">
        <v>2156</v>
      </c>
      <c r="Q339" t="s">
        <v>581</v>
      </c>
      <c r="R339" t="str">
        <f t="shared" si="5"/>
        <v>2011</v>
      </c>
      <c r="T339">
        <v>1</v>
      </c>
    </row>
    <row r="340" spans="1:20" x14ac:dyDescent="0.35">
      <c r="A340">
        <v>15760</v>
      </c>
      <c r="B340" s="1" t="s">
        <v>2157</v>
      </c>
      <c r="C340">
        <v>2180</v>
      </c>
      <c r="D340" s="1" t="s">
        <v>2158</v>
      </c>
      <c r="E340" t="s">
        <v>2159</v>
      </c>
      <c r="F340" t="s">
        <v>122</v>
      </c>
      <c r="G340" t="s">
        <v>878</v>
      </c>
      <c r="H340" t="s">
        <v>24</v>
      </c>
      <c r="I340" t="s">
        <v>25</v>
      </c>
      <c r="J340" t="s">
        <v>26</v>
      </c>
      <c r="K340" t="s">
        <v>27</v>
      </c>
      <c r="L340" t="s">
        <v>276</v>
      </c>
      <c r="M340" t="s">
        <v>2160</v>
      </c>
      <c r="N340" t="s">
        <v>39</v>
      </c>
      <c r="O340" t="b">
        <v>0</v>
      </c>
      <c r="P340" t="s">
        <v>279</v>
      </c>
      <c r="R340" t="str">
        <f t="shared" si="5"/>
        <v/>
      </c>
      <c r="T340">
        <v>0</v>
      </c>
    </row>
    <row r="341" spans="1:20" x14ac:dyDescent="0.35">
      <c r="A341">
        <v>15761</v>
      </c>
      <c r="B341" s="1" t="s">
        <v>2161</v>
      </c>
      <c r="C341">
        <v>2181</v>
      </c>
      <c r="D341" s="1" t="s">
        <v>2162</v>
      </c>
      <c r="E341" t="s">
        <v>2163</v>
      </c>
      <c r="F341" t="s">
        <v>22</v>
      </c>
      <c r="G341" t="s">
        <v>878</v>
      </c>
      <c r="H341" t="s">
        <v>24</v>
      </c>
      <c r="I341" t="s">
        <v>25</v>
      </c>
      <c r="J341" t="s">
        <v>26</v>
      </c>
      <c r="K341" t="s">
        <v>27</v>
      </c>
      <c r="L341" t="s">
        <v>98</v>
      </c>
      <c r="M341" t="s">
        <v>2164</v>
      </c>
      <c r="N341" t="s">
        <v>627</v>
      </c>
      <c r="O341" t="b">
        <v>0</v>
      </c>
      <c r="P341" t="s">
        <v>2165</v>
      </c>
      <c r="Q341" t="s">
        <v>2166</v>
      </c>
      <c r="R341" t="str">
        <f t="shared" si="5"/>
        <v>2011</v>
      </c>
      <c r="S341" t="s">
        <v>2167</v>
      </c>
      <c r="T341">
        <v>0</v>
      </c>
    </row>
    <row r="342" spans="1:20" x14ac:dyDescent="0.35">
      <c r="A342">
        <v>15762</v>
      </c>
      <c r="B342" s="1" t="s">
        <v>2168</v>
      </c>
      <c r="C342">
        <v>2184</v>
      </c>
      <c r="D342" s="1" t="s">
        <v>2169</v>
      </c>
      <c r="E342" t="s">
        <v>2170</v>
      </c>
      <c r="F342" t="s">
        <v>122</v>
      </c>
      <c r="G342" t="s">
        <v>39</v>
      </c>
      <c r="H342" t="s">
        <v>36</v>
      </c>
      <c r="I342" t="s">
        <v>25</v>
      </c>
      <c r="J342" t="s">
        <v>26</v>
      </c>
      <c r="K342" t="s">
        <v>27</v>
      </c>
      <c r="L342" t="s">
        <v>625</v>
      </c>
      <c r="M342" t="s">
        <v>626</v>
      </c>
      <c r="N342" t="s">
        <v>627</v>
      </c>
      <c r="O342" t="b">
        <v>0</v>
      </c>
      <c r="P342" t="s">
        <v>2171</v>
      </c>
      <c r="R342" t="str">
        <f t="shared" si="5"/>
        <v/>
      </c>
      <c r="T342">
        <v>0</v>
      </c>
    </row>
    <row r="343" spans="1:20" x14ac:dyDescent="0.35">
      <c r="A343">
        <v>15763</v>
      </c>
      <c r="B343" s="1" t="s">
        <v>2172</v>
      </c>
      <c r="C343">
        <v>2185</v>
      </c>
      <c r="D343" s="1" t="s">
        <v>2173</v>
      </c>
      <c r="E343" t="s">
        <v>2174</v>
      </c>
      <c r="F343" t="s">
        <v>22</v>
      </c>
      <c r="G343" t="s">
        <v>78</v>
      </c>
      <c r="H343" t="s">
        <v>36</v>
      </c>
      <c r="I343" t="s">
        <v>25</v>
      </c>
      <c r="J343" t="s">
        <v>26</v>
      </c>
      <c r="K343" t="s">
        <v>27</v>
      </c>
      <c r="L343" t="s">
        <v>98</v>
      </c>
      <c r="M343" t="s">
        <v>2175</v>
      </c>
      <c r="N343" t="s">
        <v>2176</v>
      </c>
      <c r="O343" t="b">
        <v>0</v>
      </c>
      <c r="P343" t="s">
        <v>2177</v>
      </c>
      <c r="Q343" t="s">
        <v>2178</v>
      </c>
      <c r="R343" t="str">
        <f t="shared" si="5"/>
        <v>2012</v>
      </c>
      <c r="S343" t="s">
        <v>2179</v>
      </c>
      <c r="T343">
        <v>0</v>
      </c>
    </row>
    <row r="344" spans="1:20" x14ac:dyDescent="0.35">
      <c r="A344">
        <v>15764</v>
      </c>
      <c r="B344" s="1" t="s">
        <v>2180</v>
      </c>
      <c r="C344">
        <v>2187</v>
      </c>
      <c r="D344" s="1" t="s">
        <v>2181</v>
      </c>
      <c r="E344" t="s">
        <v>2182</v>
      </c>
      <c r="F344" t="s">
        <v>22</v>
      </c>
      <c r="G344" t="s">
        <v>78</v>
      </c>
      <c r="H344" t="s">
        <v>36</v>
      </c>
      <c r="I344" t="s">
        <v>25</v>
      </c>
      <c r="J344" t="s">
        <v>26</v>
      </c>
      <c r="K344" t="s">
        <v>27</v>
      </c>
      <c r="L344" t="s">
        <v>98</v>
      </c>
      <c r="M344" t="s">
        <v>2183</v>
      </c>
      <c r="N344" t="s">
        <v>2184</v>
      </c>
      <c r="O344" t="b">
        <v>0</v>
      </c>
      <c r="P344" t="s">
        <v>1942</v>
      </c>
      <c r="Q344" t="s">
        <v>2185</v>
      </c>
      <c r="R344" t="str">
        <f t="shared" si="5"/>
        <v>2012</v>
      </c>
      <c r="S344" t="s">
        <v>2186</v>
      </c>
      <c r="T344">
        <v>0</v>
      </c>
    </row>
    <row r="345" spans="1:20" x14ac:dyDescent="0.35">
      <c r="A345">
        <v>15765</v>
      </c>
      <c r="B345" s="1" t="s">
        <v>2187</v>
      </c>
      <c r="C345">
        <v>2188</v>
      </c>
      <c r="D345" s="1" t="s">
        <v>2188</v>
      </c>
      <c r="E345" t="s">
        <v>2189</v>
      </c>
      <c r="F345" t="s">
        <v>22</v>
      </c>
      <c r="G345" t="s">
        <v>78</v>
      </c>
      <c r="H345" t="s">
        <v>36</v>
      </c>
      <c r="I345" t="s">
        <v>25</v>
      </c>
      <c r="J345" t="s">
        <v>26</v>
      </c>
      <c r="K345" t="s">
        <v>27</v>
      </c>
      <c r="L345" t="s">
        <v>98</v>
      </c>
      <c r="M345" t="s">
        <v>2190</v>
      </c>
      <c r="N345" t="s">
        <v>2191</v>
      </c>
      <c r="O345" t="b">
        <v>0</v>
      </c>
      <c r="P345" t="s">
        <v>2192</v>
      </c>
      <c r="Q345" t="s">
        <v>2193</v>
      </c>
      <c r="R345" t="str">
        <f t="shared" si="5"/>
        <v>2011</v>
      </c>
      <c r="S345" t="s">
        <v>133</v>
      </c>
      <c r="T345">
        <v>0</v>
      </c>
    </row>
    <row r="346" spans="1:20" x14ac:dyDescent="0.35">
      <c r="A346">
        <v>15767</v>
      </c>
      <c r="B346" s="1" t="s">
        <v>2194</v>
      </c>
      <c r="C346">
        <v>2190</v>
      </c>
      <c r="D346" s="1" t="s">
        <v>2195</v>
      </c>
      <c r="E346" t="s">
        <v>2196</v>
      </c>
      <c r="F346" t="s">
        <v>22</v>
      </c>
      <c r="G346" t="s">
        <v>78</v>
      </c>
      <c r="H346" t="s">
        <v>36</v>
      </c>
      <c r="I346" t="s">
        <v>25</v>
      </c>
      <c r="J346" t="s">
        <v>26</v>
      </c>
      <c r="K346" t="s">
        <v>27</v>
      </c>
      <c r="L346" t="s">
        <v>98</v>
      </c>
      <c r="M346" t="s">
        <v>1040</v>
      </c>
      <c r="N346" t="s">
        <v>2197</v>
      </c>
      <c r="O346" t="b">
        <v>0</v>
      </c>
      <c r="P346" t="s">
        <v>2192</v>
      </c>
      <c r="Q346" t="s">
        <v>2198</v>
      </c>
      <c r="R346" t="str">
        <f t="shared" si="5"/>
        <v>2012</v>
      </c>
      <c r="S346" t="s">
        <v>2199</v>
      </c>
      <c r="T346">
        <v>0</v>
      </c>
    </row>
    <row r="347" spans="1:20" x14ac:dyDescent="0.35">
      <c r="A347">
        <v>15768</v>
      </c>
      <c r="B347" s="1" t="s">
        <v>2200</v>
      </c>
      <c r="C347">
        <v>2193</v>
      </c>
      <c r="D347" s="1" t="s">
        <v>2201</v>
      </c>
      <c r="E347" t="s">
        <v>2202</v>
      </c>
      <c r="F347" t="s">
        <v>22</v>
      </c>
      <c r="G347" t="s">
        <v>115</v>
      </c>
      <c r="H347" t="s">
        <v>36</v>
      </c>
      <c r="I347" t="s">
        <v>25</v>
      </c>
      <c r="J347" t="s">
        <v>26</v>
      </c>
      <c r="K347" t="s">
        <v>27</v>
      </c>
      <c r="L347" t="s">
        <v>346</v>
      </c>
      <c r="M347" t="s">
        <v>2203</v>
      </c>
      <c r="N347" t="s">
        <v>2204</v>
      </c>
      <c r="O347" t="b">
        <v>0</v>
      </c>
      <c r="P347" t="s">
        <v>2205</v>
      </c>
      <c r="Q347" t="s">
        <v>1784</v>
      </c>
      <c r="R347" t="str">
        <f t="shared" si="5"/>
        <v>2010</v>
      </c>
      <c r="S347" t="s">
        <v>2206</v>
      </c>
      <c r="T347">
        <v>0</v>
      </c>
    </row>
    <row r="348" spans="1:20" x14ac:dyDescent="0.35">
      <c r="A348">
        <v>15769</v>
      </c>
      <c r="B348" s="1" t="s">
        <v>2207</v>
      </c>
      <c r="C348">
        <v>2194</v>
      </c>
      <c r="D348" s="1" t="s">
        <v>2208</v>
      </c>
      <c r="E348" t="s">
        <v>2209</v>
      </c>
      <c r="F348" t="s">
        <v>22</v>
      </c>
      <c r="G348" t="s">
        <v>667</v>
      </c>
      <c r="H348" t="s">
        <v>36</v>
      </c>
      <c r="I348" t="s">
        <v>25</v>
      </c>
      <c r="J348" t="s">
        <v>26</v>
      </c>
      <c r="K348" t="s">
        <v>27</v>
      </c>
      <c r="L348" t="s">
        <v>1871</v>
      </c>
      <c r="M348" t="s">
        <v>2210</v>
      </c>
      <c r="N348" t="s">
        <v>125</v>
      </c>
      <c r="O348" t="b">
        <v>0</v>
      </c>
      <c r="P348" t="s">
        <v>2211</v>
      </c>
      <c r="Q348" t="s">
        <v>2212</v>
      </c>
      <c r="R348" t="str">
        <f t="shared" si="5"/>
        <v>2011</v>
      </c>
      <c r="S348" t="s">
        <v>2213</v>
      </c>
      <c r="T348">
        <v>0</v>
      </c>
    </row>
    <row r="349" spans="1:20" x14ac:dyDescent="0.35">
      <c r="A349">
        <v>15770</v>
      </c>
      <c r="B349" s="1" t="s">
        <v>2214</v>
      </c>
      <c r="C349">
        <v>2195</v>
      </c>
      <c r="D349" s="1" t="s">
        <v>2215</v>
      </c>
      <c r="E349" t="s">
        <v>2216</v>
      </c>
      <c r="F349" t="s">
        <v>122</v>
      </c>
      <c r="G349" t="s">
        <v>667</v>
      </c>
      <c r="H349" t="s">
        <v>36</v>
      </c>
      <c r="I349" t="s">
        <v>25</v>
      </c>
      <c r="J349" t="s">
        <v>26</v>
      </c>
      <c r="K349" t="s">
        <v>27</v>
      </c>
      <c r="L349" t="s">
        <v>425</v>
      </c>
      <c r="M349" t="s">
        <v>2217</v>
      </c>
      <c r="N349" t="s">
        <v>2218</v>
      </c>
      <c r="O349" t="b">
        <v>0</v>
      </c>
      <c r="P349" t="s">
        <v>2219</v>
      </c>
      <c r="R349" t="str">
        <f t="shared" si="5"/>
        <v/>
      </c>
      <c r="T349">
        <v>0</v>
      </c>
    </row>
    <row r="350" spans="1:20" x14ac:dyDescent="0.35">
      <c r="A350">
        <v>15771</v>
      </c>
      <c r="B350" s="1" t="s">
        <v>2220</v>
      </c>
      <c r="C350">
        <v>2196</v>
      </c>
      <c r="D350" s="1" t="s">
        <v>2221</v>
      </c>
      <c r="E350" t="s">
        <v>2222</v>
      </c>
      <c r="F350" t="s">
        <v>22</v>
      </c>
      <c r="G350" t="s">
        <v>667</v>
      </c>
      <c r="H350" t="s">
        <v>36</v>
      </c>
      <c r="I350" t="s">
        <v>25</v>
      </c>
      <c r="J350" t="s">
        <v>26</v>
      </c>
      <c r="K350" t="s">
        <v>27</v>
      </c>
      <c r="L350" t="s">
        <v>37</v>
      </c>
      <c r="M350" t="s">
        <v>2223</v>
      </c>
      <c r="N350" t="s">
        <v>39</v>
      </c>
      <c r="O350" t="b">
        <v>0</v>
      </c>
      <c r="P350" t="s">
        <v>2224</v>
      </c>
      <c r="Q350" t="s">
        <v>2225</v>
      </c>
      <c r="R350" t="str">
        <f t="shared" si="5"/>
        <v>2010</v>
      </c>
      <c r="S350" t="s">
        <v>2226</v>
      </c>
      <c r="T350">
        <v>0</v>
      </c>
    </row>
    <row r="351" spans="1:20" x14ac:dyDescent="0.35">
      <c r="A351">
        <v>15772</v>
      </c>
      <c r="B351" s="1" t="s">
        <v>2227</v>
      </c>
      <c r="C351">
        <v>2197</v>
      </c>
      <c r="D351" s="1" t="s">
        <v>2228</v>
      </c>
      <c r="E351" t="s">
        <v>2229</v>
      </c>
      <c r="F351" t="s">
        <v>22</v>
      </c>
      <c r="G351" t="s">
        <v>667</v>
      </c>
      <c r="H351" t="s">
        <v>36</v>
      </c>
      <c r="I351" t="s">
        <v>25</v>
      </c>
      <c r="J351" t="s">
        <v>26</v>
      </c>
      <c r="K351" t="s">
        <v>27</v>
      </c>
      <c r="L351" t="s">
        <v>346</v>
      </c>
      <c r="M351" t="s">
        <v>2230</v>
      </c>
      <c r="N351" t="s">
        <v>39</v>
      </c>
      <c r="O351" t="b">
        <v>0</v>
      </c>
      <c r="P351" t="s">
        <v>2231</v>
      </c>
      <c r="Q351" t="s">
        <v>2232</v>
      </c>
      <c r="R351" t="str">
        <f t="shared" si="5"/>
        <v>2010</v>
      </c>
      <c r="S351" t="s">
        <v>2233</v>
      </c>
      <c r="T351">
        <v>0</v>
      </c>
    </row>
    <row r="352" spans="1:20" x14ac:dyDescent="0.35">
      <c r="A352">
        <v>15773</v>
      </c>
      <c r="B352" s="1" t="s">
        <v>2234</v>
      </c>
      <c r="C352">
        <v>2198</v>
      </c>
      <c r="D352" s="1" t="s">
        <v>2235</v>
      </c>
      <c r="E352" t="s">
        <v>2236</v>
      </c>
      <c r="F352" t="s">
        <v>22</v>
      </c>
      <c r="G352" t="s">
        <v>667</v>
      </c>
      <c r="H352" t="s">
        <v>36</v>
      </c>
      <c r="I352" t="s">
        <v>25</v>
      </c>
      <c r="J352" t="s">
        <v>26</v>
      </c>
      <c r="K352" t="s">
        <v>27</v>
      </c>
      <c r="L352" t="s">
        <v>1179</v>
      </c>
      <c r="M352" t="s">
        <v>2237</v>
      </c>
      <c r="N352" t="s">
        <v>1548</v>
      </c>
      <c r="O352" t="b">
        <v>0</v>
      </c>
      <c r="P352" t="s">
        <v>2238</v>
      </c>
      <c r="Q352" t="s">
        <v>2239</v>
      </c>
      <c r="R352" t="str">
        <f t="shared" si="5"/>
        <v>2010</v>
      </c>
      <c r="S352" t="s">
        <v>2240</v>
      </c>
      <c r="T352">
        <v>0</v>
      </c>
    </row>
    <row r="353" spans="1:20" x14ac:dyDescent="0.35">
      <c r="A353">
        <v>15774</v>
      </c>
      <c r="B353" s="1" t="s">
        <v>2241</v>
      </c>
      <c r="C353">
        <v>2199</v>
      </c>
      <c r="D353" s="1" t="s">
        <v>2242</v>
      </c>
      <c r="E353" t="s">
        <v>2243</v>
      </c>
      <c r="F353" t="s">
        <v>22</v>
      </c>
      <c r="G353" t="s">
        <v>152</v>
      </c>
      <c r="H353" t="s">
        <v>36</v>
      </c>
      <c r="I353" t="s">
        <v>25</v>
      </c>
      <c r="J353" t="s">
        <v>26</v>
      </c>
      <c r="K353" t="s">
        <v>27</v>
      </c>
      <c r="L353" t="s">
        <v>598</v>
      </c>
      <c r="M353" t="s">
        <v>599</v>
      </c>
      <c r="N353" t="s">
        <v>2244</v>
      </c>
      <c r="O353" t="b">
        <v>0</v>
      </c>
      <c r="P353" t="s">
        <v>2245</v>
      </c>
      <c r="Q353" t="s">
        <v>2246</v>
      </c>
      <c r="R353" t="str">
        <f t="shared" si="5"/>
        <v>2012</v>
      </c>
      <c r="S353" t="s">
        <v>2247</v>
      </c>
      <c r="T353">
        <v>0</v>
      </c>
    </row>
    <row r="354" spans="1:20" x14ac:dyDescent="0.35">
      <c r="A354">
        <v>15775</v>
      </c>
      <c r="B354" s="1" t="s">
        <v>2248</v>
      </c>
      <c r="C354">
        <v>2200</v>
      </c>
      <c r="D354" s="1" t="s">
        <v>2249</v>
      </c>
      <c r="E354" t="s">
        <v>2250</v>
      </c>
      <c r="F354" t="s">
        <v>122</v>
      </c>
      <c r="G354" t="s">
        <v>152</v>
      </c>
      <c r="H354" t="s">
        <v>36</v>
      </c>
      <c r="I354" t="s">
        <v>25</v>
      </c>
      <c r="J354" t="s">
        <v>26</v>
      </c>
      <c r="K354" t="s">
        <v>27</v>
      </c>
      <c r="L354" t="s">
        <v>183</v>
      </c>
      <c r="M354" t="s">
        <v>2251</v>
      </c>
      <c r="N354" t="s">
        <v>2252</v>
      </c>
      <c r="O354" t="b">
        <v>0</v>
      </c>
      <c r="P354" t="s">
        <v>2253</v>
      </c>
      <c r="R354" t="str">
        <f t="shared" si="5"/>
        <v/>
      </c>
      <c r="T354">
        <v>0</v>
      </c>
    </row>
    <row r="355" spans="1:20" x14ac:dyDescent="0.35">
      <c r="A355">
        <v>15776</v>
      </c>
      <c r="B355" s="1" t="s">
        <v>2254</v>
      </c>
      <c r="C355">
        <v>2202</v>
      </c>
      <c r="D355" s="1" t="s">
        <v>2255</v>
      </c>
      <c r="E355" t="s">
        <v>2256</v>
      </c>
      <c r="F355" t="s">
        <v>22</v>
      </c>
      <c r="G355" t="s">
        <v>152</v>
      </c>
      <c r="H355" t="s">
        <v>36</v>
      </c>
      <c r="I355" t="s">
        <v>25</v>
      </c>
      <c r="J355" t="s">
        <v>26</v>
      </c>
      <c r="K355" t="s">
        <v>27</v>
      </c>
      <c r="L355" t="s">
        <v>183</v>
      </c>
      <c r="M355" t="s">
        <v>1920</v>
      </c>
      <c r="N355" t="s">
        <v>2257</v>
      </c>
      <c r="O355" t="b">
        <v>0</v>
      </c>
      <c r="P355" t="s">
        <v>2258</v>
      </c>
      <c r="Q355" t="s">
        <v>2259</v>
      </c>
      <c r="R355" t="str">
        <f t="shared" si="5"/>
        <v>2012</v>
      </c>
      <c r="T355">
        <v>1</v>
      </c>
    </row>
    <row r="356" spans="1:20" x14ac:dyDescent="0.35">
      <c r="A356">
        <v>15777</v>
      </c>
      <c r="B356" s="1" t="s">
        <v>2260</v>
      </c>
      <c r="C356">
        <v>2203</v>
      </c>
      <c r="D356" s="1" t="s">
        <v>2261</v>
      </c>
      <c r="E356" t="s">
        <v>2262</v>
      </c>
      <c r="F356" t="s">
        <v>22</v>
      </c>
      <c r="G356" t="s">
        <v>404</v>
      </c>
      <c r="H356" t="s">
        <v>36</v>
      </c>
      <c r="I356" t="s">
        <v>25</v>
      </c>
      <c r="J356" t="s">
        <v>26</v>
      </c>
      <c r="K356" t="s">
        <v>27</v>
      </c>
      <c r="L356" t="s">
        <v>807</v>
      </c>
      <c r="M356" t="s">
        <v>2263</v>
      </c>
      <c r="N356" t="s">
        <v>39</v>
      </c>
      <c r="O356" t="b">
        <v>0</v>
      </c>
      <c r="P356" t="s">
        <v>1659</v>
      </c>
      <c r="Q356" t="s">
        <v>2264</v>
      </c>
      <c r="R356" t="str">
        <f t="shared" si="5"/>
        <v>2011</v>
      </c>
      <c r="T356">
        <v>1</v>
      </c>
    </row>
    <row r="357" spans="1:20" x14ac:dyDescent="0.35">
      <c r="A357">
        <v>15778</v>
      </c>
      <c r="B357" s="1" t="s">
        <v>2265</v>
      </c>
      <c r="C357">
        <v>2205</v>
      </c>
      <c r="D357" s="1" t="s">
        <v>2266</v>
      </c>
      <c r="E357" t="s">
        <v>2267</v>
      </c>
      <c r="F357" t="s">
        <v>22</v>
      </c>
      <c r="G357" t="s">
        <v>236</v>
      </c>
      <c r="H357" t="s">
        <v>36</v>
      </c>
      <c r="I357" t="s">
        <v>25</v>
      </c>
      <c r="J357" t="s">
        <v>26</v>
      </c>
      <c r="K357" t="s">
        <v>27</v>
      </c>
      <c r="L357" t="s">
        <v>250</v>
      </c>
      <c r="M357" t="s">
        <v>2268</v>
      </c>
      <c r="N357" t="s">
        <v>39</v>
      </c>
      <c r="O357" t="b">
        <v>0</v>
      </c>
      <c r="P357" t="s">
        <v>2269</v>
      </c>
      <c r="Q357" t="s">
        <v>2270</v>
      </c>
      <c r="R357" t="str">
        <f t="shared" si="5"/>
        <v>2011</v>
      </c>
      <c r="T357">
        <v>1</v>
      </c>
    </row>
    <row r="358" spans="1:20" x14ac:dyDescent="0.35">
      <c r="A358">
        <v>15788</v>
      </c>
      <c r="B358" s="1" t="s">
        <v>2271</v>
      </c>
      <c r="C358">
        <v>2218</v>
      </c>
      <c r="D358" s="1" t="s">
        <v>2272</v>
      </c>
      <c r="E358" t="s">
        <v>2273</v>
      </c>
      <c r="F358" t="s">
        <v>22</v>
      </c>
      <c r="G358" t="s">
        <v>466</v>
      </c>
      <c r="H358" t="s">
        <v>24</v>
      </c>
      <c r="I358" t="s">
        <v>25</v>
      </c>
      <c r="J358" t="s">
        <v>26</v>
      </c>
      <c r="K358" t="s">
        <v>27</v>
      </c>
      <c r="L358" t="s">
        <v>237</v>
      </c>
      <c r="M358" t="s">
        <v>238</v>
      </c>
      <c r="N358" t="s">
        <v>78</v>
      </c>
      <c r="O358" t="b">
        <v>0</v>
      </c>
      <c r="P358" t="s">
        <v>2274</v>
      </c>
      <c r="Q358" t="s">
        <v>2275</v>
      </c>
      <c r="R358" t="str">
        <f t="shared" si="5"/>
        <v>2011</v>
      </c>
      <c r="T358">
        <v>1</v>
      </c>
    </row>
    <row r="359" spans="1:20" x14ac:dyDescent="0.35">
      <c r="A359">
        <v>15789</v>
      </c>
      <c r="B359" s="1" t="s">
        <v>2276</v>
      </c>
      <c r="C359">
        <v>2219</v>
      </c>
      <c r="D359" s="1" t="s">
        <v>2277</v>
      </c>
      <c r="E359" t="s">
        <v>2278</v>
      </c>
      <c r="F359" t="s">
        <v>22</v>
      </c>
      <c r="G359" t="s">
        <v>466</v>
      </c>
      <c r="H359" t="s">
        <v>24</v>
      </c>
      <c r="I359" t="s">
        <v>25</v>
      </c>
      <c r="J359" t="s">
        <v>26</v>
      </c>
      <c r="K359" t="s">
        <v>27</v>
      </c>
      <c r="L359" t="s">
        <v>113</v>
      </c>
      <c r="M359" t="s">
        <v>114</v>
      </c>
      <c r="N359" t="s">
        <v>2279</v>
      </c>
      <c r="O359" t="b">
        <v>0</v>
      </c>
      <c r="P359" t="s">
        <v>2280</v>
      </c>
      <c r="Q359" t="s">
        <v>2275</v>
      </c>
      <c r="R359" t="str">
        <f t="shared" si="5"/>
        <v>2011</v>
      </c>
      <c r="T359">
        <v>1</v>
      </c>
    </row>
    <row r="360" spans="1:20" x14ac:dyDescent="0.35">
      <c r="A360">
        <v>15790</v>
      </c>
      <c r="B360" s="1" t="s">
        <v>2281</v>
      </c>
      <c r="C360">
        <v>2220</v>
      </c>
      <c r="D360" s="1" t="s">
        <v>2282</v>
      </c>
      <c r="E360" t="s">
        <v>2283</v>
      </c>
      <c r="F360" t="s">
        <v>22</v>
      </c>
      <c r="G360" t="s">
        <v>466</v>
      </c>
      <c r="H360" t="s">
        <v>24</v>
      </c>
      <c r="I360" t="s">
        <v>25</v>
      </c>
      <c r="J360" t="s">
        <v>26</v>
      </c>
      <c r="K360" t="s">
        <v>27</v>
      </c>
      <c r="L360" t="s">
        <v>769</v>
      </c>
      <c r="M360" t="s">
        <v>2284</v>
      </c>
      <c r="N360" t="s">
        <v>2285</v>
      </c>
      <c r="O360" t="b">
        <v>0</v>
      </c>
      <c r="P360" t="s">
        <v>607</v>
      </c>
      <c r="Q360" t="s">
        <v>2275</v>
      </c>
      <c r="R360" t="str">
        <f t="shared" si="5"/>
        <v>2011</v>
      </c>
      <c r="S360" t="s">
        <v>2286</v>
      </c>
      <c r="T360">
        <v>0</v>
      </c>
    </row>
    <row r="361" spans="1:20" x14ac:dyDescent="0.35">
      <c r="A361">
        <v>15802</v>
      </c>
      <c r="B361" s="1" t="s">
        <v>2287</v>
      </c>
      <c r="C361">
        <v>2268</v>
      </c>
      <c r="D361" s="1" t="s">
        <v>2288</v>
      </c>
      <c r="E361" t="s">
        <v>2289</v>
      </c>
      <c r="F361" t="s">
        <v>22</v>
      </c>
      <c r="G361" t="s">
        <v>112</v>
      </c>
      <c r="H361" t="s">
        <v>36</v>
      </c>
      <c r="I361" t="s">
        <v>25</v>
      </c>
      <c r="J361" t="s">
        <v>26</v>
      </c>
      <c r="K361" t="s">
        <v>27</v>
      </c>
      <c r="L361" t="s">
        <v>2068</v>
      </c>
      <c r="M361" t="s">
        <v>2290</v>
      </c>
      <c r="N361" t="s">
        <v>627</v>
      </c>
      <c r="O361" t="b">
        <v>0</v>
      </c>
      <c r="P361" t="s">
        <v>2291</v>
      </c>
      <c r="Q361" t="s">
        <v>2259</v>
      </c>
      <c r="R361" t="str">
        <f t="shared" si="5"/>
        <v>2012</v>
      </c>
      <c r="S361" t="s">
        <v>2292</v>
      </c>
      <c r="T361">
        <v>0</v>
      </c>
    </row>
    <row r="362" spans="1:20" x14ac:dyDescent="0.35">
      <c r="A362">
        <v>15803</v>
      </c>
      <c r="B362" s="1" t="s">
        <v>2293</v>
      </c>
      <c r="C362">
        <v>2269</v>
      </c>
      <c r="D362" s="1" t="s">
        <v>2294</v>
      </c>
      <c r="E362" t="s">
        <v>2295</v>
      </c>
      <c r="F362" t="s">
        <v>22</v>
      </c>
      <c r="G362" t="s">
        <v>600</v>
      </c>
      <c r="H362" t="s">
        <v>36</v>
      </c>
      <c r="I362" t="s">
        <v>25</v>
      </c>
      <c r="J362" t="s">
        <v>26</v>
      </c>
      <c r="K362" t="s">
        <v>27</v>
      </c>
      <c r="L362" t="s">
        <v>2296</v>
      </c>
      <c r="M362" t="s">
        <v>2297</v>
      </c>
      <c r="N362" t="s">
        <v>78</v>
      </c>
      <c r="O362" t="b">
        <v>0</v>
      </c>
      <c r="P362" t="s">
        <v>1680</v>
      </c>
      <c r="Q362" t="s">
        <v>2298</v>
      </c>
      <c r="R362" t="str">
        <f t="shared" si="5"/>
        <v>2010</v>
      </c>
      <c r="S362" t="s">
        <v>2299</v>
      </c>
      <c r="T362">
        <v>0</v>
      </c>
    </row>
    <row r="363" spans="1:20" x14ac:dyDescent="0.35">
      <c r="A363">
        <v>15806</v>
      </c>
      <c r="B363" s="1" t="s">
        <v>2300</v>
      </c>
      <c r="C363">
        <v>2275</v>
      </c>
      <c r="D363" s="1" t="s">
        <v>2301</v>
      </c>
      <c r="E363" t="s">
        <v>2302</v>
      </c>
      <c r="F363" t="s">
        <v>22</v>
      </c>
      <c r="G363" t="s">
        <v>62</v>
      </c>
      <c r="H363" t="s">
        <v>36</v>
      </c>
      <c r="I363" t="s">
        <v>25</v>
      </c>
      <c r="J363" t="s">
        <v>26</v>
      </c>
      <c r="K363" t="s">
        <v>27</v>
      </c>
      <c r="L363" t="s">
        <v>98</v>
      </c>
      <c r="M363" t="s">
        <v>2303</v>
      </c>
      <c r="N363" t="s">
        <v>39</v>
      </c>
      <c r="O363" t="b">
        <v>0</v>
      </c>
      <c r="P363" t="s">
        <v>2304</v>
      </c>
      <c r="Q363" t="s">
        <v>2305</v>
      </c>
      <c r="R363" t="str">
        <f t="shared" si="5"/>
        <v>2012</v>
      </c>
      <c r="T363">
        <v>1</v>
      </c>
    </row>
    <row r="364" spans="1:20" x14ac:dyDescent="0.35">
      <c r="A364">
        <v>15808</v>
      </c>
      <c r="B364" s="1" t="s">
        <v>2306</v>
      </c>
      <c r="C364">
        <v>2294</v>
      </c>
      <c r="D364" s="1" t="s">
        <v>2307</v>
      </c>
      <c r="E364" t="s">
        <v>2308</v>
      </c>
      <c r="F364" t="s">
        <v>22</v>
      </c>
      <c r="G364" t="s">
        <v>112</v>
      </c>
      <c r="H364" t="s">
        <v>36</v>
      </c>
      <c r="I364" t="s">
        <v>25</v>
      </c>
      <c r="J364" t="s">
        <v>26</v>
      </c>
      <c r="K364" t="s">
        <v>27</v>
      </c>
      <c r="L364" t="s">
        <v>2068</v>
      </c>
      <c r="M364" t="s">
        <v>2309</v>
      </c>
      <c r="N364" t="s">
        <v>39</v>
      </c>
      <c r="O364" t="b">
        <v>0</v>
      </c>
      <c r="P364" t="s">
        <v>2304</v>
      </c>
      <c r="Q364" t="s">
        <v>2310</v>
      </c>
      <c r="R364" t="str">
        <f t="shared" si="5"/>
        <v>2012</v>
      </c>
      <c r="T364">
        <v>1</v>
      </c>
    </row>
    <row r="365" spans="1:20" x14ac:dyDescent="0.35">
      <c r="A365">
        <v>15809</v>
      </c>
      <c r="B365" s="1" t="s">
        <v>2311</v>
      </c>
      <c r="C365">
        <v>2295</v>
      </c>
      <c r="D365" s="1" t="s">
        <v>2312</v>
      </c>
      <c r="E365" t="s">
        <v>2313</v>
      </c>
      <c r="F365" t="s">
        <v>22</v>
      </c>
      <c r="G365" t="s">
        <v>112</v>
      </c>
      <c r="H365" t="s">
        <v>36</v>
      </c>
      <c r="I365" t="s">
        <v>25</v>
      </c>
      <c r="J365" t="s">
        <v>26</v>
      </c>
      <c r="K365" t="s">
        <v>27</v>
      </c>
      <c r="L365" t="s">
        <v>250</v>
      </c>
      <c r="M365" t="s">
        <v>1028</v>
      </c>
      <c r="N365" t="s">
        <v>78</v>
      </c>
      <c r="O365" t="b">
        <v>0</v>
      </c>
      <c r="P365" t="s">
        <v>2304</v>
      </c>
      <c r="Q365" t="s">
        <v>2314</v>
      </c>
      <c r="R365" t="str">
        <f t="shared" si="5"/>
        <v>2012</v>
      </c>
      <c r="T365">
        <v>1</v>
      </c>
    </row>
    <row r="366" spans="1:20" x14ac:dyDescent="0.35">
      <c r="A366">
        <v>15810</v>
      </c>
      <c r="B366" s="1" t="s">
        <v>2315</v>
      </c>
      <c r="C366">
        <v>2296</v>
      </c>
      <c r="D366" s="1" t="s">
        <v>2316</v>
      </c>
      <c r="E366" t="s">
        <v>2317</v>
      </c>
      <c r="F366" t="s">
        <v>22</v>
      </c>
      <c r="G366" t="s">
        <v>62</v>
      </c>
      <c r="H366" t="s">
        <v>36</v>
      </c>
      <c r="I366" t="s">
        <v>25</v>
      </c>
      <c r="J366" t="s">
        <v>26</v>
      </c>
      <c r="K366" t="s">
        <v>27</v>
      </c>
      <c r="L366" t="s">
        <v>2318</v>
      </c>
      <c r="M366" t="s">
        <v>2319</v>
      </c>
      <c r="N366" t="s">
        <v>39</v>
      </c>
      <c r="O366" t="b">
        <v>0</v>
      </c>
      <c r="P366" t="s">
        <v>2320</v>
      </c>
      <c r="Q366" t="s">
        <v>2321</v>
      </c>
      <c r="R366" t="str">
        <f t="shared" si="5"/>
        <v>2011</v>
      </c>
      <c r="T366">
        <v>1</v>
      </c>
    </row>
    <row r="367" spans="1:20" x14ac:dyDescent="0.35">
      <c r="A367">
        <v>15813</v>
      </c>
      <c r="B367" s="1" t="s">
        <v>2322</v>
      </c>
      <c r="C367">
        <v>2326</v>
      </c>
      <c r="D367" s="1" t="s">
        <v>2323</v>
      </c>
      <c r="E367" t="s">
        <v>2324</v>
      </c>
      <c r="F367" t="s">
        <v>122</v>
      </c>
      <c r="G367" t="s">
        <v>62</v>
      </c>
      <c r="H367" t="s">
        <v>36</v>
      </c>
      <c r="I367" t="s">
        <v>25</v>
      </c>
      <c r="J367" t="s">
        <v>26</v>
      </c>
      <c r="K367" t="s">
        <v>27</v>
      </c>
      <c r="L367" t="s">
        <v>37</v>
      </c>
      <c r="M367" t="s">
        <v>2325</v>
      </c>
      <c r="N367" t="s">
        <v>2326</v>
      </c>
      <c r="O367" t="b">
        <v>0</v>
      </c>
      <c r="P367" t="s">
        <v>2327</v>
      </c>
      <c r="R367" t="str">
        <f t="shared" si="5"/>
        <v/>
      </c>
      <c r="T367">
        <v>0</v>
      </c>
    </row>
    <row r="368" spans="1:20" x14ac:dyDescent="0.35">
      <c r="A368">
        <v>15826</v>
      </c>
      <c r="B368" s="1" t="s">
        <v>2328</v>
      </c>
      <c r="C368">
        <v>2352</v>
      </c>
      <c r="D368" s="1" t="s">
        <v>2329</v>
      </c>
      <c r="E368" t="s">
        <v>2330</v>
      </c>
      <c r="F368" t="s">
        <v>22</v>
      </c>
      <c r="G368" t="s">
        <v>23</v>
      </c>
      <c r="H368" t="s">
        <v>24</v>
      </c>
      <c r="I368" t="s">
        <v>25</v>
      </c>
      <c r="J368" t="s">
        <v>283</v>
      </c>
      <c r="K368" t="s">
        <v>27</v>
      </c>
      <c r="L368" t="s">
        <v>346</v>
      </c>
      <c r="M368" t="s">
        <v>1034</v>
      </c>
      <c r="N368" t="s">
        <v>39</v>
      </c>
      <c r="O368" t="b">
        <v>0</v>
      </c>
      <c r="P368" t="s">
        <v>1810</v>
      </c>
      <c r="Q368" t="s">
        <v>2331</v>
      </c>
      <c r="R368" t="str">
        <f t="shared" si="5"/>
        <v>2011</v>
      </c>
      <c r="T368">
        <v>1</v>
      </c>
    </row>
    <row r="369" spans="1:20" x14ac:dyDescent="0.35">
      <c r="A369">
        <v>15828</v>
      </c>
      <c r="B369" s="1" t="s">
        <v>2332</v>
      </c>
      <c r="C369">
        <v>2355</v>
      </c>
      <c r="D369" s="1" t="s">
        <v>2333</v>
      </c>
      <c r="E369" t="s">
        <v>2334</v>
      </c>
      <c r="F369" t="s">
        <v>22</v>
      </c>
      <c r="G369" t="s">
        <v>466</v>
      </c>
      <c r="H369" t="s">
        <v>24</v>
      </c>
      <c r="I369" t="s">
        <v>25</v>
      </c>
      <c r="J369" t="s">
        <v>26</v>
      </c>
      <c r="K369" t="s">
        <v>27</v>
      </c>
      <c r="L369" t="s">
        <v>250</v>
      </c>
      <c r="M369" t="s">
        <v>2335</v>
      </c>
      <c r="N369" t="s">
        <v>39</v>
      </c>
      <c r="O369" t="b">
        <v>0</v>
      </c>
      <c r="P369" t="s">
        <v>2240</v>
      </c>
      <c r="Q369" t="s">
        <v>2336</v>
      </c>
      <c r="R369" t="str">
        <f t="shared" si="5"/>
        <v>2011</v>
      </c>
      <c r="S369" t="s">
        <v>2337</v>
      </c>
      <c r="T369">
        <v>0</v>
      </c>
    </row>
    <row r="370" spans="1:20" x14ac:dyDescent="0.35">
      <c r="A370">
        <v>15833</v>
      </c>
      <c r="B370" s="1" t="s">
        <v>2338</v>
      </c>
      <c r="C370">
        <v>2360</v>
      </c>
      <c r="D370" s="1" t="s">
        <v>2339</v>
      </c>
      <c r="E370" t="s">
        <v>2340</v>
      </c>
      <c r="F370" t="s">
        <v>22</v>
      </c>
      <c r="G370" t="s">
        <v>878</v>
      </c>
      <c r="H370" t="s">
        <v>24</v>
      </c>
      <c r="I370" t="s">
        <v>25</v>
      </c>
      <c r="J370" t="s">
        <v>26</v>
      </c>
      <c r="K370" t="s">
        <v>27</v>
      </c>
      <c r="L370" t="s">
        <v>1546</v>
      </c>
      <c r="M370" t="s">
        <v>2341</v>
      </c>
      <c r="N370" t="s">
        <v>39</v>
      </c>
      <c r="O370" t="b">
        <v>0</v>
      </c>
      <c r="P370" t="s">
        <v>2342</v>
      </c>
      <c r="Q370" t="s">
        <v>2342</v>
      </c>
      <c r="R370" t="str">
        <f t="shared" si="5"/>
        <v>2011</v>
      </c>
      <c r="T370">
        <v>1</v>
      </c>
    </row>
    <row r="371" spans="1:20" x14ac:dyDescent="0.35">
      <c r="A371">
        <v>15836</v>
      </c>
      <c r="B371" s="1" t="s">
        <v>2343</v>
      </c>
      <c r="C371">
        <v>2364</v>
      </c>
      <c r="D371" s="1" t="s">
        <v>2344</v>
      </c>
      <c r="E371" t="s">
        <v>2345</v>
      </c>
      <c r="F371" t="s">
        <v>22</v>
      </c>
      <c r="G371" t="s">
        <v>878</v>
      </c>
      <c r="H371" t="s">
        <v>24</v>
      </c>
      <c r="I371" t="s">
        <v>25</v>
      </c>
      <c r="J371" t="s">
        <v>26</v>
      </c>
      <c r="K371" t="s">
        <v>27</v>
      </c>
      <c r="L371" t="s">
        <v>113</v>
      </c>
      <c r="M371" t="s">
        <v>114</v>
      </c>
      <c r="N371" t="s">
        <v>78</v>
      </c>
      <c r="O371" t="b">
        <v>0</v>
      </c>
      <c r="P371" t="s">
        <v>2346</v>
      </c>
      <c r="Q371" t="s">
        <v>2347</v>
      </c>
      <c r="R371" t="str">
        <f t="shared" si="5"/>
        <v>2011</v>
      </c>
      <c r="T371">
        <v>1</v>
      </c>
    </row>
    <row r="372" spans="1:20" x14ac:dyDescent="0.35">
      <c r="A372">
        <v>15837</v>
      </c>
      <c r="B372" s="1" t="s">
        <v>2348</v>
      </c>
      <c r="C372">
        <v>2365</v>
      </c>
      <c r="D372" s="1" t="s">
        <v>2349</v>
      </c>
      <c r="E372" t="s">
        <v>2350</v>
      </c>
      <c r="F372" t="s">
        <v>22</v>
      </c>
      <c r="G372" t="s">
        <v>878</v>
      </c>
      <c r="H372" t="s">
        <v>24</v>
      </c>
      <c r="I372" t="s">
        <v>25</v>
      </c>
      <c r="J372" t="s">
        <v>26</v>
      </c>
      <c r="K372" t="s">
        <v>27</v>
      </c>
      <c r="L372" t="s">
        <v>98</v>
      </c>
      <c r="M372" t="s">
        <v>2351</v>
      </c>
      <c r="N372" t="s">
        <v>39</v>
      </c>
      <c r="O372" t="b">
        <v>0</v>
      </c>
      <c r="P372" t="s">
        <v>2352</v>
      </c>
      <c r="Q372" t="s">
        <v>2352</v>
      </c>
      <c r="R372" t="str">
        <f t="shared" si="5"/>
        <v>2011</v>
      </c>
      <c r="T372">
        <v>1</v>
      </c>
    </row>
    <row r="373" spans="1:20" x14ac:dyDescent="0.35">
      <c r="A373">
        <v>15838</v>
      </c>
      <c r="B373" s="1" t="s">
        <v>2353</v>
      </c>
      <c r="C373">
        <v>2366</v>
      </c>
      <c r="D373" s="1" t="s">
        <v>2354</v>
      </c>
      <c r="E373" t="s">
        <v>2355</v>
      </c>
      <c r="F373" t="s">
        <v>22</v>
      </c>
      <c r="G373" t="s">
        <v>213</v>
      </c>
      <c r="H373" t="s">
        <v>24</v>
      </c>
      <c r="I373" t="s">
        <v>25</v>
      </c>
      <c r="J373" t="s">
        <v>26</v>
      </c>
      <c r="K373" t="s">
        <v>27</v>
      </c>
      <c r="L373" t="s">
        <v>2356</v>
      </c>
      <c r="M373" t="s">
        <v>2357</v>
      </c>
      <c r="N373" t="s">
        <v>2358</v>
      </c>
      <c r="O373" t="b">
        <v>0</v>
      </c>
      <c r="P373" t="s">
        <v>2359</v>
      </c>
      <c r="Q373" t="s">
        <v>2360</v>
      </c>
      <c r="R373" t="str">
        <f t="shared" si="5"/>
        <v>2009</v>
      </c>
      <c r="T373">
        <v>1</v>
      </c>
    </row>
    <row r="374" spans="1:20" x14ac:dyDescent="0.35">
      <c r="A374">
        <v>15841</v>
      </c>
      <c r="B374" s="1" t="s">
        <v>2361</v>
      </c>
      <c r="C374">
        <v>2374</v>
      </c>
      <c r="D374" s="1" t="s">
        <v>2362</v>
      </c>
      <c r="E374" t="s">
        <v>2363</v>
      </c>
      <c r="F374" t="s">
        <v>22</v>
      </c>
      <c r="G374" t="s">
        <v>23</v>
      </c>
      <c r="H374" t="s">
        <v>24</v>
      </c>
      <c r="I374" t="s">
        <v>25</v>
      </c>
      <c r="J374" t="s">
        <v>26</v>
      </c>
      <c r="K374" t="s">
        <v>27</v>
      </c>
      <c r="L374" t="s">
        <v>76</v>
      </c>
      <c r="M374" t="s">
        <v>2364</v>
      </c>
      <c r="N374" t="s">
        <v>1012</v>
      </c>
      <c r="O374" t="b">
        <v>0</v>
      </c>
      <c r="P374" t="s">
        <v>2365</v>
      </c>
      <c r="Q374" t="s">
        <v>2366</v>
      </c>
      <c r="R374" t="str">
        <f t="shared" si="5"/>
        <v>2014</v>
      </c>
      <c r="T374">
        <v>1</v>
      </c>
    </row>
    <row r="375" spans="1:20" x14ac:dyDescent="0.35">
      <c r="A375">
        <v>15842</v>
      </c>
      <c r="B375" s="1" t="s">
        <v>2367</v>
      </c>
      <c r="C375">
        <v>2375</v>
      </c>
      <c r="D375" s="1" t="s">
        <v>2368</v>
      </c>
      <c r="E375" t="s">
        <v>2369</v>
      </c>
      <c r="F375" t="s">
        <v>22</v>
      </c>
      <c r="G375" t="s">
        <v>213</v>
      </c>
      <c r="H375" t="s">
        <v>24</v>
      </c>
      <c r="I375" t="s">
        <v>25</v>
      </c>
      <c r="J375" t="s">
        <v>26</v>
      </c>
      <c r="K375" t="s">
        <v>27</v>
      </c>
      <c r="L375" t="s">
        <v>2370</v>
      </c>
      <c r="M375" t="s">
        <v>2371</v>
      </c>
      <c r="N375" t="s">
        <v>39</v>
      </c>
      <c r="O375" t="b">
        <v>0</v>
      </c>
      <c r="P375" t="s">
        <v>2280</v>
      </c>
      <c r="Q375" t="s">
        <v>2372</v>
      </c>
      <c r="R375" t="str">
        <f t="shared" si="5"/>
        <v>2011</v>
      </c>
      <c r="T375">
        <v>1</v>
      </c>
    </row>
    <row r="376" spans="1:20" x14ac:dyDescent="0.35">
      <c r="A376">
        <v>15843</v>
      </c>
      <c r="B376" s="1" t="s">
        <v>2373</v>
      </c>
      <c r="C376">
        <v>2377</v>
      </c>
      <c r="D376" s="1" t="s">
        <v>2374</v>
      </c>
      <c r="E376" t="s">
        <v>2375</v>
      </c>
      <c r="F376" t="s">
        <v>122</v>
      </c>
      <c r="G376" t="s">
        <v>878</v>
      </c>
      <c r="H376" t="s">
        <v>24</v>
      </c>
      <c r="I376" t="s">
        <v>25</v>
      </c>
      <c r="J376" t="s">
        <v>26</v>
      </c>
      <c r="K376" t="s">
        <v>27</v>
      </c>
      <c r="L376" t="s">
        <v>98</v>
      </c>
      <c r="M376" t="s">
        <v>879</v>
      </c>
      <c r="N376" t="s">
        <v>35</v>
      </c>
      <c r="O376" t="b">
        <v>0</v>
      </c>
      <c r="P376" t="s">
        <v>2376</v>
      </c>
      <c r="R376" t="str">
        <f t="shared" si="5"/>
        <v/>
      </c>
      <c r="T376">
        <v>0</v>
      </c>
    </row>
    <row r="377" spans="1:20" x14ac:dyDescent="0.35">
      <c r="A377">
        <v>15844</v>
      </c>
      <c r="B377" s="1" t="s">
        <v>2377</v>
      </c>
      <c r="C377">
        <v>2378</v>
      </c>
      <c r="D377" s="1" t="s">
        <v>2378</v>
      </c>
      <c r="E377" t="s">
        <v>2379</v>
      </c>
      <c r="F377" t="s">
        <v>22</v>
      </c>
      <c r="G377" t="s">
        <v>878</v>
      </c>
      <c r="H377" t="s">
        <v>24</v>
      </c>
      <c r="I377" t="s">
        <v>25</v>
      </c>
      <c r="J377" t="s">
        <v>283</v>
      </c>
      <c r="K377" t="s">
        <v>27</v>
      </c>
      <c r="L377" t="s">
        <v>598</v>
      </c>
      <c r="M377" t="s">
        <v>1981</v>
      </c>
      <c r="N377" t="s">
        <v>78</v>
      </c>
      <c r="O377" t="b">
        <v>0</v>
      </c>
      <c r="P377" t="s">
        <v>2142</v>
      </c>
      <c r="Q377" t="s">
        <v>2346</v>
      </c>
      <c r="R377" t="str">
        <f t="shared" si="5"/>
        <v>2011</v>
      </c>
      <c r="S377" t="s">
        <v>2380</v>
      </c>
      <c r="T377">
        <v>0</v>
      </c>
    </row>
    <row r="378" spans="1:20" x14ac:dyDescent="0.35">
      <c r="A378">
        <v>15846</v>
      </c>
      <c r="B378" s="1" t="s">
        <v>2381</v>
      </c>
      <c r="C378">
        <v>2380</v>
      </c>
      <c r="D378" s="1" t="s">
        <v>2382</v>
      </c>
      <c r="E378" t="s">
        <v>2383</v>
      </c>
      <c r="F378" t="s">
        <v>122</v>
      </c>
      <c r="G378" t="s">
        <v>878</v>
      </c>
      <c r="H378" t="s">
        <v>24</v>
      </c>
      <c r="I378" t="s">
        <v>25</v>
      </c>
      <c r="J378" t="s">
        <v>283</v>
      </c>
      <c r="K378" t="s">
        <v>27</v>
      </c>
      <c r="L378" t="s">
        <v>113</v>
      </c>
      <c r="M378" t="s">
        <v>114</v>
      </c>
      <c r="N378" t="s">
        <v>2053</v>
      </c>
      <c r="O378" t="b">
        <v>0</v>
      </c>
      <c r="P378" t="s">
        <v>2384</v>
      </c>
      <c r="R378" t="str">
        <f t="shared" si="5"/>
        <v/>
      </c>
      <c r="T378">
        <v>0</v>
      </c>
    </row>
    <row r="379" spans="1:20" x14ac:dyDescent="0.35">
      <c r="A379">
        <v>15847</v>
      </c>
      <c r="B379" s="1" t="s">
        <v>2385</v>
      </c>
      <c r="C379">
        <v>2382</v>
      </c>
      <c r="D379" s="1" t="s">
        <v>2386</v>
      </c>
      <c r="E379" t="s">
        <v>2387</v>
      </c>
      <c r="F379" t="s">
        <v>122</v>
      </c>
      <c r="G379" t="s">
        <v>878</v>
      </c>
      <c r="H379" t="s">
        <v>24</v>
      </c>
      <c r="I379" t="s">
        <v>25</v>
      </c>
      <c r="J379" t="s">
        <v>26</v>
      </c>
      <c r="K379" t="s">
        <v>27</v>
      </c>
      <c r="L379" t="s">
        <v>98</v>
      </c>
      <c r="M379" t="s">
        <v>2388</v>
      </c>
      <c r="N379" t="s">
        <v>39</v>
      </c>
      <c r="O379" t="b">
        <v>0</v>
      </c>
      <c r="P379" t="s">
        <v>581</v>
      </c>
      <c r="R379" t="str">
        <f t="shared" si="5"/>
        <v/>
      </c>
      <c r="T379">
        <v>0</v>
      </c>
    </row>
    <row r="380" spans="1:20" x14ac:dyDescent="0.35">
      <c r="A380">
        <v>15848</v>
      </c>
      <c r="B380" s="1" t="s">
        <v>2389</v>
      </c>
      <c r="C380">
        <v>2386</v>
      </c>
      <c r="D380" s="1" t="s">
        <v>2390</v>
      </c>
      <c r="E380" t="s">
        <v>2391</v>
      </c>
      <c r="F380" t="s">
        <v>22</v>
      </c>
      <c r="G380" t="s">
        <v>62</v>
      </c>
      <c r="H380" t="s">
        <v>36</v>
      </c>
      <c r="I380" t="s">
        <v>25</v>
      </c>
      <c r="J380" t="s">
        <v>26</v>
      </c>
      <c r="K380" t="s">
        <v>27</v>
      </c>
      <c r="L380" t="s">
        <v>523</v>
      </c>
      <c r="M380" t="s">
        <v>524</v>
      </c>
      <c r="N380" t="s">
        <v>348</v>
      </c>
      <c r="O380" t="b">
        <v>0</v>
      </c>
      <c r="P380" t="s">
        <v>1122</v>
      </c>
      <c r="Q380" t="s">
        <v>1834</v>
      </c>
      <c r="R380" t="str">
        <f t="shared" si="5"/>
        <v>2011</v>
      </c>
      <c r="S380" t="s">
        <v>885</v>
      </c>
      <c r="T380">
        <v>0</v>
      </c>
    </row>
    <row r="381" spans="1:20" x14ac:dyDescent="0.35">
      <c r="A381">
        <v>15853</v>
      </c>
      <c r="B381" s="1" t="s">
        <v>2392</v>
      </c>
      <c r="C381">
        <v>2390</v>
      </c>
      <c r="D381" s="1" t="s">
        <v>2393</v>
      </c>
      <c r="E381" t="s">
        <v>2394</v>
      </c>
      <c r="F381" t="s">
        <v>22</v>
      </c>
      <c r="G381" t="s">
        <v>78</v>
      </c>
      <c r="H381" t="s">
        <v>36</v>
      </c>
      <c r="I381" t="s">
        <v>25</v>
      </c>
      <c r="J381" t="s">
        <v>26</v>
      </c>
      <c r="K381" t="s">
        <v>27</v>
      </c>
      <c r="L381" t="s">
        <v>2395</v>
      </c>
      <c r="M381" t="s">
        <v>2396</v>
      </c>
      <c r="N381" t="s">
        <v>39</v>
      </c>
      <c r="O381" t="b">
        <v>0</v>
      </c>
      <c r="P381" t="s">
        <v>1942</v>
      </c>
      <c r="Q381" t="s">
        <v>2397</v>
      </c>
      <c r="R381" t="str">
        <f t="shared" si="5"/>
        <v>2012</v>
      </c>
      <c r="S381" t="s">
        <v>2398</v>
      </c>
      <c r="T381">
        <v>0</v>
      </c>
    </row>
    <row r="382" spans="1:20" x14ac:dyDescent="0.35">
      <c r="A382">
        <v>15854</v>
      </c>
      <c r="B382" s="1" t="s">
        <v>2399</v>
      </c>
      <c r="C382">
        <v>2393</v>
      </c>
      <c r="D382" s="1" t="s">
        <v>2400</v>
      </c>
      <c r="E382" t="s">
        <v>2401</v>
      </c>
      <c r="F382" t="s">
        <v>22</v>
      </c>
      <c r="G382" t="s">
        <v>78</v>
      </c>
      <c r="H382" t="s">
        <v>36</v>
      </c>
      <c r="I382" t="s">
        <v>25</v>
      </c>
      <c r="J382" t="s">
        <v>46</v>
      </c>
      <c r="K382" t="s">
        <v>27</v>
      </c>
      <c r="L382" t="s">
        <v>198</v>
      </c>
      <c r="M382" t="s">
        <v>2402</v>
      </c>
      <c r="N382" t="s">
        <v>2403</v>
      </c>
      <c r="O382" t="b">
        <v>0</v>
      </c>
      <c r="P382" t="s">
        <v>2404</v>
      </c>
      <c r="Q382" t="s">
        <v>2405</v>
      </c>
      <c r="R382" t="str">
        <f t="shared" si="5"/>
        <v>2011</v>
      </c>
      <c r="S382" t="s">
        <v>2406</v>
      </c>
      <c r="T382">
        <v>0</v>
      </c>
    </row>
    <row r="383" spans="1:20" x14ac:dyDescent="0.35">
      <c r="A383">
        <v>15855</v>
      </c>
      <c r="B383" s="1" t="s">
        <v>2407</v>
      </c>
      <c r="C383">
        <v>2394</v>
      </c>
      <c r="D383" s="1" t="s">
        <v>2408</v>
      </c>
      <c r="E383" t="s">
        <v>2409</v>
      </c>
      <c r="F383" t="s">
        <v>22</v>
      </c>
      <c r="G383" t="s">
        <v>78</v>
      </c>
      <c r="H383" t="s">
        <v>36</v>
      </c>
      <c r="I383" t="s">
        <v>25</v>
      </c>
      <c r="J383" t="s">
        <v>26</v>
      </c>
      <c r="K383" t="s">
        <v>27</v>
      </c>
      <c r="L383" t="s">
        <v>183</v>
      </c>
      <c r="M383" t="s">
        <v>2410</v>
      </c>
      <c r="N383" t="s">
        <v>2411</v>
      </c>
      <c r="O383" t="b">
        <v>0</v>
      </c>
      <c r="P383" t="s">
        <v>2412</v>
      </c>
      <c r="Q383" t="s">
        <v>2413</v>
      </c>
      <c r="R383" t="str">
        <f t="shared" si="5"/>
        <v>2012</v>
      </c>
      <c r="S383" t="s">
        <v>2398</v>
      </c>
      <c r="T383">
        <v>0</v>
      </c>
    </row>
    <row r="384" spans="1:20" x14ac:dyDescent="0.35">
      <c r="A384">
        <v>15856</v>
      </c>
      <c r="B384" s="1" t="s">
        <v>2414</v>
      </c>
      <c r="C384">
        <v>2395</v>
      </c>
      <c r="D384" s="1" t="s">
        <v>2415</v>
      </c>
      <c r="E384" t="s">
        <v>2416</v>
      </c>
      <c r="F384" t="s">
        <v>22</v>
      </c>
      <c r="G384" t="s">
        <v>78</v>
      </c>
      <c r="H384" t="s">
        <v>36</v>
      </c>
      <c r="I384" t="s">
        <v>25</v>
      </c>
      <c r="J384" t="s">
        <v>26</v>
      </c>
      <c r="K384" t="s">
        <v>27</v>
      </c>
      <c r="L384" t="s">
        <v>98</v>
      </c>
      <c r="M384" t="s">
        <v>848</v>
      </c>
      <c r="N384" t="s">
        <v>2417</v>
      </c>
      <c r="O384" t="b">
        <v>0</v>
      </c>
      <c r="P384" t="s">
        <v>2418</v>
      </c>
      <c r="Q384" t="s">
        <v>2419</v>
      </c>
      <c r="R384" t="str">
        <f t="shared" si="5"/>
        <v>2012</v>
      </c>
      <c r="S384" t="s">
        <v>2420</v>
      </c>
      <c r="T384">
        <v>0</v>
      </c>
    </row>
    <row r="385" spans="1:20" x14ac:dyDescent="0.35">
      <c r="A385">
        <v>15859</v>
      </c>
      <c r="B385" s="1" t="s">
        <v>2421</v>
      </c>
      <c r="C385">
        <v>2398</v>
      </c>
      <c r="D385" s="1" t="s">
        <v>2422</v>
      </c>
      <c r="E385" t="s">
        <v>2423</v>
      </c>
      <c r="F385" t="s">
        <v>22</v>
      </c>
      <c r="G385" t="s">
        <v>236</v>
      </c>
      <c r="H385" t="s">
        <v>36</v>
      </c>
      <c r="I385" t="s">
        <v>25</v>
      </c>
      <c r="J385" t="s">
        <v>26</v>
      </c>
      <c r="K385" t="s">
        <v>27</v>
      </c>
      <c r="L385" t="s">
        <v>98</v>
      </c>
      <c r="M385" t="s">
        <v>662</v>
      </c>
      <c r="N385" t="s">
        <v>208</v>
      </c>
      <c r="O385" t="b">
        <v>0</v>
      </c>
      <c r="P385" t="s">
        <v>2424</v>
      </c>
      <c r="Q385" t="s">
        <v>2425</v>
      </c>
      <c r="R385" t="str">
        <f t="shared" si="5"/>
        <v>2011</v>
      </c>
      <c r="T385">
        <v>1</v>
      </c>
    </row>
    <row r="386" spans="1:20" x14ac:dyDescent="0.35">
      <c r="A386">
        <v>15864</v>
      </c>
      <c r="B386" s="1" t="s">
        <v>2426</v>
      </c>
      <c r="C386">
        <v>2409</v>
      </c>
      <c r="D386" s="1" t="s">
        <v>2427</v>
      </c>
      <c r="E386" t="s">
        <v>2428</v>
      </c>
      <c r="F386" t="s">
        <v>122</v>
      </c>
      <c r="G386" t="s">
        <v>236</v>
      </c>
      <c r="H386" t="s">
        <v>36</v>
      </c>
      <c r="I386" t="s">
        <v>25</v>
      </c>
      <c r="J386" t="s">
        <v>46</v>
      </c>
      <c r="K386" t="s">
        <v>27</v>
      </c>
      <c r="L386" t="s">
        <v>2429</v>
      </c>
      <c r="M386" t="s">
        <v>2430</v>
      </c>
      <c r="N386" t="s">
        <v>2431</v>
      </c>
      <c r="O386" t="b">
        <v>0</v>
      </c>
      <c r="P386" t="s">
        <v>2432</v>
      </c>
      <c r="R386" t="str">
        <f t="shared" si="5"/>
        <v/>
      </c>
      <c r="T386">
        <v>0</v>
      </c>
    </row>
    <row r="387" spans="1:20" x14ac:dyDescent="0.35">
      <c r="A387">
        <v>15873</v>
      </c>
      <c r="B387" s="1" t="s">
        <v>2433</v>
      </c>
      <c r="C387">
        <v>2419</v>
      </c>
      <c r="D387" s="1" t="s">
        <v>2434</v>
      </c>
      <c r="E387" t="s">
        <v>2435</v>
      </c>
      <c r="F387" t="s">
        <v>22</v>
      </c>
      <c r="G387" t="s">
        <v>62</v>
      </c>
      <c r="H387" t="s">
        <v>36</v>
      </c>
      <c r="I387" t="s">
        <v>25</v>
      </c>
      <c r="J387" t="s">
        <v>26</v>
      </c>
      <c r="K387" t="s">
        <v>27</v>
      </c>
      <c r="L387" t="s">
        <v>113</v>
      </c>
      <c r="M387" t="s">
        <v>2436</v>
      </c>
      <c r="N387" t="s">
        <v>2437</v>
      </c>
      <c r="O387" t="b">
        <v>0</v>
      </c>
      <c r="P387" t="s">
        <v>2438</v>
      </c>
      <c r="Q387" t="s">
        <v>2439</v>
      </c>
      <c r="R387" t="str">
        <f t="shared" ref="R387:R450" si="6">LEFT(Q387,4)</f>
        <v>2012</v>
      </c>
      <c r="S387" t="s">
        <v>828</v>
      </c>
      <c r="T387">
        <v>0</v>
      </c>
    </row>
    <row r="388" spans="1:20" x14ac:dyDescent="0.35">
      <c r="A388">
        <v>15874</v>
      </c>
      <c r="B388" s="1" t="s">
        <v>2440</v>
      </c>
      <c r="C388">
        <v>2420</v>
      </c>
      <c r="D388" s="1" t="s">
        <v>2441</v>
      </c>
      <c r="E388" t="s">
        <v>2442</v>
      </c>
      <c r="F388" t="s">
        <v>22</v>
      </c>
      <c r="G388" t="s">
        <v>69</v>
      </c>
      <c r="H388" t="s">
        <v>36</v>
      </c>
      <c r="I388" t="s">
        <v>25</v>
      </c>
      <c r="J388" t="s">
        <v>26</v>
      </c>
      <c r="K388" t="s">
        <v>27</v>
      </c>
      <c r="L388" t="s">
        <v>2443</v>
      </c>
      <c r="M388" t="s">
        <v>2444</v>
      </c>
      <c r="N388" t="s">
        <v>39</v>
      </c>
      <c r="O388" t="b">
        <v>0</v>
      </c>
      <c r="P388" t="s">
        <v>2445</v>
      </c>
      <c r="Q388" t="s">
        <v>2372</v>
      </c>
      <c r="R388" t="str">
        <f t="shared" si="6"/>
        <v>2011</v>
      </c>
      <c r="S388" t="s">
        <v>2446</v>
      </c>
      <c r="T388">
        <v>0</v>
      </c>
    </row>
    <row r="389" spans="1:20" x14ac:dyDescent="0.35">
      <c r="A389">
        <v>15894</v>
      </c>
      <c r="B389" s="1" t="s">
        <v>2447</v>
      </c>
      <c r="C389">
        <v>2447</v>
      </c>
      <c r="D389" s="1" t="s">
        <v>2448</v>
      </c>
      <c r="E389" t="s">
        <v>2449</v>
      </c>
      <c r="F389" t="s">
        <v>22</v>
      </c>
      <c r="G389" t="s">
        <v>62</v>
      </c>
      <c r="H389" t="s">
        <v>36</v>
      </c>
      <c r="I389" t="s">
        <v>25</v>
      </c>
      <c r="J389" t="s">
        <v>26</v>
      </c>
      <c r="K389" t="s">
        <v>27</v>
      </c>
      <c r="L389" t="s">
        <v>250</v>
      </c>
      <c r="M389" t="s">
        <v>1489</v>
      </c>
      <c r="N389" t="s">
        <v>39</v>
      </c>
      <c r="O389" t="b">
        <v>0</v>
      </c>
      <c r="P389" t="s">
        <v>2450</v>
      </c>
      <c r="Q389" t="s">
        <v>2451</v>
      </c>
      <c r="R389" t="str">
        <f t="shared" si="6"/>
        <v>2012</v>
      </c>
      <c r="S389" t="s">
        <v>2452</v>
      </c>
      <c r="T389">
        <v>0</v>
      </c>
    </row>
    <row r="390" spans="1:20" x14ac:dyDescent="0.35">
      <c r="A390">
        <v>15908</v>
      </c>
      <c r="B390" s="1" t="s">
        <v>2453</v>
      </c>
      <c r="C390">
        <v>2466</v>
      </c>
      <c r="D390" s="1" t="s">
        <v>2454</v>
      </c>
      <c r="E390" t="s">
        <v>2455</v>
      </c>
      <c r="F390" t="s">
        <v>122</v>
      </c>
      <c r="G390" t="s">
        <v>655</v>
      </c>
      <c r="H390" t="s">
        <v>36</v>
      </c>
      <c r="I390" t="s">
        <v>25</v>
      </c>
      <c r="J390" t="s">
        <v>26</v>
      </c>
      <c r="K390" t="s">
        <v>27</v>
      </c>
      <c r="L390" t="s">
        <v>2456</v>
      </c>
      <c r="M390" t="s">
        <v>2457</v>
      </c>
      <c r="N390" t="s">
        <v>39</v>
      </c>
      <c r="O390" t="b">
        <v>0</v>
      </c>
      <c r="P390" t="s">
        <v>2458</v>
      </c>
      <c r="R390" t="str">
        <f t="shared" si="6"/>
        <v/>
      </c>
      <c r="T390">
        <v>0</v>
      </c>
    </row>
    <row r="391" spans="1:20" x14ac:dyDescent="0.35">
      <c r="A391">
        <v>15913</v>
      </c>
      <c r="B391" s="1" t="s">
        <v>2459</v>
      </c>
      <c r="C391">
        <v>2471</v>
      </c>
      <c r="D391" s="1" t="s">
        <v>2460</v>
      </c>
      <c r="E391" t="s">
        <v>2461</v>
      </c>
      <c r="F391" t="s">
        <v>122</v>
      </c>
      <c r="G391" t="s">
        <v>878</v>
      </c>
      <c r="H391" t="s">
        <v>24</v>
      </c>
      <c r="I391" t="s">
        <v>25</v>
      </c>
      <c r="J391" t="s">
        <v>26</v>
      </c>
      <c r="K391" t="s">
        <v>27</v>
      </c>
      <c r="L391" t="s">
        <v>2462</v>
      </c>
      <c r="M391" t="s">
        <v>2463</v>
      </c>
      <c r="N391" t="s">
        <v>39</v>
      </c>
      <c r="O391" t="b">
        <v>0</v>
      </c>
      <c r="P391" t="s">
        <v>1466</v>
      </c>
      <c r="R391" t="str">
        <f t="shared" si="6"/>
        <v/>
      </c>
      <c r="T391">
        <v>0</v>
      </c>
    </row>
    <row r="392" spans="1:20" x14ac:dyDescent="0.35">
      <c r="A392">
        <v>15914</v>
      </c>
      <c r="B392" s="1" t="s">
        <v>2464</v>
      </c>
      <c r="C392">
        <v>2472</v>
      </c>
      <c r="D392" s="1" t="s">
        <v>2465</v>
      </c>
      <c r="E392" t="s">
        <v>2466</v>
      </c>
      <c r="F392" t="s">
        <v>122</v>
      </c>
      <c r="G392" t="s">
        <v>667</v>
      </c>
      <c r="H392" t="s">
        <v>36</v>
      </c>
      <c r="I392" t="s">
        <v>25</v>
      </c>
      <c r="J392" t="s">
        <v>46</v>
      </c>
      <c r="K392" t="s">
        <v>27</v>
      </c>
      <c r="L392" t="s">
        <v>2467</v>
      </c>
      <c r="M392" t="s">
        <v>2468</v>
      </c>
      <c r="N392" t="s">
        <v>2469</v>
      </c>
      <c r="O392" t="b">
        <v>0</v>
      </c>
      <c r="P392" t="s">
        <v>2177</v>
      </c>
      <c r="R392" t="str">
        <f t="shared" si="6"/>
        <v/>
      </c>
      <c r="T392">
        <v>0</v>
      </c>
    </row>
    <row r="393" spans="1:20" x14ac:dyDescent="0.35">
      <c r="A393">
        <v>15915</v>
      </c>
      <c r="B393" s="1" t="s">
        <v>2470</v>
      </c>
      <c r="C393">
        <v>2473</v>
      </c>
      <c r="D393" s="1" t="s">
        <v>2471</v>
      </c>
      <c r="E393" t="s">
        <v>2472</v>
      </c>
      <c r="F393" t="s">
        <v>122</v>
      </c>
      <c r="G393" t="s">
        <v>2473</v>
      </c>
      <c r="H393" t="s">
        <v>36</v>
      </c>
      <c r="I393" t="s">
        <v>25</v>
      </c>
      <c r="J393" t="s">
        <v>26</v>
      </c>
      <c r="K393" t="s">
        <v>27</v>
      </c>
      <c r="L393" t="s">
        <v>2474</v>
      </c>
      <c r="M393" t="s">
        <v>2475</v>
      </c>
      <c r="N393" t="s">
        <v>1023</v>
      </c>
      <c r="O393" t="b">
        <v>0</v>
      </c>
      <c r="P393" t="s">
        <v>2298</v>
      </c>
      <c r="R393" t="str">
        <f t="shared" si="6"/>
        <v/>
      </c>
      <c r="T393">
        <v>0</v>
      </c>
    </row>
    <row r="394" spans="1:20" x14ac:dyDescent="0.35">
      <c r="A394">
        <v>15916</v>
      </c>
      <c r="B394" s="1" t="s">
        <v>2476</v>
      </c>
      <c r="C394">
        <v>2474</v>
      </c>
      <c r="D394" s="1" t="s">
        <v>2477</v>
      </c>
      <c r="E394" t="s">
        <v>2478</v>
      </c>
      <c r="F394" t="s">
        <v>122</v>
      </c>
      <c r="G394" t="s">
        <v>152</v>
      </c>
      <c r="H394" t="s">
        <v>36</v>
      </c>
      <c r="I394" t="s">
        <v>25</v>
      </c>
      <c r="J394" t="s">
        <v>26</v>
      </c>
      <c r="K394" t="s">
        <v>27</v>
      </c>
      <c r="L394" t="s">
        <v>346</v>
      </c>
      <c r="M394" t="s">
        <v>1135</v>
      </c>
      <c r="N394" t="s">
        <v>2479</v>
      </c>
      <c r="O394" t="b">
        <v>0</v>
      </c>
      <c r="P394" t="s">
        <v>2165</v>
      </c>
      <c r="R394" t="str">
        <f t="shared" si="6"/>
        <v/>
      </c>
      <c r="T394">
        <v>0</v>
      </c>
    </row>
    <row r="395" spans="1:20" x14ac:dyDescent="0.35">
      <c r="A395">
        <v>15917</v>
      </c>
      <c r="B395" s="1" t="s">
        <v>2480</v>
      </c>
      <c r="C395">
        <v>2475</v>
      </c>
      <c r="D395" s="1" t="s">
        <v>2481</v>
      </c>
      <c r="E395" t="s">
        <v>2482</v>
      </c>
      <c r="F395" t="s">
        <v>22</v>
      </c>
      <c r="G395" t="s">
        <v>152</v>
      </c>
      <c r="H395" t="s">
        <v>36</v>
      </c>
      <c r="I395" t="s">
        <v>25</v>
      </c>
      <c r="J395" t="s">
        <v>26</v>
      </c>
      <c r="K395" t="s">
        <v>27</v>
      </c>
      <c r="L395" t="s">
        <v>98</v>
      </c>
      <c r="M395" t="s">
        <v>2483</v>
      </c>
      <c r="N395" t="s">
        <v>641</v>
      </c>
      <c r="O395" t="b">
        <v>0</v>
      </c>
      <c r="P395" t="s">
        <v>2484</v>
      </c>
      <c r="Q395" t="s">
        <v>2485</v>
      </c>
      <c r="R395" t="str">
        <f t="shared" si="6"/>
        <v>2012</v>
      </c>
      <c r="S395" t="s">
        <v>2486</v>
      </c>
      <c r="T395">
        <v>0</v>
      </c>
    </row>
    <row r="396" spans="1:20" x14ac:dyDescent="0.35">
      <c r="A396">
        <v>15918</v>
      </c>
      <c r="B396" s="1" t="s">
        <v>2487</v>
      </c>
      <c r="C396">
        <v>2476</v>
      </c>
      <c r="D396" s="1" t="s">
        <v>2488</v>
      </c>
      <c r="E396" t="s">
        <v>2489</v>
      </c>
      <c r="F396" t="s">
        <v>22</v>
      </c>
      <c r="G396" t="s">
        <v>404</v>
      </c>
      <c r="H396" t="s">
        <v>36</v>
      </c>
      <c r="I396" t="s">
        <v>25</v>
      </c>
      <c r="J396" t="s">
        <v>46</v>
      </c>
      <c r="K396" t="s">
        <v>27</v>
      </c>
      <c r="L396" t="s">
        <v>2490</v>
      </c>
      <c r="M396" t="s">
        <v>2491</v>
      </c>
      <c r="O396" t="b">
        <v>0</v>
      </c>
      <c r="P396" t="s">
        <v>2095</v>
      </c>
      <c r="Q396" t="s">
        <v>2095</v>
      </c>
      <c r="R396" t="str">
        <f t="shared" si="6"/>
        <v>2010</v>
      </c>
      <c r="T396">
        <v>1</v>
      </c>
    </row>
    <row r="397" spans="1:20" x14ac:dyDescent="0.35">
      <c r="A397">
        <v>15919</v>
      </c>
      <c r="B397" s="1" t="s">
        <v>2492</v>
      </c>
      <c r="C397">
        <v>2477</v>
      </c>
      <c r="D397" s="1" t="s">
        <v>2493</v>
      </c>
      <c r="E397" t="s">
        <v>2494</v>
      </c>
      <c r="F397" t="s">
        <v>22</v>
      </c>
      <c r="G397" t="s">
        <v>35</v>
      </c>
      <c r="H397" t="s">
        <v>36</v>
      </c>
      <c r="I397" t="s">
        <v>25</v>
      </c>
      <c r="J397" t="s">
        <v>46</v>
      </c>
      <c r="K397" t="s">
        <v>27</v>
      </c>
      <c r="L397" t="s">
        <v>237</v>
      </c>
      <c r="M397" t="s">
        <v>2495</v>
      </c>
      <c r="N397" t="s">
        <v>2496</v>
      </c>
      <c r="O397" t="b">
        <v>0</v>
      </c>
      <c r="P397" t="s">
        <v>2497</v>
      </c>
      <c r="Q397" t="s">
        <v>2498</v>
      </c>
      <c r="R397" t="str">
        <f t="shared" si="6"/>
        <v>2011</v>
      </c>
      <c r="T397">
        <v>1</v>
      </c>
    </row>
    <row r="398" spans="1:20" x14ac:dyDescent="0.35">
      <c r="A398">
        <v>15920</v>
      </c>
      <c r="B398" s="1" t="s">
        <v>2499</v>
      </c>
      <c r="C398">
        <v>2478</v>
      </c>
      <c r="D398" s="1" t="s">
        <v>2500</v>
      </c>
      <c r="E398" t="s">
        <v>2501</v>
      </c>
      <c r="F398" t="s">
        <v>122</v>
      </c>
      <c r="G398" t="s">
        <v>743</v>
      </c>
      <c r="H398" t="s">
        <v>36</v>
      </c>
      <c r="I398" t="s">
        <v>25</v>
      </c>
      <c r="J398" t="s">
        <v>46</v>
      </c>
      <c r="K398" t="s">
        <v>27</v>
      </c>
      <c r="L398" t="s">
        <v>1172</v>
      </c>
      <c r="M398" t="s">
        <v>2502</v>
      </c>
      <c r="N398" t="s">
        <v>2503</v>
      </c>
      <c r="O398" t="b">
        <v>0</v>
      </c>
      <c r="P398" t="s">
        <v>2504</v>
      </c>
      <c r="R398" t="str">
        <f t="shared" si="6"/>
        <v/>
      </c>
      <c r="T398">
        <v>0</v>
      </c>
    </row>
    <row r="399" spans="1:20" x14ac:dyDescent="0.35">
      <c r="A399">
        <v>15921</v>
      </c>
      <c r="B399" s="1" t="s">
        <v>2505</v>
      </c>
      <c r="C399">
        <v>2479</v>
      </c>
      <c r="D399" s="1" t="s">
        <v>2506</v>
      </c>
      <c r="E399" t="s">
        <v>2507</v>
      </c>
      <c r="F399" t="s">
        <v>122</v>
      </c>
      <c r="G399" t="s">
        <v>743</v>
      </c>
      <c r="H399" t="s">
        <v>36</v>
      </c>
      <c r="I399" t="s">
        <v>25</v>
      </c>
      <c r="J399" t="s">
        <v>26</v>
      </c>
      <c r="K399" t="s">
        <v>27</v>
      </c>
      <c r="L399" t="s">
        <v>307</v>
      </c>
      <c r="M399" t="s">
        <v>2508</v>
      </c>
      <c r="N399" t="s">
        <v>454</v>
      </c>
      <c r="O399" t="b">
        <v>0</v>
      </c>
      <c r="P399" t="s">
        <v>1215</v>
      </c>
      <c r="R399" t="str">
        <f t="shared" si="6"/>
        <v/>
      </c>
      <c r="T399">
        <v>0</v>
      </c>
    </row>
    <row r="400" spans="1:20" x14ac:dyDescent="0.35">
      <c r="A400">
        <v>15923</v>
      </c>
      <c r="B400" s="1" t="s">
        <v>2509</v>
      </c>
      <c r="C400">
        <v>2481</v>
      </c>
      <c r="D400" s="1" t="s">
        <v>2510</v>
      </c>
      <c r="E400" t="s">
        <v>2511</v>
      </c>
      <c r="F400" t="s">
        <v>22</v>
      </c>
      <c r="G400" t="s">
        <v>743</v>
      </c>
      <c r="H400" t="s">
        <v>36</v>
      </c>
      <c r="I400" t="s">
        <v>25</v>
      </c>
      <c r="J400" t="s">
        <v>26</v>
      </c>
      <c r="K400" t="s">
        <v>27</v>
      </c>
      <c r="L400" t="s">
        <v>237</v>
      </c>
      <c r="M400" t="s">
        <v>668</v>
      </c>
      <c r="N400" t="s">
        <v>1023</v>
      </c>
      <c r="O400" t="b">
        <v>0</v>
      </c>
      <c r="P400" t="s">
        <v>2512</v>
      </c>
      <c r="Q400" t="s">
        <v>2513</v>
      </c>
      <c r="R400" t="str">
        <f t="shared" si="6"/>
        <v>2012</v>
      </c>
      <c r="S400" t="s">
        <v>2514</v>
      </c>
      <c r="T400">
        <v>0</v>
      </c>
    </row>
    <row r="401" spans="1:20" x14ac:dyDescent="0.35">
      <c r="A401">
        <v>15924</v>
      </c>
      <c r="B401" s="1" t="s">
        <v>2515</v>
      </c>
      <c r="C401">
        <v>2482</v>
      </c>
      <c r="D401" s="1" t="s">
        <v>2516</v>
      </c>
      <c r="E401" t="s">
        <v>2517</v>
      </c>
      <c r="F401" t="s">
        <v>122</v>
      </c>
      <c r="G401" t="s">
        <v>228</v>
      </c>
      <c r="H401" t="s">
        <v>36</v>
      </c>
      <c r="I401" t="s">
        <v>25</v>
      </c>
      <c r="J401" t="s">
        <v>46</v>
      </c>
      <c r="K401" t="s">
        <v>27</v>
      </c>
      <c r="L401" t="s">
        <v>2518</v>
      </c>
      <c r="M401" t="s">
        <v>2519</v>
      </c>
      <c r="N401" t="s">
        <v>2520</v>
      </c>
      <c r="O401" t="b">
        <v>0</v>
      </c>
      <c r="P401" t="s">
        <v>2521</v>
      </c>
      <c r="R401" t="str">
        <f t="shared" si="6"/>
        <v/>
      </c>
      <c r="T401">
        <v>0</v>
      </c>
    </row>
    <row r="402" spans="1:20" x14ac:dyDescent="0.35">
      <c r="A402">
        <v>15925</v>
      </c>
      <c r="B402" s="1" t="s">
        <v>2522</v>
      </c>
      <c r="C402">
        <v>2483</v>
      </c>
      <c r="D402" s="1" t="s">
        <v>2523</v>
      </c>
      <c r="E402" t="s">
        <v>2524</v>
      </c>
      <c r="F402" t="s">
        <v>22</v>
      </c>
      <c r="G402" t="s">
        <v>1988</v>
      </c>
      <c r="H402" t="s">
        <v>36</v>
      </c>
      <c r="I402" t="s">
        <v>25</v>
      </c>
      <c r="J402" t="s">
        <v>26</v>
      </c>
      <c r="K402" t="s">
        <v>27</v>
      </c>
      <c r="L402" t="s">
        <v>2525</v>
      </c>
      <c r="M402" t="s">
        <v>2526</v>
      </c>
      <c r="N402" t="s">
        <v>1235</v>
      </c>
      <c r="O402" t="b">
        <v>0</v>
      </c>
      <c r="P402" t="s">
        <v>2109</v>
      </c>
      <c r="Q402" t="s">
        <v>2527</v>
      </c>
      <c r="R402" t="str">
        <f t="shared" si="6"/>
        <v>2011</v>
      </c>
      <c r="S402" t="s">
        <v>2528</v>
      </c>
      <c r="T402">
        <v>0</v>
      </c>
    </row>
    <row r="403" spans="1:20" x14ac:dyDescent="0.35">
      <c r="A403">
        <v>15963</v>
      </c>
      <c r="B403" s="1" t="s">
        <v>2529</v>
      </c>
      <c r="C403">
        <v>2524</v>
      </c>
      <c r="D403" s="1" t="s">
        <v>2530</v>
      </c>
      <c r="E403" t="s">
        <v>2531</v>
      </c>
      <c r="F403" t="s">
        <v>122</v>
      </c>
      <c r="G403" t="s">
        <v>564</v>
      </c>
      <c r="H403" t="s">
        <v>36</v>
      </c>
      <c r="I403" t="s">
        <v>25</v>
      </c>
      <c r="J403" t="s">
        <v>26</v>
      </c>
      <c r="K403" t="s">
        <v>27</v>
      </c>
      <c r="L403" t="s">
        <v>2532</v>
      </c>
      <c r="M403" t="s">
        <v>2533</v>
      </c>
      <c r="N403" t="s">
        <v>627</v>
      </c>
      <c r="O403" t="b">
        <v>0</v>
      </c>
      <c r="P403" t="s">
        <v>2347</v>
      </c>
      <c r="R403" t="str">
        <f t="shared" si="6"/>
        <v/>
      </c>
      <c r="S403" t="s">
        <v>1131</v>
      </c>
      <c r="T403">
        <v>0</v>
      </c>
    </row>
    <row r="404" spans="1:20" x14ac:dyDescent="0.35">
      <c r="A404">
        <v>15969</v>
      </c>
      <c r="B404" s="1" t="s">
        <v>2534</v>
      </c>
      <c r="C404">
        <v>2530</v>
      </c>
      <c r="D404" s="1" t="s">
        <v>2535</v>
      </c>
      <c r="E404" t="s">
        <v>2536</v>
      </c>
      <c r="F404" t="s">
        <v>122</v>
      </c>
      <c r="G404" t="s">
        <v>878</v>
      </c>
      <c r="H404" t="s">
        <v>24</v>
      </c>
      <c r="I404" t="s">
        <v>25</v>
      </c>
      <c r="J404" t="s">
        <v>26</v>
      </c>
      <c r="K404" t="s">
        <v>27</v>
      </c>
      <c r="L404" t="s">
        <v>37</v>
      </c>
      <c r="M404" t="s">
        <v>2537</v>
      </c>
      <c r="N404" t="s">
        <v>454</v>
      </c>
      <c r="O404" t="b">
        <v>0</v>
      </c>
      <c r="P404" t="s">
        <v>2538</v>
      </c>
      <c r="R404" t="str">
        <f t="shared" si="6"/>
        <v/>
      </c>
      <c r="T404">
        <v>0</v>
      </c>
    </row>
    <row r="405" spans="1:20" x14ac:dyDescent="0.35">
      <c r="A405">
        <v>15970</v>
      </c>
      <c r="B405" s="1" t="s">
        <v>2539</v>
      </c>
      <c r="C405">
        <v>2539</v>
      </c>
      <c r="D405" s="1" t="s">
        <v>2540</v>
      </c>
      <c r="E405" t="s">
        <v>2541</v>
      </c>
      <c r="F405" t="s">
        <v>22</v>
      </c>
      <c r="G405" t="s">
        <v>969</v>
      </c>
      <c r="H405" t="s">
        <v>36</v>
      </c>
      <c r="I405" t="s">
        <v>25</v>
      </c>
      <c r="J405" t="s">
        <v>26</v>
      </c>
      <c r="K405" t="s">
        <v>27</v>
      </c>
      <c r="O405" t="b">
        <v>1</v>
      </c>
      <c r="P405" t="s">
        <v>2542</v>
      </c>
      <c r="Q405" t="s">
        <v>2542</v>
      </c>
      <c r="R405" t="str">
        <f t="shared" si="6"/>
        <v>2011</v>
      </c>
      <c r="T405">
        <v>1</v>
      </c>
    </row>
    <row r="406" spans="1:20" x14ac:dyDescent="0.35">
      <c r="A406">
        <v>15981</v>
      </c>
      <c r="B406" s="1" t="s">
        <v>2543</v>
      </c>
      <c r="C406">
        <v>2567</v>
      </c>
      <c r="D406" s="1" t="s">
        <v>2544</v>
      </c>
      <c r="E406" t="s">
        <v>2545</v>
      </c>
      <c r="F406" t="s">
        <v>122</v>
      </c>
      <c r="G406" t="s">
        <v>69</v>
      </c>
      <c r="H406" t="s">
        <v>36</v>
      </c>
      <c r="I406" t="s">
        <v>25</v>
      </c>
      <c r="J406" t="s">
        <v>26</v>
      </c>
      <c r="K406" t="s">
        <v>27</v>
      </c>
      <c r="L406" t="s">
        <v>769</v>
      </c>
      <c r="M406" t="s">
        <v>770</v>
      </c>
      <c r="N406" t="s">
        <v>749</v>
      </c>
      <c r="O406" t="b">
        <v>0</v>
      </c>
      <c r="P406" t="s">
        <v>1350</v>
      </c>
      <c r="R406" t="str">
        <f t="shared" si="6"/>
        <v/>
      </c>
      <c r="T406">
        <v>0</v>
      </c>
    </row>
    <row r="407" spans="1:20" x14ac:dyDescent="0.35">
      <c r="A407">
        <v>15983</v>
      </c>
      <c r="B407" s="1" t="s">
        <v>2546</v>
      </c>
      <c r="C407">
        <v>2609</v>
      </c>
      <c r="D407" s="1" t="s">
        <v>2547</v>
      </c>
      <c r="E407" t="s">
        <v>2548</v>
      </c>
      <c r="F407" t="s">
        <v>22</v>
      </c>
      <c r="G407" t="s">
        <v>112</v>
      </c>
      <c r="H407" t="s">
        <v>36</v>
      </c>
      <c r="I407" t="s">
        <v>25</v>
      </c>
      <c r="J407" t="s">
        <v>26</v>
      </c>
      <c r="K407" t="s">
        <v>27</v>
      </c>
      <c r="L407" t="s">
        <v>307</v>
      </c>
      <c r="M407" t="s">
        <v>2549</v>
      </c>
      <c r="N407" t="s">
        <v>39</v>
      </c>
      <c r="O407" t="b">
        <v>0</v>
      </c>
      <c r="P407" t="s">
        <v>2550</v>
      </c>
      <c r="Q407" t="s">
        <v>2551</v>
      </c>
      <c r="R407" t="str">
        <f t="shared" si="6"/>
        <v>2011</v>
      </c>
      <c r="S407" t="s">
        <v>2552</v>
      </c>
      <c r="T407">
        <v>0</v>
      </c>
    </row>
    <row r="408" spans="1:20" x14ac:dyDescent="0.35">
      <c r="A408">
        <v>15984</v>
      </c>
      <c r="B408" s="1" t="s">
        <v>2553</v>
      </c>
      <c r="C408">
        <v>2610</v>
      </c>
      <c r="D408" s="1" t="s">
        <v>2554</v>
      </c>
      <c r="E408" t="s">
        <v>2555</v>
      </c>
      <c r="F408" t="s">
        <v>122</v>
      </c>
      <c r="G408" t="s">
        <v>112</v>
      </c>
      <c r="H408" t="s">
        <v>36</v>
      </c>
      <c r="I408" t="s">
        <v>25</v>
      </c>
      <c r="J408" t="s">
        <v>26</v>
      </c>
      <c r="K408" t="s">
        <v>27</v>
      </c>
      <c r="L408" t="s">
        <v>183</v>
      </c>
      <c r="M408" t="s">
        <v>2410</v>
      </c>
      <c r="N408" t="s">
        <v>39</v>
      </c>
      <c r="O408" t="b">
        <v>0</v>
      </c>
      <c r="P408" t="s">
        <v>2556</v>
      </c>
      <c r="R408" t="str">
        <f t="shared" si="6"/>
        <v/>
      </c>
      <c r="T408">
        <v>0</v>
      </c>
    </row>
    <row r="409" spans="1:20" x14ac:dyDescent="0.35">
      <c r="A409">
        <v>15985</v>
      </c>
      <c r="B409" s="1" t="s">
        <v>2557</v>
      </c>
      <c r="C409">
        <v>2611</v>
      </c>
      <c r="D409" s="1" t="s">
        <v>2558</v>
      </c>
      <c r="E409" t="s">
        <v>2559</v>
      </c>
      <c r="F409" t="s">
        <v>122</v>
      </c>
      <c r="G409" t="s">
        <v>112</v>
      </c>
      <c r="H409" t="s">
        <v>36</v>
      </c>
      <c r="I409" t="s">
        <v>25</v>
      </c>
      <c r="J409" t="s">
        <v>26</v>
      </c>
      <c r="K409" t="s">
        <v>27</v>
      </c>
      <c r="L409" t="s">
        <v>579</v>
      </c>
      <c r="M409" t="s">
        <v>2560</v>
      </c>
      <c r="N409" t="s">
        <v>2561</v>
      </c>
      <c r="O409" t="b">
        <v>0</v>
      </c>
      <c r="P409" t="s">
        <v>706</v>
      </c>
      <c r="R409" t="str">
        <f t="shared" si="6"/>
        <v/>
      </c>
      <c r="T409">
        <v>0</v>
      </c>
    </row>
    <row r="410" spans="1:20" x14ac:dyDescent="0.35">
      <c r="A410">
        <v>15989</v>
      </c>
      <c r="B410" s="1" t="s">
        <v>2562</v>
      </c>
      <c r="C410">
        <v>2615</v>
      </c>
      <c r="D410" s="1" t="s">
        <v>2563</v>
      </c>
      <c r="E410" t="s">
        <v>2564</v>
      </c>
      <c r="F410" t="s">
        <v>22</v>
      </c>
      <c r="G410" t="s">
        <v>112</v>
      </c>
      <c r="H410" t="s">
        <v>36</v>
      </c>
      <c r="I410" t="s">
        <v>25</v>
      </c>
      <c r="J410" t="s">
        <v>26</v>
      </c>
      <c r="K410" t="s">
        <v>27</v>
      </c>
      <c r="L410" t="s">
        <v>948</v>
      </c>
      <c r="M410" t="s">
        <v>949</v>
      </c>
      <c r="N410" t="s">
        <v>39</v>
      </c>
      <c r="O410" t="b">
        <v>0</v>
      </c>
      <c r="P410" t="s">
        <v>2565</v>
      </c>
      <c r="Q410" t="s">
        <v>2566</v>
      </c>
      <c r="R410" t="str">
        <f t="shared" si="6"/>
        <v>2012</v>
      </c>
      <c r="T410">
        <v>1</v>
      </c>
    </row>
    <row r="411" spans="1:20" x14ac:dyDescent="0.35">
      <c r="A411">
        <v>15998</v>
      </c>
      <c r="B411" s="1" t="s">
        <v>2567</v>
      </c>
      <c r="C411">
        <v>2626</v>
      </c>
      <c r="D411" s="1" t="s">
        <v>2568</v>
      </c>
      <c r="E411" t="s">
        <v>2569</v>
      </c>
      <c r="F411" t="s">
        <v>122</v>
      </c>
      <c r="G411" t="s">
        <v>112</v>
      </c>
      <c r="H411" t="s">
        <v>36</v>
      </c>
      <c r="I411" t="s">
        <v>25</v>
      </c>
      <c r="J411" t="s">
        <v>26</v>
      </c>
      <c r="K411" t="s">
        <v>27</v>
      </c>
      <c r="L411" t="s">
        <v>113</v>
      </c>
      <c r="M411" t="s">
        <v>229</v>
      </c>
      <c r="N411" t="s">
        <v>627</v>
      </c>
      <c r="O411" t="b">
        <v>0</v>
      </c>
      <c r="P411" t="s">
        <v>2570</v>
      </c>
      <c r="R411" t="str">
        <f t="shared" si="6"/>
        <v/>
      </c>
      <c r="T411">
        <v>0</v>
      </c>
    </row>
    <row r="412" spans="1:20" x14ac:dyDescent="0.35">
      <c r="A412">
        <v>15999</v>
      </c>
      <c r="B412" s="1" t="s">
        <v>2571</v>
      </c>
      <c r="C412">
        <v>2627</v>
      </c>
      <c r="D412" s="1" t="s">
        <v>2572</v>
      </c>
      <c r="E412" t="s">
        <v>2573</v>
      </c>
      <c r="F412" t="s">
        <v>122</v>
      </c>
      <c r="G412" t="s">
        <v>112</v>
      </c>
      <c r="H412" t="s">
        <v>36</v>
      </c>
      <c r="I412" t="s">
        <v>25</v>
      </c>
      <c r="J412" t="s">
        <v>26</v>
      </c>
      <c r="K412" t="s">
        <v>27</v>
      </c>
      <c r="L412" t="s">
        <v>113</v>
      </c>
      <c r="M412" t="s">
        <v>552</v>
      </c>
      <c r="N412" t="s">
        <v>627</v>
      </c>
      <c r="O412" t="b">
        <v>0</v>
      </c>
      <c r="P412" t="s">
        <v>2570</v>
      </c>
      <c r="R412" t="str">
        <f t="shared" si="6"/>
        <v/>
      </c>
      <c r="T412">
        <v>0</v>
      </c>
    </row>
    <row r="413" spans="1:20" x14ac:dyDescent="0.35">
      <c r="A413">
        <v>16001</v>
      </c>
      <c r="B413" s="1" t="s">
        <v>2574</v>
      </c>
      <c r="C413">
        <v>2635</v>
      </c>
      <c r="D413" s="1" t="s">
        <v>2575</v>
      </c>
      <c r="E413" t="s">
        <v>2576</v>
      </c>
      <c r="F413" t="s">
        <v>22</v>
      </c>
      <c r="G413" t="s">
        <v>1328</v>
      </c>
      <c r="H413" t="s">
        <v>36</v>
      </c>
      <c r="I413" t="s">
        <v>25</v>
      </c>
      <c r="J413" t="s">
        <v>26</v>
      </c>
      <c r="K413" t="s">
        <v>27</v>
      </c>
      <c r="L413" t="s">
        <v>487</v>
      </c>
      <c r="M413" t="s">
        <v>2577</v>
      </c>
      <c r="N413" t="s">
        <v>2578</v>
      </c>
      <c r="O413" t="b">
        <v>0</v>
      </c>
      <c r="P413" t="s">
        <v>2579</v>
      </c>
      <c r="Q413" t="s">
        <v>2102</v>
      </c>
      <c r="R413" t="str">
        <f t="shared" si="6"/>
        <v>2011</v>
      </c>
      <c r="S413" t="s">
        <v>2580</v>
      </c>
      <c r="T413">
        <v>0</v>
      </c>
    </row>
    <row r="414" spans="1:20" x14ac:dyDescent="0.35">
      <c r="A414">
        <v>16035</v>
      </c>
      <c r="B414" s="1" t="s">
        <v>2581</v>
      </c>
      <c r="C414">
        <v>2722</v>
      </c>
      <c r="D414" s="1" t="s">
        <v>2582</v>
      </c>
      <c r="E414" t="s">
        <v>2583</v>
      </c>
      <c r="F414" t="s">
        <v>22</v>
      </c>
      <c r="G414" t="s">
        <v>39</v>
      </c>
      <c r="H414" t="s">
        <v>36</v>
      </c>
      <c r="I414" t="s">
        <v>25</v>
      </c>
      <c r="J414" t="s">
        <v>283</v>
      </c>
      <c r="K414" t="s">
        <v>27</v>
      </c>
      <c r="L414" t="s">
        <v>244</v>
      </c>
      <c r="M414" t="s">
        <v>1463</v>
      </c>
      <c r="N414" t="s">
        <v>2584</v>
      </c>
      <c r="O414" t="b">
        <v>0</v>
      </c>
      <c r="P414" t="s">
        <v>1718</v>
      </c>
      <c r="Q414" t="s">
        <v>2585</v>
      </c>
      <c r="R414" t="str">
        <f t="shared" si="6"/>
        <v>2011</v>
      </c>
      <c r="T414">
        <v>1</v>
      </c>
    </row>
    <row r="415" spans="1:20" x14ac:dyDescent="0.35">
      <c r="A415">
        <v>16036</v>
      </c>
      <c r="B415" s="1" t="s">
        <v>2586</v>
      </c>
      <c r="C415">
        <v>2724</v>
      </c>
      <c r="D415" s="1" t="s">
        <v>2587</v>
      </c>
      <c r="E415" t="s">
        <v>2588</v>
      </c>
      <c r="F415" t="s">
        <v>22</v>
      </c>
      <c r="G415" t="s">
        <v>39</v>
      </c>
      <c r="H415" t="s">
        <v>36</v>
      </c>
      <c r="I415" t="s">
        <v>25</v>
      </c>
      <c r="J415" t="s">
        <v>26</v>
      </c>
      <c r="K415" t="s">
        <v>27</v>
      </c>
      <c r="L415" t="s">
        <v>37</v>
      </c>
      <c r="M415" t="s">
        <v>2589</v>
      </c>
      <c r="N415" t="s">
        <v>2590</v>
      </c>
      <c r="O415" t="b">
        <v>0</v>
      </c>
      <c r="P415" t="s">
        <v>1770</v>
      </c>
      <c r="Q415" t="s">
        <v>2591</v>
      </c>
      <c r="R415" t="str">
        <f t="shared" si="6"/>
        <v>2012</v>
      </c>
      <c r="S415" t="s">
        <v>2592</v>
      </c>
      <c r="T415">
        <v>0</v>
      </c>
    </row>
    <row r="416" spans="1:20" x14ac:dyDescent="0.35">
      <c r="A416">
        <v>16046</v>
      </c>
      <c r="B416" s="1" t="s">
        <v>2593</v>
      </c>
      <c r="C416">
        <v>2743</v>
      </c>
      <c r="D416" s="1" t="s">
        <v>2594</v>
      </c>
      <c r="E416" t="s">
        <v>2595</v>
      </c>
      <c r="F416" t="s">
        <v>22</v>
      </c>
      <c r="G416" t="s">
        <v>878</v>
      </c>
      <c r="H416" t="s">
        <v>24</v>
      </c>
      <c r="I416" t="s">
        <v>25</v>
      </c>
      <c r="J416" t="s">
        <v>26</v>
      </c>
      <c r="K416" t="s">
        <v>27</v>
      </c>
      <c r="L416" t="s">
        <v>250</v>
      </c>
      <c r="M416" t="s">
        <v>2596</v>
      </c>
      <c r="N416" t="s">
        <v>39</v>
      </c>
      <c r="O416" t="b">
        <v>0</v>
      </c>
      <c r="P416" t="s">
        <v>2597</v>
      </c>
      <c r="Q416" t="s">
        <v>2598</v>
      </c>
      <c r="R416" t="str">
        <f t="shared" si="6"/>
        <v>2012</v>
      </c>
      <c r="T416">
        <v>1</v>
      </c>
    </row>
    <row r="417" spans="1:20" x14ac:dyDescent="0.35">
      <c r="A417">
        <v>16047</v>
      </c>
      <c r="B417" s="1" t="s">
        <v>2599</v>
      </c>
      <c r="C417">
        <v>2744</v>
      </c>
      <c r="D417" s="1" t="s">
        <v>2600</v>
      </c>
      <c r="E417" t="s">
        <v>2601</v>
      </c>
      <c r="F417" t="s">
        <v>22</v>
      </c>
      <c r="G417" t="s">
        <v>62</v>
      </c>
      <c r="H417" t="s">
        <v>36</v>
      </c>
      <c r="I417" t="s">
        <v>25</v>
      </c>
      <c r="J417" t="s">
        <v>26</v>
      </c>
      <c r="K417" t="s">
        <v>27</v>
      </c>
      <c r="L417" t="s">
        <v>98</v>
      </c>
      <c r="M417" t="s">
        <v>318</v>
      </c>
      <c r="N417" t="s">
        <v>627</v>
      </c>
      <c r="O417" t="b">
        <v>0</v>
      </c>
      <c r="P417" t="s">
        <v>2602</v>
      </c>
      <c r="Q417" t="s">
        <v>2321</v>
      </c>
      <c r="R417" t="str">
        <f t="shared" si="6"/>
        <v>2011</v>
      </c>
      <c r="T417">
        <v>1</v>
      </c>
    </row>
    <row r="418" spans="1:20" x14ac:dyDescent="0.35">
      <c r="A418">
        <v>16048</v>
      </c>
      <c r="B418" s="1" t="s">
        <v>2603</v>
      </c>
      <c r="C418">
        <v>2745</v>
      </c>
      <c r="D418" s="1" t="s">
        <v>2604</v>
      </c>
      <c r="E418" t="s">
        <v>2605</v>
      </c>
      <c r="F418" t="s">
        <v>22</v>
      </c>
      <c r="G418" t="s">
        <v>69</v>
      </c>
      <c r="H418" t="s">
        <v>36</v>
      </c>
      <c r="I418" t="s">
        <v>25</v>
      </c>
      <c r="J418" t="s">
        <v>26</v>
      </c>
      <c r="K418" t="s">
        <v>27</v>
      </c>
      <c r="L418" t="s">
        <v>98</v>
      </c>
      <c r="M418" t="s">
        <v>2606</v>
      </c>
      <c r="N418" t="s">
        <v>627</v>
      </c>
      <c r="O418" t="b">
        <v>0</v>
      </c>
      <c r="P418" t="s">
        <v>2607</v>
      </c>
      <c r="Q418" t="s">
        <v>2608</v>
      </c>
      <c r="R418" t="str">
        <f t="shared" si="6"/>
        <v>2010</v>
      </c>
      <c r="S418" t="s">
        <v>2609</v>
      </c>
      <c r="T418">
        <v>0</v>
      </c>
    </row>
    <row r="419" spans="1:20" x14ac:dyDescent="0.35">
      <c r="A419">
        <v>16049</v>
      </c>
      <c r="B419" s="1" t="s">
        <v>2610</v>
      </c>
      <c r="C419">
        <v>2746</v>
      </c>
      <c r="D419" s="1" t="s">
        <v>2611</v>
      </c>
      <c r="E419" t="s">
        <v>2612</v>
      </c>
      <c r="F419" t="s">
        <v>22</v>
      </c>
      <c r="G419" t="s">
        <v>62</v>
      </c>
      <c r="H419" t="s">
        <v>36</v>
      </c>
      <c r="I419" t="s">
        <v>25</v>
      </c>
      <c r="J419" t="s">
        <v>26</v>
      </c>
      <c r="K419" t="s">
        <v>27</v>
      </c>
      <c r="L419" t="s">
        <v>346</v>
      </c>
      <c r="M419" t="s">
        <v>2613</v>
      </c>
      <c r="N419" t="s">
        <v>2614</v>
      </c>
      <c r="O419" t="b">
        <v>0</v>
      </c>
      <c r="P419" t="s">
        <v>1080</v>
      </c>
      <c r="Q419" t="s">
        <v>1834</v>
      </c>
      <c r="R419" t="str">
        <f t="shared" si="6"/>
        <v>2011</v>
      </c>
      <c r="S419" t="s">
        <v>2615</v>
      </c>
      <c r="T419">
        <v>0</v>
      </c>
    </row>
    <row r="420" spans="1:20" x14ac:dyDescent="0.35">
      <c r="A420">
        <v>16050</v>
      </c>
      <c r="B420" s="1" t="s">
        <v>2616</v>
      </c>
      <c r="C420">
        <v>2747</v>
      </c>
      <c r="D420" s="1" t="s">
        <v>2617</v>
      </c>
      <c r="E420" t="s">
        <v>2618</v>
      </c>
      <c r="F420" t="s">
        <v>122</v>
      </c>
      <c r="G420" t="s">
        <v>878</v>
      </c>
      <c r="H420" t="s">
        <v>24</v>
      </c>
      <c r="I420" t="s">
        <v>25</v>
      </c>
      <c r="J420" t="s">
        <v>26</v>
      </c>
      <c r="K420" t="s">
        <v>27</v>
      </c>
      <c r="L420" t="s">
        <v>494</v>
      </c>
      <c r="M420" t="s">
        <v>2619</v>
      </c>
      <c r="N420" t="s">
        <v>39</v>
      </c>
      <c r="O420" t="b">
        <v>0</v>
      </c>
      <c r="P420" t="s">
        <v>2270</v>
      </c>
      <c r="R420" t="str">
        <f t="shared" si="6"/>
        <v/>
      </c>
      <c r="T420">
        <v>0</v>
      </c>
    </row>
    <row r="421" spans="1:20" x14ac:dyDescent="0.35">
      <c r="A421">
        <v>16051</v>
      </c>
      <c r="B421" s="1" t="s">
        <v>2620</v>
      </c>
      <c r="C421">
        <v>2748</v>
      </c>
      <c r="D421" s="1" t="s">
        <v>2621</v>
      </c>
      <c r="E421" t="s">
        <v>2622</v>
      </c>
      <c r="F421" t="s">
        <v>122</v>
      </c>
      <c r="G421" t="s">
        <v>878</v>
      </c>
      <c r="H421" t="s">
        <v>24</v>
      </c>
      <c r="I421" t="s">
        <v>25</v>
      </c>
      <c r="J421" t="s">
        <v>26</v>
      </c>
      <c r="K421" t="s">
        <v>27</v>
      </c>
      <c r="L421" t="s">
        <v>769</v>
      </c>
      <c r="M421" t="s">
        <v>2623</v>
      </c>
      <c r="N421" t="s">
        <v>39</v>
      </c>
      <c r="O421" t="b">
        <v>0</v>
      </c>
      <c r="P421" t="s">
        <v>2624</v>
      </c>
      <c r="R421" t="str">
        <f t="shared" si="6"/>
        <v/>
      </c>
      <c r="T421">
        <v>0</v>
      </c>
    </row>
    <row r="422" spans="1:20" x14ac:dyDescent="0.35">
      <c r="A422">
        <v>16052</v>
      </c>
      <c r="B422" s="1" t="s">
        <v>2625</v>
      </c>
      <c r="C422">
        <v>2749</v>
      </c>
      <c r="D422" s="1" t="s">
        <v>2626</v>
      </c>
      <c r="E422" t="s">
        <v>2627</v>
      </c>
      <c r="F422" t="s">
        <v>22</v>
      </c>
      <c r="G422" t="s">
        <v>69</v>
      </c>
      <c r="H422" t="s">
        <v>36</v>
      </c>
      <c r="I422" t="s">
        <v>25</v>
      </c>
      <c r="J422" t="s">
        <v>26</v>
      </c>
      <c r="K422" t="s">
        <v>27</v>
      </c>
      <c r="L422" t="s">
        <v>98</v>
      </c>
      <c r="M422" t="s">
        <v>2628</v>
      </c>
      <c r="N422" t="s">
        <v>627</v>
      </c>
      <c r="O422" t="b">
        <v>0</v>
      </c>
      <c r="P422" t="s">
        <v>2629</v>
      </c>
      <c r="Q422" t="s">
        <v>1136</v>
      </c>
      <c r="R422" t="str">
        <f t="shared" si="6"/>
        <v>2011</v>
      </c>
      <c r="S422" t="s">
        <v>2630</v>
      </c>
      <c r="T422">
        <v>0</v>
      </c>
    </row>
    <row r="423" spans="1:20" x14ac:dyDescent="0.35">
      <c r="A423">
        <v>16053</v>
      </c>
      <c r="B423" s="1" t="s">
        <v>2631</v>
      </c>
      <c r="C423">
        <v>2751</v>
      </c>
      <c r="D423" s="1" t="s">
        <v>2632</v>
      </c>
      <c r="E423" t="s">
        <v>2633</v>
      </c>
      <c r="F423" t="s">
        <v>22</v>
      </c>
      <c r="G423" t="s">
        <v>236</v>
      </c>
      <c r="H423" t="s">
        <v>36</v>
      </c>
      <c r="I423" t="s">
        <v>25</v>
      </c>
      <c r="J423" t="s">
        <v>46</v>
      </c>
      <c r="K423" t="s">
        <v>27</v>
      </c>
      <c r="L423" t="s">
        <v>113</v>
      </c>
      <c r="M423" t="s">
        <v>114</v>
      </c>
      <c r="N423" t="s">
        <v>2634</v>
      </c>
      <c r="O423" t="b">
        <v>0</v>
      </c>
      <c r="P423" t="s">
        <v>2635</v>
      </c>
      <c r="Q423" t="s">
        <v>2636</v>
      </c>
      <c r="R423" t="str">
        <f t="shared" si="6"/>
        <v>2011</v>
      </c>
      <c r="T423">
        <v>1</v>
      </c>
    </row>
    <row r="424" spans="1:20" x14ac:dyDescent="0.35">
      <c r="A424">
        <v>16054</v>
      </c>
      <c r="B424" s="1" t="s">
        <v>2637</v>
      </c>
      <c r="C424">
        <v>2752</v>
      </c>
      <c r="D424" s="1" t="s">
        <v>2638</v>
      </c>
      <c r="E424" t="s">
        <v>2639</v>
      </c>
      <c r="F424" t="s">
        <v>22</v>
      </c>
      <c r="G424" t="s">
        <v>78</v>
      </c>
      <c r="H424" t="s">
        <v>36</v>
      </c>
      <c r="I424" t="s">
        <v>25</v>
      </c>
      <c r="J424" t="s">
        <v>26</v>
      </c>
      <c r="K424" t="s">
        <v>27</v>
      </c>
      <c r="L424" t="s">
        <v>871</v>
      </c>
      <c r="M424" t="s">
        <v>872</v>
      </c>
      <c r="N424" t="s">
        <v>2640</v>
      </c>
      <c r="O424" t="b">
        <v>0</v>
      </c>
      <c r="P424" t="s">
        <v>2570</v>
      </c>
      <c r="Q424" t="s">
        <v>2641</v>
      </c>
      <c r="R424" t="str">
        <f t="shared" si="6"/>
        <v>2012</v>
      </c>
      <c r="S424" t="s">
        <v>2642</v>
      </c>
      <c r="T424">
        <v>0</v>
      </c>
    </row>
    <row r="425" spans="1:20" x14ac:dyDescent="0.35">
      <c r="A425">
        <v>16055</v>
      </c>
      <c r="B425" s="1" t="s">
        <v>2643</v>
      </c>
      <c r="C425">
        <v>2753</v>
      </c>
      <c r="D425" s="1" t="s">
        <v>2644</v>
      </c>
      <c r="E425" t="s">
        <v>2645</v>
      </c>
      <c r="F425" t="s">
        <v>22</v>
      </c>
      <c r="G425" t="s">
        <v>78</v>
      </c>
      <c r="H425" t="s">
        <v>36</v>
      </c>
      <c r="I425" t="s">
        <v>25</v>
      </c>
      <c r="J425" t="s">
        <v>26</v>
      </c>
      <c r="K425" t="s">
        <v>27</v>
      </c>
      <c r="L425" t="s">
        <v>250</v>
      </c>
      <c r="M425" t="s">
        <v>2646</v>
      </c>
      <c r="N425" t="s">
        <v>1065</v>
      </c>
      <c r="O425" t="b">
        <v>0</v>
      </c>
      <c r="P425" t="s">
        <v>2647</v>
      </c>
      <c r="Q425" t="s">
        <v>2648</v>
      </c>
      <c r="R425" t="str">
        <f t="shared" si="6"/>
        <v>2012</v>
      </c>
      <c r="T425">
        <v>1</v>
      </c>
    </row>
    <row r="426" spans="1:20" x14ac:dyDescent="0.35">
      <c r="A426">
        <v>16056</v>
      </c>
      <c r="B426" s="1" t="s">
        <v>2649</v>
      </c>
      <c r="C426">
        <v>2755</v>
      </c>
      <c r="D426" s="1" t="s">
        <v>2650</v>
      </c>
      <c r="E426" t="s">
        <v>2651</v>
      </c>
      <c r="F426" t="s">
        <v>122</v>
      </c>
      <c r="G426" t="s">
        <v>206</v>
      </c>
      <c r="H426" t="s">
        <v>36</v>
      </c>
      <c r="I426" t="s">
        <v>25</v>
      </c>
      <c r="J426" t="s">
        <v>26</v>
      </c>
      <c r="K426" t="s">
        <v>27</v>
      </c>
      <c r="L426" t="s">
        <v>2443</v>
      </c>
      <c r="M426" t="s">
        <v>2652</v>
      </c>
      <c r="N426" t="s">
        <v>39</v>
      </c>
      <c r="O426" t="b">
        <v>0</v>
      </c>
      <c r="P426" t="s">
        <v>1770</v>
      </c>
      <c r="R426" t="str">
        <f t="shared" si="6"/>
        <v/>
      </c>
      <c r="T426">
        <v>0</v>
      </c>
    </row>
    <row r="427" spans="1:20" x14ac:dyDescent="0.35">
      <c r="A427">
        <v>16057</v>
      </c>
      <c r="B427" s="1" t="s">
        <v>2653</v>
      </c>
      <c r="C427">
        <v>2756</v>
      </c>
      <c r="D427" s="1" t="s">
        <v>2654</v>
      </c>
      <c r="E427" t="s">
        <v>2655</v>
      </c>
      <c r="F427" t="s">
        <v>122</v>
      </c>
      <c r="G427" t="s">
        <v>206</v>
      </c>
      <c r="H427" t="s">
        <v>36</v>
      </c>
      <c r="I427" t="s">
        <v>25</v>
      </c>
      <c r="J427" t="s">
        <v>26</v>
      </c>
      <c r="K427" t="s">
        <v>27</v>
      </c>
      <c r="L427" t="s">
        <v>2656</v>
      </c>
      <c r="M427" t="s">
        <v>2657</v>
      </c>
      <c r="N427" t="s">
        <v>2658</v>
      </c>
      <c r="O427" t="b">
        <v>0</v>
      </c>
      <c r="P427" t="s">
        <v>1770</v>
      </c>
      <c r="R427" t="str">
        <f t="shared" si="6"/>
        <v/>
      </c>
      <c r="T427">
        <v>0</v>
      </c>
    </row>
    <row r="428" spans="1:20" x14ac:dyDescent="0.35">
      <c r="A428">
        <v>16058</v>
      </c>
      <c r="B428" s="1" t="s">
        <v>2659</v>
      </c>
      <c r="C428">
        <v>2757</v>
      </c>
      <c r="D428" s="1" t="s">
        <v>2660</v>
      </c>
      <c r="E428" t="s">
        <v>2661</v>
      </c>
      <c r="F428" t="s">
        <v>22</v>
      </c>
      <c r="G428" t="s">
        <v>69</v>
      </c>
      <c r="H428" t="s">
        <v>36</v>
      </c>
      <c r="I428" t="s">
        <v>25</v>
      </c>
      <c r="J428" t="s">
        <v>26</v>
      </c>
      <c r="K428" t="s">
        <v>27</v>
      </c>
      <c r="L428" t="s">
        <v>346</v>
      </c>
      <c r="M428" t="s">
        <v>2662</v>
      </c>
      <c r="N428" t="s">
        <v>62</v>
      </c>
      <c r="O428" t="b">
        <v>0</v>
      </c>
      <c r="P428" t="s">
        <v>2663</v>
      </c>
      <c r="Q428" t="s">
        <v>2664</v>
      </c>
      <c r="R428" t="str">
        <f t="shared" si="6"/>
        <v>2012</v>
      </c>
      <c r="T428">
        <v>1</v>
      </c>
    </row>
    <row r="429" spans="1:20" x14ac:dyDescent="0.35">
      <c r="A429">
        <v>16073</v>
      </c>
      <c r="B429" s="1" t="s">
        <v>2665</v>
      </c>
      <c r="C429">
        <v>2779</v>
      </c>
      <c r="D429" s="1" t="s">
        <v>2666</v>
      </c>
      <c r="E429" t="s">
        <v>2667</v>
      </c>
      <c r="F429" t="s">
        <v>122</v>
      </c>
      <c r="G429" t="s">
        <v>206</v>
      </c>
      <c r="H429" t="s">
        <v>36</v>
      </c>
      <c r="I429" t="s">
        <v>25</v>
      </c>
      <c r="J429" t="s">
        <v>26</v>
      </c>
      <c r="K429" t="s">
        <v>27</v>
      </c>
      <c r="L429" t="s">
        <v>113</v>
      </c>
      <c r="M429" t="s">
        <v>2668</v>
      </c>
      <c r="N429" t="s">
        <v>2669</v>
      </c>
      <c r="O429" t="b">
        <v>0</v>
      </c>
      <c r="P429" t="s">
        <v>2670</v>
      </c>
      <c r="R429" t="str">
        <f t="shared" si="6"/>
        <v/>
      </c>
      <c r="T429">
        <v>0</v>
      </c>
    </row>
    <row r="430" spans="1:20" x14ac:dyDescent="0.35">
      <c r="A430">
        <v>16079</v>
      </c>
      <c r="B430" s="1" t="s">
        <v>2671</v>
      </c>
      <c r="C430">
        <v>2784</v>
      </c>
      <c r="D430" s="1" t="s">
        <v>2672</v>
      </c>
      <c r="E430" t="s">
        <v>2673</v>
      </c>
      <c r="F430" t="s">
        <v>22</v>
      </c>
      <c r="G430" t="s">
        <v>206</v>
      </c>
      <c r="H430" t="s">
        <v>36</v>
      </c>
      <c r="I430" t="s">
        <v>25</v>
      </c>
      <c r="J430" t="s">
        <v>26</v>
      </c>
      <c r="K430" t="s">
        <v>27</v>
      </c>
      <c r="L430" t="s">
        <v>1258</v>
      </c>
      <c r="M430" t="s">
        <v>1259</v>
      </c>
      <c r="N430" t="s">
        <v>39</v>
      </c>
      <c r="O430" t="b">
        <v>0</v>
      </c>
      <c r="P430" t="s">
        <v>2674</v>
      </c>
      <c r="Q430" t="s">
        <v>2675</v>
      </c>
      <c r="R430" t="str">
        <f t="shared" si="6"/>
        <v>2010</v>
      </c>
      <c r="S430" t="s">
        <v>2676</v>
      </c>
      <c r="T430">
        <v>0</v>
      </c>
    </row>
    <row r="431" spans="1:20" x14ac:dyDescent="0.35">
      <c r="A431">
        <v>16080</v>
      </c>
      <c r="B431" s="1" t="s">
        <v>2677</v>
      </c>
      <c r="C431">
        <v>2785</v>
      </c>
      <c r="D431" s="1" t="s">
        <v>2678</v>
      </c>
      <c r="E431" t="s">
        <v>2679</v>
      </c>
      <c r="F431" t="s">
        <v>22</v>
      </c>
      <c r="G431" t="s">
        <v>743</v>
      </c>
      <c r="H431" t="s">
        <v>36</v>
      </c>
      <c r="I431" t="s">
        <v>25</v>
      </c>
      <c r="J431" t="s">
        <v>46</v>
      </c>
      <c r="K431" t="s">
        <v>27</v>
      </c>
      <c r="L431" t="s">
        <v>517</v>
      </c>
      <c r="M431" t="s">
        <v>2680</v>
      </c>
      <c r="N431" t="s">
        <v>2681</v>
      </c>
      <c r="O431" t="b">
        <v>0</v>
      </c>
      <c r="P431" t="s">
        <v>2682</v>
      </c>
      <c r="Q431" t="s">
        <v>2683</v>
      </c>
      <c r="R431" t="str">
        <f t="shared" si="6"/>
        <v>2013</v>
      </c>
      <c r="S431" t="s">
        <v>2684</v>
      </c>
      <c r="T431">
        <v>0</v>
      </c>
    </row>
    <row r="432" spans="1:20" x14ac:dyDescent="0.35">
      <c r="A432">
        <v>16084</v>
      </c>
      <c r="B432" s="1" t="s">
        <v>2685</v>
      </c>
      <c r="C432">
        <v>2789</v>
      </c>
      <c r="D432" s="1" t="s">
        <v>2686</v>
      </c>
      <c r="E432" t="s">
        <v>2687</v>
      </c>
      <c r="F432" t="s">
        <v>122</v>
      </c>
      <c r="G432" t="s">
        <v>878</v>
      </c>
      <c r="H432" t="s">
        <v>24</v>
      </c>
      <c r="I432" t="s">
        <v>25</v>
      </c>
      <c r="J432" t="s">
        <v>26</v>
      </c>
      <c r="K432" t="s">
        <v>27</v>
      </c>
      <c r="L432" t="s">
        <v>84</v>
      </c>
      <c r="M432" t="s">
        <v>1145</v>
      </c>
      <c r="N432" t="s">
        <v>39</v>
      </c>
      <c r="O432" t="b">
        <v>0</v>
      </c>
      <c r="P432" t="s">
        <v>2688</v>
      </c>
      <c r="R432" t="str">
        <f t="shared" si="6"/>
        <v/>
      </c>
      <c r="T432">
        <v>0</v>
      </c>
    </row>
    <row r="433" spans="1:20" x14ac:dyDescent="0.35">
      <c r="A433">
        <v>16111</v>
      </c>
      <c r="B433" s="1" t="s">
        <v>2689</v>
      </c>
      <c r="C433">
        <v>286</v>
      </c>
      <c r="D433" s="1" t="s">
        <v>2690</v>
      </c>
      <c r="E433" t="s">
        <v>2691</v>
      </c>
      <c r="F433" t="s">
        <v>22</v>
      </c>
      <c r="G433" t="s">
        <v>969</v>
      </c>
      <c r="H433" t="s">
        <v>36</v>
      </c>
      <c r="I433" t="s">
        <v>25</v>
      </c>
      <c r="J433" t="s">
        <v>46</v>
      </c>
      <c r="K433" t="s">
        <v>27</v>
      </c>
      <c r="L433" t="s">
        <v>2692</v>
      </c>
      <c r="M433" t="s">
        <v>2693</v>
      </c>
      <c r="N433" t="s">
        <v>2694</v>
      </c>
      <c r="O433" t="b">
        <v>0</v>
      </c>
      <c r="P433" t="s">
        <v>2695</v>
      </c>
      <c r="Q433" t="s">
        <v>2696</v>
      </c>
      <c r="R433" t="str">
        <f t="shared" si="6"/>
        <v>2009</v>
      </c>
      <c r="S433" t="s">
        <v>2697</v>
      </c>
      <c r="T433">
        <v>0</v>
      </c>
    </row>
    <row r="434" spans="1:20" x14ac:dyDescent="0.35">
      <c r="A434">
        <v>16123</v>
      </c>
      <c r="B434" s="1" t="s">
        <v>2698</v>
      </c>
      <c r="C434">
        <v>2895</v>
      </c>
      <c r="D434" s="1" t="s">
        <v>2699</v>
      </c>
      <c r="E434" t="s">
        <v>2700</v>
      </c>
      <c r="F434" t="s">
        <v>22</v>
      </c>
      <c r="G434" t="s">
        <v>446</v>
      </c>
      <c r="H434" t="s">
        <v>36</v>
      </c>
      <c r="I434" t="s">
        <v>25</v>
      </c>
      <c r="J434" t="s">
        <v>26</v>
      </c>
      <c r="K434" t="s">
        <v>27</v>
      </c>
      <c r="L434" t="s">
        <v>250</v>
      </c>
      <c r="M434" t="s">
        <v>2701</v>
      </c>
      <c r="N434" t="s">
        <v>39</v>
      </c>
      <c r="O434" t="b">
        <v>0</v>
      </c>
      <c r="P434" t="s">
        <v>2702</v>
      </c>
      <c r="Q434" t="s">
        <v>2703</v>
      </c>
      <c r="R434" t="str">
        <f t="shared" si="6"/>
        <v>2012</v>
      </c>
      <c r="T434">
        <v>1</v>
      </c>
    </row>
    <row r="435" spans="1:20" x14ac:dyDescent="0.35">
      <c r="A435">
        <v>16126</v>
      </c>
      <c r="B435" s="1" t="s">
        <v>2704</v>
      </c>
      <c r="C435">
        <v>2903</v>
      </c>
      <c r="D435" s="1" t="s">
        <v>2705</v>
      </c>
      <c r="E435" t="s">
        <v>2706</v>
      </c>
      <c r="F435" t="s">
        <v>122</v>
      </c>
      <c r="G435" t="s">
        <v>600</v>
      </c>
      <c r="H435" t="s">
        <v>36</v>
      </c>
      <c r="I435" t="s">
        <v>25</v>
      </c>
      <c r="J435" t="s">
        <v>26</v>
      </c>
      <c r="K435" t="s">
        <v>27</v>
      </c>
      <c r="L435" t="s">
        <v>948</v>
      </c>
      <c r="M435" t="s">
        <v>949</v>
      </c>
      <c r="N435" t="s">
        <v>39</v>
      </c>
      <c r="O435" t="b">
        <v>0</v>
      </c>
      <c r="P435" t="s">
        <v>2707</v>
      </c>
      <c r="R435" t="str">
        <f t="shared" si="6"/>
        <v/>
      </c>
      <c r="T435">
        <v>0</v>
      </c>
    </row>
    <row r="436" spans="1:20" x14ac:dyDescent="0.35">
      <c r="A436">
        <v>16127</v>
      </c>
      <c r="B436" s="1" t="s">
        <v>2708</v>
      </c>
      <c r="C436">
        <v>2907</v>
      </c>
      <c r="D436" s="1" t="s">
        <v>2709</v>
      </c>
      <c r="E436" t="s">
        <v>2710</v>
      </c>
      <c r="F436" t="s">
        <v>122</v>
      </c>
      <c r="G436" t="s">
        <v>600</v>
      </c>
      <c r="H436" t="s">
        <v>36</v>
      </c>
      <c r="I436" t="s">
        <v>25</v>
      </c>
      <c r="J436" t="s">
        <v>26</v>
      </c>
      <c r="K436" t="s">
        <v>27</v>
      </c>
      <c r="L436" t="s">
        <v>1361</v>
      </c>
      <c r="M436" t="s">
        <v>2711</v>
      </c>
      <c r="N436" t="s">
        <v>39</v>
      </c>
      <c r="O436" t="b">
        <v>0</v>
      </c>
      <c r="P436" t="s">
        <v>2712</v>
      </c>
      <c r="R436" t="str">
        <f t="shared" si="6"/>
        <v/>
      </c>
      <c r="T436">
        <v>0</v>
      </c>
    </row>
    <row r="437" spans="1:20" x14ac:dyDescent="0.35">
      <c r="A437">
        <v>16129</v>
      </c>
      <c r="B437" s="1" t="s">
        <v>2713</v>
      </c>
      <c r="C437">
        <v>2910</v>
      </c>
      <c r="D437" s="1" t="s">
        <v>2714</v>
      </c>
      <c r="E437" t="s">
        <v>2715</v>
      </c>
      <c r="F437" t="s">
        <v>22</v>
      </c>
      <c r="G437" t="s">
        <v>600</v>
      </c>
      <c r="H437" t="s">
        <v>36</v>
      </c>
      <c r="I437" t="s">
        <v>25</v>
      </c>
      <c r="J437" t="s">
        <v>26</v>
      </c>
      <c r="K437" t="s">
        <v>27</v>
      </c>
      <c r="L437" t="s">
        <v>1184</v>
      </c>
      <c r="M437" t="s">
        <v>1536</v>
      </c>
      <c r="N437" t="s">
        <v>39</v>
      </c>
      <c r="O437" t="b">
        <v>0</v>
      </c>
      <c r="P437" t="s">
        <v>2716</v>
      </c>
      <c r="Q437" t="s">
        <v>2717</v>
      </c>
      <c r="R437" t="str">
        <f t="shared" si="6"/>
        <v>2012</v>
      </c>
      <c r="S437" t="s">
        <v>2718</v>
      </c>
      <c r="T437">
        <v>0</v>
      </c>
    </row>
    <row r="438" spans="1:20" x14ac:dyDescent="0.35">
      <c r="A438">
        <v>16130</v>
      </c>
      <c r="B438" s="1" t="s">
        <v>2719</v>
      </c>
      <c r="C438">
        <v>2913</v>
      </c>
      <c r="D438" s="1" t="s">
        <v>2720</v>
      </c>
      <c r="E438" t="s">
        <v>2721</v>
      </c>
      <c r="F438" t="s">
        <v>122</v>
      </c>
      <c r="G438" t="s">
        <v>62</v>
      </c>
      <c r="H438" t="s">
        <v>36</v>
      </c>
      <c r="I438" t="s">
        <v>25</v>
      </c>
      <c r="J438" t="s">
        <v>26</v>
      </c>
      <c r="K438" t="s">
        <v>27</v>
      </c>
      <c r="L438" t="s">
        <v>487</v>
      </c>
      <c r="M438" t="s">
        <v>1093</v>
      </c>
      <c r="N438" t="s">
        <v>39</v>
      </c>
      <c r="O438" t="b">
        <v>0</v>
      </c>
      <c r="P438" t="s">
        <v>2636</v>
      </c>
      <c r="R438" t="str">
        <f t="shared" si="6"/>
        <v/>
      </c>
      <c r="T438">
        <v>0</v>
      </c>
    </row>
    <row r="439" spans="1:20" x14ac:dyDescent="0.35">
      <c r="A439">
        <v>16131</v>
      </c>
      <c r="B439" s="1" t="s">
        <v>2722</v>
      </c>
      <c r="C439">
        <v>2915</v>
      </c>
      <c r="D439" s="1" t="s">
        <v>2723</v>
      </c>
      <c r="E439" t="s">
        <v>2724</v>
      </c>
      <c r="F439" t="s">
        <v>22</v>
      </c>
      <c r="G439" t="s">
        <v>2725</v>
      </c>
      <c r="H439" t="s">
        <v>24</v>
      </c>
      <c r="I439" t="s">
        <v>25</v>
      </c>
      <c r="J439" t="s">
        <v>26</v>
      </c>
      <c r="K439" t="s">
        <v>27</v>
      </c>
      <c r="L439" t="s">
        <v>517</v>
      </c>
      <c r="M439" t="s">
        <v>2726</v>
      </c>
      <c r="N439" t="s">
        <v>2727</v>
      </c>
      <c r="O439" t="b">
        <v>0</v>
      </c>
      <c r="P439" t="s">
        <v>2728</v>
      </c>
      <c r="Q439" t="s">
        <v>2729</v>
      </c>
      <c r="R439" t="str">
        <f t="shared" si="6"/>
        <v>2013</v>
      </c>
      <c r="S439" t="s">
        <v>2730</v>
      </c>
      <c r="T439">
        <v>0</v>
      </c>
    </row>
    <row r="440" spans="1:20" x14ac:dyDescent="0.35">
      <c r="A440">
        <v>16132</v>
      </c>
      <c r="B440" s="1" t="s">
        <v>2731</v>
      </c>
      <c r="C440">
        <v>2923</v>
      </c>
      <c r="D440" s="1" t="s">
        <v>2732</v>
      </c>
      <c r="E440" t="s">
        <v>2733</v>
      </c>
      <c r="F440" t="s">
        <v>22</v>
      </c>
      <c r="G440" t="s">
        <v>39</v>
      </c>
      <c r="H440" t="s">
        <v>36</v>
      </c>
      <c r="I440" t="s">
        <v>25</v>
      </c>
      <c r="J440" t="s">
        <v>26</v>
      </c>
      <c r="K440" t="s">
        <v>27</v>
      </c>
      <c r="L440" t="s">
        <v>98</v>
      </c>
      <c r="M440" t="s">
        <v>711</v>
      </c>
      <c r="N440" t="s">
        <v>2734</v>
      </c>
      <c r="O440" t="b">
        <v>0</v>
      </c>
      <c r="P440" t="s">
        <v>1136</v>
      </c>
      <c r="Q440" t="s">
        <v>2735</v>
      </c>
      <c r="R440" t="str">
        <f t="shared" si="6"/>
        <v>2012</v>
      </c>
      <c r="T440">
        <v>1</v>
      </c>
    </row>
    <row r="441" spans="1:20" x14ac:dyDescent="0.35">
      <c r="A441">
        <v>16133</v>
      </c>
      <c r="B441" s="1" t="s">
        <v>2736</v>
      </c>
      <c r="C441">
        <v>2924</v>
      </c>
      <c r="D441" s="1" t="s">
        <v>2737</v>
      </c>
      <c r="E441" t="s">
        <v>2738</v>
      </c>
      <c r="F441" t="s">
        <v>122</v>
      </c>
      <c r="G441" t="s">
        <v>39</v>
      </c>
      <c r="H441" t="s">
        <v>36</v>
      </c>
      <c r="I441" t="s">
        <v>25</v>
      </c>
      <c r="J441" t="s">
        <v>26</v>
      </c>
      <c r="K441" t="s">
        <v>27</v>
      </c>
      <c r="L441" t="s">
        <v>346</v>
      </c>
      <c r="M441" t="s">
        <v>2739</v>
      </c>
      <c r="N441" t="s">
        <v>627</v>
      </c>
      <c r="O441" t="b">
        <v>0</v>
      </c>
      <c r="P441" t="s">
        <v>1136</v>
      </c>
      <c r="R441" t="str">
        <f t="shared" si="6"/>
        <v/>
      </c>
      <c r="T441">
        <v>0</v>
      </c>
    </row>
    <row r="442" spans="1:20" x14ac:dyDescent="0.35">
      <c r="A442">
        <v>16135</v>
      </c>
      <c r="B442" s="1" t="s">
        <v>2740</v>
      </c>
      <c r="C442">
        <v>2927</v>
      </c>
      <c r="D442" s="1" t="s">
        <v>2741</v>
      </c>
      <c r="E442" t="s">
        <v>2742</v>
      </c>
      <c r="F442" t="s">
        <v>22</v>
      </c>
      <c r="G442" t="s">
        <v>600</v>
      </c>
      <c r="H442" t="s">
        <v>36</v>
      </c>
      <c r="I442" t="s">
        <v>25</v>
      </c>
      <c r="J442" t="s">
        <v>26</v>
      </c>
      <c r="K442" t="s">
        <v>27</v>
      </c>
      <c r="L442" t="s">
        <v>2743</v>
      </c>
      <c r="M442" t="s">
        <v>2744</v>
      </c>
      <c r="N442" t="s">
        <v>39</v>
      </c>
      <c r="O442" t="b">
        <v>0</v>
      </c>
      <c r="P442" t="s">
        <v>2745</v>
      </c>
      <c r="Q442" t="s">
        <v>2746</v>
      </c>
      <c r="R442" t="str">
        <f t="shared" si="6"/>
        <v>2011</v>
      </c>
      <c r="S442" t="s">
        <v>2747</v>
      </c>
      <c r="T442">
        <v>0</v>
      </c>
    </row>
    <row r="443" spans="1:20" x14ac:dyDescent="0.35">
      <c r="A443">
        <v>16144</v>
      </c>
      <c r="B443" s="1" t="s">
        <v>2748</v>
      </c>
      <c r="C443">
        <v>2956</v>
      </c>
      <c r="D443" s="1" t="s">
        <v>2749</v>
      </c>
      <c r="E443" t="s">
        <v>2750</v>
      </c>
      <c r="F443" t="s">
        <v>122</v>
      </c>
      <c r="G443" t="s">
        <v>564</v>
      </c>
      <c r="H443" t="s">
        <v>36</v>
      </c>
      <c r="I443" t="s">
        <v>25</v>
      </c>
      <c r="J443" t="s">
        <v>26</v>
      </c>
      <c r="K443" t="s">
        <v>27</v>
      </c>
      <c r="L443" t="s">
        <v>250</v>
      </c>
      <c r="M443" t="s">
        <v>2335</v>
      </c>
      <c r="N443" t="s">
        <v>39</v>
      </c>
      <c r="O443" t="b">
        <v>0</v>
      </c>
      <c r="P443" t="s">
        <v>2240</v>
      </c>
      <c r="R443" t="str">
        <f t="shared" si="6"/>
        <v/>
      </c>
      <c r="T443">
        <v>0</v>
      </c>
    </row>
    <row r="444" spans="1:20" x14ac:dyDescent="0.35">
      <c r="A444">
        <v>16153</v>
      </c>
      <c r="B444" s="1" t="s">
        <v>2751</v>
      </c>
      <c r="C444">
        <v>2970</v>
      </c>
      <c r="D444" s="1" t="s">
        <v>2752</v>
      </c>
      <c r="E444" t="s">
        <v>2753</v>
      </c>
      <c r="F444" t="s">
        <v>22</v>
      </c>
      <c r="G444" t="s">
        <v>466</v>
      </c>
      <c r="H444" t="s">
        <v>36</v>
      </c>
      <c r="I444" t="s">
        <v>25</v>
      </c>
      <c r="J444" t="s">
        <v>26</v>
      </c>
      <c r="K444" t="s">
        <v>27</v>
      </c>
      <c r="L444" t="s">
        <v>680</v>
      </c>
      <c r="M444" t="s">
        <v>2754</v>
      </c>
      <c r="N444" t="s">
        <v>62</v>
      </c>
      <c r="O444" t="b">
        <v>0</v>
      </c>
      <c r="P444" t="s">
        <v>2240</v>
      </c>
      <c r="Q444" t="s">
        <v>2755</v>
      </c>
      <c r="R444" t="str">
        <f t="shared" si="6"/>
        <v>2012</v>
      </c>
      <c r="S444" t="s">
        <v>2756</v>
      </c>
      <c r="T444">
        <v>0</v>
      </c>
    </row>
    <row r="445" spans="1:20" x14ac:dyDescent="0.35">
      <c r="A445">
        <v>16154</v>
      </c>
      <c r="B445" s="1" t="s">
        <v>2757</v>
      </c>
      <c r="C445">
        <v>2971</v>
      </c>
      <c r="D445" s="1" t="s">
        <v>2758</v>
      </c>
      <c r="E445" t="s">
        <v>2759</v>
      </c>
      <c r="F445" t="s">
        <v>22</v>
      </c>
      <c r="G445" t="s">
        <v>466</v>
      </c>
      <c r="H445" t="s">
        <v>24</v>
      </c>
      <c r="I445" t="s">
        <v>25</v>
      </c>
      <c r="J445" t="s">
        <v>26</v>
      </c>
      <c r="K445" t="s">
        <v>27</v>
      </c>
      <c r="L445" t="s">
        <v>237</v>
      </c>
      <c r="M445" t="s">
        <v>238</v>
      </c>
      <c r="N445" t="s">
        <v>115</v>
      </c>
      <c r="O445" t="b">
        <v>0</v>
      </c>
      <c r="P445" t="s">
        <v>2240</v>
      </c>
      <c r="Q445" t="s">
        <v>2760</v>
      </c>
      <c r="R445" t="str">
        <f t="shared" si="6"/>
        <v>2012</v>
      </c>
      <c r="T445">
        <v>1</v>
      </c>
    </row>
    <row r="446" spans="1:20" x14ac:dyDescent="0.35">
      <c r="A446">
        <v>16158</v>
      </c>
      <c r="B446" s="1" t="s">
        <v>2761</v>
      </c>
      <c r="C446">
        <v>2981</v>
      </c>
      <c r="D446" s="1" t="s">
        <v>2762</v>
      </c>
      <c r="E446" t="s">
        <v>2763</v>
      </c>
      <c r="F446" t="s">
        <v>122</v>
      </c>
      <c r="G446" t="s">
        <v>878</v>
      </c>
      <c r="H446" t="s">
        <v>24</v>
      </c>
      <c r="I446" t="s">
        <v>25</v>
      </c>
      <c r="J446" t="s">
        <v>26</v>
      </c>
      <c r="K446" t="s">
        <v>27</v>
      </c>
      <c r="L446" t="s">
        <v>183</v>
      </c>
      <c r="M446" t="s">
        <v>2764</v>
      </c>
      <c r="N446" t="s">
        <v>2008</v>
      </c>
      <c r="O446" t="b">
        <v>0</v>
      </c>
      <c r="P446" t="s">
        <v>2765</v>
      </c>
      <c r="R446" t="str">
        <f t="shared" si="6"/>
        <v/>
      </c>
      <c r="T446">
        <v>0</v>
      </c>
    </row>
    <row r="447" spans="1:20" x14ac:dyDescent="0.35">
      <c r="A447">
        <v>16159</v>
      </c>
      <c r="B447" s="1" t="s">
        <v>2766</v>
      </c>
      <c r="C447">
        <v>2982</v>
      </c>
      <c r="D447" s="1" t="s">
        <v>2767</v>
      </c>
      <c r="E447" t="s">
        <v>2768</v>
      </c>
      <c r="F447" t="s">
        <v>22</v>
      </c>
      <c r="G447" t="s">
        <v>23</v>
      </c>
      <c r="H447" t="s">
        <v>24</v>
      </c>
      <c r="I447" t="s">
        <v>25</v>
      </c>
      <c r="J447" t="s">
        <v>26</v>
      </c>
      <c r="K447" t="s">
        <v>27</v>
      </c>
      <c r="L447" t="s">
        <v>37</v>
      </c>
      <c r="M447" t="s">
        <v>2223</v>
      </c>
      <c r="N447" t="s">
        <v>1023</v>
      </c>
      <c r="O447" t="b">
        <v>0</v>
      </c>
      <c r="P447" t="s">
        <v>2193</v>
      </c>
      <c r="Q447" t="s">
        <v>2769</v>
      </c>
      <c r="R447" t="str">
        <f t="shared" si="6"/>
        <v>2012</v>
      </c>
      <c r="T447">
        <v>1</v>
      </c>
    </row>
    <row r="448" spans="1:20" x14ac:dyDescent="0.35">
      <c r="A448">
        <v>16160</v>
      </c>
      <c r="B448" s="1" t="s">
        <v>2770</v>
      </c>
      <c r="C448">
        <v>2983</v>
      </c>
      <c r="D448" s="1" t="s">
        <v>2771</v>
      </c>
      <c r="E448" t="s">
        <v>2772</v>
      </c>
      <c r="F448" t="s">
        <v>22</v>
      </c>
      <c r="G448" t="s">
        <v>23</v>
      </c>
      <c r="H448" t="s">
        <v>24</v>
      </c>
      <c r="I448" t="s">
        <v>25</v>
      </c>
      <c r="J448" t="s">
        <v>26</v>
      </c>
      <c r="K448" t="s">
        <v>27</v>
      </c>
      <c r="L448" t="s">
        <v>2773</v>
      </c>
      <c r="M448" t="s">
        <v>2774</v>
      </c>
      <c r="N448" t="s">
        <v>627</v>
      </c>
      <c r="O448" t="b">
        <v>0</v>
      </c>
      <c r="P448" t="s">
        <v>2663</v>
      </c>
      <c r="Q448" t="s">
        <v>2775</v>
      </c>
      <c r="R448" t="str">
        <f t="shared" si="6"/>
        <v>2013</v>
      </c>
      <c r="S448" t="s">
        <v>2776</v>
      </c>
      <c r="T448">
        <v>0</v>
      </c>
    </row>
    <row r="449" spans="1:20" x14ac:dyDescent="0.35">
      <c r="A449">
        <v>16161</v>
      </c>
      <c r="B449" s="1" t="s">
        <v>2777</v>
      </c>
      <c r="C449">
        <v>2984</v>
      </c>
      <c r="D449" s="1" t="s">
        <v>2778</v>
      </c>
      <c r="E449" t="s">
        <v>2779</v>
      </c>
      <c r="F449" t="s">
        <v>22</v>
      </c>
      <c r="G449" t="s">
        <v>878</v>
      </c>
      <c r="H449" t="s">
        <v>24</v>
      </c>
      <c r="I449" t="s">
        <v>25</v>
      </c>
      <c r="J449" t="s">
        <v>283</v>
      </c>
      <c r="K449" t="s">
        <v>27</v>
      </c>
      <c r="L449" t="s">
        <v>2773</v>
      </c>
      <c r="M449" t="s">
        <v>2774</v>
      </c>
      <c r="N449" t="s">
        <v>627</v>
      </c>
      <c r="O449" t="b">
        <v>0</v>
      </c>
      <c r="P449" t="s">
        <v>2663</v>
      </c>
      <c r="Q449" t="s">
        <v>2780</v>
      </c>
      <c r="R449" t="str">
        <f t="shared" si="6"/>
        <v>2012</v>
      </c>
      <c r="S449" t="s">
        <v>2781</v>
      </c>
      <c r="T449">
        <v>0</v>
      </c>
    </row>
    <row r="450" spans="1:20" x14ac:dyDescent="0.35">
      <c r="A450">
        <v>16163</v>
      </c>
      <c r="B450" s="1" t="s">
        <v>2782</v>
      </c>
      <c r="C450">
        <v>2988</v>
      </c>
      <c r="D450" s="1" t="s">
        <v>2783</v>
      </c>
      <c r="E450" t="s">
        <v>2784</v>
      </c>
      <c r="F450" t="s">
        <v>22</v>
      </c>
      <c r="G450" t="s">
        <v>236</v>
      </c>
      <c r="H450" t="s">
        <v>36</v>
      </c>
      <c r="I450" t="s">
        <v>25</v>
      </c>
      <c r="J450" t="s">
        <v>26</v>
      </c>
      <c r="K450" t="s">
        <v>27</v>
      </c>
      <c r="L450" t="s">
        <v>2785</v>
      </c>
      <c r="M450" t="s">
        <v>2786</v>
      </c>
      <c r="N450" t="s">
        <v>35</v>
      </c>
      <c r="O450" t="b">
        <v>0</v>
      </c>
      <c r="P450" t="s">
        <v>2425</v>
      </c>
      <c r="Q450" t="s">
        <v>2787</v>
      </c>
      <c r="R450" t="str">
        <f t="shared" si="6"/>
        <v>2012</v>
      </c>
      <c r="T450">
        <v>1</v>
      </c>
    </row>
    <row r="451" spans="1:20" x14ac:dyDescent="0.35">
      <c r="A451">
        <v>16164</v>
      </c>
      <c r="B451" s="1" t="s">
        <v>2788</v>
      </c>
      <c r="C451">
        <v>299</v>
      </c>
      <c r="D451" s="1" t="s">
        <v>2789</v>
      </c>
      <c r="E451" t="s">
        <v>2790</v>
      </c>
      <c r="F451" t="s">
        <v>22</v>
      </c>
      <c r="G451" t="s">
        <v>969</v>
      </c>
      <c r="H451" t="s">
        <v>36</v>
      </c>
      <c r="I451" t="s">
        <v>25</v>
      </c>
      <c r="J451" t="s">
        <v>46</v>
      </c>
      <c r="K451" t="s">
        <v>27</v>
      </c>
      <c r="L451" t="s">
        <v>2692</v>
      </c>
      <c r="M451" t="s">
        <v>2693</v>
      </c>
      <c r="N451" t="s">
        <v>2694</v>
      </c>
      <c r="O451" t="b">
        <v>0</v>
      </c>
      <c r="P451" t="s">
        <v>2695</v>
      </c>
      <c r="Q451" t="s">
        <v>2211</v>
      </c>
      <c r="R451" t="str">
        <f t="shared" ref="R451:R514" si="7">LEFT(Q451,4)</f>
        <v>2009</v>
      </c>
      <c r="S451" t="s">
        <v>1443</v>
      </c>
      <c r="T451">
        <v>0</v>
      </c>
    </row>
    <row r="452" spans="1:20" x14ac:dyDescent="0.35">
      <c r="A452">
        <v>16165</v>
      </c>
      <c r="B452" s="1" t="s">
        <v>2791</v>
      </c>
      <c r="C452">
        <v>2990</v>
      </c>
      <c r="D452" s="1" t="s">
        <v>2792</v>
      </c>
      <c r="E452" t="s">
        <v>2793</v>
      </c>
      <c r="F452" t="s">
        <v>122</v>
      </c>
      <c r="G452" t="s">
        <v>206</v>
      </c>
      <c r="H452" t="s">
        <v>36</v>
      </c>
      <c r="I452" t="s">
        <v>25</v>
      </c>
      <c r="J452" t="s">
        <v>26</v>
      </c>
      <c r="K452" t="s">
        <v>27</v>
      </c>
      <c r="L452" t="s">
        <v>807</v>
      </c>
      <c r="M452" t="s">
        <v>808</v>
      </c>
      <c r="N452" t="s">
        <v>35</v>
      </c>
      <c r="O452" t="b">
        <v>0</v>
      </c>
      <c r="P452" t="s">
        <v>2794</v>
      </c>
      <c r="R452" t="str">
        <f t="shared" si="7"/>
        <v/>
      </c>
      <c r="T452">
        <v>0</v>
      </c>
    </row>
    <row r="453" spans="1:20" x14ac:dyDescent="0.35">
      <c r="A453">
        <v>16167</v>
      </c>
      <c r="B453" s="1" t="s">
        <v>2795</v>
      </c>
      <c r="C453">
        <v>2997</v>
      </c>
      <c r="D453" s="1" t="s">
        <v>2796</v>
      </c>
      <c r="E453" t="s">
        <v>2797</v>
      </c>
      <c r="F453" t="s">
        <v>22</v>
      </c>
      <c r="G453" t="s">
        <v>78</v>
      </c>
      <c r="H453" t="s">
        <v>36</v>
      </c>
      <c r="I453" t="s">
        <v>25</v>
      </c>
      <c r="J453" t="s">
        <v>26</v>
      </c>
      <c r="K453" t="s">
        <v>27</v>
      </c>
      <c r="L453" t="s">
        <v>2798</v>
      </c>
      <c r="M453" t="s">
        <v>2799</v>
      </c>
      <c r="N453" t="s">
        <v>39</v>
      </c>
      <c r="O453" t="b">
        <v>0</v>
      </c>
      <c r="P453" t="s">
        <v>2800</v>
      </c>
      <c r="Q453" t="s">
        <v>2801</v>
      </c>
      <c r="R453" t="str">
        <f t="shared" si="7"/>
        <v>2012</v>
      </c>
      <c r="S453" t="s">
        <v>2802</v>
      </c>
      <c r="T453">
        <v>0</v>
      </c>
    </row>
    <row r="454" spans="1:20" x14ac:dyDescent="0.35">
      <c r="A454">
        <v>16168</v>
      </c>
      <c r="B454" s="1" t="s">
        <v>2803</v>
      </c>
      <c r="C454">
        <v>2998</v>
      </c>
      <c r="D454" s="1" t="s">
        <v>2804</v>
      </c>
      <c r="E454" t="s">
        <v>2805</v>
      </c>
      <c r="F454" t="s">
        <v>22</v>
      </c>
      <c r="G454" t="s">
        <v>206</v>
      </c>
      <c r="H454" t="s">
        <v>36</v>
      </c>
      <c r="I454" t="s">
        <v>25</v>
      </c>
      <c r="J454" t="s">
        <v>26</v>
      </c>
      <c r="K454" t="s">
        <v>27</v>
      </c>
      <c r="L454" t="s">
        <v>37</v>
      </c>
      <c r="M454" t="s">
        <v>2806</v>
      </c>
      <c r="N454" t="s">
        <v>2807</v>
      </c>
      <c r="O454" t="b">
        <v>0</v>
      </c>
      <c r="P454" t="s">
        <v>2597</v>
      </c>
      <c r="Q454" t="s">
        <v>2808</v>
      </c>
      <c r="R454" t="str">
        <f t="shared" si="7"/>
        <v>2012</v>
      </c>
      <c r="T454">
        <v>1</v>
      </c>
    </row>
    <row r="455" spans="1:20" x14ac:dyDescent="0.35">
      <c r="A455">
        <v>16170</v>
      </c>
      <c r="B455" s="1" t="s">
        <v>2809</v>
      </c>
      <c r="C455">
        <v>3001</v>
      </c>
      <c r="D455" s="1" t="s">
        <v>2810</v>
      </c>
      <c r="E455" t="s">
        <v>2811</v>
      </c>
      <c r="F455" t="s">
        <v>22</v>
      </c>
      <c r="G455" t="s">
        <v>213</v>
      </c>
      <c r="H455" t="s">
        <v>24</v>
      </c>
      <c r="I455" t="s">
        <v>25</v>
      </c>
      <c r="J455" t="s">
        <v>26</v>
      </c>
      <c r="K455" t="s">
        <v>27</v>
      </c>
      <c r="L455" t="s">
        <v>487</v>
      </c>
      <c r="M455" t="s">
        <v>2812</v>
      </c>
      <c r="N455" t="s">
        <v>39</v>
      </c>
      <c r="O455" t="b">
        <v>0</v>
      </c>
      <c r="P455" t="s">
        <v>2813</v>
      </c>
      <c r="Q455" t="s">
        <v>2814</v>
      </c>
      <c r="R455" t="str">
        <f t="shared" si="7"/>
        <v>2012</v>
      </c>
      <c r="T455">
        <v>1</v>
      </c>
    </row>
    <row r="456" spans="1:20" x14ac:dyDescent="0.35">
      <c r="A456">
        <v>16179</v>
      </c>
      <c r="B456" s="1" t="s">
        <v>2815</v>
      </c>
      <c r="C456">
        <v>301</v>
      </c>
      <c r="D456" s="1" t="s">
        <v>2816</v>
      </c>
      <c r="E456" t="s">
        <v>2817</v>
      </c>
      <c r="F456" t="s">
        <v>22</v>
      </c>
      <c r="G456" t="s">
        <v>969</v>
      </c>
      <c r="H456" t="s">
        <v>36</v>
      </c>
      <c r="I456" t="s">
        <v>25</v>
      </c>
      <c r="J456" t="s">
        <v>2818</v>
      </c>
      <c r="K456" t="s">
        <v>27</v>
      </c>
      <c r="L456" t="s">
        <v>2692</v>
      </c>
      <c r="M456" t="s">
        <v>2819</v>
      </c>
      <c r="N456" t="s">
        <v>2820</v>
      </c>
      <c r="O456" t="b">
        <v>0</v>
      </c>
      <c r="P456" t="s">
        <v>2821</v>
      </c>
      <c r="Q456" t="s">
        <v>2821</v>
      </c>
      <c r="R456" t="str">
        <f t="shared" si="7"/>
        <v>2008</v>
      </c>
      <c r="S456" t="s">
        <v>974</v>
      </c>
      <c r="T456">
        <v>0</v>
      </c>
    </row>
    <row r="457" spans="1:20" x14ac:dyDescent="0.35">
      <c r="A457">
        <v>16180</v>
      </c>
      <c r="B457" s="1" t="s">
        <v>2822</v>
      </c>
      <c r="C457">
        <v>3011</v>
      </c>
      <c r="D457" s="1" t="s">
        <v>2823</v>
      </c>
      <c r="E457" t="s">
        <v>2824</v>
      </c>
      <c r="F457" t="s">
        <v>22</v>
      </c>
      <c r="G457" t="s">
        <v>62</v>
      </c>
      <c r="H457" t="s">
        <v>36</v>
      </c>
      <c r="I457" t="s">
        <v>25</v>
      </c>
      <c r="J457" t="s">
        <v>26</v>
      </c>
      <c r="K457" t="s">
        <v>27</v>
      </c>
      <c r="L457" t="s">
        <v>113</v>
      </c>
      <c r="M457" t="s">
        <v>2825</v>
      </c>
      <c r="N457" t="s">
        <v>35</v>
      </c>
      <c r="O457" t="b">
        <v>0</v>
      </c>
      <c r="P457" t="s">
        <v>2826</v>
      </c>
      <c r="Q457" t="s">
        <v>2827</v>
      </c>
      <c r="R457" t="str">
        <f t="shared" si="7"/>
        <v>2013</v>
      </c>
      <c r="S457" t="s">
        <v>2828</v>
      </c>
      <c r="T457">
        <v>0</v>
      </c>
    </row>
    <row r="458" spans="1:20" x14ac:dyDescent="0.35">
      <c r="A458">
        <v>16181</v>
      </c>
      <c r="B458" s="1" t="s">
        <v>2829</v>
      </c>
      <c r="C458">
        <v>3012</v>
      </c>
      <c r="D458" s="1" t="s">
        <v>2830</v>
      </c>
      <c r="E458" t="s">
        <v>2831</v>
      </c>
      <c r="F458" t="s">
        <v>22</v>
      </c>
      <c r="G458" t="s">
        <v>112</v>
      </c>
      <c r="H458" t="s">
        <v>36</v>
      </c>
      <c r="I458" t="s">
        <v>25</v>
      </c>
      <c r="J458" t="s">
        <v>26</v>
      </c>
      <c r="K458" t="s">
        <v>27</v>
      </c>
      <c r="L458" t="s">
        <v>1656</v>
      </c>
      <c r="M458" t="s">
        <v>2832</v>
      </c>
      <c r="N458" t="s">
        <v>39</v>
      </c>
      <c r="O458" t="b">
        <v>0</v>
      </c>
      <c r="P458" t="s">
        <v>2833</v>
      </c>
      <c r="Q458" t="s">
        <v>2834</v>
      </c>
      <c r="R458" t="str">
        <f t="shared" si="7"/>
        <v>2012</v>
      </c>
      <c r="S458" t="s">
        <v>2835</v>
      </c>
      <c r="T458">
        <v>0</v>
      </c>
    </row>
    <row r="459" spans="1:20" x14ac:dyDescent="0.35">
      <c r="A459">
        <v>16185</v>
      </c>
      <c r="B459" s="1" t="s">
        <v>2836</v>
      </c>
      <c r="C459">
        <v>302</v>
      </c>
      <c r="D459" s="1" t="s">
        <v>2837</v>
      </c>
      <c r="E459" t="s">
        <v>2838</v>
      </c>
      <c r="F459" t="s">
        <v>22</v>
      </c>
      <c r="G459" t="s">
        <v>969</v>
      </c>
      <c r="H459" t="s">
        <v>36</v>
      </c>
      <c r="I459" t="s">
        <v>25</v>
      </c>
      <c r="J459" t="s">
        <v>46</v>
      </c>
      <c r="K459" t="s">
        <v>27</v>
      </c>
      <c r="L459" t="s">
        <v>2839</v>
      </c>
      <c r="M459" t="s">
        <v>2840</v>
      </c>
      <c r="N459" t="s">
        <v>2841</v>
      </c>
      <c r="O459" t="b">
        <v>0</v>
      </c>
      <c r="P459" t="s">
        <v>2359</v>
      </c>
      <c r="Q459" t="s">
        <v>2359</v>
      </c>
      <c r="R459" t="str">
        <f t="shared" si="7"/>
        <v>2009</v>
      </c>
      <c r="T459">
        <v>1</v>
      </c>
    </row>
    <row r="460" spans="1:20" x14ac:dyDescent="0.35">
      <c r="A460">
        <v>16190</v>
      </c>
      <c r="B460" s="1" t="s">
        <v>2842</v>
      </c>
      <c r="C460">
        <v>3035</v>
      </c>
      <c r="D460" s="1" t="s">
        <v>2843</v>
      </c>
      <c r="E460" t="s">
        <v>2844</v>
      </c>
      <c r="F460" t="s">
        <v>22</v>
      </c>
      <c r="G460" t="s">
        <v>743</v>
      </c>
      <c r="H460" t="s">
        <v>36</v>
      </c>
      <c r="I460" t="s">
        <v>25</v>
      </c>
      <c r="J460" t="s">
        <v>26</v>
      </c>
      <c r="K460" t="s">
        <v>27</v>
      </c>
      <c r="L460" t="s">
        <v>871</v>
      </c>
      <c r="M460" t="s">
        <v>2845</v>
      </c>
      <c r="N460" t="s">
        <v>454</v>
      </c>
      <c r="O460" t="b">
        <v>0</v>
      </c>
      <c r="P460" t="s">
        <v>2846</v>
      </c>
      <c r="Q460" t="s">
        <v>2847</v>
      </c>
      <c r="R460" t="str">
        <f t="shared" si="7"/>
        <v>2012</v>
      </c>
      <c r="S460" t="s">
        <v>2848</v>
      </c>
      <c r="T460">
        <v>0</v>
      </c>
    </row>
    <row r="461" spans="1:20" x14ac:dyDescent="0.35">
      <c r="A461">
        <v>16193</v>
      </c>
      <c r="B461" s="1" t="s">
        <v>2849</v>
      </c>
      <c r="C461">
        <v>305</v>
      </c>
      <c r="D461" s="1" t="s">
        <v>2850</v>
      </c>
      <c r="E461" t="s">
        <v>2851</v>
      </c>
      <c r="F461" t="s">
        <v>22</v>
      </c>
      <c r="G461" t="s">
        <v>969</v>
      </c>
      <c r="H461" t="s">
        <v>36</v>
      </c>
      <c r="I461" t="s">
        <v>25</v>
      </c>
      <c r="J461" t="s">
        <v>46</v>
      </c>
      <c r="K461" t="s">
        <v>27</v>
      </c>
      <c r="L461" t="s">
        <v>2852</v>
      </c>
      <c r="M461" t="s">
        <v>2853</v>
      </c>
      <c r="N461" t="s">
        <v>2854</v>
      </c>
      <c r="O461" t="b">
        <v>0</v>
      </c>
      <c r="P461" t="s">
        <v>2855</v>
      </c>
      <c r="Q461" t="s">
        <v>2855</v>
      </c>
      <c r="R461" t="str">
        <f t="shared" si="7"/>
        <v>2009</v>
      </c>
      <c r="T461">
        <v>1</v>
      </c>
    </row>
    <row r="462" spans="1:20" x14ac:dyDescent="0.35">
      <c r="A462">
        <v>16197</v>
      </c>
      <c r="B462" s="1" t="s">
        <v>2856</v>
      </c>
      <c r="C462">
        <v>3065</v>
      </c>
      <c r="D462" s="1" t="s">
        <v>2857</v>
      </c>
      <c r="E462" t="s">
        <v>2858</v>
      </c>
      <c r="F462" t="s">
        <v>22</v>
      </c>
      <c r="G462" t="s">
        <v>2047</v>
      </c>
      <c r="H462" t="s">
        <v>24</v>
      </c>
      <c r="I462" t="s">
        <v>25</v>
      </c>
      <c r="J462" t="s">
        <v>26</v>
      </c>
      <c r="K462" t="s">
        <v>27</v>
      </c>
      <c r="L462" t="s">
        <v>276</v>
      </c>
      <c r="M462" t="s">
        <v>2859</v>
      </c>
      <c r="N462" t="s">
        <v>78</v>
      </c>
      <c r="O462" t="b">
        <v>0</v>
      </c>
      <c r="P462" t="s">
        <v>2405</v>
      </c>
      <c r="Q462" t="s">
        <v>2860</v>
      </c>
      <c r="R462" t="str">
        <f t="shared" si="7"/>
        <v>2013</v>
      </c>
      <c r="T462">
        <v>1</v>
      </c>
    </row>
    <row r="463" spans="1:20" x14ac:dyDescent="0.35">
      <c r="A463">
        <v>16198</v>
      </c>
      <c r="B463" s="1" t="s">
        <v>2861</v>
      </c>
      <c r="C463">
        <v>3066</v>
      </c>
      <c r="D463" s="1" t="s">
        <v>2862</v>
      </c>
      <c r="E463" t="s">
        <v>2863</v>
      </c>
      <c r="F463" t="s">
        <v>122</v>
      </c>
      <c r="G463" t="s">
        <v>1588</v>
      </c>
      <c r="H463" t="s">
        <v>24</v>
      </c>
      <c r="I463" t="s">
        <v>25</v>
      </c>
      <c r="J463" t="s">
        <v>46</v>
      </c>
      <c r="K463" t="s">
        <v>27</v>
      </c>
      <c r="L463" t="s">
        <v>276</v>
      </c>
      <c r="M463" t="s">
        <v>2859</v>
      </c>
      <c r="N463" t="s">
        <v>2864</v>
      </c>
      <c r="O463" t="b">
        <v>0</v>
      </c>
      <c r="P463" t="s">
        <v>2405</v>
      </c>
      <c r="R463" t="str">
        <f t="shared" si="7"/>
        <v/>
      </c>
      <c r="T463">
        <v>0</v>
      </c>
    </row>
    <row r="464" spans="1:20" x14ac:dyDescent="0.35">
      <c r="A464">
        <v>16199</v>
      </c>
      <c r="B464" s="1" t="s">
        <v>2865</v>
      </c>
      <c r="C464">
        <v>3067</v>
      </c>
      <c r="D464" s="1" t="s">
        <v>2866</v>
      </c>
      <c r="E464" t="s">
        <v>2867</v>
      </c>
      <c r="F464" t="s">
        <v>22</v>
      </c>
      <c r="G464" t="s">
        <v>2047</v>
      </c>
      <c r="H464" t="s">
        <v>24</v>
      </c>
      <c r="I464" t="s">
        <v>25</v>
      </c>
      <c r="J464" t="s">
        <v>26</v>
      </c>
      <c r="K464" t="s">
        <v>27</v>
      </c>
      <c r="L464" t="s">
        <v>37</v>
      </c>
      <c r="M464" t="s">
        <v>2868</v>
      </c>
      <c r="N464" t="s">
        <v>39</v>
      </c>
      <c r="O464" t="b">
        <v>0</v>
      </c>
      <c r="P464" t="s">
        <v>1793</v>
      </c>
      <c r="Q464" t="s">
        <v>2869</v>
      </c>
      <c r="R464" t="str">
        <f t="shared" si="7"/>
        <v>2013</v>
      </c>
      <c r="T464">
        <v>1</v>
      </c>
    </row>
    <row r="465" spans="1:20" x14ac:dyDescent="0.35">
      <c r="A465">
        <v>16205</v>
      </c>
      <c r="B465" s="1" t="s">
        <v>2870</v>
      </c>
      <c r="C465">
        <v>3076</v>
      </c>
      <c r="D465" s="1" t="s">
        <v>2871</v>
      </c>
      <c r="E465" t="s">
        <v>2872</v>
      </c>
      <c r="F465" t="s">
        <v>22</v>
      </c>
      <c r="G465" t="s">
        <v>2047</v>
      </c>
      <c r="H465" t="s">
        <v>24</v>
      </c>
      <c r="I465" t="s">
        <v>25</v>
      </c>
      <c r="J465" t="s">
        <v>26</v>
      </c>
      <c r="K465" t="s">
        <v>27</v>
      </c>
      <c r="L465" t="s">
        <v>2873</v>
      </c>
      <c r="M465" t="s">
        <v>2874</v>
      </c>
      <c r="N465" t="s">
        <v>39</v>
      </c>
      <c r="O465" t="b">
        <v>0</v>
      </c>
      <c r="P465" t="s">
        <v>1550</v>
      </c>
      <c r="Q465" t="s">
        <v>2875</v>
      </c>
      <c r="R465" t="str">
        <f t="shared" si="7"/>
        <v>2013</v>
      </c>
      <c r="T465">
        <v>1</v>
      </c>
    </row>
    <row r="466" spans="1:20" x14ac:dyDescent="0.35">
      <c r="A466">
        <v>16206</v>
      </c>
      <c r="B466" s="1" t="s">
        <v>2876</v>
      </c>
      <c r="C466">
        <v>3077</v>
      </c>
      <c r="D466" s="1" t="s">
        <v>2877</v>
      </c>
      <c r="E466" t="s">
        <v>2878</v>
      </c>
      <c r="F466" t="s">
        <v>22</v>
      </c>
      <c r="G466" t="s">
        <v>1588</v>
      </c>
      <c r="H466" t="s">
        <v>24</v>
      </c>
      <c r="I466" t="s">
        <v>25</v>
      </c>
      <c r="J466" t="s">
        <v>46</v>
      </c>
      <c r="K466" t="s">
        <v>27</v>
      </c>
      <c r="L466" t="s">
        <v>250</v>
      </c>
      <c r="M466" t="s">
        <v>2879</v>
      </c>
      <c r="N466" t="s">
        <v>2880</v>
      </c>
      <c r="O466" t="b">
        <v>0</v>
      </c>
      <c r="P466" t="s">
        <v>1550</v>
      </c>
      <c r="Q466" t="s">
        <v>2570</v>
      </c>
      <c r="R466" t="str">
        <f t="shared" si="7"/>
        <v>2011</v>
      </c>
      <c r="S466" t="s">
        <v>2881</v>
      </c>
      <c r="T466">
        <v>0</v>
      </c>
    </row>
    <row r="467" spans="1:20" x14ac:dyDescent="0.35">
      <c r="A467">
        <v>16207</v>
      </c>
      <c r="B467" s="1" t="s">
        <v>2882</v>
      </c>
      <c r="C467">
        <v>3078</v>
      </c>
      <c r="D467" s="1" t="s">
        <v>2883</v>
      </c>
      <c r="E467" t="s">
        <v>2884</v>
      </c>
      <c r="F467" t="s">
        <v>22</v>
      </c>
      <c r="G467" t="s">
        <v>1588</v>
      </c>
      <c r="H467" t="s">
        <v>24</v>
      </c>
      <c r="I467" t="s">
        <v>25</v>
      </c>
      <c r="J467" t="s">
        <v>46</v>
      </c>
      <c r="K467" t="s">
        <v>27</v>
      </c>
      <c r="L467" t="s">
        <v>250</v>
      </c>
      <c r="M467" t="s">
        <v>2885</v>
      </c>
      <c r="N467" t="s">
        <v>2886</v>
      </c>
      <c r="O467" t="b">
        <v>0</v>
      </c>
      <c r="P467" t="s">
        <v>1550</v>
      </c>
      <c r="Q467" t="s">
        <v>2887</v>
      </c>
      <c r="R467" t="str">
        <f t="shared" si="7"/>
        <v>2011</v>
      </c>
      <c r="S467" t="s">
        <v>2888</v>
      </c>
      <c r="T467">
        <v>0</v>
      </c>
    </row>
    <row r="468" spans="1:20" x14ac:dyDescent="0.35">
      <c r="A468">
        <v>16208</v>
      </c>
      <c r="B468" s="1" t="s">
        <v>2889</v>
      </c>
      <c r="C468">
        <v>3079</v>
      </c>
      <c r="D468" s="1" t="s">
        <v>2890</v>
      </c>
      <c r="E468" t="s">
        <v>2891</v>
      </c>
      <c r="F468" t="s">
        <v>22</v>
      </c>
      <c r="G468" t="s">
        <v>2047</v>
      </c>
      <c r="H468" t="s">
        <v>24</v>
      </c>
      <c r="I468" t="s">
        <v>25</v>
      </c>
      <c r="J468" t="s">
        <v>26</v>
      </c>
      <c r="K468" t="s">
        <v>27</v>
      </c>
      <c r="L468" t="s">
        <v>37</v>
      </c>
      <c r="M468" t="s">
        <v>2892</v>
      </c>
      <c r="N468" t="s">
        <v>743</v>
      </c>
      <c r="O468" t="b">
        <v>0</v>
      </c>
      <c r="P468" t="s">
        <v>2893</v>
      </c>
      <c r="Q468" t="s">
        <v>2004</v>
      </c>
      <c r="R468" t="str">
        <f t="shared" si="7"/>
        <v>2011</v>
      </c>
      <c r="S468" t="s">
        <v>2894</v>
      </c>
      <c r="T468">
        <v>1</v>
      </c>
    </row>
    <row r="469" spans="1:20" x14ac:dyDescent="0.35">
      <c r="A469">
        <v>16211</v>
      </c>
      <c r="B469" s="1" t="s">
        <v>2895</v>
      </c>
      <c r="C469">
        <v>3081</v>
      </c>
      <c r="D469" s="1" t="s">
        <v>2896</v>
      </c>
      <c r="E469" t="s">
        <v>2897</v>
      </c>
      <c r="F469" t="s">
        <v>22</v>
      </c>
      <c r="G469" t="s">
        <v>1588</v>
      </c>
      <c r="H469" t="s">
        <v>24</v>
      </c>
      <c r="I469" t="s">
        <v>25</v>
      </c>
      <c r="J469" t="s">
        <v>26</v>
      </c>
      <c r="K469" t="s">
        <v>27</v>
      </c>
      <c r="L469" t="s">
        <v>538</v>
      </c>
      <c r="M469" t="s">
        <v>2898</v>
      </c>
      <c r="N469" t="s">
        <v>743</v>
      </c>
      <c r="O469" t="b">
        <v>0</v>
      </c>
      <c r="P469" t="s">
        <v>1550</v>
      </c>
      <c r="Q469" t="s">
        <v>2899</v>
      </c>
      <c r="R469" t="str">
        <f t="shared" si="7"/>
        <v>2009</v>
      </c>
      <c r="S469" t="s">
        <v>2900</v>
      </c>
      <c r="T469">
        <v>0</v>
      </c>
    </row>
    <row r="470" spans="1:20" x14ac:dyDescent="0.35">
      <c r="A470">
        <v>16212</v>
      </c>
      <c r="B470" s="1" t="s">
        <v>2901</v>
      </c>
      <c r="C470">
        <v>3082</v>
      </c>
      <c r="D470" s="1" t="s">
        <v>2902</v>
      </c>
      <c r="E470" t="s">
        <v>2903</v>
      </c>
      <c r="F470" t="s">
        <v>22</v>
      </c>
      <c r="G470" t="s">
        <v>1588</v>
      </c>
      <c r="H470" t="s">
        <v>24</v>
      </c>
      <c r="I470" t="s">
        <v>25</v>
      </c>
      <c r="J470" t="s">
        <v>26</v>
      </c>
      <c r="K470" t="s">
        <v>27</v>
      </c>
      <c r="L470" t="s">
        <v>37</v>
      </c>
      <c r="M470" t="s">
        <v>786</v>
      </c>
      <c r="N470" t="s">
        <v>2003</v>
      </c>
      <c r="O470" t="b">
        <v>0</v>
      </c>
      <c r="P470" t="s">
        <v>1550</v>
      </c>
      <c r="Q470" t="s">
        <v>1123</v>
      </c>
      <c r="R470" t="str">
        <f t="shared" si="7"/>
        <v>2010</v>
      </c>
      <c r="S470" t="s">
        <v>2904</v>
      </c>
      <c r="T470">
        <v>0</v>
      </c>
    </row>
    <row r="471" spans="1:20" x14ac:dyDescent="0.35">
      <c r="A471">
        <v>16213</v>
      </c>
      <c r="B471" s="1" t="s">
        <v>2905</v>
      </c>
      <c r="C471">
        <v>3083</v>
      </c>
      <c r="D471" s="1" t="s">
        <v>2906</v>
      </c>
      <c r="E471" t="s">
        <v>2907</v>
      </c>
      <c r="F471" t="s">
        <v>22</v>
      </c>
      <c r="G471" t="s">
        <v>1588</v>
      </c>
      <c r="H471" t="s">
        <v>24</v>
      </c>
      <c r="I471" t="s">
        <v>25</v>
      </c>
      <c r="J471" t="s">
        <v>26</v>
      </c>
      <c r="K471" t="s">
        <v>27</v>
      </c>
      <c r="L471" t="s">
        <v>250</v>
      </c>
      <c r="M471" t="s">
        <v>2908</v>
      </c>
      <c r="N471" t="s">
        <v>743</v>
      </c>
      <c r="O471" t="b">
        <v>0</v>
      </c>
      <c r="P471" t="s">
        <v>1550</v>
      </c>
      <c r="Q471" t="s">
        <v>2570</v>
      </c>
      <c r="R471" t="str">
        <f t="shared" si="7"/>
        <v>2011</v>
      </c>
      <c r="S471" t="s">
        <v>2909</v>
      </c>
      <c r="T471">
        <v>0</v>
      </c>
    </row>
    <row r="472" spans="1:20" x14ac:dyDescent="0.35">
      <c r="A472">
        <v>16220</v>
      </c>
      <c r="B472" s="1" t="s">
        <v>2910</v>
      </c>
      <c r="C472">
        <v>3103</v>
      </c>
      <c r="D472" s="1" t="s">
        <v>2911</v>
      </c>
      <c r="E472" t="s">
        <v>2912</v>
      </c>
      <c r="F472" t="s">
        <v>122</v>
      </c>
      <c r="G472" t="s">
        <v>446</v>
      </c>
      <c r="H472" t="s">
        <v>36</v>
      </c>
      <c r="I472" t="s">
        <v>25</v>
      </c>
      <c r="J472" t="s">
        <v>26</v>
      </c>
      <c r="K472" t="s">
        <v>27</v>
      </c>
      <c r="L472" t="s">
        <v>183</v>
      </c>
      <c r="M472" t="s">
        <v>2913</v>
      </c>
      <c r="N472" t="s">
        <v>152</v>
      </c>
      <c r="O472" t="b">
        <v>0</v>
      </c>
      <c r="P472" t="s">
        <v>2914</v>
      </c>
      <c r="R472" t="str">
        <f t="shared" si="7"/>
        <v/>
      </c>
      <c r="T472">
        <v>0</v>
      </c>
    </row>
    <row r="473" spans="1:20" x14ac:dyDescent="0.35">
      <c r="A473">
        <v>16224</v>
      </c>
      <c r="B473" s="1" t="s">
        <v>2915</v>
      </c>
      <c r="C473">
        <v>3110</v>
      </c>
      <c r="D473" s="1" t="s">
        <v>2916</v>
      </c>
      <c r="E473" t="s">
        <v>2917</v>
      </c>
      <c r="F473" t="s">
        <v>22</v>
      </c>
      <c r="G473" t="s">
        <v>69</v>
      </c>
      <c r="H473" t="s">
        <v>36</v>
      </c>
      <c r="I473" t="s">
        <v>25</v>
      </c>
      <c r="J473" t="s">
        <v>26</v>
      </c>
      <c r="K473" t="s">
        <v>27</v>
      </c>
      <c r="L473" t="s">
        <v>276</v>
      </c>
      <c r="M473" t="s">
        <v>2859</v>
      </c>
      <c r="N473" t="s">
        <v>39</v>
      </c>
      <c r="O473" t="b">
        <v>0</v>
      </c>
      <c r="P473" t="s">
        <v>1799</v>
      </c>
      <c r="Q473" t="s">
        <v>2918</v>
      </c>
      <c r="R473" t="str">
        <f t="shared" si="7"/>
        <v>2011</v>
      </c>
      <c r="S473" t="s">
        <v>2919</v>
      </c>
      <c r="T473">
        <v>0</v>
      </c>
    </row>
    <row r="474" spans="1:20" x14ac:dyDescent="0.35">
      <c r="A474">
        <v>16225</v>
      </c>
      <c r="B474" s="1" t="s">
        <v>2920</v>
      </c>
      <c r="C474">
        <v>3111</v>
      </c>
      <c r="D474" s="1" t="s">
        <v>2921</v>
      </c>
      <c r="E474" t="s">
        <v>2922</v>
      </c>
      <c r="F474" t="s">
        <v>22</v>
      </c>
      <c r="G474" t="s">
        <v>69</v>
      </c>
      <c r="H474" t="s">
        <v>36</v>
      </c>
      <c r="I474" t="s">
        <v>25</v>
      </c>
      <c r="J474" t="s">
        <v>26</v>
      </c>
      <c r="K474" t="s">
        <v>27</v>
      </c>
      <c r="L474" t="s">
        <v>2923</v>
      </c>
      <c r="M474" t="s">
        <v>2924</v>
      </c>
      <c r="N474" t="s">
        <v>39</v>
      </c>
      <c r="O474" t="b">
        <v>0</v>
      </c>
      <c r="P474" t="s">
        <v>2925</v>
      </c>
      <c r="Q474" t="s">
        <v>2735</v>
      </c>
      <c r="R474" t="str">
        <f t="shared" si="7"/>
        <v>2012</v>
      </c>
      <c r="S474" t="s">
        <v>2860</v>
      </c>
      <c r="T474">
        <v>0</v>
      </c>
    </row>
    <row r="475" spans="1:20" x14ac:dyDescent="0.35">
      <c r="A475">
        <v>16236</v>
      </c>
      <c r="B475" s="1" t="s">
        <v>2926</v>
      </c>
      <c r="C475">
        <v>3129</v>
      </c>
      <c r="D475" s="1" t="s">
        <v>2927</v>
      </c>
      <c r="E475" t="s">
        <v>2928</v>
      </c>
      <c r="F475" t="s">
        <v>22</v>
      </c>
      <c r="G475" t="s">
        <v>674</v>
      </c>
      <c r="H475" t="s">
        <v>36</v>
      </c>
      <c r="I475" t="s">
        <v>25</v>
      </c>
      <c r="J475" t="s">
        <v>26</v>
      </c>
      <c r="K475" t="s">
        <v>27</v>
      </c>
      <c r="L475" t="s">
        <v>1227</v>
      </c>
      <c r="M475" t="s">
        <v>2929</v>
      </c>
      <c r="N475" t="s">
        <v>39</v>
      </c>
      <c r="O475" t="b">
        <v>0</v>
      </c>
      <c r="P475" t="s">
        <v>2930</v>
      </c>
      <c r="Q475" t="s">
        <v>2931</v>
      </c>
      <c r="R475" t="str">
        <f t="shared" si="7"/>
        <v>2012</v>
      </c>
      <c r="T475">
        <v>1</v>
      </c>
    </row>
    <row r="476" spans="1:20" x14ac:dyDescent="0.35">
      <c r="A476">
        <v>16237</v>
      </c>
      <c r="B476" s="1" t="s">
        <v>2932</v>
      </c>
      <c r="C476">
        <v>3130</v>
      </c>
      <c r="D476" s="1" t="s">
        <v>2933</v>
      </c>
      <c r="E476" t="s">
        <v>2934</v>
      </c>
      <c r="F476" t="s">
        <v>122</v>
      </c>
      <c r="G476" t="s">
        <v>62</v>
      </c>
      <c r="H476" t="s">
        <v>36</v>
      </c>
      <c r="I476" t="s">
        <v>25</v>
      </c>
      <c r="J476" t="s">
        <v>46</v>
      </c>
      <c r="K476" t="s">
        <v>27</v>
      </c>
      <c r="L476" t="s">
        <v>2935</v>
      </c>
      <c r="M476" t="s">
        <v>2936</v>
      </c>
      <c r="N476" t="s">
        <v>2937</v>
      </c>
      <c r="O476" t="b">
        <v>0</v>
      </c>
      <c r="P476" t="s">
        <v>2938</v>
      </c>
      <c r="R476" t="str">
        <f t="shared" si="7"/>
        <v/>
      </c>
      <c r="T476">
        <v>0</v>
      </c>
    </row>
    <row r="477" spans="1:20" x14ac:dyDescent="0.35">
      <c r="A477">
        <v>16240</v>
      </c>
      <c r="B477" s="1" t="s">
        <v>2939</v>
      </c>
      <c r="C477">
        <v>3137</v>
      </c>
      <c r="D477" s="1" t="s">
        <v>2940</v>
      </c>
      <c r="E477" t="s">
        <v>2941</v>
      </c>
      <c r="F477" t="s">
        <v>22</v>
      </c>
      <c r="G477" t="s">
        <v>39</v>
      </c>
      <c r="H477" t="s">
        <v>36</v>
      </c>
      <c r="I477" t="s">
        <v>25</v>
      </c>
      <c r="J477" t="s">
        <v>26</v>
      </c>
      <c r="K477" t="s">
        <v>27</v>
      </c>
      <c r="L477" t="s">
        <v>98</v>
      </c>
      <c r="M477" t="s">
        <v>1438</v>
      </c>
      <c r="N477" t="s">
        <v>969</v>
      </c>
      <c r="O477" t="b">
        <v>0</v>
      </c>
      <c r="P477" t="s">
        <v>2942</v>
      </c>
      <c r="Q477" t="s">
        <v>2943</v>
      </c>
      <c r="R477" t="str">
        <f t="shared" si="7"/>
        <v>2012</v>
      </c>
      <c r="T477">
        <v>1</v>
      </c>
    </row>
    <row r="478" spans="1:20" x14ac:dyDescent="0.35">
      <c r="A478">
        <v>16241</v>
      </c>
      <c r="B478" s="1" t="s">
        <v>2944</v>
      </c>
      <c r="C478">
        <v>3139</v>
      </c>
      <c r="D478" s="1" t="s">
        <v>2945</v>
      </c>
      <c r="E478" t="s">
        <v>2946</v>
      </c>
      <c r="F478" t="s">
        <v>122</v>
      </c>
      <c r="G478" t="s">
        <v>69</v>
      </c>
      <c r="H478" t="s">
        <v>36</v>
      </c>
      <c r="I478" t="s">
        <v>25</v>
      </c>
      <c r="J478" t="s">
        <v>46</v>
      </c>
      <c r="K478" t="s">
        <v>27</v>
      </c>
      <c r="L478" t="s">
        <v>37</v>
      </c>
      <c r="M478" t="s">
        <v>2947</v>
      </c>
      <c r="N478" t="s">
        <v>39</v>
      </c>
      <c r="O478" t="b">
        <v>0</v>
      </c>
      <c r="P478" t="s">
        <v>2607</v>
      </c>
      <c r="R478" t="str">
        <f t="shared" si="7"/>
        <v/>
      </c>
      <c r="T478">
        <v>0</v>
      </c>
    </row>
    <row r="479" spans="1:20" x14ac:dyDescent="0.35">
      <c r="A479">
        <v>16250</v>
      </c>
      <c r="B479" s="1" t="s">
        <v>2948</v>
      </c>
      <c r="C479">
        <v>316</v>
      </c>
      <c r="D479" s="1" t="s">
        <v>2949</v>
      </c>
      <c r="E479" t="s">
        <v>2950</v>
      </c>
      <c r="F479" t="s">
        <v>22</v>
      </c>
      <c r="G479" t="s">
        <v>2047</v>
      </c>
      <c r="H479" t="s">
        <v>24</v>
      </c>
      <c r="I479" t="s">
        <v>25</v>
      </c>
      <c r="J479" t="s">
        <v>26</v>
      </c>
      <c r="K479" t="s">
        <v>27</v>
      </c>
      <c r="L479" t="s">
        <v>2951</v>
      </c>
      <c r="M479" t="s">
        <v>2952</v>
      </c>
      <c r="N479" t="s">
        <v>743</v>
      </c>
      <c r="O479" t="b">
        <v>0</v>
      </c>
      <c r="P479" t="s">
        <v>2953</v>
      </c>
      <c r="Q479" t="s">
        <v>2954</v>
      </c>
      <c r="R479" t="str">
        <f t="shared" si="7"/>
        <v>2011</v>
      </c>
      <c r="S479" t="s">
        <v>2955</v>
      </c>
      <c r="T479">
        <v>0</v>
      </c>
    </row>
    <row r="480" spans="1:20" x14ac:dyDescent="0.35">
      <c r="A480">
        <v>16278</v>
      </c>
      <c r="B480" s="1" t="s">
        <v>2956</v>
      </c>
      <c r="C480">
        <v>3215</v>
      </c>
      <c r="D480" s="1" t="s">
        <v>2957</v>
      </c>
      <c r="E480" t="s">
        <v>2958</v>
      </c>
      <c r="F480" t="s">
        <v>22</v>
      </c>
      <c r="G480" t="s">
        <v>62</v>
      </c>
      <c r="H480" t="s">
        <v>36</v>
      </c>
      <c r="I480" t="s">
        <v>25</v>
      </c>
      <c r="J480" t="s">
        <v>26</v>
      </c>
      <c r="K480" t="s">
        <v>27</v>
      </c>
      <c r="L480" t="s">
        <v>37</v>
      </c>
      <c r="M480" t="s">
        <v>2959</v>
      </c>
      <c r="N480" t="s">
        <v>2960</v>
      </c>
      <c r="O480" t="b">
        <v>0</v>
      </c>
      <c r="P480" t="s">
        <v>2961</v>
      </c>
      <c r="Q480" t="s">
        <v>2962</v>
      </c>
      <c r="R480" t="str">
        <f t="shared" si="7"/>
        <v>2013</v>
      </c>
      <c r="T480">
        <v>1</v>
      </c>
    </row>
    <row r="481" spans="1:20" x14ac:dyDescent="0.35">
      <c r="A481">
        <v>16309</v>
      </c>
      <c r="B481" s="1" t="s">
        <v>2963</v>
      </c>
      <c r="C481">
        <v>3252</v>
      </c>
      <c r="D481" s="1" t="s">
        <v>2964</v>
      </c>
      <c r="E481" t="s">
        <v>2965</v>
      </c>
      <c r="F481" t="s">
        <v>22</v>
      </c>
      <c r="G481" t="s">
        <v>39</v>
      </c>
      <c r="H481" t="s">
        <v>36</v>
      </c>
      <c r="I481" t="s">
        <v>25</v>
      </c>
      <c r="J481" t="s">
        <v>26</v>
      </c>
      <c r="K481" t="s">
        <v>27</v>
      </c>
      <c r="L481" t="s">
        <v>98</v>
      </c>
      <c r="M481" t="s">
        <v>2966</v>
      </c>
      <c r="N481" t="s">
        <v>2967</v>
      </c>
      <c r="O481" t="b">
        <v>0</v>
      </c>
      <c r="P481" t="s">
        <v>2968</v>
      </c>
      <c r="Q481" t="s">
        <v>2969</v>
      </c>
      <c r="R481" t="str">
        <f t="shared" si="7"/>
        <v>2013</v>
      </c>
      <c r="T481">
        <v>1</v>
      </c>
    </row>
    <row r="482" spans="1:20" x14ac:dyDescent="0.35">
      <c r="A482">
        <v>16310</v>
      </c>
      <c r="B482" s="1" t="s">
        <v>2970</v>
      </c>
      <c r="C482">
        <v>3253</v>
      </c>
      <c r="D482" s="1" t="s">
        <v>2971</v>
      </c>
      <c r="E482" t="s">
        <v>2972</v>
      </c>
      <c r="F482" t="s">
        <v>22</v>
      </c>
      <c r="G482" t="s">
        <v>39</v>
      </c>
      <c r="H482" t="s">
        <v>36</v>
      </c>
      <c r="I482" t="s">
        <v>25</v>
      </c>
      <c r="J482" t="s">
        <v>26</v>
      </c>
      <c r="K482" t="s">
        <v>27</v>
      </c>
      <c r="L482" t="s">
        <v>346</v>
      </c>
      <c r="M482" t="s">
        <v>2973</v>
      </c>
      <c r="N482" t="s">
        <v>969</v>
      </c>
      <c r="O482" t="b">
        <v>0</v>
      </c>
      <c r="P482" t="s">
        <v>2485</v>
      </c>
      <c r="Q482" t="s">
        <v>2974</v>
      </c>
      <c r="R482" t="str">
        <f t="shared" si="7"/>
        <v>2013</v>
      </c>
      <c r="T482">
        <v>1</v>
      </c>
    </row>
    <row r="483" spans="1:20" x14ac:dyDescent="0.35">
      <c r="A483">
        <v>16318</v>
      </c>
      <c r="B483" s="1" t="s">
        <v>2975</v>
      </c>
      <c r="C483">
        <v>3272</v>
      </c>
      <c r="D483" s="1" t="s">
        <v>2976</v>
      </c>
      <c r="E483" t="s">
        <v>2977</v>
      </c>
      <c r="F483" t="s">
        <v>22</v>
      </c>
      <c r="G483" t="s">
        <v>1023</v>
      </c>
      <c r="H483" t="s">
        <v>36</v>
      </c>
      <c r="I483" t="s">
        <v>25</v>
      </c>
      <c r="J483" t="s">
        <v>46</v>
      </c>
      <c r="K483" t="s">
        <v>27</v>
      </c>
      <c r="L483" t="s">
        <v>480</v>
      </c>
      <c r="M483" t="s">
        <v>2978</v>
      </c>
      <c r="N483" t="s">
        <v>2979</v>
      </c>
      <c r="O483" t="b">
        <v>0</v>
      </c>
      <c r="P483" t="s">
        <v>2980</v>
      </c>
      <c r="Q483" t="s">
        <v>1030</v>
      </c>
      <c r="R483" t="str">
        <f t="shared" si="7"/>
        <v>2011</v>
      </c>
      <c r="S483" t="s">
        <v>2981</v>
      </c>
      <c r="T483">
        <v>0</v>
      </c>
    </row>
    <row r="484" spans="1:20" x14ac:dyDescent="0.35">
      <c r="A484">
        <v>16326</v>
      </c>
      <c r="B484" s="1" t="s">
        <v>2982</v>
      </c>
      <c r="C484">
        <v>3280</v>
      </c>
      <c r="D484" s="1" t="s">
        <v>2983</v>
      </c>
      <c r="E484" t="s">
        <v>2984</v>
      </c>
      <c r="F484" t="s">
        <v>22</v>
      </c>
      <c r="G484" t="s">
        <v>2985</v>
      </c>
      <c r="H484" t="s">
        <v>36</v>
      </c>
      <c r="I484" t="s">
        <v>25</v>
      </c>
      <c r="J484" t="s">
        <v>46</v>
      </c>
      <c r="K484" t="s">
        <v>27</v>
      </c>
      <c r="L484" t="s">
        <v>237</v>
      </c>
      <c r="M484" t="s">
        <v>2986</v>
      </c>
      <c r="N484" t="s">
        <v>1328</v>
      </c>
      <c r="O484" t="b">
        <v>0</v>
      </c>
      <c r="P484" t="s">
        <v>1080</v>
      </c>
      <c r="Q484" t="s">
        <v>2987</v>
      </c>
      <c r="R484" t="str">
        <f t="shared" si="7"/>
        <v>2010</v>
      </c>
      <c r="S484" t="s">
        <v>2988</v>
      </c>
      <c r="T484">
        <v>0</v>
      </c>
    </row>
    <row r="485" spans="1:20" x14ac:dyDescent="0.35">
      <c r="A485">
        <v>16327</v>
      </c>
      <c r="B485" s="1" t="s">
        <v>2989</v>
      </c>
      <c r="C485">
        <v>3283</v>
      </c>
      <c r="D485" s="1" t="s">
        <v>2990</v>
      </c>
      <c r="E485" t="s">
        <v>2991</v>
      </c>
      <c r="F485" t="s">
        <v>22</v>
      </c>
      <c r="G485" t="s">
        <v>115</v>
      </c>
      <c r="H485" t="s">
        <v>36</v>
      </c>
      <c r="I485" t="s">
        <v>25</v>
      </c>
      <c r="J485" t="s">
        <v>46</v>
      </c>
      <c r="K485" t="s">
        <v>27</v>
      </c>
      <c r="L485" t="s">
        <v>250</v>
      </c>
      <c r="M485" t="s">
        <v>2992</v>
      </c>
      <c r="N485" t="s">
        <v>2993</v>
      </c>
      <c r="O485" t="b">
        <v>0</v>
      </c>
      <c r="P485" t="s">
        <v>1799</v>
      </c>
      <c r="Q485" t="s">
        <v>1667</v>
      </c>
      <c r="R485" t="str">
        <f t="shared" si="7"/>
        <v>2011</v>
      </c>
      <c r="S485" t="s">
        <v>1668</v>
      </c>
      <c r="T485">
        <v>0</v>
      </c>
    </row>
    <row r="486" spans="1:20" x14ac:dyDescent="0.35">
      <c r="A486">
        <v>16338</v>
      </c>
      <c r="B486" s="1" t="s">
        <v>2994</v>
      </c>
      <c r="C486">
        <v>3311</v>
      </c>
      <c r="D486" s="1" t="s">
        <v>2995</v>
      </c>
      <c r="E486" t="s">
        <v>2996</v>
      </c>
      <c r="F486" t="s">
        <v>22</v>
      </c>
      <c r="G486" t="s">
        <v>446</v>
      </c>
      <c r="H486" t="s">
        <v>36</v>
      </c>
      <c r="I486" t="s">
        <v>25</v>
      </c>
      <c r="J486" t="s">
        <v>26</v>
      </c>
      <c r="K486" t="s">
        <v>27</v>
      </c>
      <c r="L486" t="s">
        <v>37</v>
      </c>
      <c r="M486" t="s">
        <v>2997</v>
      </c>
      <c r="N486" t="s">
        <v>39</v>
      </c>
      <c r="O486" t="b">
        <v>0</v>
      </c>
      <c r="P486" t="s">
        <v>2998</v>
      </c>
      <c r="Q486" t="s">
        <v>2999</v>
      </c>
      <c r="R486" t="str">
        <f t="shared" si="7"/>
        <v>2012</v>
      </c>
      <c r="T486">
        <v>1</v>
      </c>
    </row>
    <row r="487" spans="1:20" x14ac:dyDescent="0.35">
      <c r="A487">
        <v>16339</v>
      </c>
      <c r="B487" s="1" t="s">
        <v>3000</v>
      </c>
      <c r="C487">
        <v>3311</v>
      </c>
      <c r="D487" s="1" t="s">
        <v>2995</v>
      </c>
      <c r="E487" t="s">
        <v>2996</v>
      </c>
      <c r="F487" t="s">
        <v>22</v>
      </c>
      <c r="G487" t="s">
        <v>446</v>
      </c>
      <c r="H487" t="s">
        <v>36</v>
      </c>
      <c r="I487" t="s">
        <v>25</v>
      </c>
      <c r="J487" t="s">
        <v>283</v>
      </c>
      <c r="K487" t="s">
        <v>27</v>
      </c>
      <c r="L487" t="s">
        <v>37</v>
      </c>
      <c r="M487" t="s">
        <v>2997</v>
      </c>
      <c r="N487" t="s">
        <v>39</v>
      </c>
      <c r="O487" t="b">
        <v>0</v>
      </c>
      <c r="P487" t="s">
        <v>2998</v>
      </c>
      <c r="Q487" t="s">
        <v>2999</v>
      </c>
      <c r="R487" t="str">
        <f t="shared" si="7"/>
        <v>2012</v>
      </c>
      <c r="T487">
        <v>1</v>
      </c>
    </row>
    <row r="488" spans="1:20" x14ac:dyDescent="0.35">
      <c r="A488">
        <v>16340</v>
      </c>
      <c r="B488" s="1" t="s">
        <v>3001</v>
      </c>
      <c r="C488">
        <v>3312</v>
      </c>
      <c r="D488" s="1" t="s">
        <v>3002</v>
      </c>
      <c r="E488" t="s">
        <v>3003</v>
      </c>
      <c r="F488" t="s">
        <v>22</v>
      </c>
      <c r="G488" t="s">
        <v>446</v>
      </c>
      <c r="H488" t="s">
        <v>36</v>
      </c>
      <c r="I488" t="s">
        <v>25</v>
      </c>
      <c r="J488" t="s">
        <v>26</v>
      </c>
      <c r="K488" t="s">
        <v>27</v>
      </c>
      <c r="L488" t="s">
        <v>1247</v>
      </c>
      <c r="M488" t="s">
        <v>3004</v>
      </c>
      <c r="N488" t="s">
        <v>348</v>
      </c>
      <c r="O488" t="b">
        <v>0</v>
      </c>
      <c r="P488" t="s">
        <v>3005</v>
      </c>
      <c r="Q488" t="s">
        <v>3005</v>
      </c>
      <c r="R488" t="str">
        <f t="shared" si="7"/>
        <v>2012</v>
      </c>
      <c r="T488">
        <v>1</v>
      </c>
    </row>
    <row r="489" spans="1:20" x14ac:dyDescent="0.35">
      <c r="A489">
        <v>16343</v>
      </c>
      <c r="B489" s="1" t="s">
        <v>3006</v>
      </c>
      <c r="C489">
        <v>3325</v>
      </c>
      <c r="D489" s="1" t="s">
        <v>3007</v>
      </c>
      <c r="E489" t="s">
        <v>3008</v>
      </c>
      <c r="F489" t="s">
        <v>22</v>
      </c>
      <c r="G489" t="s">
        <v>39</v>
      </c>
      <c r="H489" t="s">
        <v>36</v>
      </c>
      <c r="I489" t="s">
        <v>25</v>
      </c>
      <c r="J489" t="s">
        <v>26</v>
      </c>
      <c r="K489" t="s">
        <v>27</v>
      </c>
      <c r="L489" t="s">
        <v>98</v>
      </c>
      <c r="M489" t="s">
        <v>3009</v>
      </c>
      <c r="N489" t="s">
        <v>377</v>
      </c>
      <c r="O489" t="b">
        <v>0</v>
      </c>
      <c r="P489" t="s">
        <v>3010</v>
      </c>
      <c r="Q489" t="s">
        <v>3011</v>
      </c>
      <c r="R489" t="str">
        <f t="shared" si="7"/>
        <v>2012</v>
      </c>
      <c r="S489" t="s">
        <v>3012</v>
      </c>
      <c r="T489">
        <v>0</v>
      </c>
    </row>
    <row r="490" spans="1:20" x14ac:dyDescent="0.35">
      <c r="A490">
        <v>16358</v>
      </c>
      <c r="B490" s="1" t="s">
        <v>3013</v>
      </c>
      <c r="C490">
        <v>3353</v>
      </c>
      <c r="D490" s="1" t="s">
        <v>3014</v>
      </c>
      <c r="E490" t="s">
        <v>3015</v>
      </c>
      <c r="F490" t="s">
        <v>22</v>
      </c>
      <c r="G490" t="s">
        <v>115</v>
      </c>
      <c r="H490" t="s">
        <v>36</v>
      </c>
      <c r="I490" t="s">
        <v>25</v>
      </c>
      <c r="J490" t="s">
        <v>46</v>
      </c>
      <c r="K490" t="s">
        <v>27</v>
      </c>
      <c r="L490" t="s">
        <v>250</v>
      </c>
      <c r="M490" t="s">
        <v>3016</v>
      </c>
      <c r="N490" t="s">
        <v>3017</v>
      </c>
      <c r="O490" t="b">
        <v>0</v>
      </c>
      <c r="P490" t="s">
        <v>3018</v>
      </c>
      <c r="Q490" t="s">
        <v>3019</v>
      </c>
      <c r="R490" t="str">
        <f t="shared" si="7"/>
        <v>2012</v>
      </c>
      <c r="T490">
        <v>1</v>
      </c>
    </row>
    <row r="491" spans="1:20" x14ac:dyDescent="0.35">
      <c r="A491">
        <v>16359</v>
      </c>
      <c r="B491" s="1" t="s">
        <v>3020</v>
      </c>
      <c r="C491">
        <v>3356</v>
      </c>
      <c r="D491" s="1" t="s">
        <v>3021</v>
      </c>
      <c r="E491" t="s">
        <v>3022</v>
      </c>
      <c r="F491" t="s">
        <v>22</v>
      </c>
      <c r="G491" t="s">
        <v>115</v>
      </c>
      <c r="H491" t="s">
        <v>36</v>
      </c>
      <c r="I491" t="s">
        <v>25</v>
      </c>
      <c r="J491" t="s">
        <v>46</v>
      </c>
      <c r="K491" t="s">
        <v>27</v>
      </c>
      <c r="L491" t="s">
        <v>157</v>
      </c>
      <c r="M491" t="s">
        <v>3023</v>
      </c>
      <c r="N491" t="s">
        <v>3024</v>
      </c>
      <c r="O491" t="b">
        <v>0</v>
      </c>
      <c r="P491" t="s">
        <v>3025</v>
      </c>
      <c r="Q491" t="s">
        <v>3026</v>
      </c>
      <c r="R491" t="str">
        <f t="shared" si="7"/>
        <v>2011</v>
      </c>
      <c r="S491" t="s">
        <v>3027</v>
      </c>
      <c r="T491">
        <v>0</v>
      </c>
    </row>
    <row r="492" spans="1:20" x14ac:dyDescent="0.35">
      <c r="A492">
        <v>16360</v>
      </c>
      <c r="B492" s="1" t="s">
        <v>3028</v>
      </c>
      <c r="C492">
        <v>3357</v>
      </c>
      <c r="D492" s="1" t="s">
        <v>3029</v>
      </c>
      <c r="E492" t="s">
        <v>3030</v>
      </c>
      <c r="F492" t="s">
        <v>22</v>
      </c>
      <c r="G492" t="s">
        <v>115</v>
      </c>
      <c r="H492" t="s">
        <v>36</v>
      </c>
      <c r="I492" t="s">
        <v>25</v>
      </c>
      <c r="J492" t="s">
        <v>46</v>
      </c>
      <c r="K492" t="s">
        <v>27</v>
      </c>
      <c r="L492" t="s">
        <v>244</v>
      </c>
      <c r="M492" t="s">
        <v>3031</v>
      </c>
      <c r="N492" t="s">
        <v>3032</v>
      </c>
      <c r="O492" t="b">
        <v>0</v>
      </c>
      <c r="P492" t="s">
        <v>3033</v>
      </c>
      <c r="Q492" t="s">
        <v>3033</v>
      </c>
      <c r="R492" t="str">
        <f t="shared" si="7"/>
        <v>2009</v>
      </c>
      <c r="S492" t="s">
        <v>2780</v>
      </c>
      <c r="T492">
        <v>0</v>
      </c>
    </row>
    <row r="493" spans="1:20" x14ac:dyDescent="0.35">
      <c r="A493">
        <v>16362</v>
      </c>
      <c r="B493" s="1" t="s">
        <v>3034</v>
      </c>
      <c r="C493">
        <v>3359</v>
      </c>
      <c r="D493" s="1" t="s">
        <v>3035</v>
      </c>
      <c r="E493" t="s">
        <v>3036</v>
      </c>
      <c r="F493" t="s">
        <v>22</v>
      </c>
      <c r="G493" t="s">
        <v>115</v>
      </c>
      <c r="H493" t="s">
        <v>36</v>
      </c>
      <c r="I493" t="s">
        <v>25</v>
      </c>
      <c r="J493" t="s">
        <v>46</v>
      </c>
      <c r="K493" t="s">
        <v>27</v>
      </c>
      <c r="L493" t="s">
        <v>37</v>
      </c>
      <c r="M493" t="s">
        <v>1001</v>
      </c>
      <c r="N493" t="s">
        <v>984</v>
      </c>
      <c r="O493" t="b">
        <v>0</v>
      </c>
      <c r="P493" t="s">
        <v>992</v>
      </c>
      <c r="Q493" t="s">
        <v>1667</v>
      </c>
      <c r="R493" t="str">
        <f t="shared" si="7"/>
        <v>2011</v>
      </c>
      <c r="S493" t="s">
        <v>1674</v>
      </c>
      <c r="T493">
        <v>0</v>
      </c>
    </row>
    <row r="494" spans="1:20" x14ac:dyDescent="0.35">
      <c r="A494">
        <v>16363</v>
      </c>
      <c r="B494" s="1" t="s">
        <v>3037</v>
      </c>
      <c r="C494">
        <v>3362</v>
      </c>
      <c r="D494" s="1" t="s">
        <v>3038</v>
      </c>
      <c r="E494" t="s">
        <v>3039</v>
      </c>
      <c r="F494" t="s">
        <v>22</v>
      </c>
      <c r="G494" t="s">
        <v>115</v>
      </c>
      <c r="H494" t="s">
        <v>36</v>
      </c>
      <c r="I494" t="s">
        <v>25</v>
      </c>
      <c r="J494" t="s">
        <v>46</v>
      </c>
      <c r="K494" t="s">
        <v>27</v>
      </c>
      <c r="L494" t="s">
        <v>1361</v>
      </c>
      <c r="M494" t="s">
        <v>3040</v>
      </c>
      <c r="N494" t="s">
        <v>3041</v>
      </c>
      <c r="O494" t="b">
        <v>0</v>
      </c>
      <c r="P494" t="s">
        <v>3025</v>
      </c>
      <c r="Q494" t="s">
        <v>1667</v>
      </c>
      <c r="R494" t="str">
        <f t="shared" si="7"/>
        <v>2011</v>
      </c>
      <c r="S494" t="s">
        <v>1668</v>
      </c>
      <c r="T494">
        <v>0</v>
      </c>
    </row>
    <row r="495" spans="1:20" x14ac:dyDescent="0.35">
      <c r="A495">
        <v>16364</v>
      </c>
      <c r="B495" s="1" t="s">
        <v>3042</v>
      </c>
      <c r="C495">
        <v>3365</v>
      </c>
      <c r="D495" s="1" t="s">
        <v>3043</v>
      </c>
      <c r="E495" t="s">
        <v>3044</v>
      </c>
      <c r="F495" t="s">
        <v>122</v>
      </c>
      <c r="G495" t="s">
        <v>743</v>
      </c>
      <c r="H495" t="s">
        <v>36</v>
      </c>
      <c r="I495" t="s">
        <v>25</v>
      </c>
      <c r="J495" t="s">
        <v>26</v>
      </c>
      <c r="K495" t="s">
        <v>27</v>
      </c>
      <c r="L495" t="s">
        <v>565</v>
      </c>
      <c r="M495" t="s">
        <v>3045</v>
      </c>
      <c r="N495" t="s">
        <v>1048</v>
      </c>
      <c r="O495" t="b">
        <v>0</v>
      </c>
      <c r="P495" t="s">
        <v>1049</v>
      </c>
      <c r="R495" t="str">
        <f t="shared" si="7"/>
        <v/>
      </c>
      <c r="T495">
        <v>0</v>
      </c>
    </row>
    <row r="496" spans="1:20" x14ac:dyDescent="0.35">
      <c r="A496">
        <v>16365</v>
      </c>
      <c r="B496" s="1" t="s">
        <v>3046</v>
      </c>
      <c r="C496">
        <v>3366</v>
      </c>
      <c r="D496" s="1" t="s">
        <v>3047</v>
      </c>
      <c r="E496" t="s">
        <v>3048</v>
      </c>
      <c r="F496" t="s">
        <v>122</v>
      </c>
      <c r="G496" t="s">
        <v>655</v>
      </c>
      <c r="H496" t="s">
        <v>36</v>
      </c>
      <c r="I496" t="s">
        <v>25</v>
      </c>
      <c r="J496" t="s">
        <v>26</v>
      </c>
      <c r="K496" t="s">
        <v>27</v>
      </c>
      <c r="L496" t="s">
        <v>1184</v>
      </c>
      <c r="M496" t="s">
        <v>1185</v>
      </c>
      <c r="N496" t="s">
        <v>152</v>
      </c>
      <c r="O496" t="b">
        <v>0</v>
      </c>
      <c r="P496" t="s">
        <v>2794</v>
      </c>
      <c r="R496" t="str">
        <f t="shared" si="7"/>
        <v/>
      </c>
      <c r="T496">
        <v>0</v>
      </c>
    </row>
    <row r="497" spans="1:20" x14ac:dyDescent="0.35">
      <c r="A497">
        <v>16366</v>
      </c>
      <c r="B497" s="1" t="s">
        <v>3049</v>
      </c>
      <c r="C497">
        <v>3368</v>
      </c>
      <c r="D497" s="1" t="s">
        <v>3050</v>
      </c>
      <c r="E497" t="s">
        <v>3051</v>
      </c>
      <c r="F497" t="s">
        <v>22</v>
      </c>
      <c r="G497" t="s">
        <v>466</v>
      </c>
      <c r="H497" t="s">
        <v>24</v>
      </c>
      <c r="I497" t="s">
        <v>25</v>
      </c>
      <c r="J497" t="s">
        <v>26</v>
      </c>
      <c r="K497" t="s">
        <v>27</v>
      </c>
      <c r="L497" t="s">
        <v>565</v>
      </c>
      <c r="M497" t="s">
        <v>3052</v>
      </c>
      <c r="N497" t="s">
        <v>62</v>
      </c>
      <c r="O497" t="b">
        <v>0</v>
      </c>
      <c r="P497" t="s">
        <v>3053</v>
      </c>
      <c r="Q497" t="s">
        <v>2485</v>
      </c>
      <c r="R497" t="str">
        <f t="shared" si="7"/>
        <v>2012</v>
      </c>
      <c r="S497" t="s">
        <v>3054</v>
      </c>
      <c r="T497">
        <v>0</v>
      </c>
    </row>
    <row r="498" spans="1:20" x14ac:dyDescent="0.35">
      <c r="A498">
        <v>16368</v>
      </c>
      <c r="B498" s="1" t="s">
        <v>3055</v>
      </c>
      <c r="C498">
        <v>3371</v>
      </c>
      <c r="D498" s="1" t="s">
        <v>3056</v>
      </c>
      <c r="E498" t="s">
        <v>3057</v>
      </c>
      <c r="F498" t="s">
        <v>22</v>
      </c>
      <c r="G498" t="s">
        <v>206</v>
      </c>
      <c r="H498" t="s">
        <v>36</v>
      </c>
      <c r="I498" t="s">
        <v>25</v>
      </c>
      <c r="J498" t="s">
        <v>26</v>
      </c>
      <c r="K498" t="s">
        <v>27</v>
      </c>
      <c r="L498" t="s">
        <v>2525</v>
      </c>
      <c r="M498" t="s">
        <v>3058</v>
      </c>
      <c r="N498" t="s">
        <v>618</v>
      </c>
      <c r="O498" t="b">
        <v>0</v>
      </c>
      <c r="P498" t="s">
        <v>3059</v>
      </c>
      <c r="Q498" t="s">
        <v>1420</v>
      </c>
      <c r="R498" t="str">
        <f t="shared" si="7"/>
        <v>2011</v>
      </c>
      <c r="S498" t="s">
        <v>3060</v>
      </c>
      <c r="T498">
        <v>0</v>
      </c>
    </row>
    <row r="499" spans="1:20" x14ac:dyDescent="0.35">
      <c r="A499">
        <v>16369</v>
      </c>
      <c r="B499" s="1" t="s">
        <v>3061</v>
      </c>
      <c r="C499">
        <v>3372</v>
      </c>
      <c r="D499" s="1" t="s">
        <v>3062</v>
      </c>
      <c r="E499" t="s">
        <v>3063</v>
      </c>
      <c r="F499" t="s">
        <v>22</v>
      </c>
      <c r="G499" t="s">
        <v>115</v>
      </c>
      <c r="H499" t="s">
        <v>36</v>
      </c>
      <c r="I499" t="s">
        <v>25</v>
      </c>
      <c r="J499" t="s">
        <v>26</v>
      </c>
      <c r="K499" t="s">
        <v>27</v>
      </c>
      <c r="L499" t="s">
        <v>37</v>
      </c>
      <c r="M499" t="s">
        <v>1859</v>
      </c>
      <c r="N499" t="s">
        <v>3064</v>
      </c>
      <c r="O499" t="b">
        <v>0</v>
      </c>
      <c r="P499" t="s">
        <v>3065</v>
      </c>
      <c r="Q499" t="s">
        <v>3066</v>
      </c>
      <c r="R499" t="str">
        <f t="shared" si="7"/>
        <v>2012</v>
      </c>
      <c r="T499">
        <v>1</v>
      </c>
    </row>
    <row r="500" spans="1:20" x14ac:dyDescent="0.35">
      <c r="A500">
        <v>16370</v>
      </c>
      <c r="B500" s="1" t="s">
        <v>3067</v>
      </c>
      <c r="C500">
        <v>3373</v>
      </c>
      <c r="D500" s="1" t="s">
        <v>3068</v>
      </c>
      <c r="E500" t="s">
        <v>3069</v>
      </c>
      <c r="F500" t="s">
        <v>122</v>
      </c>
      <c r="G500" t="s">
        <v>743</v>
      </c>
      <c r="H500" t="s">
        <v>36</v>
      </c>
      <c r="I500" t="s">
        <v>25</v>
      </c>
      <c r="J500" t="s">
        <v>46</v>
      </c>
      <c r="K500" t="s">
        <v>27</v>
      </c>
      <c r="L500" t="s">
        <v>3070</v>
      </c>
      <c r="M500" t="s">
        <v>3071</v>
      </c>
      <c r="N500" t="s">
        <v>3072</v>
      </c>
      <c r="O500" t="b">
        <v>0</v>
      </c>
      <c r="P500" t="s">
        <v>3073</v>
      </c>
      <c r="R500" t="str">
        <f t="shared" si="7"/>
        <v/>
      </c>
      <c r="T500">
        <v>0</v>
      </c>
    </row>
    <row r="501" spans="1:20" x14ac:dyDescent="0.35">
      <c r="A501">
        <v>16371</v>
      </c>
      <c r="B501" s="1" t="s">
        <v>3074</v>
      </c>
      <c r="C501">
        <v>3374</v>
      </c>
      <c r="D501" s="1" t="s">
        <v>3075</v>
      </c>
      <c r="E501" t="s">
        <v>3076</v>
      </c>
      <c r="F501" t="s">
        <v>22</v>
      </c>
      <c r="G501" t="s">
        <v>115</v>
      </c>
      <c r="H501" t="s">
        <v>36</v>
      </c>
      <c r="I501" t="s">
        <v>25</v>
      </c>
      <c r="J501" t="s">
        <v>26</v>
      </c>
      <c r="K501" t="s">
        <v>27</v>
      </c>
      <c r="L501" t="s">
        <v>1424</v>
      </c>
      <c r="M501" t="s">
        <v>1432</v>
      </c>
      <c r="N501" t="s">
        <v>39</v>
      </c>
      <c r="O501" t="b">
        <v>0</v>
      </c>
      <c r="P501" t="s">
        <v>3077</v>
      </c>
      <c r="Q501" t="s">
        <v>3078</v>
      </c>
      <c r="R501" t="str">
        <f t="shared" si="7"/>
        <v>2012</v>
      </c>
      <c r="S501" t="s">
        <v>3079</v>
      </c>
      <c r="T501">
        <v>0</v>
      </c>
    </row>
    <row r="502" spans="1:20" x14ac:dyDescent="0.35">
      <c r="A502">
        <v>16372</v>
      </c>
      <c r="B502" s="1" t="s">
        <v>3080</v>
      </c>
      <c r="C502">
        <v>3376</v>
      </c>
      <c r="D502" s="1" t="s">
        <v>3081</v>
      </c>
      <c r="E502" t="s">
        <v>3082</v>
      </c>
      <c r="F502" t="s">
        <v>22</v>
      </c>
      <c r="G502" t="s">
        <v>115</v>
      </c>
      <c r="H502" t="s">
        <v>36</v>
      </c>
      <c r="I502" t="s">
        <v>25</v>
      </c>
      <c r="J502" t="s">
        <v>26</v>
      </c>
      <c r="K502" t="s">
        <v>27</v>
      </c>
      <c r="L502" t="s">
        <v>37</v>
      </c>
      <c r="M502" t="s">
        <v>3083</v>
      </c>
      <c r="N502" t="s">
        <v>3084</v>
      </c>
      <c r="O502" t="b">
        <v>0</v>
      </c>
      <c r="P502" t="s">
        <v>3065</v>
      </c>
      <c r="Q502" t="s">
        <v>3066</v>
      </c>
      <c r="R502" t="str">
        <f t="shared" si="7"/>
        <v>2012</v>
      </c>
      <c r="T502">
        <v>1</v>
      </c>
    </row>
    <row r="503" spans="1:20" x14ac:dyDescent="0.35">
      <c r="A503">
        <v>16373</v>
      </c>
      <c r="B503" s="1" t="s">
        <v>3085</v>
      </c>
      <c r="C503">
        <v>3377</v>
      </c>
      <c r="D503" s="1" t="s">
        <v>3086</v>
      </c>
      <c r="E503" t="s">
        <v>3087</v>
      </c>
      <c r="F503" t="s">
        <v>122</v>
      </c>
      <c r="G503" t="s">
        <v>833</v>
      </c>
      <c r="H503" t="s">
        <v>36</v>
      </c>
      <c r="I503" t="s">
        <v>25</v>
      </c>
      <c r="J503" t="s">
        <v>46</v>
      </c>
      <c r="K503" t="s">
        <v>27</v>
      </c>
      <c r="L503" t="s">
        <v>37</v>
      </c>
      <c r="M503" t="s">
        <v>3088</v>
      </c>
      <c r="N503" t="s">
        <v>3089</v>
      </c>
      <c r="O503" t="b">
        <v>0</v>
      </c>
      <c r="P503" t="s">
        <v>3090</v>
      </c>
      <c r="R503" t="str">
        <f t="shared" si="7"/>
        <v/>
      </c>
      <c r="T503">
        <v>0</v>
      </c>
    </row>
    <row r="504" spans="1:20" x14ac:dyDescent="0.35">
      <c r="A504">
        <v>16374</v>
      </c>
      <c r="B504" s="1" t="s">
        <v>3091</v>
      </c>
      <c r="C504">
        <v>3378</v>
      </c>
      <c r="D504" s="1" t="s">
        <v>3092</v>
      </c>
      <c r="E504" t="s">
        <v>3093</v>
      </c>
      <c r="F504" t="s">
        <v>22</v>
      </c>
      <c r="G504" t="s">
        <v>78</v>
      </c>
      <c r="H504" t="s">
        <v>36</v>
      </c>
      <c r="I504" t="s">
        <v>25</v>
      </c>
      <c r="J504" t="s">
        <v>26</v>
      </c>
      <c r="K504" t="s">
        <v>27</v>
      </c>
      <c r="L504" t="s">
        <v>3094</v>
      </c>
      <c r="M504" t="s">
        <v>3095</v>
      </c>
      <c r="N504" t="s">
        <v>39</v>
      </c>
      <c r="O504" t="b">
        <v>0</v>
      </c>
      <c r="P504" t="s">
        <v>2450</v>
      </c>
      <c r="Q504" t="s">
        <v>3096</v>
      </c>
      <c r="R504" t="str">
        <f t="shared" si="7"/>
        <v>2012</v>
      </c>
      <c r="S504" t="s">
        <v>3097</v>
      </c>
      <c r="T504">
        <v>0</v>
      </c>
    </row>
    <row r="505" spans="1:20" x14ac:dyDescent="0.35">
      <c r="A505">
        <v>16375</v>
      </c>
      <c r="B505" s="1" t="s">
        <v>3098</v>
      </c>
      <c r="C505">
        <v>3379</v>
      </c>
      <c r="D505" s="1" t="s">
        <v>3099</v>
      </c>
      <c r="E505" t="s">
        <v>3100</v>
      </c>
      <c r="F505" t="s">
        <v>22</v>
      </c>
      <c r="G505" t="s">
        <v>78</v>
      </c>
      <c r="H505" t="s">
        <v>36</v>
      </c>
      <c r="I505" t="s">
        <v>25</v>
      </c>
      <c r="J505" t="s">
        <v>26</v>
      </c>
      <c r="K505" t="s">
        <v>27</v>
      </c>
      <c r="L505" t="s">
        <v>425</v>
      </c>
      <c r="M505" t="s">
        <v>2217</v>
      </c>
      <c r="N505" t="s">
        <v>3101</v>
      </c>
      <c r="O505" t="b">
        <v>0</v>
      </c>
      <c r="P505" t="s">
        <v>3102</v>
      </c>
      <c r="Q505" t="s">
        <v>3103</v>
      </c>
      <c r="R505" t="str">
        <f t="shared" si="7"/>
        <v>2012</v>
      </c>
      <c r="S505" t="s">
        <v>3104</v>
      </c>
      <c r="T505">
        <v>0</v>
      </c>
    </row>
    <row r="506" spans="1:20" x14ac:dyDescent="0.35">
      <c r="A506">
        <v>16378</v>
      </c>
      <c r="B506" s="1" t="s">
        <v>3105</v>
      </c>
      <c r="C506">
        <v>3384</v>
      </c>
      <c r="D506" s="1" t="s">
        <v>3106</v>
      </c>
      <c r="E506" t="s">
        <v>3107</v>
      </c>
      <c r="F506" t="s">
        <v>22</v>
      </c>
      <c r="G506" t="s">
        <v>62</v>
      </c>
      <c r="H506" t="s">
        <v>36</v>
      </c>
      <c r="I506" t="s">
        <v>25</v>
      </c>
      <c r="J506" t="s">
        <v>26</v>
      </c>
      <c r="K506" t="s">
        <v>27</v>
      </c>
      <c r="L506" t="s">
        <v>1890</v>
      </c>
      <c r="M506" t="s">
        <v>3108</v>
      </c>
      <c r="N506" t="s">
        <v>1023</v>
      </c>
      <c r="O506" t="b">
        <v>0</v>
      </c>
      <c r="P506" t="s">
        <v>3109</v>
      </c>
      <c r="Q506" t="s">
        <v>2914</v>
      </c>
      <c r="R506" t="str">
        <f t="shared" si="7"/>
        <v>2012</v>
      </c>
      <c r="T506">
        <v>1</v>
      </c>
    </row>
    <row r="507" spans="1:20" x14ac:dyDescent="0.35">
      <c r="A507">
        <v>16379</v>
      </c>
      <c r="B507" s="1" t="s">
        <v>3110</v>
      </c>
      <c r="C507">
        <v>3389</v>
      </c>
      <c r="D507" s="1" t="s">
        <v>3111</v>
      </c>
      <c r="E507" t="s">
        <v>3112</v>
      </c>
      <c r="F507" t="s">
        <v>22</v>
      </c>
      <c r="G507" t="s">
        <v>78</v>
      </c>
      <c r="H507" t="s">
        <v>36</v>
      </c>
      <c r="I507" t="s">
        <v>25</v>
      </c>
      <c r="J507" t="s">
        <v>26</v>
      </c>
      <c r="K507" t="s">
        <v>27</v>
      </c>
      <c r="L507" t="s">
        <v>598</v>
      </c>
      <c r="M507" t="s">
        <v>3113</v>
      </c>
      <c r="N507" t="s">
        <v>39</v>
      </c>
      <c r="O507" t="b">
        <v>0</v>
      </c>
      <c r="P507" t="s">
        <v>3114</v>
      </c>
      <c r="Q507" t="s">
        <v>2413</v>
      </c>
      <c r="R507" t="str">
        <f t="shared" si="7"/>
        <v>2012</v>
      </c>
      <c r="S507" t="s">
        <v>2398</v>
      </c>
      <c r="T507">
        <v>0</v>
      </c>
    </row>
    <row r="508" spans="1:20" x14ac:dyDescent="0.35">
      <c r="A508">
        <v>16382</v>
      </c>
      <c r="B508" s="1" t="s">
        <v>3115</v>
      </c>
      <c r="C508">
        <v>3390</v>
      </c>
      <c r="D508" s="1" t="s">
        <v>3116</v>
      </c>
      <c r="E508" t="s">
        <v>3117</v>
      </c>
      <c r="F508" t="s">
        <v>122</v>
      </c>
      <c r="G508" t="s">
        <v>112</v>
      </c>
      <c r="H508" t="s">
        <v>36</v>
      </c>
      <c r="I508" t="s">
        <v>25</v>
      </c>
      <c r="J508" t="s">
        <v>26</v>
      </c>
      <c r="K508" t="s">
        <v>27</v>
      </c>
      <c r="L508" t="s">
        <v>250</v>
      </c>
      <c r="M508" t="s">
        <v>3118</v>
      </c>
      <c r="N508" t="s">
        <v>56</v>
      </c>
      <c r="O508" t="b">
        <v>0</v>
      </c>
      <c r="P508" t="s">
        <v>3119</v>
      </c>
      <c r="R508" t="str">
        <f t="shared" si="7"/>
        <v/>
      </c>
      <c r="T508">
        <v>0</v>
      </c>
    </row>
    <row r="509" spans="1:20" x14ac:dyDescent="0.35">
      <c r="A509">
        <v>16383</v>
      </c>
      <c r="B509" s="1" t="s">
        <v>3120</v>
      </c>
      <c r="C509">
        <v>3392</v>
      </c>
      <c r="D509" s="1" t="s">
        <v>3121</v>
      </c>
      <c r="E509" t="s">
        <v>3122</v>
      </c>
      <c r="F509" t="s">
        <v>122</v>
      </c>
      <c r="G509" t="s">
        <v>466</v>
      </c>
      <c r="H509" t="s">
        <v>24</v>
      </c>
      <c r="I509" t="s">
        <v>25</v>
      </c>
      <c r="J509" t="s">
        <v>26</v>
      </c>
      <c r="K509" t="s">
        <v>27</v>
      </c>
      <c r="L509" t="s">
        <v>480</v>
      </c>
      <c r="M509" t="s">
        <v>3123</v>
      </c>
      <c r="N509" t="s">
        <v>39</v>
      </c>
      <c r="O509" t="b">
        <v>0</v>
      </c>
      <c r="P509" t="s">
        <v>3124</v>
      </c>
      <c r="R509" t="str">
        <f t="shared" si="7"/>
        <v/>
      </c>
      <c r="T509">
        <v>0</v>
      </c>
    </row>
    <row r="510" spans="1:20" x14ac:dyDescent="0.35">
      <c r="A510">
        <v>16384</v>
      </c>
      <c r="B510" s="1" t="s">
        <v>3125</v>
      </c>
      <c r="C510">
        <v>3393</v>
      </c>
      <c r="D510" s="1" t="s">
        <v>3126</v>
      </c>
      <c r="E510" t="s">
        <v>3127</v>
      </c>
      <c r="F510" t="s">
        <v>22</v>
      </c>
      <c r="G510" t="s">
        <v>466</v>
      </c>
      <c r="H510" t="s">
        <v>24</v>
      </c>
      <c r="I510" t="s">
        <v>25</v>
      </c>
      <c r="J510" t="s">
        <v>26</v>
      </c>
      <c r="K510" t="s">
        <v>27</v>
      </c>
      <c r="L510" t="s">
        <v>250</v>
      </c>
      <c r="M510" t="s">
        <v>2335</v>
      </c>
      <c r="N510" t="s">
        <v>39</v>
      </c>
      <c r="O510" t="b">
        <v>0</v>
      </c>
      <c r="P510" t="s">
        <v>1036</v>
      </c>
      <c r="Q510" t="s">
        <v>3128</v>
      </c>
      <c r="R510" t="str">
        <f t="shared" si="7"/>
        <v>2012</v>
      </c>
      <c r="S510" t="s">
        <v>3129</v>
      </c>
      <c r="T510">
        <v>0</v>
      </c>
    </row>
    <row r="511" spans="1:20" x14ac:dyDescent="0.35">
      <c r="A511">
        <v>16385</v>
      </c>
      <c r="B511" s="1" t="s">
        <v>3130</v>
      </c>
      <c r="C511">
        <v>3396</v>
      </c>
      <c r="D511" s="1" t="s">
        <v>3131</v>
      </c>
      <c r="E511" t="s">
        <v>3132</v>
      </c>
      <c r="F511" t="s">
        <v>22</v>
      </c>
      <c r="G511" t="s">
        <v>54</v>
      </c>
      <c r="H511" t="s">
        <v>36</v>
      </c>
      <c r="I511" t="s">
        <v>25</v>
      </c>
      <c r="J511" t="s">
        <v>26</v>
      </c>
      <c r="K511" t="s">
        <v>27</v>
      </c>
      <c r="L511" t="s">
        <v>3133</v>
      </c>
      <c r="M511" t="s">
        <v>3134</v>
      </c>
      <c r="N511" t="s">
        <v>112</v>
      </c>
      <c r="O511" t="b">
        <v>0</v>
      </c>
      <c r="P511" t="s">
        <v>2450</v>
      </c>
      <c r="Q511" t="s">
        <v>3135</v>
      </c>
      <c r="R511" t="str">
        <f t="shared" si="7"/>
        <v>2011</v>
      </c>
      <c r="S511" t="s">
        <v>3136</v>
      </c>
      <c r="T511">
        <v>0</v>
      </c>
    </row>
    <row r="512" spans="1:20" x14ac:dyDescent="0.35">
      <c r="A512">
        <v>16386</v>
      </c>
      <c r="B512" s="1" t="s">
        <v>3137</v>
      </c>
      <c r="C512">
        <v>3398</v>
      </c>
      <c r="D512" s="1" t="s">
        <v>3138</v>
      </c>
      <c r="E512" t="s">
        <v>3139</v>
      </c>
      <c r="F512" t="s">
        <v>122</v>
      </c>
      <c r="G512" t="s">
        <v>1988</v>
      </c>
      <c r="H512" t="s">
        <v>36</v>
      </c>
      <c r="I512" t="s">
        <v>25</v>
      </c>
      <c r="J512" t="s">
        <v>26</v>
      </c>
      <c r="K512" t="s">
        <v>27</v>
      </c>
      <c r="L512" t="s">
        <v>300</v>
      </c>
      <c r="M512" t="s">
        <v>3140</v>
      </c>
      <c r="N512" t="s">
        <v>1548</v>
      </c>
      <c r="O512" t="b">
        <v>0</v>
      </c>
      <c r="P512" t="s">
        <v>3141</v>
      </c>
      <c r="R512" t="str">
        <f t="shared" si="7"/>
        <v/>
      </c>
      <c r="T512">
        <v>0</v>
      </c>
    </row>
    <row r="513" spans="1:20" x14ac:dyDescent="0.35">
      <c r="A513">
        <v>16387</v>
      </c>
      <c r="B513" s="1" t="s">
        <v>3142</v>
      </c>
      <c r="C513">
        <v>3399</v>
      </c>
      <c r="D513" s="1" t="s">
        <v>3143</v>
      </c>
      <c r="E513" t="s">
        <v>3144</v>
      </c>
      <c r="F513" t="s">
        <v>22</v>
      </c>
      <c r="G513" t="s">
        <v>236</v>
      </c>
      <c r="H513" t="s">
        <v>36</v>
      </c>
      <c r="I513" t="s">
        <v>25</v>
      </c>
      <c r="J513" t="s">
        <v>46</v>
      </c>
      <c r="K513" t="s">
        <v>27</v>
      </c>
      <c r="L513" t="s">
        <v>1112</v>
      </c>
      <c r="M513" t="s">
        <v>3145</v>
      </c>
      <c r="N513" t="s">
        <v>3146</v>
      </c>
      <c r="O513" t="b">
        <v>0</v>
      </c>
      <c r="P513" t="s">
        <v>3147</v>
      </c>
      <c r="Q513" t="s">
        <v>3148</v>
      </c>
      <c r="R513" t="str">
        <f t="shared" si="7"/>
        <v>2009</v>
      </c>
      <c r="S513" t="s">
        <v>3149</v>
      </c>
      <c r="T513">
        <v>0</v>
      </c>
    </row>
    <row r="514" spans="1:20" x14ac:dyDescent="0.35">
      <c r="A514">
        <v>16388</v>
      </c>
      <c r="B514" s="1" t="s">
        <v>3150</v>
      </c>
      <c r="C514">
        <v>3400</v>
      </c>
      <c r="D514" s="1" t="s">
        <v>3151</v>
      </c>
      <c r="E514" t="s">
        <v>3152</v>
      </c>
      <c r="F514" t="s">
        <v>22</v>
      </c>
      <c r="G514" t="s">
        <v>236</v>
      </c>
      <c r="H514" t="s">
        <v>36</v>
      </c>
      <c r="I514" t="s">
        <v>25</v>
      </c>
      <c r="J514" t="s">
        <v>46</v>
      </c>
      <c r="K514" t="s">
        <v>27</v>
      </c>
      <c r="L514" t="s">
        <v>2923</v>
      </c>
      <c r="M514" t="s">
        <v>3153</v>
      </c>
      <c r="N514" t="s">
        <v>3154</v>
      </c>
      <c r="O514" t="b">
        <v>0</v>
      </c>
      <c r="P514" t="s">
        <v>1680</v>
      </c>
      <c r="Q514" t="s">
        <v>3155</v>
      </c>
      <c r="R514" t="str">
        <f t="shared" si="7"/>
        <v>2009</v>
      </c>
      <c r="S514" t="s">
        <v>3156</v>
      </c>
      <c r="T514">
        <v>0</v>
      </c>
    </row>
    <row r="515" spans="1:20" x14ac:dyDescent="0.35">
      <c r="A515">
        <v>16389</v>
      </c>
      <c r="B515" s="1" t="s">
        <v>3157</v>
      </c>
      <c r="C515">
        <v>3401</v>
      </c>
      <c r="D515" s="1" t="s">
        <v>3158</v>
      </c>
      <c r="E515" t="s">
        <v>3159</v>
      </c>
      <c r="F515" t="s">
        <v>22</v>
      </c>
      <c r="G515" t="s">
        <v>236</v>
      </c>
      <c r="H515" t="s">
        <v>36</v>
      </c>
      <c r="I515" t="s">
        <v>25</v>
      </c>
      <c r="J515" t="s">
        <v>46</v>
      </c>
      <c r="K515" t="s">
        <v>27</v>
      </c>
      <c r="L515" t="s">
        <v>3160</v>
      </c>
      <c r="M515" t="s">
        <v>3161</v>
      </c>
      <c r="N515" t="s">
        <v>3162</v>
      </c>
      <c r="O515" t="b">
        <v>0</v>
      </c>
      <c r="P515" t="s">
        <v>3163</v>
      </c>
      <c r="Q515" t="s">
        <v>1565</v>
      </c>
      <c r="R515" t="str">
        <f t="shared" ref="R515:R578" si="8">LEFT(Q515,4)</f>
        <v>2009</v>
      </c>
      <c r="S515" t="s">
        <v>3164</v>
      </c>
      <c r="T515">
        <v>0</v>
      </c>
    </row>
    <row r="516" spans="1:20" x14ac:dyDescent="0.35">
      <c r="A516">
        <v>16390</v>
      </c>
      <c r="B516" s="1" t="s">
        <v>3165</v>
      </c>
      <c r="C516">
        <v>3402</v>
      </c>
      <c r="D516" s="1" t="s">
        <v>3166</v>
      </c>
      <c r="E516" t="s">
        <v>3167</v>
      </c>
      <c r="F516" t="s">
        <v>22</v>
      </c>
      <c r="G516" t="s">
        <v>236</v>
      </c>
      <c r="H516" t="s">
        <v>36</v>
      </c>
      <c r="I516" t="s">
        <v>25</v>
      </c>
      <c r="J516" t="s">
        <v>46</v>
      </c>
      <c r="K516" t="s">
        <v>27</v>
      </c>
      <c r="L516" t="s">
        <v>1227</v>
      </c>
      <c r="M516" t="s">
        <v>3168</v>
      </c>
      <c r="N516" t="s">
        <v>3169</v>
      </c>
      <c r="O516" t="b">
        <v>0</v>
      </c>
      <c r="P516" t="s">
        <v>3163</v>
      </c>
      <c r="Q516" t="s">
        <v>1565</v>
      </c>
      <c r="R516" t="str">
        <f t="shared" si="8"/>
        <v>2009</v>
      </c>
      <c r="S516" t="s">
        <v>3164</v>
      </c>
      <c r="T516">
        <v>0</v>
      </c>
    </row>
    <row r="517" spans="1:20" x14ac:dyDescent="0.35">
      <c r="A517">
        <v>16391</v>
      </c>
      <c r="B517" s="1" t="s">
        <v>3170</v>
      </c>
      <c r="C517">
        <v>3403</v>
      </c>
      <c r="D517" s="1" t="s">
        <v>3171</v>
      </c>
      <c r="E517" t="s">
        <v>3172</v>
      </c>
      <c r="F517" t="s">
        <v>22</v>
      </c>
      <c r="G517" t="s">
        <v>115</v>
      </c>
      <c r="H517" t="s">
        <v>36</v>
      </c>
      <c r="I517" t="s">
        <v>25</v>
      </c>
      <c r="J517" t="s">
        <v>46</v>
      </c>
      <c r="K517" t="s">
        <v>27</v>
      </c>
      <c r="L517" t="s">
        <v>1871</v>
      </c>
      <c r="M517" t="s">
        <v>3173</v>
      </c>
      <c r="N517" t="s">
        <v>3174</v>
      </c>
      <c r="O517" t="b">
        <v>0</v>
      </c>
      <c r="P517" t="s">
        <v>3175</v>
      </c>
      <c r="Q517" t="s">
        <v>3176</v>
      </c>
      <c r="R517" t="str">
        <f t="shared" si="8"/>
        <v>2011</v>
      </c>
      <c r="S517" t="s">
        <v>3177</v>
      </c>
      <c r="T517">
        <v>0</v>
      </c>
    </row>
    <row r="518" spans="1:20" x14ac:dyDescent="0.35">
      <c r="A518">
        <v>16392</v>
      </c>
      <c r="B518" s="1" t="s">
        <v>3178</v>
      </c>
      <c r="C518">
        <v>3404</v>
      </c>
      <c r="D518" s="1" t="s">
        <v>3179</v>
      </c>
      <c r="E518" t="s">
        <v>3180</v>
      </c>
      <c r="F518" t="s">
        <v>122</v>
      </c>
      <c r="G518" t="s">
        <v>115</v>
      </c>
      <c r="H518" t="s">
        <v>36</v>
      </c>
      <c r="I518" t="s">
        <v>25</v>
      </c>
      <c r="J518" t="s">
        <v>46</v>
      </c>
      <c r="K518" t="s">
        <v>27</v>
      </c>
      <c r="L518" t="s">
        <v>113</v>
      </c>
      <c r="M518" t="s">
        <v>3181</v>
      </c>
      <c r="N518" t="s">
        <v>3182</v>
      </c>
      <c r="O518" t="b">
        <v>0</v>
      </c>
      <c r="P518" t="s">
        <v>3183</v>
      </c>
      <c r="R518" t="str">
        <f t="shared" si="8"/>
        <v/>
      </c>
      <c r="T518">
        <v>0</v>
      </c>
    </row>
    <row r="519" spans="1:20" x14ac:dyDescent="0.35">
      <c r="A519">
        <v>16393</v>
      </c>
      <c r="B519" s="1" t="s">
        <v>3184</v>
      </c>
      <c r="C519">
        <v>3405</v>
      </c>
      <c r="D519" s="1" t="s">
        <v>3185</v>
      </c>
      <c r="E519" t="s">
        <v>3186</v>
      </c>
      <c r="F519" t="s">
        <v>122</v>
      </c>
      <c r="G519" t="s">
        <v>115</v>
      </c>
      <c r="H519" t="s">
        <v>36</v>
      </c>
      <c r="I519" t="s">
        <v>25</v>
      </c>
      <c r="J519" t="s">
        <v>46</v>
      </c>
      <c r="K519" t="s">
        <v>27</v>
      </c>
      <c r="L519" t="s">
        <v>2785</v>
      </c>
      <c r="M519" t="s">
        <v>3187</v>
      </c>
      <c r="N519" t="s">
        <v>3188</v>
      </c>
      <c r="O519" t="b">
        <v>0</v>
      </c>
      <c r="P519" t="s">
        <v>462</v>
      </c>
      <c r="R519" t="str">
        <f t="shared" si="8"/>
        <v/>
      </c>
      <c r="T519">
        <v>0</v>
      </c>
    </row>
    <row r="520" spans="1:20" x14ac:dyDescent="0.35">
      <c r="A520">
        <v>16394</v>
      </c>
      <c r="B520" s="1" t="s">
        <v>3189</v>
      </c>
      <c r="C520">
        <v>3406</v>
      </c>
      <c r="D520" s="1" t="s">
        <v>3190</v>
      </c>
      <c r="E520" t="s">
        <v>3191</v>
      </c>
      <c r="F520" t="s">
        <v>22</v>
      </c>
      <c r="G520" t="s">
        <v>115</v>
      </c>
      <c r="H520" t="s">
        <v>36</v>
      </c>
      <c r="I520" t="s">
        <v>25</v>
      </c>
      <c r="J520" t="s">
        <v>46</v>
      </c>
      <c r="K520" t="s">
        <v>27</v>
      </c>
      <c r="L520" t="s">
        <v>37</v>
      </c>
      <c r="M520" t="s">
        <v>3192</v>
      </c>
      <c r="N520" t="s">
        <v>3193</v>
      </c>
      <c r="O520" t="b">
        <v>0</v>
      </c>
      <c r="P520" t="s">
        <v>3194</v>
      </c>
      <c r="Q520" t="s">
        <v>3195</v>
      </c>
      <c r="R520" t="str">
        <f t="shared" si="8"/>
        <v>2013</v>
      </c>
      <c r="S520" t="s">
        <v>3196</v>
      </c>
      <c r="T520">
        <v>0</v>
      </c>
    </row>
    <row r="521" spans="1:20" x14ac:dyDescent="0.35">
      <c r="A521">
        <v>16395</v>
      </c>
      <c r="B521" s="1" t="s">
        <v>3197</v>
      </c>
      <c r="C521">
        <v>3407</v>
      </c>
      <c r="D521" s="1" t="s">
        <v>3198</v>
      </c>
      <c r="E521" t="s">
        <v>3199</v>
      </c>
      <c r="F521" t="s">
        <v>122</v>
      </c>
      <c r="G521" t="s">
        <v>115</v>
      </c>
      <c r="H521" t="s">
        <v>36</v>
      </c>
      <c r="I521" t="s">
        <v>25</v>
      </c>
      <c r="J521" t="s">
        <v>46</v>
      </c>
      <c r="K521" t="s">
        <v>27</v>
      </c>
      <c r="L521" t="s">
        <v>3200</v>
      </c>
      <c r="M521" t="s">
        <v>3201</v>
      </c>
      <c r="N521" t="s">
        <v>3202</v>
      </c>
      <c r="O521" t="b">
        <v>0</v>
      </c>
      <c r="P521" t="s">
        <v>3203</v>
      </c>
      <c r="R521" t="str">
        <f t="shared" si="8"/>
        <v/>
      </c>
      <c r="T521">
        <v>0</v>
      </c>
    </row>
    <row r="522" spans="1:20" x14ac:dyDescent="0.35">
      <c r="A522">
        <v>16411</v>
      </c>
      <c r="B522" s="1" t="s">
        <v>3204</v>
      </c>
      <c r="C522">
        <v>3440</v>
      </c>
      <c r="D522" s="1" t="s">
        <v>3205</v>
      </c>
      <c r="E522" t="s">
        <v>3206</v>
      </c>
      <c r="F522" t="s">
        <v>22</v>
      </c>
      <c r="G522" t="s">
        <v>62</v>
      </c>
      <c r="H522" t="s">
        <v>36</v>
      </c>
      <c r="I522" t="s">
        <v>25</v>
      </c>
      <c r="J522" t="s">
        <v>26</v>
      </c>
      <c r="K522" t="s">
        <v>27</v>
      </c>
      <c r="L522" t="s">
        <v>198</v>
      </c>
      <c r="M522" t="s">
        <v>3207</v>
      </c>
      <c r="N522" t="s">
        <v>3208</v>
      </c>
      <c r="O522" t="b">
        <v>0</v>
      </c>
      <c r="P522" t="s">
        <v>3209</v>
      </c>
      <c r="Q522" t="s">
        <v>2962</v>
      </c>
      <c r="R522" t="str">
        <f t="shared" si="8"/>
        <v>2013</v>
      </c>
      <c r="T522">
        <v>1</v>
      </c>
    </row>
    <row r="523" spans="1:20" x14ac:dyDescent="0.35">
      <c r="A523">
        <v>16413</v>
      </c>
      <c r="B523" s="1" t="s">
        <v>3210</v>
      </c>
      <c r="C523">
        <v>3442</v>
      </c>
      <c r="D523" s="1" t="s">
        <v>3211</v>
      </c>
      <c r="E523" t="s">
        <v>3212</v>
      </c>
      <c r="F523" t="s">
        <v>122</v>
      </c>
      <c r="G523" t="s">
        <v>35</v>
      </c>
      <c r="H523" t="s">
        <v>36</v>
      </c>
      <c r="I523" t="s">
        <v>25</v>
      </c>
      <c r="J523" t="s">
        <v>26</v>
      </c>
      <c r="K523" t="s">
        <v>27</v>
      </c>
      <c r="L523" t="s">
        <v>346</v>
      </c>
      <c r="M523" t="s">
        <v>3213</v>
      </c>
      <c r="N523" t="s">
        <v>3214</v>
      </c>
      <c r="O523" t="b">
        <v>0</v>
      </c>
      <c r="P523" t="s">
        <v>3215</v>
      </c>
      <c r="R523" t="str">
        <f t="shared" si="8"/>
        <v/>
      </c>
      <c r="T523">
        <v>0</v>
      </c>
    </row>
    <row r="524" spans="1:20" x14ac:dyDescent="0.35">
      <c r="A524">
        <v>16414</v>
      </c>
      <c r="B524" s="1" t="s">
        <v>3216</v>
      </c>
      <c r="C524">
        <v>3443</v>
      </c>
      <c r="D524" s="1" t="s">
        <v>3217</v>
      </c>
      <c r="E524" t="s">
        <v>3218</v>
      </c>
      <c r="F524" t="s">
        <v>22</v>
      </c>
      <c r="G524" t="s">
        <v>35</v>
      </c>
      <c r="H524" t="s">
        <v>36</v>
      </c>
      <c r="I524" t="s">
        <v>25</v>
      </c>
      <c r="J524" t="s">
        <v>26</v>
      </c>
      <c r="K524" t="s">
        <v>27</v>
      </c>
      <c r="L524" t="s">
        <v>307</v>
      </c>
      <c r="M524" t="s">
        <v>3219</v>
      </c>
      <c r="N524" t="s">
        <v>39</v>
      </c>
      <c r="O524" t="b">
        <v>0</v>
      </c>
      <c r="P524" t="s">
        <v>3215</v>
      </c>
      <c r="Q524" t="s">
        <v>3220</v>
      </c>
      <c r="R524" t="str">
        <f t="shared" si="8"/>
        <v>2012</v>
      </c>
      <c r="T524">
        <v>1</v>
      </c>
    </row>
    <row r="525" spans="1:20" x14ac:dyDescent="0.35">
      <c r="A525">
        <v>16415</v>
      </c>
      <c r="B525" s="1" t="s">
        <v>3221</v>
      </c>
      <c r="C525">
        <v>3446</v>
      </c>
      <c r="D525" s="1" t="s">
        <v>3222</v>
      </c>
      <c r="E525" t="s">
        <v>3223</v>
      </c>
      <c r="F525" t="s">
        <v>22</v>
      </c>
      <c r="G525" t="s">
        <v>35</v>
      </c>
      <c r="H525" t="s">
        <v>36</v>
      </c>
      <c r="I525" t="s">
        <v>25</v>
      </c>
      <c r="J525" t="s">
        <v>26</v>
      </c>
      <c r="K525" t="s">
        <v>27</v>
      </c>
      <c r="L525" t="s">
        <v>37</v>
      </c>
      <c r="M525" t="s">
        <v>3224</v>
      </c>
      <c r="N525" t="s">
        <v>39</v>
      </c>
      <c r="O525" t="b">
        <v>0</v>
      </c>
      <c r="P525" t="s">
        <v>3215</v>
      </c>
      <c r="Q525" t="s">
        <v>3225</v>
      </c>
      <c r="R525" t="str">
        <f t="shared" si="8"/>
        <v>2012</v>
      </c>
      <c r="T525">
        <v>1</v>
      </c>
    </row>
    <row r="526" spans="1:20" x14ac:dyDescent="0.35">
      <c r="A526">
        <v>16416</v>
      </c>
      <c r="B526" s="1" t="s">
        <v>3226</v>
      </c>
      <c r="C526">
        <v>3447</v>
      </c>
      <c r="D526" s="1" t="s">
        <v>3227</v>
      </c>
      <c r="E526" t="s">
        <v>3228</v>
      </c>
      <c r="F526" t="s">
        <v>22</v>
      </c>
      <c r="G526" t="s">
        <v>35</v>
      </c>
      <c r="H526" t="s">
        <v>36</v>
      </c>
      <c r="I526" t="s">
        <v>25</v>
      </c>
      <c r="J526" t="s">
        <v>26</v>
      </c>
      <c r="K526" t="s">
        <v>27</v>
      </c>
      <c r="L526" t="s">
        <v>37</v>
      </c>
      <c r="M526" t="s">
        <v>137</v>
      </c>
      <c r="N526" t="s">
        <v>2960</v>
      </c>
      <c r="O526" t="b">
        <v>0</v>
      </c>
      <c r="P526" t="s">
        <v>2794</v>
      </c>
      <c r="Q526" t="s">
        <v>3229</v>
      </c>
      <c r="R526" t="str">
        <f t="shared" si="8"/>
        <v>2013</v>
      </c>
      <c r="T526">
        <v>1</v>
      </c>
    </row>
    <row r="527" spans="1:20" x14ac:dyDescent="0.35">
      <c r="A527">
        <v>16417</v>
      </c>
      <c r="B527" s="1" t="s">
        <v>3230</v>
      </c>
      <c r="C527">
        <v>3449</v>
      </c>
      <c r="D527" s="1" t="s">
        <v>3231</v>
      </c>
      <c r="E527" t="s">
        <v>3232</v>
      </c>
      <c r="F527" t="s">
        <v>22</v>
      </c>
      <c r="G527" t="s">
        <v>35</v>
      </c>
      <c r="H527" t="s">
        <v>36</v>
      </c>
      <c r="I527" t="s">
        <v>25</v>
      </c>
      <c r="J527" t="s">
        <v>26</v>
      </c>
      <c r="K527" t="s">
        <v>27</v>
      </c>
      <c r="L527" t="s">
        <v>37</v>
      </c>
      <c r="M527" t="s">
        <v>1318</v>
      </c>
      <c r="N527" t="s">
        <v>2960</v>
      </c>
      <c r="O527" t="b">
        <v>0</v>
      </c>
      <c r="P527" t="s">
        <v>2794</v>
      </c>
      <c r="Q527" t="s">
        <v>3229</v>
      </c>
      <c r="R527" t="str">
        <f t="shared" si="8"/>
        <v>2013</v>
      </c>
      <c r="S527" t="s">
        <v>3233</v>
      </c>
      <c r="T527">
        <v>0</v>
      </c>
    </row>
    <row r="528" spans="1:20" x14ac:dyDescent="0.35">
      <c r="A528">
        <v>16420</v>
      </c>
      <c r="B528" s="1" t="s">
        <v>3234</v>
      </c>
      <c r="C528">
        <v>3453</v>
      </c>
      <c r="D528" s="1" t="s">
        <v>3235</v>
      </c>
      <c r="E528" t="s">
        <v>3236</v>
      </c>
      <c r="F528" t="s">
        <v>22</v>
      </c>
      <c r="G528" t="s">
        <v>228</v>
      </c>
      <c r="H528" t="s">
        <v>36</v>
      </c>
      <c r="I528" t="s">
        <v>25</v>
      </c>
      <c r="J528" t="s">
        <v>46</v>
      </c>
      <c r="K528" t="s">
        <v>27</v>
      </c>
      <c r="L528" t="s">
        <v>948</v>
      </c>
      <c r="M528" t="s">
        <v>949</v>
      </c>
      <c r="N528" t="s">
        <v>3237</v>
      </c>
      <c r="O528" t="b">
        <v>0</v>
      </c>
      <c r="P528" t="s">
        <v>3238</v>
      </c>
      <c r="Q528" t="s">
        <v>3239</v>
      </c>
      <c r="R528" t="str">
        <f t="shared" si="8"/>
        <v>2008</v>
      </c>
      <c r="S528" t="s">
        <v>3240</v>
      </c>
      <c r="T528">
        <v>0</v>
      </c>
    </row>
    <row r="529" spans="1:20" x14ac:dyDescent="0.35">
      <c r="A529">
        <v>16421</v>
      </c>
      <c r="B529" s="1" t="s">
        <v>3241</v>
      </c>
      <c r="C529">
        <v>3455</v>
      </c>
      <c r="D529" s="1" t="s">
        <v>3242</v>
      </c>
      <c r="E529" t="s">
        <v>3243</v>
      </c>
      <c r="F529" t="s">
        <v>22</v>
      </c>
      <c r="G529" t="s">
        <v>236</v>
      </c>
      <c r="H529" t="s">
        <v>36</v>
      </c>
      <c r="I529" t="s">
        <v>25</v>
      </c>
      <c r="J529" t="s">
        <v>46</v>
      </c>
      <c r="K529" t="s">
        <v>27</v>
      </c>
      <c r="L529" t="s">
        <v>3244</v>
      </c>
      <c r="M529" t="s">
        <v>3245</v>
      </c>
      <c r="N529" t="s">
        <v>3246</v>
      </c>
      <c r="O529" t="b">
        <v>0</v>
      </c>
      <c r="P529" t="s">
        <v>2697</v>
      </c>
      <c r="Q529" t="s">
        <v>1565</v>
      </c>
      <c r="R529" t="str">
        <f t="shared" si="8"/>
        <v>2009</v>
      </c>
      <c r="S529" t="s">
        <v>3247</v>
      </c>
      <c r="T529">
        <v>0</v>
      </c>
    </row>
    <row r="530" spans="1:20" x14ac:dyDescent="0.35">
      <c r="A530">
        <v>16422</v>
      </c>
      <c r="B530" s="1" t="s">
        <v>3248</v>
      </c>
      <c r="C530">
        <v>3456</v>
      </c>
      <c r="D530" s="1" t="s">
        <v>3249</v>
      </c>
      <c r="E530" t="s">
        <v>3250</v>
      </c>
      <c r="F530" t="s">
        <v>22</v>
      </c>
      <c r="G530" t="s">
        <v>655</v>
      </c>
      <c r="H530" t="s">
        <v>36</v>
      </c>
      <c r="I530" t="s">
        <v>25</v>
      </c>
      <c r="J530" t="s">
        <v>46</v>
      </c>
      <c r="K530" t="s">
        <v>27</v>
      </c>
      <c r="L530" t="s">
        <v>157</v>
      </c>
      <c r="M530" t="s">
        <v>3251</v>
      </c>
      <c r="N530" t="s">
        <v>3252</v>
      </c>
      <c r="O530" t="b">
        <v>0</v>
      </c>
      <c r="P530" t="s">
        <v>3253</v>
      </c>
      <c r="Q530" t="s">
        <v>2826</v>
      </c>
      <c r="R530" t="str">
        <f t="shared" si="8"/>
        <v>2011</v>
      </c>
      <c r="S530" t="s">
        <v>3254</v>
      </c>
      <c r="T530">
        <v>0</v>
      </c>
    </row>
    <row r="531" spans="1:20" x14ac:dyDescent="0.35">
      <c r="A531">
        <v>16425</v>
      </c>
      <c r="B531" s="1" t="s">
        <v>3255</v>
      </c>
      <c r="C531">
        <v>3458</v>
      </c>
      <c r="D531" s="1" t="s">
        <v>3256</v>
      </c>
      <c r="E531" t="s">
        <v>3257</v>
      </c>
      <c r="F531" t="s">
        <v>22</v>
      </c>
      <c r="G531" t="s">
        <v>655</v>
      </c>
      <c r="H531" t="s">
        <v>36</v>
      </c>
      <c r="I531" t="s">
        <v>25</v>
      </c>
      <c r="J531" t="s">
        <v>46</v>
      </c>
      <c r="K531" t="s">
        <v>27</v>
      </c>
      <c r="L531" t="s">
        <v>2743</v>
      </c>
      <c r="M531" t="s">
        <v>3258</v>
      </c>
      <c r="N531" t="s">
        <v>3259</v>
      </c>
      <c r="O531" t="b">
        <v>0</v>
      </c>
      <c r="P531" t="s">
        <v>3260</v>
      </c>
      <c r="Q531" t="s">
        <v>3261</v>
      </c>
      <c r="R531" t="str">
        <f t="shared" si="8"/>
        <v>2012</v>
      </c>
      <c r="S531" t="s">
        <v>3262</v>
      </c>
      <c r="T531">
        <v>0</v>
      </c>
    </row>
    <row r="532" spans="1:20" x14ac:dyDescent="0.35">
      <c r="A532">
        <v>16434</v>
      </c>
      <c r="B532" s="1" t="s">
        <v>3263</v>
      </c>
      <c r="C532">
        <v>3473</v>
      </c>
      <c r="D532" s="1" t="s">
        <v>3264</v>
      </c>
      <c r="E532" t="s">
        <v>3265</v>
      </c>
      <c r="F532" t="s">
        <v>22</v>
      </c>
      <c r="G532" t="s">
        <v>1192</v>
      </c>
      <c r="H532" t="s">
        <v>36</v>
      </c>
      <c r="I532" t="s">
        <v>25</v>
      </c>
      <c r="J532" t="s">
        <v>46</v>
      </c>
      <c r="K532" t="s">
        <v>27</v>
      </c>
      <c r="L532" t="s">
        <v>37</v>
      </c>
      <c r="M532" t="s">
        <v>3266</v>
      </c>
      <c r="N532" t="s">
        <v>3267</v>
      </c>
      <c r="O532" t="b">
        <v>0</v>
      </c>
      <c r="P532" t="s">
        <v>3268</v>
      </c>
      <c r="Q532" t="s">
        <v>1592</v>
      </c>
      <c r="R532" t="str">
        <f t="shared" si="8"/>
        <v>2013</v>
      </c>
      <c r="S532" t="s">
        <v>399</v>
      </c>
      <c r="T532">
        <v>0</v>
      </c>
    </row>
    <row r="533" spans="1:20" x14ac:dyDescent="0.35">
      <c r="A533">
        <v>16435</v>
      </c>
      <c r="B533" s="1" t="s">
        <v>3269</v>
      </c>
      <c r="C533">
        <v>3474</v>
      </c>
      <c r="D533" s="1" t="s">
        <v>3270</v>
      </c>
      <c r="E533" t="s">
        <v>3271</v>
      </c>
      <c r="F533" t="s">
        <v>22</v>
      </c>
      <c r="G533" t="s">
        <v>54</v>
      </c>
      <c r="H533" t="s">
        <v>36</v>
      </c>
      <c r="I533" t="s">
        <v>25</v>
      </c>
      <c r="J533" t="s">
        <v>46</v>
      </c>
      <c r="K533" t="s">
        <v>27</v>
      </c>
      <c r="L533" t="s">
        <v>3133</v>
      </c>
      <c r="M533" t="s">
        <v>3272</v>
      </c>
      <c r="N533" t="s">
        <v>112</v>
      </c>
      <c r="O533" t="b">
        <v>0</v>
      </c>
      <c r="P533" t="s">
        <v>3273</v>
      </c>
      <c r="Q533" t="s">
        <v>3273</v>
      </c>
      <c r="R533" t="str">
        <f t="shared" si="8"/>
        <v>2012</v>
      </c>
      <c r="S533" t="s">
        <v>3274</v>
      </c>
      <c r="T533">
        <v>0</v>
      </c>
    </row>
    <row r="534" spans="1:20" x14ac:dyDescent="0.35">
      <c r="A534">
        <v>16436</v>
      </c>
      <c r="B534" s="1" t="s">
        <v>3275</v>
      </c>
      <c r="C534">
        <v>3475</v>
      </c>
      <c r="D534" s="1" t="s">
        <v>3276</v>
      </c>
      <c r="E534" t="s">
        <v>3277</v>
      </c>
      <c r="F534" t="s">
        <v>22</v>
      </c>
      <c r="G534" t="s">
        <v>236</v>
      </c>
      <c r="H534" t="s">
        <v>36</v>
      </c>
      <c r="I534" t="s">
        <v>25</v>
      </c>
      <c r="J534" t="s">
        <v>46</v>
      </c>
      <c r="K534" t="s">
        <v>27</v>
      </c>
      <c r="L534" t="s">
        <v>1227</v>
      </c>
      <c r="M534" t="s">
        <v>3278</v>
      </c>
      <c r="N534" t="s">
        <v>3279</v>
      </c>
      <c r="O534" t="b">
        <v>0</v>
      </c>
      <c r="P534" t="s">
        <v>2663</v>
      </c>
      <c r="Q534" t="s">
        <v>3280</v>
      </c>
      <c r="R534" t="str">
        <f t="shared" si="8"/>
        <v>2011</v>
      </c>
      <c r="S534" t="s">
        <v>3281</v>
      </c>
      <c r="T534">
        <v>0</v>
      </c>
    </row>
    <row r="535" spans="1:20" x14ac:dyDescent="0.35">
      <c r="A535">
        <v>16437</v>
      </c>
      <c r="B535" s="1" t="s">
        <v>3282</v>
      </c>
      <c r="C535">
        <v>3476</v>
      </c>
      <c r="D535" s="1" t="s">
        <v>3283</v>
      </c>
      <c r="E535" t="s">
        <v>3284</v>
      </c>
      <c r="F535" t="s">
        <v>22</v>
      </c>
      <c r="G535" t="s">
        <v>236</v>
      </c>
      <c r="H535" t="s">
        <v>36</v>
      </c>
      <c r="I535" t="s">
        <v>25</v>
      </c>
      <c r="J535" t="s">
        <v>46</v>
      </c>
      <c r="K535" t="s">
        <v>27</v>
      </c>
      <c r="L535" t="s">
        <v>1184</v>
      </c>
      <c r="M535" t="s">
        <v>1185</v>
      </c>
      <c r="N535" t="s">
        <v>115</v>
      </c>
      <c r="O535" t="b">
        <v>0</v>
      </c>
      <c r="P535" t="s">
        <v>3285</v>
      </c>
      <c r="Q535" t="s">
        <v>3286</v>
      </c>
      <c r="R535" t="str">
        <f t="shared" si="8"/>
        <v>2009</v>
      </c>
      <c r="S535" t="s">
        <v>3287</v>
      </c>
      <c r="T535">
        <v>0</v>
      </c>
    </row>
    <row r="536" spans="1:20" x14ac:dyDescent="0.35">
      <c r="A536">
        <v>16443</v>
      </c>
      <c r="B536" s="1" t="s">
        <v>3288</v>
      </c>
      <c r="C536">
        <v>3480</v>
      </c>
      <c r="D536" s="1" t="s">
        <v>3289</v>
      </c>
      <c r="E536" t="s">
        <v>3290</v>
      </c>
      <c r="F536" t="s">
        <v>22</v>
      </c>
      <c r="G536" t="s">
        <v>62</v>
      </c>
      <c r="H536" t="s">
        <v>36</v>
      </c>
      <c r="I536" t="s">
        <v>25</v>
      </c>
      <c r="J536" t="s">
        <v>26</v>
      </c>
      <c r="K536" t="s">
        <v>27</v>
      </c>
      <c r="L536" t="s">
        <v>98</v>
      </c>
      <c r="M536" t="s">
        <v>1378</v>
      </c>
      <c r="N536" t="s">
        <v>3291</v>
      </c>
      <c r="O536" t="b">
        <v>0</v>
      </c>
      <c r="P536" t="s">
        <v>1036</v>
      </c>
      <c r="Q536" t="s">
        <v>3292</v>
      </c>
      <c r="R536" t="str">
        <f t="shared" si="8"/>
        <v>2011</v>
      </c>
      <c r="S536" t="s">
        <v>2998</v>
      </c>
      <c r="T536">
        <v>0</v>
      </c>
    </row>
    <row r="537" spans="1:20" x14ac:dyDescent="0.35">
      <c r="A537">
        <v>16448</v>
      </c>
      <c r="B537" s="1" t="s">
        <v>3293</v>
      </c>
      <c r="C537">
        <v>3486</v>
      </c>
      <c r="D537" s="1" t="s">
        <v>3294</v>
      </c>
      <c r="E537" t="s">
        <v>3295</v>
      </c>
      <c r="F537" t="s">
        <v>22</v>
      </c>
      <c r="G537" t="s">
        <v>236</v>
      </c>
      <c r="H537" t="s">
        <v>36</v>
      </c>
      <c r="I537" t="s">
        <v>25</v>
      </c>
      <c r="J537" t="s">
        <v>46</v>
      </c>
      <c r="K537" t="s">
        <v>27</v>
      </c>
      <c r="L537" t="s">
        <v>3296</v>
      </c>
      <c r="M537" t="s">
        <v>3297</v>
      </c>
      <c r="N537" t="s">
        <v>3298</v>
      </c>
      <c r="O537" t="b">
        <v>0</v>
      </c>
      <c r="P537" t="s">
        <v>3299</v>
      </c>
      <c r="Q537" t="s">
        <v>2321</v>
      </c>
      <c r="R537" t="str">
        <f t="shared" si="8"/>
        <v>2011</v>
      </c>
      <c r="S537" t="s">
        <v>3300</v>
      </c>
      <c r="T537">
        <v>0</v>
      </c>
    </row>
    <row r="538" spans="1:20" x14ac:dyDescent="0.35">
      <c r="A538">
        <v>16449</v>
      </c>
      <c r="B538" s="1" t="s">
        <v>3301</v>
      </c>
      <c r="C538">
        <v>3488</v>
      </c>
      <c r="D538" s="1" t="s">
        <v>3302</v>
      </c>
      <c r="E538" t="s">
        <v>3303</v>
      </c>
      <c r="F538" t="s">
        <v>22</v>
      </c>
      <c r="G538" t="s">
        <v>1077</v>
      </c>
      <c r="H538" t="s">
        <v>36</v>
      </c>
      <c r="I538" t="s">
        <v>25</v>
      </c>
      <c r="J538" t="s">
        <v>46</v>
      </c>
      <c r="K538" t="s">
        <v>27</v>
      </c>
      <c r="L538" t="s">
        <v>237</v>
      </c>
      <c r="M538" t="s">
        <v>3304</v>
      </c>
      <c r="N538" t="s">
        <v>3305</v>
      </c>
      <c r="O538" t="b">
        <v>0</v>
      </c>
      <c r="P538" t="s">
        <v>3306</v>
      </c>
      <c r="Q538" t="s">
        <v>3306</v>
      </c>
      <c r="R538" t="str">
        <f t="shared" si="8"/>
        <v>2011</v>
      </c>
      <c r="S538" t="s">
        <v>3307</v>
      </c>
      <c r="T538">
        <v>0</v>
      </c>
    </row>
    <row r="539" spans="1:20" x14ac:dyDescent="0.35">
      <c r="A539">
        <v>16450</v>
      </c>
      <c r="B539" s="1" t="s">
        <v>3308</v>
      </c>
      <c r="C539">
        <v>3489</v>
      </c>
      <c r="D539" s="1" t="s">
        <v>3309</v>
      </c>
      <c r="E539" t="s">
        <v>3310</v>
      </c>
      <c r="F539" t="s">
        <v>22</v>
      </c>
      <c r="G539" t="s">
        <v>115</v>
      </c>
      <c r="H539" t="s">
        <v>36</v>
      </c>
      <c r="I539" t="s">
        <v>25</v>
      </c>
      <c r="J539" t="s">
        <v>46</v>
      </c>
      <c r="K539" t="s">
        <v>27</v>
      </c>
      <c r="L539" t="s">
        <v>1424</v>
      </c>
      <c r="M539" t="s">
        <v>1432</v>
      </c>
      <c r="N539" t="s">
        <v>3311</v>
      </c>
      <c r="O539" t="b">
        <v>0</v>
      </c>
      <c r="P539" t="s">
        <v>3312</v>
      </c>
      <c r="Q539" t="s">
        <v>3312</v>
      </c>
      <c r="R539" t="str">
        <f t="shared" si="8"/>
        <v>2009</v>
      </c>
      <c r="S539" t="s">
        <v>2834</v>
      </c>
      <c r="T539">
        <v>0</v>
      </c>
    </row>
    <row r="540" spans="1:20" x14ac:dyDescent="0.35">
      <c r="A540">
        <v>16451</v>
      </c>
      <c r="B540" s="1" t="s">
        <v>3313</v>
      </c>
      <c r="C540">
        <v>3490</v>
      </c>
      <c r="D540" s="1" t="s">
        <v>3314</v>
      </c>
      <c r="E540" t="s">
        <v>3315</v>
      </c>
      <c r="F540" t="s">
        <v>22</v>
      </c>
      <c r="G540" t="s">
        <v>1077</v>
      </c>
      <c r="H540" t="s">
        <v>36</v>
      </c>
      <c r="I540" t="s">
        <v>25</v>
      </c>
      <c r="J540" t="s">
        <v>46</v>
      </c>
      <c r="K540" t="s">
        <v>27</v>
      </c>
      <c r="L540" t="s">
        <v>237</v>
      </c>
      <c r="M540" t="s">
        <v>3316</v>
      </c>
      <c r="N540" t="s">
        <v>3317</v>
      </c>
      <c r="O540" t="b">
        <v>0</v>
      </c>
      <c r="P540" t="s">
        <v>3318</v>
      </c>
      <c r="Q540" t="s">
        <v>2231</v>
      </c>
      <c r="R540" t="str">
        <f t="shared" si="8"/>
        <v>2010</v>
      </c>
      <c r="S540" t="s">
        <v>3060</v>
      </c>
      <c r="T540">
        <v>0</v>
      </c>
    </row>
    <row r="541" spans="1:20" x14ac:dyDescent="0.35">
      <c r="A541">
        <v>16462</v>
      </c>
      <c r="B541" s="1" t="s">
        <v>3319</v>
      </c>
      <c r="C541">
        <v>3517</v>
      </c>
      <c r="D541" s="1" t="s">
        <v>3320</v>
      </c>
      <c r="E541" t="s">
        <v>3321</v>
      </c>
      <c r="F541" t="s">
        <v>22</v>
      </c>
      <c r="G541" t="s">
        <v>112</v>
      </c>
      <c r="H541" t="s">
        <v>36</v>
      </c>
      <c r="I541" t="s">
        <v>25</v>
      </c>
      <c r="J541" t="s">
        <v>26</v>
      </c>
      <c r="K541" t="s">
        <v>27</v>
      </c>
      <c r="L541" t="s">
        <v>3322</v>
      </c>
      <c r="M541" t="s">
        <v>3323</v>
      </c>
      <c r="N541" t="s">
        <v>54</v>
      </c>
      <c r="O541" t="b">
        <v>0</v>
      </c>
      <c r="P541" t="s">
        <v>3324</v>
      </c>
      <c r="Q541" t="s">
        <v>3325</v>
      </c>
      <c r="R541" t="str">
        <f t="shared" si="8"/>
        <v>2013</v>
      </c>
      <c r="S541" t="s">
        <v>3326</v>
      </c>
      <c r="T541">
        <v>0</v>
      </c>
    </row>
    <row r="542" spans="1:20" x14ac:dyDescent="0.35">
      <c r="A542">
        <v>16463</v>
      </c>
      <c r="B542" s="1" t="s">
        <v>3327</v>
      </c>
      <c r="C542">
        <v>3518</v>
      </c>
      <c r="D542" s="1" t="s">
        <v>3328</v>
      </c>
      <c r="E542" t="s">
        <v>3329</v>
      </c>
      <c r="F542" t="s">
        <v>22</v>
      </c>
      <c r="G542" t="s">
        <v>112</v>
      </c>
      <c r="H542" t="s">
        <v>36</v>
      </c>
      <c r="I542" t="s">
        <v>25</v>
      </c>
      <c r="J542" t="s">
        <v>26</v>
      </c>
      <c r="K542" t="s">
        <v>27</v>
      </c>
      <c r="L542" t="s">
        <v>2785</v>
      </c>
      <c r="M542" t="s">
        <v>3330</v>
      </c>
      <c r="N542" t="s">
        <v>39</v>
      </c>
      <c r="O542" t="b">
        <v>0</v>
      </c>
      <c r="P542" t="s">
        <v>3331</v>
      </c>
      <c r="Q542" t="s">
        <v>3332</v>
      </c>
      <c r="R542" t="str">
        <f t="shared" si="8"/>
        <v>2013</v>
      </c>
      <c r="S542" t="s">
        <v>3333</v>
      </c>
      <c r="T542">
        <v>0</v>
      </c>
    </row>
    <row r="543" spans="1:20" x14ac:dyDescent="0.35">
      <c r="A543">
        <v>16464</v>
      </c>
      <c r="B543" s="1" t="s">
        <v>3334</v>
      </c>
      <c r="C543">
        <v>3519</v>
      </c>
      <c r="D543" s="1" t="s">
        <v>3335</v>
      </c>
      <c r="E543" t="s">
        <v>3336</v>
      </c>
      <c r="F543" t="s">
        <v>122</v>
      </c>
      <c r="G543" t="s">
        <v>112</v>
      </c>
      <c r="H543" t="s">
        <v>36</v>
      </c>
      <c r="I543" t="s">
        <v>25</v>
      </c>
      <c r="J543" t="s">
        <v>26</v>
      </c>
      <c r="K543" t="s">
        <v>27</v>
      </c>
      <c r="L543" t="s">
        <v>221</v>
      </c>
      <c r="M543" t="s">
        <v>3337</v>
      </c>
      <c r="N543" t="s">
        <v>62</v>
      </c>
      <c r="O543" t="b">
        <v>0</v>
      </c>
      <c r="P543" t="s">
        <v>3338</v>
      </c>
      <c r="R543" t="str">
        <f t="shared" si="8"/>
        <v/>
      </c>
      <c r="T543">
        <v>0</v>
      </c>
    </row>
    <row r="544" spans="1:20" x14ac:dyDescent="0.35">
      <c r="A544">
        <v>16475</v>
      </c>
      <c r="B544" s="1" t="s">
        <v>3339</v>
      </c>
      <c r="C544">
        <v>3553</v>
      </c>
      <c r="D544" s="1" t="s">
        <v>3340</v>
      </c>
      <c r="E544" t="s">
        <v>3341</v>
      </c>
      <c r="F544" t="s">
        <v>22</v>
      </c>
      <c r="G544" t="s">
        <v>112</v>
      </c>
      <c r="H544" t="s">
        <v>36</v>
      </c>
      <c r="I544" t="s">
        <v>25</v>
      </c>
      <c r="J544" t="s">
        <v>26</v>
      </c>
      <c r="K544" t="s">
        <v>27</v>
      </c>
      <c r="L544" t="s">
        <v>494</v>
      </c>
      <c r="M544" t="s">
        <v>3342</v>
      </c>
      <c r="N544" t="s">
        <v>69</v>
      </c>
      <c r="O544" t="b">
        <v>0</v>
      </c>
      <c r="P544" t="s">
        <v>2497</v>
      </c>
      <c r="Q544" t="s">
        <v>3343</v>
      </c>
      <c r="R544" t="str">
        <f t="shared" si="8"/>
        <v>2012</v>
      </c>
      <c r="S544" t="s">
        <v>3344</v>
      </c>
      <c r="T544">
        <v>0</v>
      </c>
    </row>
    <row r="545" spans="1:20" x14ac:dyDescent="0.35">
      <c r="A545">
        <v>16476</v>
      </c>
      <c r="B545" s="1" t="s">
        <v>3345</v>
      </c>
      <c r="C545">
        <v>3554</v>
      </c>
      <c r="D545" s="1" t="s">
        <v>3346</v>
      </c>
      <c r="E545" t="s">
        <v>3347</v>
      </c>
      <c r="F545" t="s">
        <v>22</v>
      </c>
      <c r="G545" t="s">
        <v>112</v>
      </c>
      <c r="H545" t="s">
        <v>36</v>
      </c>
      <c r="I545" t="s">
        <v>25</v>
      </c>
      <c r="J545" t="s">
        <v>26</v>
      </c>
      <c r="K545" t="s">
        <v>27</v>
      </c>
      <c r="L545" t="s">
        <v>346</v>
      </c>
      <c r="M545" t="s">
        <v>3348</v>
      </c>
      <c r="N545" t="s">
        <v>3349</v>
      </c>
      <c r="O545" t="b">
        <v>0</v>
      </c>
      <c r="P545" t="s">
        <v>3350</v>
      </c>
      <c r="Q545" t="s">
        <v>3351</v>
      </c>
      <c r="R545" t="str">
        <f t="shared" si="8"/>
        <v>2012</v>
      </c>
      <c r="S545" t="s">
        <v>3352</v>
      </c>
      <c r="T545">
        <v>0</v>
      </c>
    </row>
    <row r="546" spans="1:20" x14ac:dyDescent="0.35">
      <c r="A546">
        <v>16478</v>
      </c>
      <c r="B546" s="1" t="s">
        <v>3353</v>
      </c>
      <c r="C546">
        <v>3556</v>
      </c>
      <c r="D546" s="1" t="s">
        <v>3354</v>
      </c>
      <c r="E546" t="s">
        <v>3355</v>
      </c>
      <c r="F546" t="s">
        <v>22</v>
      </c>
      <c r="G546" t="s">
        <v>600</v>
      </c>
      <c r="H546" t="s">
        <v>36</v>
      </c>
      <c r="I546" t="s">
        <v>25</v>
      </c>
      <c r="J546" t="s">
        <v>26</v>
      </c>
      <c r="K546" t="s">
        <v>27</v>
      </c>
      <c r="L546" t="s">
        <v>1656</v>
      </c>
      <c r="M546" t="s">
        <v>3356</v>
      </c>
      <c r="N546" t="s">
        <v>39</v>
      </c>
      <c r="O546" t="b">
        <v>0</v>
      </c>
      <c r="P546" t="s">
        <v>3357</v>
      </c>
      <c r="Q546" t="s">
        <v>3358</v>
      </c>
      <c r="R546" t="str">
        <f t="shared" si="8"/>
        <v>2013</v>
      </c>
      <c r="S546" t="s">
        <v>3359</v>
      </c>
      <c r="T546">
        <v>0</v>
      </c>
    </row>
    <row r="547" spans="1:20" x14ac:dyDescent="0.35">
      <c r="A547">
        <v>16479</v>
      </c>
      <c r="B547" s="1" t="s">
        <v>3360</v>
      </c>
      <c r="C547">
        <v>3557</v>
      </c>
      <c r="D547" s="1" t="s">
        <v>3361</v>
      </c>
      <c r="E547" t="s">
        <v>3362</v>
      </c>
      <c r="F547" t="s">
        <v>22</v>
      </c>
      <c r="G547" t="s">
        <v>1328</v>
      </c>
      <c r="H547" t="s">
        <v>36</v>
      </c>
      <c r="I547" t="s">
        <v>25</v>
      </c>
      <c r="J547" t="s">
        <v>26</v>
      </c>
      <c r="K547" t="s">
        <v>27</v>
      </c>
      <c r="L547" t="s">
        <v>307</v>
      </c>
      <c r="M547" t="s">
        <v>775</v>
      </c>
      <c r="N547" t="s">
        <v>39</v>
      </c>
      <c r="O547" t="b">
        <v>0</v>
      </c>
      <c r="P547" t="s">
        <v>3363</v>
      </c>
      <c r="Q547" t="s">
        <v>3364</v>
      </c>
      <c r="R547" t="str">
        <f t="shared" si="8"/>
        <v>2012</v>
      </c>
      <c r="S547" t="s">
        <v>3365</v>
      </c>
      <c r="T547">
        <v>0</v>
      </c>
    </row>
    <row r="548" spans="1:20" x14ac:dyDescent="0.35">
      <c r="A548">
        <v>16481</v>
      </c>
      <c r="B548" s="1" t="s">
        <v>3366</v>
      </c>
      <c r="C548">
        <v>3566</v>
      </c>
      <c r="D548" s="1" t="s">
        <v>3367</v>
      </c>
      <c r="E548" t="s">
        <v>3368</v>
      </c>
      <c r="F548" t="s">
        <v>22</v>
      </c>
      <c r="G548" t="s">
        <v>62</v>
      </c>
      <c r="H548" t="s">
        <v>36</v>
      </c>
      <c r="I548" t="s">
        <v>25</v>
      </c>
      <c r="J548" t="s">
        <v>26</v>
      </c>
      <c r="K548" t="s">
        <v>27</v>
      </c>
      <c r="L548" t="s">
        <v>191</v>
      </c>
      <c r="M548" t="s">
        <v>3369</v>
      </c>
      <c r="N548" t="s">
        <v>2960</v>
      </c>
      <c r="O548" t="b">
        <v>0</v>
      </c>
      <c r="P548" t="s">
        <v>3370</v>
      </c>
      <c r="Q548" t="s">
        <v>3371</v>
      </c>
      <c r="R548" t="str">
        <f t="shared" si="8"/>
        <v>2013</v>
      </c>
      <c r="T548">
        <v>1</v>
      </c>
    </row>
    <row r="549" spans="1:20" x14ac:dyDescent="0.35">
      <c r="A549">
        <v>16484</v>
      </c>
      <c r="B549" s="1" t="s">
        <v>3372</v>
      </c>
      <c r="C549">
        <v>3570</v>
      </c>
      <c r="D549" s="1" t="s">
        <v>3373</v>
      </c>
      <c r="E549" t="s">
        <v>3374</v>
      </c>
      <c r="F549" t="s">
        <v>22</v>
      </c>
      <c r="G549" t="s">
        <v>446</v>
      </c>
      <c r="H549" t="s">
        <v>36</v>
      </c>
      <c r="I549" t="s">
        <v>25</v>
      </c>
      <c r="J549" t="s">
        <v>26</v>
      </c>
      <c r="K549" t="s">
        <v>27</v>
      </c>
      <c r="L549" t="s">
        <v>3375</v>
      </c>
      <c r="M549" t="s">
        <v>3376</v>
      </c>
      <c r="N549" t="s">
        <v>39</v>
      </c>
      <c r="O549" t="b">
        <v>0</v>
      </c>
      <c r="P549" t="s">
        <v>3377</v>
      </c>
      <c r="Q549" t="s">
        <v>3378</v>
      </c>
      <c r="R549" t="str">
        <f t="shared" si="8"/>
        <v>2013</v>
      </c>
      <c r="T549">
        <v>1</v>
      </c>
    </row>
    <row r="550" spans="1:20" x14ac:dyDescent="0.35">
      <c r="A550">
        <v>16490</v>
      </c>
      <c r="B550" s="1" t="s">
        <v>3379</v>
      </c>
      <c r="C550">
        <v>3581</v>
      </c>
      <c r="D550" s="1" t="s">
        <v>3380</v>
      </c>
      <c r="E550" t="s">
        <v>3381</v>
      </c>
      <c r="F550" t="s">
        <v>22</v>
      </c>
      <c r="G550" t="s">
        <v>39</v>
      </c>
      <c r="H550" t="s">
        <v>36</v>
      </c>
      <c r="I550" t="s">
        <v>25</v>
      </c>
      <c r="J550" t="s">
        <v>26</v>
      </c>
      <c r="K550" t="s">
        <v>27</v>
      </c>
      <c r="L550" t="s">
        <v>183</v>
      </c>
      <c r="M550" t="s">
        <v>3382</v>
      </c>
      <c r="N550" t="s">
        <v>3383</v>
      </c>
      <c r="O550" t="b">
        <v>0</v>
      </c>
      <c r="P550" t="s">
        <v>3384</v>
      </c>
      <c r="Q550" t="s">
        <v>267</v>
      </c>
      <c r="R550" t="str">
        <f t="shared" si="8"/>
        <v>2013</v>
      </c>
      <c r="T550">
        <v>1</v>
      </c>
    </row>
    <row r="551" spans="1:20" x14ac:dyDescent="0.35">
      <c r="A551">
        <v>16505</v>
      </c>
      <c r="B551" s="1" t="s">
        <v>3385</v>
      </c>
      <c r="C551">
        <v>3607</v>
      </c>
      <c r="D551" s="1" t="s">
        <v>3386</v>
      </c>
      <c r="E551" t="s">
        <v>3387</v>
      </c>
      <c r="F551" t="s">
        <v>22</v>
      </c>
      <c r="G551" t="s">
        <v>2047</v>
      </c>
      <c r="H551" t="s">
        <v>24</v>
      </c>
      <c r="I551" t="s">
        <v>25</v>
      </c>
      <c r="J551" t="s">
        <v>46</v>
      </c>
      <c r="K551" t="s">
        <v>27</v>
      </c>
      <c r="L551" t="s">
        <v>3388</v>
      </c>
      <c r="M551" t="s">
        <v>3389</v>
      </c>
      <c r="N551" t="s">
        <v>3390</v>
      </c>
      <c r="O551" t="b">
        <v>0</v>
      </c>
      <c r="P551" t="s">
        <v>3391</v>
      </c>
      <c r="Q551" t="s">
        <v>3392</v>
      </c>
      <c r="R551" t="str">
        <f t="shared" si="8"/>
        <v>2013</v>
      </c>
      <c r="S551" t="s">
        <v>3393</v>
      </c>
      <c r="T551">
        <v>0</v>
      </c>
    </row>
    <row r="552" spans="1:20" x14ac:dyDescent="0.35">
      <c r="A552">
        <v>16506</v>
      </c>
      <c r="B552" s="1" t="s">
        <v>3394</v>
      </c>
      <c r="C552">
        <v>361</v>
      </c>
      <c r="D552" s="1" t="s">
        <v>3395</v>
      </c>
      <c r="E552" t="s">
        <v>3396</v>
      </c>
      <c r="F552" t="s">
        <v>22</v>
      </c>
      <c r="G552" t="s">
        <v>39</v>
      </c>
      <c r="H552" t="s">
        <v>36</v>
      </c>
      <c r="I552" t="s">
        <v>25</v>
      </c>
      <c r="J552" t="s">
        <v>26</v>
      </c>
      <c r="K552" t="s">
        <v>27</v>
      </c>
      <c r="L552" t="s">
        <v>98</v>
      </c>
      <c r="M552" t="s">
        <v>1838</v>
      </c>
      <c r="N552" t="s">
        <v>3397</v>
      </c>
      <c r="O552" t="b">
        <v>0</v>
      </c>
      <c r="P552" t="s">
        <v>3398</v>
      </c>
      <c r="Q552" t="s">
        <v>3399</v>
      </c>
      <c r="R552" t="str">
        <f t="shared" si="8"/>
        <v>2010</v>
      </c>
      <c r="S552" t="s">
        <v>72</v>
      </c>
      <c r="T552">
        <v>0</v>
      </c>
    </row>
    <row r="553" spans="1:20" x14ac:dyDescent="0.35">
      <c r="A553">
        <v>16511</v>
      </c>
      <c r="B553" s="1" t="s">
        <v>3400</v>
      </c>
      <c r="C553">
        <v>3620</v>
      </c>
      <c r="D553" s="1" t="s">
        <v>3401</v>
      </c>
      <c r="E553" t="s">
        <v>3402</v>
      </c>
      <c r="F553" t="s">
        <v>22</v>
      </c>
      <c r="G553" t="s">
        <v>655</v>
      </c>
      <c r="H553" t="s">
        <v>36</v>
      </c>
      <c r="I553" t="s">
        <v>25</v>
      </c>
      <c r="J553" t="s">
        <v>26</v>
      </c>
      <c r="K553" t="s">
        <v>27</v>
      </c>
      <c r="L553" t="s">
        <v>1184</v>
      </c>
      <c r="M553" t="s">
        <v>3403</v>
      </c>
      <c r="N553" t="s">
        <v>78</v>
      </c>
      <c r="O553" t="b">
        <v>0</v>
      </c>
      <c r="P553" t="s">
        <v>2130</v>
      </c>
      <c r="Q553" t="s">
        <v>3404</v>
      </c>
      <c r="R553" t="str">
        <f t="shared" si="8"/>
        <v>2013</v>
      </c>
      <c r="T553">
        <v>1</v>
      </c>
    </row>
    <row r="554" spans="1:20" x14ac:dyDescent="0.35">
      <c r="A554">
        <v>16512</v>
      </c>
      <c r="B554" s="1" t="s">
        <v>3405</v>
      </c>
      <c r="C554">
        <v>3621</v>
      </c>
      <c r="D554" s="1" t="s">
        <v>3406</v>
      </c>
      <c r="E554" t="s">
        <v>3407</v>
      </c>
      <c r="F554" t="s">
        <v>22</v>
      </c>
      <c r="G554" t="s">
        <v>655</v>
      </c>
      <c r="H554" t="s">
        <v>36</v>
      </c>
      <c r="I554" t="s">
        <v>25</v>
      </c>
      <c r="J554" t="s">
        <v>26</v>
      </c>
      <c r="K554" t="s">
        <v>27</v>
      </c>
      <c r="L554" t="s">
        <v>1184</v>
      </c>
      <c r="M554" t="s">
        <v>3403</v>
      </c>
      <c r="N554" t="s">
        <v>39</v>
      </c>
      <c r="O554" t="b">
        <v>0</v>
      </c>
      <c r="P554" t="s">
        <v>2834</v>
      </c>
      <c r="Q554" t="s">
        <v>3408</v>
      </c>
      <c r="R554" t="str">
        <f t="shared" si="8"/>
        <v>2012</v>
      </c>
      <c r="S554" t="s">
        <v>2919</v>
      </c>
      <c r="T554">
        <v>0</v>
      </c>
    </row>
    <row r="555" spans="1:20" x14ac:dyDescent="0.35">
      <c r="A555">
        <v>16513</v>
      </c>
      <c r="B555" s="1" t="s">
        <v>3409</v>
      </c>
      <c r="C555">
        <v>3623</v>
      </c>
      <c r="D555" s="1" t="s">
        <v>3410</v>
      </c>
      <c r="E555" t="s">
        <v>3411</v>
      </c>
      <c r="F555" t="s">
        <v>22</v>
      </c>
      <c r="G555" t="s">
        <v>236</v>
      </c>
      <c r="H555" t="s">
        <v>36</v>
      </c>
      <c r="I555" t="s">
        <v>25</v>
      </c>
      <c r="J555" t="s">
        <v>26</v>
      </c>
      <c r="K555" t="s">
        <v>27</v>
      </c>
      <c r="L555" t="s">
        <v>1227</v>
      </c>
      <c r="M555" t="s">
        <v>2929</v>
      </c>
      <c r="N555" t="s">
        <v>3412</v>
      </c>
      <c r="O555" t="b">
        <v>0</v>
      </c>
      <c r="P555" t="s">
        <v>2931</v>
      </c>
      <c r="Q555" t="s">
        <v>2900</v>
      </c>
      <c r="R555" t="str">
        <f t="shared" si="8"/>
        <v>2013</v>
      </c>
      <c r="T555">
        <v>1</v>
      </c>
    </row>
    <row r="556" spans="1:20" x14ac:dyDescent="0.35">
      <c r="A556">
        <v>16514</v>
      </c>
      <c r="B556" s="1" t="s">
        <v>3413</v>
      </c>
      <c r="C556">
        <v>3624</v>
      </c>
      <c r="D556" s="1" t="s">
        <v>3414</v>
      </c>
      <c r="E556" t="s">
        <v>3415</v>
      </c>
      <c r="F556" t="s">
        <v>22</v>
      </c>
      <c r="G556" t="s">
        <v>236</v>
      </c>
      <c r="H556" t="s">
        <v>36</v>
      </c>
      <c r="I556" t="s">
        <v>25</v>
      </c>
      <c r="J556" t="s">
        <v>26</v>
      </c>
      <c r="K556" t="s">
        <v>27</v>
      </c>
      <c r="L556" t="s">
        <v>37</v>
      </c>
      <c r="M556" t="s">
        <v>3416</v>
      </c>
      <c r="N556" t="s">
        <v>215</v>
      </c>
      <c r="O556" t="b">
        <v>0</v>
      </c>
      <c r="P556" t="s">
        <v>2961</v>
      </c>
      <c r="Q556" t="s">
        <v>3417</v>
      </c>
      <c r="R556" t="str">
        <f t="shared" si="8"/>
        <v>2013</v>
      </c>
      <c r="T556">
        <v>1</v>
      </c>
    </row>
    <row r="557" spans="1:20" x14ac:dyDescent="0.35">
      <c r="A557">
        <v>16515</v>
      </c>
      <c r="B557" s="1" t="s">
        <v>3418</v>
      </c>
      <c r="C557">
        <v>3625</v>
      </c>
      <c r="D557" s="1" t="s">
        <v>3419</v>
      </c>
      <c r="E557" t="s">
        <v>3420</v>
      </c>
      <c r="F557" t="s">
        <v>122</v>
      </c>
      <c r="G557" t="s">
        <v>236</v>
      </c>
      <c r="H557" t="s">
        <v>36</v>
      </c>
      <c r="I557" t="s">
        <v>25</v>
      </c>
      <c r="J557" t="s">
        <v>26</v>
      </c>
      <c r="K557" t="s">
        <v>27</v>
      </c>
      <c r="L557" t="s">
        <v>3421</v>
      </c>
      <c r="M557" t="s">
        <v>3422</v>
      </c>
      <c r="N557" t="s">
        <v>78</v>
      </c>
      <c r="O557" t="b">
        <v>0</v>
      </c>
      <c r="P557" t="s">
        <v>3423</v>
      </c>
      <c r="R557" t="str">
        <f t="shared" si="8"/>
        <v/>
      </c>
      <c r="T557">
        <v>0</v>
      </c>
    </row>
    <row r="558" spans="1:20" x14ac:dyDescent="0.35">
      <c r="A558">
        <v>16517</v>
      </c>
      <c r="B558" s="1" t="s">
        <v>3424</v>
      </c>
      <c r="C558">
        <v>3629</v>
      </c>
      <c r="D558" s="1" t="s">
        <v>3425</v>
      </c>
      <c r="E558" t="s">
        <v>3426</v>
      </c>
      <c r="F558" t="s">
        <v>22</v>
      </c>
      <c r="G558" t="s">
        <v>236</v>
      </c>
      <c r="H558" t="s">
        <v>36</v>
      </c>
      <c r="I558" t="s">
        <v>25</v>
      </c>
      <c r="J558" t="s">
        <v>26</v>
      </c>
      <c r="K558" t="s">
        <v>27</v>
      </c>
      <c r="L558" t="s">
        <v>3427</v>
      </c>
      <c r="M558" t="s">
        <v>3428</v>
      </c>
      <c r="N558" t="s">
        <v>3429</v>
      </c>
      <c r="O558" t="b">
        <v>0</v>
      </c>
      <c r="P558" t="s">
        <v>1834</v>
      </c>
      <c r="Q558" t="s">
        <v>3423</v>
      </c>
      <c r="R558" t="str">
        <f t="shared" si="8"/>
        <v>2012</v>
      </c>
      <c r="S558" t="s">
        <v>3430</v>
      </c>
      <c r="T558">
        <v>0</v>
      </c>
    </row>
    <row r="559" spans="1:20" x14ac:dyDescent="0.35">
      <c r="A559">
        <v>16518</v>
      </c>
      <c r="B559" s="1" t="s">
        <v>3431</v>
      </c>
      <c r="C559">
        <v>3630</v>
      </c>
      <c r="D559" s="1" t="s">
        <v>3432</v>
      </c>
      <c r="E559" t="s">
        <v>3433</v>
      </c>
      <c r="F559" t="s">
        <v>22</v>
      </c>
      <c r="G559" t="s">
        <v>236</v>
      </c>
      <c r="H559" t="s">
        <v>36</v>
      </c>
      <c r="I559" t="s">
        <v>25</v>
      </c>
      <c r="J559" t="s">
        <v>26</v>
      </c>
      <c r="K559" t="s">
        <v>27</v>
      </c>
      <c r="L559" t="s">
        <v>579</v>
      </c>
      <c r="M559" t="s">
        <v>580</v>
      </c>
      <c r="N559" t="s">
        <v>39</v>
      </c>
      <c r="O559" t="b">
        <v>0</v>
      </c>
      <c r="P559" t="s">
        <v>1834</v>
      </c>
      <c r="Q559" t="s">
        <v>3351</v>
      </c>
      <c r="R559" t="str">
        <f t="shared" si="8"/>
        <v>2012</v>
      </c>
      <c r="T559">
        <v>1</v>
      </c>
    </row>
    <row r="560" spans="1:20" x14ac:dyDescent="0.35">
      <c r="A560">
        <v>16520</v>
      </c>
      <c r="B560" s="1" t="s">
        <v>3434</v>
      </c>
      <c r="C560">
        <v>3635</v>
      </c>
      <c r="D560" s="1" t="s">
        <v>3435</v>
      </c>
      <c r="E560" t="s">
        <v>3436</v>
      </c>
      <c r="F560" t="s">
        <v>22</v>
      </c>
      <c r="G560" t="s">
        <v>236</v>
      </c>
      <c r="H560" t="s">
        <v>36</v>
      </c>
      <c r="I560" t="s">
        <v>25</v>
      </c>
      <c r="J560" t="s">
        <v>26</v>
      </c>
      <c r="K560" t="s">
        <v>27</v>
      </c>
      <c r="L560" t="s">
        <v>191</v>
      </c>
      <c r="M560" t="s">
        <v>192</v>
      </c>
      <c r="N560" t="s">
        <v>3437</v>
      </c>
      <c r="O560" t="b">
        <v>0</v>
      </c>
      <c r="P560" t="s">
        <v>2270</v>
      </c>
      <c r="Q560" t="s">
        <v>3438</v>
      </c>
      <c r="R560" t="str">
        <f t="shared" si="8"/>
        <v>2012</v>
      </c>
      <c r="T560">
        <v>1</v>
      </c>
    </row>
    <row r="561" spans="1:20" x14ac:dyDescent="0.35">
      <c r="A561">
        <v>16521</v>
      </c>
      <c r="B561" s="1" t="s">
        <v>3439</v>
      </c>
      <c r="C561">
        <v>3636</v>
      </c>
      <c r="D561" s="1" t="s">
        <v>3440</v>
      </c>
      <c r="E561" t="s">
        <v>3441</v>
      </c>
      <c r="F561" t="s">
        <v>22</v>
      </c>
      <c r="G561" t="s">
        <v>348</v>
      </c>
      <c r="H561" t="s">
        <v>36</v>
      </c>
      <c r="I561" t="s">
        <v>25</v>
      </c>
      <c r="J561" t="s">
        <v>26</v>
      </c>
      <c r="K561" t="s">
        <v>27</v>
      </c>
      <c r="L561" t="s">
        <v>250</v>
      </c>
      <c r="M561" t="s">
        <v>990</v>
      </c>
      <c r="N561" t="s">
        <v>969</v>
      </c>
      <c r="O561" t="b">
        <v>0</v>
      </c>
      <c r="P561" t="s">
        <v>3203</v>
      </c>
      <c r="Q561" t="s">
        <v>3442</v>
      </c>
      <c r="R561" t="str">
        <f t="shared" si="8"/>
        <v>2013</v>
      </c>
      <c r="S561" t="s">
        <v>1222</v>
      </c>
      <c r="T561">
        <v>0</v>
      </c>
    </row>
    <row r="562" spans="1:20" x14ac:dyDescent="0.35">
      <c r="A562">
        <v>16522</v>
      </c>
      <c r="B562" s="1" t="s">
        <v>3443</v>
      </c>
      <c r="C562">
        <v>3637</v>
      </c>
      <c r="D562" s="1" t="s">
        <v>3444</v>
      </c>
      <c r="E562" t="s">
        <v>3445</v>
      </c>
      <c r="F562" t="s">
        <v>22</v>
      </c>
      <c r="G562" t="s">
        <v>446</v>
      </c>
      <c r="H562" t="s">
        <v>36</v>
      </c>
      <c r="I562" t="s">
        <v>25</v>
      </c>
      <c r="J562" t="s">
        <v>26</v>
      </c>
      <c r="K562" t="s">
        <v>27</v>
      </c>
      <c r="L562" t="s">
        <v>37</v>
      </c>
      <c r="M562" t="s">
        <v>3192</v>
      </c>
      <c r="N562" t="s">
        <v>39</v>
      </c>
      <c r="O562" t="b">
        <v>0</v>
      </c>
      <c r="P562" t="s">
        <v>3446</v>
      </c>
      <c r="Q562" t="s">
        <v>3447</v>
      </c>
      <c r="R562" t="str">
        <f t="shared" si="8"/>
        <v>2011</v>
      </c>
      <c r="T562">
        <v>1</v>
      </c>
    </row>
    <row r="563" spans="1:20" x14ac:dyDescent="0.35">
      <c r="A563">
        <v>16523</v>
      </c>
      <c r="B563" s="1" t="s">
        <v>3448</v>
      </c>
      <c r="C563">
        <v>3637</v>
      </c>
      <c r="D563" s="1" t="s">
        <v>3444</v>
      </c>
      <c r="E563" t="s">
        <v>3445</v>
      </c>
      <c r="F563" t="s">
        <v>22</v>
      </c>
      <c r="G563" t="s">
        <v>446</v>
      </c>
      <c r="H563" t="s">
        <v>36</v>
      </c>
      <c r="I563" t="s">
        <v>25</v>
      </c>
      <c r="J563" t="s">
        <v>283</v>
      </c>
      <c r="K563" t="s">
        <v>27</v>
      </c>
      <c r="L563" t="s">
        <v>37</v>
      </c>
      <c r="M563" t="s">
        <v>3192</v>
      </c>
      <c r="N563" t="s">
        <v>39</v>
      </c>
      <c r="O563" t="b">
        <v>0</v>
      </c>
      <c r="P563" t="s">
        <v>3446</v>
      </c>
      <c r="Q563" t="s">
        <v>3447</v>
      </c>
      <c r="R563" t="str">
        <f t="shared" si="8"/>
        <v>2011</v>
      </c>
      <c r="T563">
        <v>1</v>
      </c>
    </row>
    <row r="564" spans="1:20" x14ac:dyDescent="0.35">
      <c r="A564">
        <v>16524</v>
      </c>
      <c r="B564" s="1" t="s">
        <v>3449</v>
      </c>
      <c r="C564">
        <v>3638</v>
      </c>
      <c r="D564" s="1" t="s">
        <v>3450</v>
      </c>
      <c r="E564" t="s">
        <v>3451</v>
      </c>
      <c r="F564" t="s">
        <v>122</v>
      </c>
      <c r="G564" t="s">
        <v>206</v>
      </c>
      <c r="H564" t="s">
        <v>36</v>
      </c>
      <c r="I564" t="s">
        <v>25</v>
      </c>
      <c r="J564" t="s">
        <v>26</v>
      </c>
      <c r="K564" t="s">
        <v>27</v>
      </c>
      <c r="L564" t="s">
        <v>1172</v>
      </c>
      <c r="M564" t="s">
        <v>3452</v>
      </c>
      <c r="N564" t="s">
        <v>39</v>
      </c>
      <c r="O564" t="b">
        <v>0</v>
      </c>
      <c r="P564" t="s">
        <v>3453</v>
      </c>
      <c r="R564" t="str">
        <f t="shared" si="8"/>
        <v/>
      </c>
      <c r="T564">
        <v>0</v>
      </c>
    </row>
    <row r="565" spans="1:20" x14ac:dyDescent="0.35">
      <c r="A565">
        <v>16525</v>
      </c>
      <c r="B565" s="1" t="s">
        <v>3454</v>
      </c>
      <c r="C565">
        <v>3639</v>
      </c>
      <c r="D565" s="1" t="s">
        <v>3455</v>
      </c>
      <c r="E565" t="s">
        <v>3456</v>
      </c>
      <c r="F565" t="s">
        <v>22</v>
      </c>
      <c r="G565" t="s">
        <v>206</v>
      </c>
      <c r="H565" t="s">
        <v>36</v>
      </c>
      <c r="I565" t="s">
        <v>25</v>
      </c>
      <c r="J565" t="s">
        <v>26</v>
      </c>
      <c r="K565" t="s">
        <v>27</v>
      </c>
      <c r="L565" t="s">
        <v>37</v>
      </c>
      <c r="M565" t="s">
        <v>3457</v>
      </c>
      <c r="N565" t="s">
        <v>404</v>
      </c>
      <c r="O565" t="b">
        <v>0</v>
      </c>
      <c r="P565" t="s">
        <v>3458</v>
      </c>
      <c r="Q565" t="s">
        <v>2801</v>
      </c>
      <c r="R565" t="str">
        <f t="shared" si="8"/>
        <v>2012</v>
      </c>
      <c r="T565">
        <v>1</v>
      </c>
    </row>
    <row r="566" spans="1:20" x14ac:dyDescent="0.35">
      <c r="A566">
        <v>16527</v>
      </c>
      <c r="B566" s="1" t="s">
        <v>3459</v>
      </c>
      <c r="C566">
        <v>3640</v>
      </c>
      <c r="D566" s="1" t="s">
        <v>3460</v>
      </c>
      <c r="E566" t="s">
        <v>3461</v>
      </c>
      <c r="F566" t="s">
        <v>22</v>
      </c>
      <c r="G566" t="s">
        <v>206</v>
      </c>
      <c r="H566" t="s">
        <v>36</v>
      </c>
      <c r="I566" t="s">
        <v>25</v>
      </c>
      <c r="J566" t="s">
        <v>26</v>
      </c>
      <c r="K566" t="s">
        <v>27</v>
      </c>
      <c r="L566" t="s">
        <v>113</v>
      </c>
      <c r="M566" t="s">
        <v>229</v>
      </c>
      <c r="N566" t="s">
        <v>348</v>
      </c>
      <c r="O566" t="b">
        <v>0</v>
      </c>
      <c r="P566" t="s">
        <v>2914</v>
      </c>
      <c r="Q566" t="s">
        <v>3462</v>
      </c>
      <c r="R566" t="str">
        <f t="shared" si="8"/>
        <v>2012</v>
      </c>
      <c r="T566">
        <v>1</v>
      </c>
    </row>
    <row r="567" spans="1:20" x14ac:dyDescent="0.35">
      <c r="A567">
        <v>16531</v>
      </c>
      <c r="B567" s="1" t="s">
        <v>3463</v>
      </c>
      <c r="C567">
        <v>3646</v>
      </c>
      <c r="D567" s="1" t="s">
        <v>3464</v>
      </c>
      <c r="E567" t="s">
        <v>3465</v>
      </c>
      <c r="F567" t="s">
        <v>22</v>
      </c>
      <c r="G567" t="s">
        <v>152</v>
      </c>
      <c r="H567" t="s">
        <v>36</v>
      </c>
      <c r="I567" t="s">
        <v>25</v>
      </c>
      <c r="J567" t="s">
        <v>26</v>
      </c>
      <c r="K567" t="s">
        <v>27</v>
      </c>
      <c r="L567" t="s">
        <v>191</v>
      </c>
      <c r="M567" t="s">
        <v>192</v>
      </c>
      <c r="N567" t="s">
        <v>39</v>
      </c>
      <c r="O567" t="b">
        <v>0</v>
      </c>
      <c r="P567" t="s">
        <v>3466</v>
      </c>
      <c r="Q567" t="s">
        <v>2801</v>
      </c>
      <c r="R567" t="str">
        <f t="shared" si="8"/>
        <v>2012</v>
      </c>
      <c r="S567" t="s">
        <v>3467</v>
      </c>
      <c r="T567">
        <v>0</v>
      </c>
    </row>
    <row r="568" spans="1:20" x14ac:dyDescent="0.35">
      <c r="A568">
        <v>16533</v>
      </c>
      <c r="B568" s="1" t="s">
        <v>3468</v>
      </c>
      <c r="C568">
        <v>3648</v>
      </c>
      <c r="D568" s="1" t="s">
        <v>3469</v>
      </c>
      <c r="E568" t="s">
        <v>3470</v>
      </c>
      <c r="F568" t="s">
        <v>22</v>
      </c>
      <c r="G568" t="s">
        <v>213</v>
      </c>
      <c r="H568" t="s">
        <v>24</v>
      </c>
      <c r="I568" t="s">
        <v>25</v>
      </c>
      <c r="J568" t="s">
        <v>26</v>
      </c>
      <c r="K568" t="s">
        <v>27</v>
      </c>
      <c r="L568" t="s">
        <v>37</v>
      </c>
      <c r="M568" t="s">
        <v>924</v>
      </c>
      <c r="N568" t="s">
        <v>39</v>
      </c>
      <c r="O568" t="b">
        <v>0</v>
      </c>
      <c r="P568" t="s">
        <v>3471</v>
      </c>
      <c r="Q568" t="s">
        <v>3472</v>
      </c>
      <c r="R568" t="str">
        <f t="shared" si="8"/>
        <v>2012</v>
      </c>
      <c r="T568">
        <v>1</v>
      </c>
    </row>
    <row r="569" spans="1:20" x14ac:dyDescent="0.35">
      <c r="A569">
        <v>16535</v>
      </c>
      <c r="B569" s="1" t="s">
        <v>3473</v>
      </c>
      <c r="C569">
        <v>3650</v>
      </c>
      <c r="D569" s="1" t="s">
        <v>3474</v>
      </c>
      <c r="E569" t="s">
        <v>3475</v>
      </c>
      <c r="F569" t="s">
        <v>122</v>
      </c>
      <c r="G569" t="s">
        <v>878</v>
      </c>
      <c r="H569" t="s">
        <v>24</v>
      </c>
      <c r="I569" t="s">
        <v>25</v>
      </c>
      <c r="J569" t="s">
        <v>26</v>
      </c>
      <c r="K569" t="s">
        <v>27</v>
      </c>
      <c r="L569" t="s">
        <v>250</v>
      </c>
      <c r="M569" t="s">
        <v>1345</v>
      </c>
      <c r="N569" t="s">
        <v>78</v>
      </c>
      <c r="O569" t="b">
        <v>0</v>
      </c>
      <c r="P569" t="s">
        <v>2347</v>
      </c>
      <c r="R569" t="str">
        <f t="shared" si="8"/>
        <v/>
      </c>
      <c r="T569">
        <v>0</v>
      </c>
    </row>
    <row r="570" spans="1:20" x14ac:dyDescent="0.35">
      <c r="A570">
        <v>16536</v>
      </c>
      <c r="B570" s="1" t="s">
        <v>3476</v>
      </c>
      <c r="C570">
        <v>3652</v>
      </c>
      <c r="D570" s="1" t="s">
        <v>3477</v>
      </c>
      <c r="E570" t="s">
        <v>3478</v>
      </c>
      <c r="F570" t="s">
        <v>22</v>
      </c>
      <c r="G570" t="s">
        <v>62</v>
      </c>
      <c r="H570" t="s">
        <v>36</v>
      </c>
      <c r="I570" t="s">
        <v>25</v>
      </c>
      <c r="J570" t="s">
        <v>26</v>
      </c>
      <c r="K570" t="s">
        <v>27</v>
      </c>
      <c r="L570" t="s">
        <v>307</v>
      </c>
      <c r="M570" t="s">
        <v>3479</v>
      </c>
      <c r="N570" t="s">
        <v>3480</v>
      </c>
      <c r="O570" t="b">
        <v>0</v>
      </c>
      <c r="P570" t="s">
        <v>3481</v>
      </c>
      <c r="Q570" t="s">
        <v>2828</v>
      </c>
      <c r="R570" t="str">
        <f t="shared" si="8"/>
        <v>2013</v>
      </c>
      <c r="T570">
        <v>1</v>
      </c>
    </row>
    <row r="571" spans="1:20" x14ac:dyDescent="0.35">
      <c r="A571">
        <v>16544</v>
      </c>
      <c r="B571" s="1" t="s">
        <v>3482</v>
      </c>
      <c r="C571">
        <v>3672</v>
      </c>
      <c r="D571" s="1" t="s">
        <v>3483</v>
      </c>
      <c r="E571" t="s">
        <v>3484</v>
      </c>
      <c r="F571" t="s">
        <v>22</v>
      </c>
      <c r="G571" t="s">
        <v>1616</v>
      </c>
      <c r="H571" t="s">
        <v>24</v>
      </c>
      <c r="I571" t="s">
        <v>25</v>
      </c>
      <c r="J571" t="s">
        <v>26</v>
      </c>
      <c r="K571" t="s">
        <v>27</v>
      </c>
      <c r="L571" t="s">
        <v>1424</v>
      </c>
      <c r="M571" t="s">
        <v>1425</v>
      </c>
      <c r="N571" t="s">
        <v>39</v>
      </c>
      <c r="O571" t="b">
        <v>0</v>
      </c>
      <c r="P571" t="s">
        <v>3485</v>
      </c>
      <c r="Q571" t="s">
        <v>3486</v>
      </c>
      <c r="R571" t="str">
        <f t="shared" si="8"/>
        <v>2012</v>
      </c>
      <c r="T571">
        <v>1</v>
      </c>
    </row>
    <row r="572" spans="1:20" x14ac:dyDescent="0.35">
      <c r="A572">
        <v>16545</v>
      </c>
      <c r="B572" s="1" t="s">
        <v>3487</v>
      </c>
      <c r="C572">
        <v>3673</v>
      </c>
      <c r="D572" s="1" t="s">
        <v>3488</v>
      </c>
      <c r="E572" t="s">
        <v>3489</v>
      </c>
      <c r="F572" t="s">
        <v>22</v>
      </c>
      <c r="G572" t="s">
        <v>23</v>
      </c>
      <c r="H572" t="s">
        <v>24</v>
      </c>
      <c r="I572" t="s">
        <v>25</v>
      </c>
      <c r="J572" t="s">
        <v>26</v>
      </c>
      <c r="K572" t="s">
        <v>27</v>
      </c>
      <c r="L572" t="s">
        <v>37</v>
      </c>
      <c r="M572" t="s">
        <v>2093</v>
      </c>
      <c r="N572" t="s">
        <v>1065</v>
      </c>
      <c r="O572" t="b">
        <v>0</v>
      </c>
      <c r="P572" t="s">
        <v>3485</v>
      </c>
      <c r="Q572" t="s">
        <v>3486</v>
      </c>
      <c r="R572" t="str">
        <f t="shared" si="8"/>
        <v>2012</v>
      </c>
      <c r="T572">
        <v>1</v>
      </c>
    </row>
    <row r="573" spans="1:20" x14ac:dyDescent="0.35">
      <c r="A573">
        <v>16546</v>
      </c>
      <c r="B573" s="1" t="s">
        <v>3490</v>
      </c>
      <c r="C573">
        <v>3674</v>
      </c>
      <c r="D573" s="1" t="s">
        <v>3491</v>
      </c>
      <c r="E573" t="s">
        <v>3492</v>
      </c>
      <c r="F573" t="s">
        <v>122</v>
      </c>
      <c r="G573" t="s">
        <v>878</v>
      </c>
      <c r="H573" t="s">
        <v>24</v>
      </c>
      <c r="I573" t="s">
        <v>25</v>
      </c>
      <c r="J573" t="s">
        <v>26</v>
      </c>
      <c r="K573" t="s">
        <v>27</v>
      </c>
      <c r="L573" t="s">
        <v>37</v>
      </c>
      <c r="M573" t="s">
        <v>3493</v>
      </c>
      <c r="N573" t="s">
        <v>3494</v>
      </c>
      <c r="O573" t="b">
        <v>0</v>
      </c>
      <c r="P573" t="s">
        <v>3495</v>
      </c>
      <c r="R573" t="str">
        <f t="shared" si="8"/>
        <v/>
      </c>
      <c r="T573">
        <v>0</v>
      </c>
    </row>
    <row r="574" spans="1:20" x14ac:dyDescent="0.35">
      <c r="A574">
        <v>16547</v>
      </c>
      <c r="B574" s="1" t="s">
        <v>3496</v>
      </c>
      <c r="C574">
        <v>3675</v>
      </c>
      <c r="D574" s="1" t="s">
        <v>3497</v>
      </c>
      <c r="E574" t="s">
        <v>3498</v>
      </c>
      <c r="F574" t="s">
        <v>122</v>
      </c>
      <c r="G574" t="s">
        <v>78</v>
      </c>
      <c r="H574" t="s">
        <v>36</v>
      </c>
      <c r="I574" t="s">
        <v>25</v>
      </c>
      <c r="J574" t="s">
        <v>26</v>
      </c>
      <c r="K574" t="s">
        <v>27</v>
      </c>
      <c r="L574" t="s">
        <v>3499</v>
      </c>
      <c r="M574" t="s">
        <v>3500</v>
      </c>
      <c r="N574" t="s">
        <v>39</v>
      </c>
      <c r="O574" t="b">
        <v>0</v>
      </c>
      <c r="P574" t="s">
        <v>3501</v>
      </c>
      <c r="R574" t="str">
        <f t="shared" si="8"/>
        <v/>
      </c>
      <c r="T574">
        <v>0</v>
      </c>
    </row>
    <row r="575" spans="1:20" x14ac:dyDescent="0.35">
      <c r="A575">
        <v>16552</v>
      </c>
      <c r="B575" s="1" t="s">
        <v>3502</v>
      </c>
      <c r="C575">
        <v>3682</v>
      </c>
      <c r="D575" s="1" t="s">
        <v>3503</v>
      </c>
      <c r="E575" t="s">
        <v>3504</v>
      </c>
      <c r="F575" t="s">
        <v>22</v>
      </c>
      <c r="G575" t="s">
        <v>78</v>
      </c>
      <c r="H575" t="s">
        <v>36</v>
      </c>
      <c r="I575" t="s">
        <v>25</v>
      </c>
      <c r="J575" t="s">
        <v>26</v>
      </c>
      <c r="K575" t="s">
        <v>27</v>
      </c>
      <c r="L575" t="s">
        <v>183</v>
      </c>
      <c r="M575" t="s">
        <v>3505</v>
      </c>
      <c r="N575" t="s">
        <v>39</v>
      </c>
      <c r="O575" t="b">
        <v>0</v>
      </c>
      <c r="P575" t="s">
        <v>3506</v>
      </c>
      <c r="Q575" t="s">
        <v>3507</v>
      </c>
      <c r="R575" t="str">
        <f t="shared" si="8"/>
        <v>2013</v>
      </c>
      <c r="S575" t="s">
        <v>3508</v>
      </c>
      <c r="T575">
        <v>0</v>
      </c>
    </row>
    <row r="576" spans="1:20" x14ac:dyDescent="0.35">
      <c r="A576">
        <v>16553</v>
      </c>
      <c r="B576" s="1" t="s">
        <v>3509</v>
      </c>
      <c r="C576">
        <v>3683</v>
      </c>
      <c r="D576" s="1" t="s">
        <v>3510</v>
      </c>
      <c r="E576" t="s">
        <v>3511</v>
      </c>
      <c r="F576" t="s">
        <v>22</v>
      </c>
      <c r="G576" t="s">
        <v>78</v>
      </c>
      <c r="H576" t="s">
        <v>36</v>
      </c>
      <c r="I576" t="s">
        <v>25</v>
      </c>
      <c r="J576" t="s">
        <v>26</v>
      </c>
      <c r="K576" t="s">
        <v>27</v>
      </c>
      <c r="L576" t="s">
        <v>98</v>
      </c>
      <c r="M576" t="s">
        <v>3512</v>
      </c>
      <c r="N576" t="s">
        <v>39</v>
      </c>
      <c r="O576" t="b">
        <v>0</v>
      </c>
      <c r="P576" t="s">
        <v>3513</v>
      </c>
      <c r="Q576" t="s">
        <v>3514</v>
      </c>
      <c r="R576" t="str">
        <f t="shared" si="8"/>
        <v>2013</v>
      </c>
      <c r="T576">
        <v>1</v>
      </c>
    </row>
    <row r="577" spans="1:20" x14ac:dyDescent="0.35">
      <c r="A577">
        <v>16554</v>
      </c>
      <c r="B577" s="1" t="s">
        <v>3515</v>
      </c>
      <c r="C577">
        <v>3684</v>
      </c>
      <c r="D577" s="1" t="s">
        <v>3516</v>
      </c>
      <c r="E577" t="s">
        <v>3517</v>
      </c>
      <c r="F577" t="s">
        <v>22</v>
      </c>
      <c r="G577" t="s">
        <v>78</v>
      </c>
      <c r="H577" t="s">
        <v>36</v>
      </c>
      <c r="I577" t="s">
        <v>25</v>
      </c>
      <c r="J577" t="s">
        <v>26</v>
      </c>
      <c r="K577" t="s">
        <v>27</v>
      </c>
      <c r="L577" t="s">
        <v>98</v>
      </c>
      <c r="M577" t="s">
        <v>99</v>
      </c>
      <c r="N577" t="s">
        <v>3518</v>
      </c>
      <c r="O577" t="b">
        <v>0</v>
      </c>
      <c r="P577" t="s">
        <v>3519</v>
      </c>
      <c r="Q577" t="s">
        <v>3520</v>
      </c>
      <c r="R577" t="str">
        <f t="shared" si="8"/>
        <v>2013</v>
      </c>
      <c r="S577" t="s">
        <v>3521</v>
      </c>
      <c r="T577">
        <v>0</v>
      </c>
    </row>
    <row r="578" spans="1:20" x14ac:dyDescent="0.35">
      <c r="A578">
        <v>16555</v>
      </c>
      <c r="B578" s="1" t="s">
        <v>3522</v>
      </c>
      <c r="C578">
        <v>3685</v>
      </c>
      <c r="D578" s="1" t="s">
        <v>3523</v>
      </c>
      <c r="E578" t="s">
        <v>3524</v>
      </c>
      <c r="F578" t="s">
        <v>122</v>
      </c>
      <c r="G578" t="s">
        <v>78</v>
      </c>
      <c r="H578" t="s">
        <v>36</v>
      </c>
      <c r="I578" t="s">
        <v>25</v>
      </c>
      <c r="J578" t="s">
        <v>26</v>
      </c>
      <c r="K578" t="s">
        <v>27</v>
      </c>
      <c r="L578" t="s">
        <v>98</v>
      </c>
      <c r="M578" t="s">
        <v>2175</v>
      </c>
      <c r="N578" t="s">
        <v>1283</v>
      </c>
      <c r="O578" t="b">
        <v>0</v>
      </c>
      <c r="P578" t="s">
        <v>3011</v>
      </c>
      <c r="R578" t="str">
        <f t="shared" si="8"/>
        <v/>
      </c>
      <c r="T578">
        <v>0</v>
      </c>
    </row>
    <row r="579" spans="1:20" x14ac:dyDescent="0.35">
      <c r="A579">
        <v>16558</v>
      </c>
      <c r="B579" s="1" t="s">
        <v>3525</v>
      </c>
      <c r="C579">
        <v>3696</v>
      </c>
      <c r="D579" s="1" t="s">
        <v>3526</v>
      </c>
      <c r="E579" t="s">
        <v>3527</v>
      </c>
      <c r="F579" t="s">
        <v>22</v>
      </c>
      <c r="G579" t="s">
        <v>39</v>
      </c>
      <c r="H579" t="s">
        <v>36</v>
      </c>
      <c r="I579" t="s">
        <v>25</v>
      </c>
      <c r="J579" t="s">
        <v>26</v>
      </c>
      <c r="K579" t="s">
        <v>27</v>
      </c>
      <c r="L579" t="s">
        <v>98</v>
      </c>
      <c r="M579" t="s">
        <v>3528</v>
      </c>
      <c r="N579" t="s">
        <v>3529</v>
      </c>
      <c r="O579" t="b">
        <v>0</v>
      </c>
      <c r="P579" t="s">
        <v>3103</v>
      </c>
      <c r="Q579" t="s">
        <v>3530</v>
      </c>
      <c r="R579" t="str">
        <f t="shared" ref="R579:R642" si="9">LEFT(Q579,4)</f>
        <v>2013</v>
      </c>
      <c r="S579" t="s">
        <v>3333</v>
      </c>
      <c r="T579">
        <v>0</v>
      </c>
    </row>
    <row r="580" spans="1:20" x14ac:dyDescent="0.35">
      <c r="A580">
        <v>16564</v>
      </c>
      <c r="B580" s="1" t="s">
        <v>3531</v>
      </c>
      <c r="C580">
        <v>3709</v>
      </c>
      <c r="D580" s="1" t="s">
        <v>3532</v>
      </c>
      <c r="E580" t="s">
        <v>3533</v>
      </c>
      <c r="F580" t="s">
        <v>122</v>
      </c>
      <c r="G580" t="s">
        <v>1588</v>
      </c>
      <c r="H580" t="s">
        <v>24</v>
      </c>
      <c r="I580" t="s">
        <v>25</v>
      </c>
      <c r="J580" t="s">
        <v>46</v>
      </c>
      <c r="K580" t="s">
        <v>27</v>
      </c>
      <c r="L580" t="s">
        <v>2296</v>
      </c>
      <c r="M580" t="s">
        <v>3534</v>
      </c>
      <c r="N580" t="s">
        <v>3535</v>
      </c>
      <c r="O580" t="b">
        <v>0</v>
      </c>
      <c r="P580" t="s">
        <v>3536</v>
      </c>
      <c r="R580" t="str">
        <f t="shared" si="9"/>
        <v/>
      </c>
      <c r="T580">
        <v>0</v>
      </c>
    </row>
    <row r="581" spans="1:20" x14ac:dyDescent="0.35">
      <c r="A581">
        <v>16567</v>
      </c>
      <c r="B581" s="1" t="s">
        <v>3537</v>
      </c>
      <c r="C581">
        <v>3711</v>
      </c>
      <c r="D581" s="1" t="s">
        <v>3538</v>
      </c>
      <c r="E581" t="s">
        <v>3539</v>
      </c>
      <c r="F581" t="s">
        <v>22</v>
      </c>
      <c r="G581" t="s">
        <v>743</v>
      </c>
      <c r="H581" t="s">
        <v>36</v>
      </c>
      <c r="I581" t="s">
        <v>25</v>
      </c>
      <c r="J581" t="s">
        <v>26</v>
      </c>
      <c r="K581" t="s">
        <v>27</v>
      </c>
      <c r="L581" t="s">
        <v>237</v>
      </c>
      <c r="M581" t="s">
        <v>3540</v>
      </c>
      <c r="N581" t="s">
        <v>1023</v>
      </c>
      <c r="O581" t="b">
        <v>0</v>
      </c>
      <c r="P581" t="s">
        <v>3324</v>
      </c>
      <c r="Q581" t="s">
        <v>3541</v>
      </c>
      <c r="R581" t="str">
        <f t="shared" si="9"/>
        <v>2013</v>
      </c>
      <c r="T581">
        <v>1</v>
      </c>
    </row>
    <row r="582" spans="1:20" x14ac:dyDescent="0.35">
      <c r="A582">
        <v>16568</v>
      </c>
      <c r="B582" s="1" t="s">
        <v>3542</v>
      </c>
      <c r="C582">
        <v>3712</v>
      </c>
      <c r="D582" s="1" t="s">
        <v>3543</v>
      </c>
      <c r="E582" t="s">
        <v>3544</v>
      </c>
      <c r="F582" t="s">
        <v>22</v>
      </c>
      <c r="G582" t="s">
        <v>115</v>
      </c>
      <c r="H582" t="s">
        <v>36</v>
      </c>
      <c r="I582" t="s">
        <v>25</v>
      </c>
      <c r="J582" t="s">
        <v>26</v>
      </c>
      <c r="K582" t="s">
        <v>27</v>
      </c>
      <c r="L582" t="s">
        <v>37</v>
      </c>
      <c r="M582" t="s">
        <v>3545</v>
      </c>
      <c r="N582" t="s">
        <v>2960</v>
      </c>
      <c r="O582" t="b">
        <v>0</v>
      </c>
      <c r="P582" t="s">
        <v>3481</v>
      </c>
      <c r="Q582" t="s">
        <v>3546</v>
      </c>
      <c r="R582" t="str">
        <f t="shared" si="9"/>
        <v>2014</v>
      </c>
      <c r="T582">
        <v>1</v>
      </c>
    </row>
    <row r="583" spans="1:20" x14ac:dyDescent="0.35">
      <c r="A583">
        <v>16569</v>
      </c>
      <c r="B583" s="1" t="s">
        <v>3547</v>
      </c>
      <c r="C583">
        <v>3713</v>
      </c>
      <c r="D583" s="1" t="s">
        <v>3548</v>
      </c>
      <c r="E583" t="s">
        <v>3549</v>
      </c>
      <c r="F583" t="s">
        <v>122</v>
      </c>
      <c r="G583" t="s">
        <v>115</v>
      </c>
      <c r="H583" t="s">
        <v>36</v>
      </c>
      <c r="I583" t="s">
        <v>25</v>
      </c>
      <c r="J583" t="s">
        <v>26</v>
      </c>
      <c r="K583" t="s">
        <v>27</v>
      </c>
      <c r="L583" t="s">
        <v>113</v>
      </c>
      <c r="M583" t="s">
        <v>114</v>
      </c>
      <c r="N583" t="s">
        <v>3550</v>
      </c>
      <c r="O583" t="b">
        <v>0</v>
      </c>
      <c r="P583" t="s">
        <v>3551</v>
      </c>
      <c r="R583" t="str">
        <f t="shared" si="9"/>
        <v/>
      </c>
      <c r="T583">
        <v>0</v>
      </c>
    </row>
    <row r="584" spans="1:20" x14ac:dyDescent="0.35">
      <c r="A584">
        <v>16570</v>
      </c>
      <c r="B584" s="1" t="s">
        <v>3552</v>
      </c>
      <c r="C584">
        <v>3714</v>
      </c>
      <c r="D584" s="1" t="s">
        <v>3553</v>
      </c>
      <c r="E584" t="s">
        <v>3554</v>
      </c>
      <c r="F584" t="s">
        <v>22</v>
      </c>
      <c r="G584" t="s">
        <v>833</v>
      </c>
      <c r="H584" t="s">
        <v>36</v>
      </c>
      <c r="I584" t="s">
        <v>25</v>
      </c>
      <c r="J584" t="s">
        <v>26</v>
      </c>
      <c r="K584" t="s">
        <v>27</v>
      </c>
      <c r="L584" t="s">
        <v>37</v>
      </c>
      <c r="M584" t="s">
        <v>3555</v>
      </c>
      <c r="N584" t="s">
        <v>3556</v>
      </c>
      <c r="O584" t="b">
        <v>0</v>
      </c>
      <c r="P584" t="s">
        <v>3466</v>
      </c>
      <c r="Q584" t="s">
        <v>3408</v>
      </c>
      <c r="R584" t="str">
        <f t="shared" si="9"/>
        <v>2012</v>
      </c>
      <c r="T584">
        <v>1</v>
      </c>
    </row>
    <row r="585" spans="1:20" x14ac:dyDescent="0.35">
      <c r="A585">
        <v>16573</v>
      </c>
      <c r="B585" s="1" t="s">
        <v>3557</v>
      </c>
      <c r="C585">
        <v>3718</v>
      </c>
      <c r="D585" s="1" t="s">
        <v>3558</v>
      </c>
      <c r="E585" t="s">
        <v>3559</v>
      </c>
      <c r="F585" t="s">
        <v>22</v>
      </c>
      <c r="G585" t="s">
        <v>39</v>
      </c>
      <c r="H585" t="s">
        <v>36</v>
      </c>
      <c r="I585" t="s">
        <v>25</v>
      </c>
      <c r="J585" t="s">
        <v>26</v>
      </c>
      <c r="K585" t="s">
        <v>27</v>
      </c>
      <c r="L585" t="s">
        <v>98</v>
      </c>
      <c r="M585" t="s">
        <v>3560</v>
      </c>
      <c r="N585" t="s">
        <v>3561</v>
      </c>
      <c r="O585" t="b">
        <v>0</v>
      </c>
      <c r="P585" t="s">
        <v>3551</v>
      </c>
      <c r="Q585" t="s">
        <v>3562</v>
      </c>
      <c r="R585" t="str">
        <f t="shared" si="9"/>
        <v>2013</v>
      </c>
      <c r="T585">
        <v>1</v>
      </c>
    </row>
    <row r="586" spans="1:20" x14ac:dyDescent="0.35">
      <c r="A586">
        <v>16575</v>
      </c>
      <c r="B586" s="1" t="s">
        <v>3563</v>
      </c>
      <c r="C586">
        <v>3720</v>
      </c>
      <c r="D586" s="1" t="s">
        <v>3564</v>
      </c>
      <c r="E586" t="s">
        <v>3565</v>
      </c>
      <c r="F586" t="s">
        <v>22</v>
      </c>
      <c r="G586" t="s">
        <v>62</v>
      </c>
      <c r="H586" t="s">
        <v>36</v>
      </c>
      <c r="I586" t="s">
        <v>25</v>
      </c>
      <c r="J586" t="s">
        <v>26</v>
      </c>
      <c r="K586" t="s">
        <v>27</v>
      </c>
      <c r="L586" t="s">
        <v>37</v>
      </c>
      <c r="M586" t="s">
        <v>3566</v>
      </c>
      <c r="N586" t="s">
        <v>39</v>
      </c>
      <c r="O586" t="b">
        <v>0</v>
      </c>
      <c r="P586" t="s">
        <v>3567</v>
      </c>
      <c r="Q586" t="s">
        <v>3568</v>
      </c>
      <c r="R586" t="str">
        <f t="shared" si="9"/>
        <v>2013</v>
      </c>
      <c r="T586">
        <v>1</v>
      </c>
    </row>
    <row r="587" spans="1:20" x14ac:dyDescent="0.35">
      <c r="A587">
        <v>16576</v>
      </c>
      <c r="B587" s="1" t="s">
        <v>3569</v>
      </c>
      <c r="C587">
        <v>3723</v>
      </c>
      <c r="D587" s="1" t="s">
        <v>3570</v>
      </c>
      <c r="E587" t="s">
        <v>3571</v>
      </c>
      <c r="F587" t="s">
        <v>22</v>
      </c>
      <c r="G587" t="s">
        <v>69</v>
      </c>
      <c r="H587" t="s">
        <v>36</v>
      </c>
      <c r="I587" t="s">
        <v>341</v>
      </c>
      <c r="J587" t="s">
        <v>26</v>
      </c>
      <c r="K587" t="s">
        <v>27</v>
      </c>
      <c r="L587" t="s">
        <v>37</v>
      </c>
      <c r="M587" t="s">
        <v>3572</v>
      </c>
      <c r="N587" t="s">
        <v>348</v>
      </c>
      <c r="O587" t="b">
        <v>0</v>
      </c>
      <c r="P587" t="s">
        <v>3066</v>
      </c>
      <c r="Q587" t="s">
        <v>3573</v>
      </c>
      <c r="R587" t="str">
        <f t="shared" si="9"/>
        <v>2013</v>
      </c>
      <c r="T587">
        <v>1</v>
      </c>
    </row>
    <row r="588" spans="1:20" x14ac:dyDescent="0.35">
      <c r="A588">
        <v>16581</v>
      </c>
      <c r="B588" s="1" t="s">
        <v>3574</v>
      </c>
      <c r="C588">
        <v>3730</v>
      </c>
      <c r="D588" s="1" t="s">
        <v>3575</v>
      </c>
      <c r="E588" t="s">
        <v>3576</v>
      </c>
      <c r="F588" t="s">
        <v>22</v>
      </c>
      <c r="G588" t="s">
        <v>206</v>
      </c>
      <c r="H588" t="s">
        <v>36</v>
      </c>
      <c r="I588" t="s">
        <v>25</v>
      </c>
      <c r="J588" t="s">
        <v>26</v>
      </c>
      <c r="K588" t="s">
        <v>27</v>
      </c>
      <c r="L588" t="s">
        <v>517</v>
      </c>
      <c r="M588" t="s">
        <v>1100</v>
      </c>
      <c r="N588" t="s">
        <v>39</v>
      </c>
      <c r="O588" t="b">
        <v>0</v>
      </c>
      <c r="P588" t="s">
        <v>3577</v>
      </c>
      <c r="Q588" t="s">
        <v>3577</v>
      </c>
      <c r="R588" t="str">
        <f t="shared" si="9"/>
        <v>2008</v>
      </c>
      <c r="S588" t="s">
        <v>3578</v>
      </c>
      <c r="T588">
        <v>0</v>
      </c>
    </row>
    <row r="589" spans="1:20" x14ac:dyDescent="0.35">
      <c r="A589">
        <v>16584</v>
      </c>
      <c r="B589" s="1" t="s">
        <v>3579</v>
      </c>
      <c r="C589">
        <v>3740</v>
      </c>
      <c r="D589" s="1" t="s">
        <v>3580</v>
      </c>
      <c r="E589" t="s">
        <v>3581</v>
      </c>
      <c r="F589" t="s">
        <v>122</v>
      </c>
      <c r="G589" t="s">
        <v>62</v>
      </c>
      <c r="H589" t="s">
        <v>36</v>
      </c>
      <c r="I589" t="s">
        <v>25</v>
      </c>
      <c r="J589" t="s">
        <v>26</v>
      </c>
      <c r="K589" t="s">
        <v>27</v>
      </c>
      <c r="L589" t="s">
        <v>3582</v>
      </c>
      <c r="M589" t="s">
        <v>3583</v>
      </c>
      <c r="N589" t="s">
        <v>3584</v>
      </c>
      <c r="O589" t="b">
        <v>0</v>
      </c>
      <c r="P589" t="s">
        <v>3446</v>
      </c>
      <c r="R589" t="str">
        <f t="shared" si="9"/>
        <v/>
      </c>
      <c r="T589">
        <v>0</v>
      </c>
    </row>
    <row r="590" spans="1:20" x14ac:dyDescent="0.35">
      <c r="A590">
        <v>16585</v>
      </c>
      <c r="B590" s="1" t="s">
        <v>3585</v>
      </c>
      <c r="C590">
        <v>3741</v>
      </c>
      <c r="D590" s="1" t="s">
        <v>3586</v>
      </c>
      <c r="E590" t="s">
        <v>3587</v>
      </c>
      <c r="F590" t="s">
        <v>22</v>
      </c>
      <c r="G590" t="s">
        <v>62</v>
      </c>
      <c r="H590" t="s">
        <v>36</v>
      </c>
      <c r="I590" t="s">
        <v>25</v>
      </c>
      <c r="J590" t="s">
        <v>26</v>
      </c>
      <c r="K590" t="s">
        <v>27</v>
      </c>
      <c r="L590" t="s">
        <v>37</v>
      </c>
      <c r="M590" t="s">
        <v>3588</v>
      </c>
      <c r="N590" t="s">
        <v>215</v>
      </c>
      <c r="O590" t="b">
        <v>0</v>
      </c>
      <c r="P590" t="s">
        <v>3589</v>
      </c>
      <c r="Q590" t="s">
        <v>3590</v>
      </c>
      <c r="R590" t="str">
        <f t="shared" si="9"/>
        <v>2013</v>
      </c>
      <c r="T590">
        <v>1</v>
      </c>
    </row>
    <row r="591" spans="1:20" x14ac:dyDescent="0.35">
      <c r="A591">
        <v>16586</v>
      </c>
      <c r="B591" s="1" t="s">
        <v>3591</v>
      </c>
      <c r="C591">
        <v>3742</v>
      </c>
      <c r="D591" s="1" t="s">
        <v>3592</v>
      </c>
      <c r="E591" t="s">
        <v>3593</v>
      </c>
      <c r="F591" t="s">
        <v>22</v>
      </c>
      <c r="G591" t="s">
        <v>62</v>
      </c>
      <c r="H591" t="s">
        <v>36</v>
      </c>
      <c r="I591" t="s">
        <v>25</v>
      </c>
      <c r="J591" t="s">
        <v>26</v>
      </c>
      <c r="K591" t="s">
        <v>27</v>
      </c>
      <c r="L591" t="s">
        <v>37</v>
      </c>
      <c r="M591" t="s">
        <v>1884</v>
      </c>
      <c r="N591" t="s">
        <v>39</v>
      </c>
      <c r="O591" t="b">
        <v>0</v>
      </c>
      <c r="P591" t="s">
        <v>3343</v>
      </c>
      <c r="Q591" t="s">
        <v>3594</v>
      </c>
      <c r="R591" t="str">
        <f t="shared" si="9"/>
        <v>2013</v>
      </c>
      <c r="T591">
        <v>1</v>
      </c>
    </row>
    <row r="592" spans="1:20" x14ac:dyDescent="0.35">
      <c r="A592">
        <v>16587</v>
      </c>
      <c r="B592" s="1" t="s">
        <v>3595</v>
      </c>
      <c r="C592">
        <v>3744</v>
      </c>
      <c r="D592" s="1" t="s">
        <v>3596</v>
      </c>
      <c r="E592" t="s">
        <v>3597</v>
      </c>
      <c r="F592" t="s">
        <v>22</v>
      </c>
      <c r="G592" t="s">
        <v>667</v>
      </c>
      <c r="H592" t="s">
        <v>36</v>
      </c>
      <c r="I592" t="s">
        <v>25</v>
      </c>
      <c r="J592" t="s">
        <v>26</v>
      </c>
      <c r="K592" t="s">
        <v>27</v>
      </c>
      <c r="L592" t="s">
        <v>3598</v>
      </c>
      <c r="M592" t="s">
        <v>3599</v>
      </c>
      <c r="N592" t="s">
        <v>125</v>
      </c>
      <c r="O592" t="b">
        <v>0</v>
      </c>
      <c r="P592" t="s">
        <v>1604</v>
      </c>
      <c r="Q592" t="s">
        <v>2565</v>
      </c>
      <c r="R592" t="str">
        <f t="shared" si="9"/>
        <v>2011</v>
      </c>
      <c r="S592" t="s">
        <v>3600</v>
      </c>
      <c r="T592">
        <v>0</v>
      </c>
    </row>
    <row r="593" spans="1:20" x14ac:dyDescent="0.35">
      <c r="A593">
        <v>16588</v>
      </c>
      <c r="B593" s="1" t="s">
        <v>3601</v>
      </c>
      <c r="C593">
        <v>3745</v>
      </c>
      <c r="D593" s="1" t="s">
        <v>3602</v>
      </c>
      <c r="E593" t="s">
        <v>3603</v>
      </c>
      <c r="F593" t="s">
        <v>22</v>
      </c>
      <c r="G593" t="s">
        <v>667</v>
      </c>
      <c r="H593" t="s">
        <v>36</v>
      </c>
      <c r="I593" t="s">
        <v>25</v>
      </c>
      <c r="J593" t="s">
        <v>26</v>
      </c>
      <c r="K593" t="s">
        <v>27</v>
      </c>
      <c r="L593" t="s">
        <v>3604</v>
      </c>
      <c r="M593" t="s">
        <v>3605</v>
      </c>
      <c r="N593" t="s">
        <v>564</v>
      </c>
      <c r="O593" t="b">
        <v>0</v>
      </c>
      <c r="P593" t="s">
        <v>3606</v>
      </c>
      <c r="Q593" t="s">
        <v>3607</v>
      </c>
      <c r="R593" t="str">
        <f t="shared" si="9"/>
        <v>2012</v>
      </c>
      <c r="S593" t="s">
        <v>3608</v>
      </c>
      <c r="T593">
        <v>0</v>
      </c>
    </row>
    <row r="594" spans="1:20" x14ac:dyDescent="0.35">
      <c r="A594">
        <v>16596</v>
      </c>
      <c r="B594" s="1" t="s">
        <v>3609</v>
      </c>
      <c r="C594">
        <v>3760</v>
      </c>
      <c r="D594" s="1" t="s">
        <v>3610</v>
      </c>
      <c r="E594" t="s">
        <v>3611</v>
      </c>
      <c r="F594" t="s">
        <v>22</v>
      </c>
      <c r="G594" t="s">
        <v>1588</v>
      </c>
      <c r="H594" t="s">
        <v>24</v>
      </c>
      <c r="I594" t="s">
        <v>25</v>
      </c>
      <c r="J594" t="s">
        <v>46</v>
      </c>
      <c r="K594" t="s">
        <v>27</v>
      </c>
      <c r="L594" t="s">
        <v>480</v>
      </c>
      <c r="M594" t="s">
        <v>2978</v>
      </c>
      <c r="N594" t="s">
        <v>3612</v>
      </c>
      <c r="O594" t="b">
        <v>0</v>
      </c>
      <c r="P594" t="s">
        <v>3066</v>
      </c>
      <c r="Q594" t="s">
        <v>2981</v>
      </c>
      <c r="R594" t="str">
        <f t="shared" si="9"/>
        <v>2012</v>
      </c>
      <c r="S594" t="s">
        <v>3613</v>
      </c>
      <c r="T594">
        <v>0</v>
      </c>
    </row>
    <row r="595" spans="1:20" x14ac:dyDescent="0.35">
      <c r="A595">
        <v>16598</v>
      </c>
      <c r="B595" s="1" t="s">
        <v>3614</v>
      </c>
      <c r="C595">
        <v>3763</v>
      </c>
      <c r="D595" s="1" t="s">
        <v>3615</v>
      </c>
      <c r="E595" t="s">
        <v>3616</v>
      </c>
      <c r="F595" t="s">
        <v>22</v>
      </c>
      <c r="G595" t="s">
        <v>418</v>
      </c>
      <c r="H595" t="s">
        <v>36</v>
      </c>
      <c r="I595" t="s">
        <v>25</v>
      </c>
      <c r="J595" t="s">
        <v>26</v>
      </c>
      <c r="K595" t="s">
        <v>27</v>
      </c>
      <c r="L595" t="s">
        <v>37</v>
      </c>
      <c r="M595" t="s">
        <v>3617</v>
      </c>
      <c r="N595" t="s">
        <v>236</v>
      </c>
      <c r="O595" t="b">
        <v>0</v>
      </c>
      <c r="P595" t="s">
        <v>3618</v>
      </c>
      <c r="Q595" t="s">
        <v>3619</v>
      </c>
      <c r="R595" t="str">
        <f t="shared" si="9"/>
        <v>2010</v>
      </c>
      <c r="T595">
        <v>1</v>
      </c>
    </row>
    <row r="596" spans="1:20" x14ac:dyDescent="0.35">
      <c r="A596">
        <v>16600</v>
      </c>
      <c r="B596" s="1" t="s">
        <v>3620</v>
      </c>
      <c r="C596">
        <v>3766</v>
      </c>
      <c r="D596" s="1" t="s">
        <v>3621</v>
      </c>
      <c r="E596" t="s">
        <v>3622</v>
      </c>
      <c r="F596" t="s">
        <v>22</v>
      </c>
      <c r="G596" t="s">
        <v>228</v>
      </c>
      <c r="H596" t="s">
        <v>36</v>
      </c>
      <c r="I596" t="s">
        <v>25</v>
      </c>
      <c r="J596" t="s">
        <v>26</v>
      </c>
      <c r="K596" t="s">
        <v>27</v>
      </c>
      <c r="L596" t="s">
        <v>425</v>
      </c>
      <c r="M596" t="s">
        <v>558</v>
      </c>
      <c r="N596" t="s">
        <v>39</v>
      </c>
      <c r="O596" t="b">
        <v>0</v>
      </c>
      <c r="P596" t="s">
        <v>3623</v>
      </c>
      <c r="Q596" t="s">
        <v>3096</v>
      </c>
      <c r="R596" t="str">
        <f t="shared" si="9"/>
        <v>2012</v>
      </c>
      <c r="T596">
        <v>1</v>
      </c>
    </row>
    <row r="597" spans="1:20" x14ac:dyDescent="0.35">
      <c r="A597">
        <v>16614</v>
      </c>
      <c r="B597" s="1" t="s">
        <v>3624</v>
      </c>
      <c r="C597">
        <v>3788</v>
      </c>
      <c r="D597" s="1" t="s">
        <v>3625</v>
      </c>
      <c r="E597" t="s">
        <v>3626</v>
      </c>
      <c r="F597" t="s">
        <v>122</v>
      </c>
      <c r="G597" t="s">
        <v>62</v>
      </c>
      <c r="H597" t="s">
        <v>36</v>
      </c>
      <c r="I597" t="s">
        <v>25</v>
      </c>
      <c r="J597" t="s">
        <v>26</v>
      </c>
      <c r="K597" t="s">
        <v>27</v>
      </c>
      <c r="L597" t="s">
        <v>3582</v>
      </c>
      <c r="M597" t="s">
        <v>3627</v>
      </c>
      <c r="N597" t="s">
        <v>115</v>
      </c>
      <c r="O597" t="b">
        <v>0</v>
      </c>
      <c r="P597" t="s">
        <v>3066</v>
      </c>
      <c r="R597" t="str">
        <f t="shared" si="9"/>
        <v/>
      </c>
      <c r="T597">
        <v>0</v>
      </c>
    </row>
    <row r="598" spans="1:20" x14ac:dyDescent="0.35">
      <c r="A598">
        <v>16634</v>
      </c>
      <c r="B598" s="1" t="s">
        <v>3628</v>
      </c>
      <c r="C598">
        <v>3851</v>
      </c>
      <c r="D598" s="1" t="s">
        <v>3629</v>
      </c>
      <c r="E598" t="s">
        <v>3630</v>
      </c>
      <c r="F598" t="s">
        <v>22</v>
      </c>
      <c r="G598" t="s">
        <v>78</v>
      </c>
      <c r="H598" t="s">
        <v>36</v>
      </c>
      <c r="I598" t="s">
        <v>25</v>
      </c>
      <c r="J598" t="s">
        <v>26</v>
      </c>
      <c r="K598" t="s">
        <v>27</v>
      </c>
      <c r="L598" t="s">
        <v>113</v>
      </c>
      <c r="M598" t="s">
        <v>3631</v>
      </c>
      <c r="N598" t="s">
        <v>3632</v>
      </c>
      <c r="O598" t="b">
        <v>0</v>
      </c>
      <c r="P598" t="s">
        <v>2310</v>
      </c>
      <c r="Q598" t="s">
        <v>3633</v>
      </c>
      <c r="R598" t="str">
        <f t="shared" si="9"/>
        <v>2014</v>
      </c>
      <c r="S598" t="s">
        <v>3634</v>
      </c>
      <c r="T598">
        <v>0</v>
      </c>
    </row>
    <row r="599" spans="1:20" x14ac:dyDescent="0.35">
      <c r="A599">
        <v>16637</v>
      </c>
      <c r="B599" s="1" t="s">
        <v>3635</v>
      </c>
      <c r="C599">
        <v>3856</v>
      </c>
      <c r="D599" s="1" t="s">
        <v>3636</v>
      </c>
      <c r="E599" t="s">
        <v>3637</v>
      </c>
      <c r="F599" t="s">
        <v>22</v>
      </c>
      <c r="G599" t="s">
        <v>23</v>
      </c>
      <c r="H599" t="s">
        <v>24</v>
      </c>
      <c r="I599" t="s">
        <v>25</v>
      </c>
      <c r="J599" t="s">
        <v>26</v>
      </c>
      <c r="K599" t="s">
        <v>27</v>
      </c>
      <c r="L599" t="s">
        <v>2525</v>
      </c>
      <c r="M599" t="s">
        <v>3638</v>
      </c>
      <c r="N599" t="s">
        <v>39</v>
      </c>
      <c r="O599" t="b">
        <v>0</v>
      </c>
      <c r="P599" t="s">
        <v>3639</v>
      </c>
      <c r="Q599" t="s">
        <v>3640</v>
      </c>
      <c r="R599" t="str">
        <f t="shared" si="9"/>
        <v>2008</v>
      </c>
      <c r="T599">
        <v>1</v>
      </c>
    </row>
    <row r="600" spans="1:20" x14ac:dyDescent="0.35">
      <c r="A600">
        <v>16638</v>
      </c>
      <c r="B600" s="1" t="s">
        <v>3641</v>
      </c>
      <c r="C600">
        <v>3857</v>
      </c>
      <c r="D600" s="1" t="s">
        <v>3642</v>
      </c>
      <c r="E600" t="s">
        <v>3643</v>
      </c>
      <c r="F600" t="s">
        <v>22</v>
      </c>
      <c r="G600" t="s">
        <v>878</v>
      </c>
      <c r="H600" t="s">
        <v>24</v>
      </c>
      <c r="I600" t="s">
        <v>25</v>
      </c>
      <c r="J600" t="s">
        <v>26</v>
      </c>
      <c r="K600" t="s">
        <v>27</v>
      </c>
      <c r="L600" t="s">
        <v>37</v>
      </c>
      <c r="M600" t="s">
        <v>3644</v>
      </c>
      <c r="N600" t="s">
        <v>743</v>
      </c>
      <c r="O600" t="b">
        <v>0</v>
      </c>
      <c r="P600" t="s">
        <v>3645</v>
      </c>
      <c r="Q600" t="s">
        <v>3506</v>
      </c>
      <c r="R600" t="str">
        <f t="shared" si="9"/>
        <v>2012</v>
      </c>
      <c r="T600">
        <v>1</v>
      </c>
    </row>
    <row r="601" spans="1:20" x14ac:dyDescent="0.35">
      <c r="A601">
        <v>16640</v>
      </c>
      <c r="B601" s="1" t="s">
        <v>3646</v>
      </c>
      <c r="C601">
        <v>3859</v>
      </c>
      <c r="D601" s="1" t="s">
        <v>3647</v>
      </c>
      <c r="E601" t="s">
        <v>3648</v>
      </c>
      <c r="F601" t="s">
        <v>22</v>
      </c>
      <c r="G601" t="s">
        <v>878</v>
      </c>
      <c r="H601" t="s">
        <v>24</v>
      </c>
      <c r="I601" t="s">
        <v>25</v>
      </c>
      <c r="J601" t="s">
        <v>26</v>
      </c>
      <c r="K601" t="s">
        <v>27</v>
      </c>
      <c r="L601" t="s">
        <v>98</v>
      </c>
      <c r="M601" t="s">
        <v>3649</v>
      </c>
      <c r="N601" t="s">
        <v>627</v>
      </c>
      <c r="O601" t="b">
        <v>0</v>
      </c>
      <c r="P601" t="s">
        <v>992</v>
      </c>
      <c r="Q601" t="s">
        <v>992</v>
      </c>
      <c r="R601" t="str">
        <f t="shared" si="9"/>
        <v>2010</v>
      </c>
      <c r="S601" t="s">
        <v>3650</v>
      </c>
      <c r="T601">
        <v>0</v>
      </c>
    </row>
    <row r="602" spans="1:20" x14ac:dyDescent="0.35">
      <c r="A602">
        <v>16643</v>
      </c>
      <c r="B602" s="1" t="s">
        <v>3651</v>
      </c>
      <c r="C602">
        <v>3866</v>
      </c>
      <c r="D602" s="1" t="s">
        <v>3652</v>
      </c>
      <c r="E602" t="s">
        <v>3653</v>
      </c>
      <c r="F602" t="s">
        <v>22</v>
      </c>
      <c r="G602" t="s">
        <v>62</v>
      </c>
      <c r="H602" t="s">
        <v>36</v>
      </c>
      <c r="I602" t="s">
        <v>25</v>
      </c>
      <c r="J602" t="s">
        <v>26</v>
      </c>
      <c r="K602" t="s">
        <v>27</v>
      </c>
      <c r="L602" t="s">
        <v>183</v>
      </c>
      <c r="M602" t="s">
        <v>3654</v>
      </c>
      <c r="N602" t="s">
        <v>39</v>
      </c>
      <c r="O602" t="b">
        <v>0</v>
      </c>
      <c r="P602" t="s">
        <v>3655</v>
      </c>
      <c r="Q602" t="s">
        <v>3656</v>
      </c>
      <c r="R602" t="str">
        <f t="shared" si="9"/>
        <v>2014</v>
      </c>
      <c r="S602" t="s">
        <v>3657</v>
      </c>
      <c r="T602">
        <v>0</v>
      </c>
    </row>
    <row r="603" spans="1:20" x14ac:dyDescent="0.35">
      <c r="A603">
        <v>16644</v>
      </c>
      <c r="B603" s="1" t="s">
        <v>3658</v>
      </c>
      <c r="C603">
        <v>3867</v>
      </c>
      <c r="D603" s="1" t="s">
        <v>3659</v>
      </c>
      <c r="E603" t="s">
        <v>3660</v>
      </c>
      <c r="F603" t="s">
        <v>22</v>
      </c>
      <c r="G603" t="s">
        <v>62</v>
      </c>
      <c r="H603" t="s">
        <v>36</v>
      </c>
      <c r="I603" t="s">
        <v>25</v>
      </c>
      <c r="J603" t="s">
        <v>26</v>
      </c>
      <c r="K603" t="s">
        <v>27</v>
      </c>
      <c r="L603" t="s">
        <v>693</v>
      </c>
      <c r="M603" t="s">
        <v>3661</v>
      </c>
      <c r="N603" t="s">
        <v>3662</v>
      </c>
      <c r="O603" t="b">
        <v>0</v>
      </c>
      <c r="P603" t="s">
        <v>3663</v>
      </c>
      <c r="Q603" t="s">
        <v>3664</v>
      </c>
      <c r="R603" t="str">
        <f t="shared" si="9"/>
        <v>2013</v>
      </c>
      <c r="S603" t="s">
        <v>3665</v>
      </c>
      <c r="T603">
        <v>0</v>
      </c>
    </row>
    <row r="604" spans="1:20" x14ac:dyDescent="0.35">
      <c r="A604">
        <v>16646</v>
      </c>
      <c r="B604" s="1" t="s">
        <v>3666</v>
      </c>
      <c r="C604">
        <v>3872</v>
      </c>
      <c r="D604" s="1" t="s">
        <v>3667</v>
      </c>
      <c r="E604" t="s">
        <v>3668</v>
      </c>
      <c r="F604" t="s">
        <v>22</v>
      </c>
      <c r="G604" t="s">
        <v>213</v>
      </c>
      <c r="H604" t="s">
        <v>24</v>
      </c>
      <c r="I604" t="s">
        <v>25</v>
      </c>
      <c r="J604" t="s">
        <v>26</v>
      </c>
      <c r="K604" t="s">
        <v>27</v>
      </c>
      <c r="L604" t="s">
        <v>183</v>
      </c>
      <c r="M604" t="s">
        <v>3669</v>
      </c>
      <c r="N604" t="s">
        <v>39</v>
      </c>
      <c r="O604" t="b">
        <v>0</v>
      </c>
      <c r="P604" t="s">
        <v>3239</v>
      </c>
      <c r="Q604" t="s">
        <v>3670</v>
      </c>
      <c r="R604" t="str">
        <f t="shared" si="9"/>
        <v>2010</v>
      </c>
      <c r="T604">
        <v>1</v>
      </c>
    </row>
    <row r="605" spans="1:20" x14ac:dyDescent="0.35">
      <c r="A605">
        <v>16653</v>
      </c>
      <c r="B605" s="1" t="s">
        <v>3671</v>
      </c>
      <c r="C605">
        <v>3893</v>
      </c>
      <c r="D605" s="1" t="s">
        <v>3672</v>
      </c>
      <c r="E605" t="s">
        <v>3673</v>
      </c>
      <c r="F605" t="s">
        <v>22</v>
      </c>
      <c r="G605" t="s">
        <v>23</v>
      </c>
      <c r="H605" t="s">
        <v>24</v>
      </c>
      <c r="I605" t="s">
        <v>25</v>
      </c>
      <c r="J605" t="s">
        <v>26</v>
      </c>
      <c r="K605" t="s">
        <v>27</v>
      </c>
      <c r="L605" t="s">
        <v>37</v>
      </c>
      <c r="M605" t="s">
        <v>3674</v>
      </c>
      <c r="N605" t="s">
        <v>78</v>
      </c>
      <c r="O605" t="b">
        <v>0</v>
      </c>
      <c r="P605" t="s">
        <v>3462</v>
      </c>
      <c r="Q605" t="s">
        <v>3675</v>
      </c>
      <c r="R605" t="str">
        <f t="shared" si="9"/>
        <v>2013</v>
      </c>
      <c r="S605" t="s">
        <v>3676</v>
      </c>
      <c r="T605">
        <v>0</v>
      </c>
    </row>
    <row r="606" spans="1:20" x14ac:dyDescent="0.35">
      <c r="A606">
        <v>16654</v>
      </c>
      <c r="B606" s="1" t="s">
        <v>3677</v>
      </c>
      <c r="C606">
        <v>3894</v>
      </c>
      <c r="D606" s="1" t="s">
        <v>3678</v>
      </c>
      <c r="E606" t="s">
        <v>3679</v>
      </c>
      <c r="F606" t="s">
        <v>22</v>
      </c>
      <c r="G606" t="s">
        <v>23</v>
      </c>
      <c r="H606" t="s">
        <v>24</v>
      </c>
      <c r="I606" t="s">
        <v>25</v>
      </c>
      <c r="J606" t="s">
        <v>26</v>
      </c>
      <c r="K606" t="s">
        <v>27</v>
      </c>
      <c r="L606" t="s">
        <v>2356</v>
      </c>
      <c r="M606" t="s">
        <v>3680</v>
      </c>
      <c r="N606" t="s">
        <v>3681</v>
      </c>
      <c r="O606" t="b">
        <v>0</v>
      </c>
      <c r="P606" t="s">
        <v>3682</v>
      </c>
      <c r="Q606" t="s">
        <v>3683</v>
      </c>
      <c r="R606" t="str">
        <f t="shared" si="9"/>
        <v>2013</v>
      </c>
      <c r="S606" t="s">
        <v>3684</v>
      </c>
      <c r="T606">
        <v>0</v>
      </c>
    </row>
    <row r="607" spans="1:20" x14ac:dyDescent="0.35">
      <c r="A607">
        <v>16655</v>
      </c>
      <c r="B607" s="1" t="s">
        <v>3685</v>
      </c>
      <c r="C607">
        <v>3895</v>
      </c>
      <c r="D607" s="1" t="s">
        <v>3686</v>
      </c>
      <c r="E607" t="s">
        <v>3687</v>
      </c>
      <c r="F607" t="s">
        <v>22</v>
      </c>
      <c r="G607" t="s">
        <v>878</v>
      </c>
      <c r="H607" t="s">
        <v>24</v>
      </c>
      <c r="I607" t="s">
        <v>25</v>
      </c>
      <c r="J607" t="s">
        <v>26</v>
      </c>
      <c r="K607" t="s">
        <v>27</v>
      </c>
      <c r="L607" t="s">
        <v>250</v>
      </c>
      <c r="M607" t="s">
        <v>3688</v>
      </c>
      <c r="N607" t="s">
        <v>39</v>
      </c>
      <c r="O607" t="b">
        <v>0</v>
      </c>
      <c r="P607" t="s">
        <v>3689</v>
      </c>
      <c r="Q607" t="s">
        <v>3690</v>
      </c>
      <c r="R607" t="str">
        <f t="shared" si="9"/>
        <v>2012</v>
      </c>
      <c r="T607">
        <v>1</v>
      </c>
    </row>
    <row r="608" spans="1:20" x14ac:dyDescent="0.35">
      <c r="A608">
        <v>16656</v>
      </c>
      <c r="B608" s="1" t="s">
        <v>3691</v>
      </c>
      <c r="C608">
        <v>3896</v>
      </c>
      <c r="D608" s="1" t="s">
        <v>3692</v>
      </c>
      <c r="E608" t="s">
        <v>3693</v>
      </c>
      <c r="F608" t="s">
        <v>22</v>
      </c>
      <c r="G608" t="s">
        <v>23</v>
      </c>
      <c r="H608" t="s">
        <v>24</v>
      </c>
      <c r="I608" t="s">
        <v>25</v>
      </c>
      <c r="J608" t="s">
        <v>26</v>
      </c>
      <c r="K608" t="s">
        <v>27</v>
      </c>
      <c r="L608" t="s">
        <v>3694</v>
      </c>
      <c r="M608" t="s">
        <v>3695</v>
      </c>
      <c r="N608" t="s">
        <v>39</v>
      </c>
      <c r="O608" t="b">
        <v>0</v>
      </c>
      <c r="P608" t="s">
        <v>3696</v>
      </c>
      <c r="Q608" t="s">
        <v>3697</v>
      </c>
      <c r="R608" t="str">
        <f t="shared" si="9"/>
        <v>2013</v>
      </c>
      <c r="S608" t="s">
        <v>3698</v>
      </c>
      <c r="T608">
        <v>0</v>
      </c>
    </row>
    <row r="609" spans="1:20" x14ac:dyDescent="0.35">
      <c r="A609">
        <v>16657</v>
      </c>
      <c r="B609" s="1" t="s">
        <v>3699</v>
      </c>
      <c r="C609">
        <v>3897</v>
      </c>
      <c r="D609" s="1" t="s">
        <v>3700</v>
      </c>
      <c r="E609" t="s">
        <v>3701</v>
      </c>
      <c r="F609" t="s">
        <v>22</v>
      </c>
      <c r="G609" t="s">
        <v>23</v>
      </c>
      <c r="H609" t="s">
        <v>24</v>
      </c>
      <c r="I609" t="s">
        <v>25</v>
      </c>
      <c r="J609" t="s">
        <v>26</v>
      </c>
      <c r="K609" t="s">
        <v>27</v>
      </c>
      <c r="L609" t="s">
        <v>2923</v>
      </c>
      <c r="M609" t="s">
        <v>2924</v>
      </c>
      <c r="N609" t="s">
        <v>39</v>
      </c>
      <c r="O609" t="b">
        <v>0</v>
      </c>
      <c r="P609" t="s">
        <v>3702</v>
      </c>
      <c r="Q609" t="s">
        <v>1886</v>
      </c>
      <c r="R609" t="str">
        <f t="shared" si="9"/>
        <v>2011</v>
      </c>
      <c r="T609">
        <v>1</v>
      </c>
    </row>
    <row r="610" spans="1:20" x14ac:dyDescent="0.35">
      <c r="A610">
        <v>16658</v>
      </c>
      <c r="B610" s="1" t="s">
        <v>3703</v>
      </c>
      <c r="C610">
        <v>3898</v>
      </c>
      <c r="D610" s="1" t="s">
        <v>3704</v>
      </c>
      <c r="E610" t="s">
        <v>3705</v>
      </c>
      <c r="F610" t="s">
        <v>122</v>
      </c>
      <c r="G610" t="s">
        <v>878</v>
      </c>
      <c r="H610" t="s">
        <v>24</v>
      </c>
      <c r="I610" t="s">
        <v>25</v>
      </c>
      <c r="J610" t="s">
        <v>26</v>
      </c>
      <c r="K610" t="s">
        <v>27</v>
      </c>
      <c r="L610" t="s">
        <v>37</v>
      </c>
      <c r="M610" t="s">
        <v>214</v>
      </c>
      <c r="N610" t="s">
        <v>215</v>
      </c>
      <c r="O610" t="b">
        <v>0</v>
      </c>
      <c r="P610" t="s">
        <v>3706</v>
      </c>
      <c r="R610" t="str">
        <f t="shared" si="9"/>
        <v/>
      </c>
      <c r="T610">
        <v>0</v>
      </c>
    </row>
    <row r="611" spans="1:20" x14ac:dyDescent="0.35">
      <c r="A611">
        <v>16661</v>
      </c>
      <c r="B611" s="1" t="s">
        <v>3707</v>
      </c>
      <c r="C611">
        <v>3900</v>
      </c>
      <c r="D611" s="1" t="s">
        <v>3708</v>
      </c>
      <c r="E611" t="s">
        <v>3709</v>
      </c>
      <c r="F611" t="s">
        <v>22</v>
      </c>
      <c r="G611" t="s">
        <v>112</v>
      </c>
      <c r="H611" t="s">
        <v>36</v>
      </c>
      <c r="I611" t="s">
        <v>25</v>
      </c>
      <c r="J611" t="s">
        <v>26</v>
      </c>
      <c r="K611" t="s">
        <v>27</v>
      </c>
      <c r="L611" t="s">
        <v>250</v>
      </c>
      <c r="M611" t="s">
        <v>3710</v>
      </c>
      <c r="N611" t="s">
        <v>54</v>
      </c>
      <c r="O611" t="b">
        <v>0</v>
      </c>
      <c r="P611" t="s">
        <v>3338</v>
      </c>
      <c r="Q611" t="s">
        <v>3332</v>
      </c>
      <c r="R611" t="str">
        <f t="shared" si="9"/>
        <v>2013</v>
      </c>
      <c r="S611" t="s">
        <v>3711</v>
      </c>
      <c r="T611">
        <v>0</v>
      </c>
    </row>
    <row r="612" spans="1:20" x14ac:dyDescent="0.35">
      <c r="A612">
        <v>16662</v>
      </c>
      <c r="B612" s="1" t="s">
        <v>3712</v>
      </c>
      <c r="C612">
        <v>3901</v>
      </c>
      <c r="D612" s="1" t="s">
        <v>3713</v>
      </c>
      <c r="E612" t="s">
        <v>3714</v>
      </c>
      <c r="F612" t="s">
        <v>22</v>
      </c>
      <c r="G612" t="s">
        <v>236</v>
      </c>
      <c r="H612" t="s">
        <v>36</v>
      </c>
      <c r="I612" t="s">
        <v>25</v>
      </c>
      <c r="J612" t="s">
        <v>26</v>
      </c>
      <c r="K612" t="s">
        <v>27</v>
      </c>
      <c r="L612" t="s">
        <v>3715</v>
      </c>
      <c r="M612" t="s">
        <v>3716</v>
      </c>
      <c r="N612" t="s">
        <v>749</v>
      </c>
      <c r="O612" t="b">
        <v>0</v>
      </c>
      <c r="P612" t="s">
        <v>3717</v>
      </c>
      <c r="Q612" t="s">
        <v>3718</v>
      </c>
      <c r="R612" t="str">
        <f t="shared" si="9"/>
        <v>2013</v>
      </c>
      <c r="S612" t="s">
        <v>3719</v>
      </c>
      <c r="T612">
        <v>0</v>
      </c>
    </row>
    <row r="613" spans="1:20" x14ac:dyDescent="0.35">
      <c r="A613">
        <v>16675</v>
      </c>
      <c r="B613" s="1" t="s">
        <v>3720</v>
      </c>
      <c r="C613">
        <v>3928</v>
      </c>
      <c r="D613" s="1" t="s">
        <v>3721</v>
      </c>
      <c r="E613" t="s">
        <v>3722</v>
      </c>
      <c r="F613" t="s">
        <v>122</v>
      </c>
      <c r="G613" t="s">
        <v>729</v>
      </c>
      <c r="H613" t="s">
        <v>36</v>
      </c>
      <c r="I613" t="s">
        <v>25</v>
      </c>
      <c r="J613" t="s">
        <v>46</v>
      </c>
      <c r="K613" t="s">
        <v>27</v>
      </c>
      <c r="L613" t="s">
        <v>3133</v>
      </c>
      <c r="M613" t="s">
        <v>3723</v>
      </c>
      <c r="N613" t="s">
        <v>3724</v>
      </c>
      <c r="O613" t="b">
        <v>0</v>
      </c>
      <c r="P613" t="s">
        <v>3725</v>
      </c>
      <c r="R613" t="str">
        <f t="shared" si="9"/>
        <v/>
      </c>
      <c r="T613">
        <v>0</v>
      </c>
    </row>
    <row r="614" spans="1:20" x14ac:dyDescent="0.35">
      <c r="A614">
        <v>16678</v>
      </c>
      <c r="B614" s="1" t="s">
        <v>3726</v>
      </c>
      <c r="C614">
        <v>3930</v>
      </c>
      <c r="D614" s="1" t="s">
        <v>3727</v>
      </c>
      <c r="E614" t="s">
        <v>3728</v>
      </c>
      <c r="F614" t="s">
        <v>22</v>
      </c>
      <c r="G614" t="s">
        <v>655</v>
      </c>
      <c r="H614" t="s">
        <v>36</v>
      </c>
      <c r="I614" t="s">
        <v>25</v>
      </c>
      <c r="J614" t="s">
        <v>46</v>
      </c>
      <c r="K614" t="s">
        <v>27</v>
      </c>
      <c r="L614" t="s">
        <v>113</v>
      </c>
      <c r="M614" t="s">
        <v>3181</v>
      </c>
      <c r="N614" t="s">
        <v>3729</v>
      </c>
      <c r="O614" t="b">
        <v>0</v>
      </c>
      <c r="P614" t="s">
        <v>3730</v>
      </c>
      <c r="Q614" t="s">
        <v>3730</v>
      </c>
      <c r="R614" t="str">
        <f t="shared" si="9"/>
        <v>2012</v>
      </c>
      <c r="S614" t="s">
        <v>3731</v>
      </c>
      <c r="T614">
        <v>0</v>
      </c>
    </row>
    <row r="615" spans="1:20" x14ac:dyDescent="0.35">
      <c r="A615">
        <v>16679</v>
      </c>
      <c r="B615" s="1" t="s">
        <v>3732</v>
      </c>
      <c r="C615">
        <v>3932</v>
      </c>
      <c r="D615" s="1" t="s">
        <v>3733</v>
      </c>
      <c r="E615" t="s">
        <v>3734</v>
      </c>
      <c r="F615" t="s">
        <v>122</v>
      </c>
      <c r="G615" t="s">
        <v>78</v>
      </c>
      <c r="H615" t="s">
        <v>36</v>
      </c>
      <c r="I615" t="s">
        <v>25</v>
      </c>
      <c r="J615" t="s">
        <v>46</v>
      </c>
      <c r="K615" t="s">
        <v>27</v>
      </c>
      <c r="L615" t="s">
        <v>98</v>
      </c>
      <c r="M615" t="s">
        <v>3735</v>
      </c>
      <c r="N615" t="s">
        <v>3736</v>
      </c>
      <c r="O615" t="b">
        <v>0</v>
      </c>
      <c r="P615" t="s">
        <v>3737</v>
      </c>
      <c r="R615" t="str">
        <f t="shared" si="9"/>
        <v/>
      </c>
      <c r="T615">
        <v>0</v>
      </c>
    </row>
    <row r="616" spans="1:20" x14ac:dyDescent="0.35">
      <c r="A616">
        <v>16680</v>
      </c>
      <c r="B616" s="1" t="s">
        <v>3738</v>
      </c>
      <c r="C616">
        <v>3933</v>
      </c>
      <c r="D616" s="1" t="s">
        <v>3739</v>
      </c>
      <c r="E616" t="s">
        <v>3740</v>
      </c>
      <c r="F616" t="s">
        <v>22</v>
      </c>
      <c r="G616" t="s">
        <v>115</v>
      </c>
      <c r="H616" t="s">
        <v>36</v>
      </c>
      <c r="I616" t="s">
        <v>25</v>
      </c>
      <c r="J616" t="s">
        <v>46</v>
      </c>
      <c r="K616" t="s">
        <v>27</v>
      </c>
      <c r="L616" t="s">
        <v>3133</v>
      </c>
      <c r="M616" t="s">
        <v>3134</v>
      </c>
      <c r="N616" t="s">
        <v>3741</v>
      </c>
      <c r="O616" t="b">
        <v>0</v>
      </c>
      <c r="P616" t="s">
        <v>2213</v>
      </c>
      <c r="Q616" t="s">
        <v>3742</v>
      </c>
      <c r="R616" t="str">
        <f t="shared" si="9"/>
        <v>2012</v>
      </c>
      <c r="S616" t="s">
        <v>3743</v>
      </c>
      <c r="T616">
        <v>0</v>
      </c>
    </row>
    <row r="617" spans="1:20" x14ac:dyDescent="0.35">
      <c r="A617">
        <v>16683</v>
      </c>
      <c r="B617" s="1" t="s">
        <v>3744</v>
      </c>
      <c r="C617">
        <v>3938</v>
      </c>
      <c r="D617" s="1" t="s">
        <v>3745</v>
      </c>
      <c r="E617" t="s">
        <v>3746</v>
      </c>
      <c r="F617" t="s">
        <v>22</v>
      </c>
      <c r="G617" t="s">
        <v>206</v>
      </c>
      <c r="H617" t="s">
        <v>36</v>
      </c>
      <c r="I617" t="s">
        <v>25</v>
      </c>
      <c r="J617" t="s">
        <v>26</v>
      </c>
      <c r="K617" t="s">
        <v>27</v>
      </c>
      <c r="L617" t="s">
        <v>113</v>
      </c>
      <c r="M617" t="s">
        <v>229</v>
      </c>
      <c r="N617" t="s">
        <v>969</v>
      </c>
      <c r="O617" t="b">
        <v>0</v>
      </c>
      <c r="P617" t="s">
        <v>3747</v>
      </c>
      <c r="Q617" t="s">
        <v>3748</v>
      </c>
      <c r="R617" t="str">
        <f t="shared" si="9"/>
        <v>2012</v>
      </c>
      <c r="T617">
        <v>1</v>
      </c>
    </row>
    <row r="618" spans="1:20" x14ac:dyDescent="0.35">
      <c r="A618">
        <v>16684</v>
      </c>
      <c r="B618" s="1" t="s">
        <v>3749</v>
      </c>
      <c r="C618">
        <v>3939</v>
      </c>
      <c r="D618" s="1" t="s">
        <v>3750</v>
      </c>
      <c r="E618" t="s">
        <v>3751</v>
      </c>
      <c r="F618" t="s">
        <v>22</v>
      </c>
      <c r="G618" t="s">
        <v>206</v>
      </c>
      <c r="H618" t="s">
        <v>36</v>
      </c>
      <c r="I618" t="s">
        <v>25</v>
      </c>
      <c r="J618" t="s">
        <v>26</v>
      </c>
      <c r="K618" t="s">
        <v>27</v>
      </c>
      <c r="L618" t="s">
        <v>37</v>
      </c>
      <c r="M618" t="s">
        <v>3752</v>
      </c>
      <c r="N618" t="s">
        <v>2960</v>
      </c>
      <c r="O618" t="b">
        <v>0</v>
      </c>
      <c r="P618" t="s">
        <v>3690</v>
      </c>
      <c r="Q618" t="s">
        <v>3753</v>
      </c>
      <c r="R618" t="str">
        <f t="shared" si="9"/>
        <v>2013</v>
      </c>
      <c r="T618">
        <v>1</v>
      </c>
    </row>
    <row r="619" spans="1:20" x14ac:dyDescent="0.35">
      <c r="A619">
        <v>16687</v>
      </c>
      <c r="B619" s="1" t="s">
        <v>3754</v>
      </c>
      <c r="C619">
        <v>3942</v>
      </c>
      <c r="D619" s="1" t="s">
        <v>3755</v>
      </c>
      <c r="E619" t="s">
        <v>3756</v>
      </c>
      <c r="F619" t="s">
        <v>22</v>
      </c>
      <c r="G619" t="s">
        <v>69</v>
      </c>
      <c r="H619" t="s">
        <v>36</v>
      </c>
      <c r="I619" t="s">
        <v>25</v>
      </c>
      <c r="J619" t="s">
        <v>26</v>
      </c>
      <c r="K619" t="s">
        <v>27</v>
      </c>
      <c r="L619" t="s">
        <v>37</v>
      </c>
      <c r="M619" t="s">
        <v>3757</v>
      </c>
      <c r="N619" t="s">
        <v>39</v>
      </c>
      <c r="O619" t="b">
        <v>0</v>
      </c>
      <c r="P619" t="s">
        <v>3758</v>
      </c>
      <c r="Q619" t="s">
        <v>3759</v>
      </c>
      <c r="R619" t="str">
        <f t="shared" si="9"/>
        <v>2013</v>
      </c>
      <c r="T619">
        <v>1</v>
      </c>
    </row>
    <row r="620" spans="1:20" x14ac:dyDescent="0.35">
      <c r="A620">
        <v>16691</v>
      </c>
      <c r="B620" s="1" t="s">
        <v>3760</v>
      </c>
      <c r="C620">
        <v>3956</v>
      </c>
      <c r="D620" s="1" t="s">
        <v>3761</v>
      </c>
      <c r="E620" t="s">
        <v>3762</v>
      </c>
      <c r="F620" t="s">
        <v>22</v>
      </c>
      <c r="G620" t="s">
        <v>228</v>
      </c>
      <c r="H620" t="s">
        <v>36</v>
      </c>
      <c r="I620" t="s">
        <v>25</v>
      </c>
      <c r="J620" t="s">
        <v>46</v>
      </c>
      <c r="K620" t="s">
        <v>27</v>
      </c>
      <c r="L620" t="s">
        <v>37</v>
      </c>
      <c r="M620" t="s">
        <v>3763</v>
      </c>
      <c r="N620" t="s">
        <v>3764</v>
      </c>
      <c r="O620" t="b">
        <v>0</v>
      </c>
      <c r="P620" t="s">
        <v>3765</v>
      </c>
      <c r="Q620" t="s">
        <v>3766</v>
      </c>
      <c r="R620" t="str">
        <f t="shared" si="9"/>
        <v>2013</v>
      </c>
      <c r="S620" t="s">
        <v>3767</v>
      </c>
      <c r="T620">
        <v>0</v>
      </c>
    </row>
    <row r="621" spans="1:20" x14ac:dyDescent="0.35">
      <c r="A621">
        <v>16692</v>
      </c>
      <c r="B621" s="1" t="s">
        <v>3768</v>
      </c>
      <c r="C621">
        <v>3957</v>
      </c>
      <c r="D621" s="1" t="s">
        <v>3769</v>
      </c>
      <c r="E621" t="s">
        <v>3770</v>
      </c>
      <c r="F621" t="s">
        <v>22</v>
      </c>
      <c r="G621" t="s">
        <v>236</v>
      </c>
      <c r="H621" t="s">
        <v>36</v>
      </c>
      <c r="I621" t="s">
        <v>25</v>
      </c>
      <c r="J621" t="s">
        <v>46</v>
      </c>
      <c r="K621" t="s">
        <v>27</v>
      </c>
      <c r="L621" t="s">
        <v>157</v>
      </c>
      <c r="M621" t="s">
        <v>3771</v>
      </c>
      <c r="N621" t="s">
        <v>3772</v>
      </c>
      <c r="O621" t="b">
        <v>0</v>
      </c>
      <c r="P621" t="s">
        <v>3773</v>
      </c>
      <c r="Q621" t="s">
        <v>1572</v>
      </c>
      <c r="R621" t="str">
        <f t="shared" si="9"/>
        <v>2011</v>
      </c>
      <c r="S621" t="s">
        <v>3774</v>
      </c>
      <c r="T621">
        <v>0</v>
      </c>
    </row>
    <row r="622" spans="1:20" x14ac:dyDescent="0.35">
      <c r="A622">
        <v>16693</v>
      </c>
      <c r="B622" s="1" t="s">
        <v>3775</v>
      </c>
      <c r="C622">
        <v>3958</v>
      </c>
      <c r="D622" s="1" t="s">
        <v>3776</v>
      </c>
      <c r="E622" t="s">
        <v>3777</v>
      </c>
      <c r="F622" t="s">
        <v>22</v>
      </c>
      <c r="G622" t="s">
        <v>236</v>
      </c>
      <c r="H622" t="s">
        <v>36</v>
      </c>
      <c r="I622" t="s">
        <v>25</v>
      </c>
      <c r="J622" t="s">
        <v>46</v>
      </c>
      <c r="K622" t="s">
        <v>27</v>
      </c>
      <c r="L622" t="s">
        <v>2068</v>
      </c>
      <c r="M622" t="s">
        <v>3778</v>
      </c>
      <c r="N622" t="s">
        <v>3779</v>
      </c>
      <c r="O622" t="b">
        <v>0</v>
      </c>
      <c r="P622" t="s">
        <v>3780</v>
      </c>
      <c r="Q622" t="s">
        <v>3780</v>
      </c>
      <c r="R622" t="str">
        <f t="shared" si="9"/>
        <v>2011</v>
      </c>
      <c r="S622" t="s">
        <v>3781</v>
      </c>
      <c r="T622">
        <v>0</v>
      </c>
    </row>
    <row r="623" spans="1:20" x14ac:dyDescent="0.35">
      <c r="A623">
        <v>16695</v>
      </c>
      <c r="B623" s="1" t="s">
        <v>3782</v>
      </c>
      <c r="C623">
        <v>3960</v>
      </c>
      <c r="D623" s="1" t="s">
        <v>3783</v>
      </c>
      <c r="E623" t="s">
        <v>3784</v>
      </c>
      <c r="F623" t="s">
        <v>22</v>
      </c>
      <c r="G623" t="s">
        <v>743</v>
      </c>
      <c r="H623" t="s">
        <v>36</v>
      </c>
      <c r="I623" t="s">
        <v>25</v>
      </c>
      <c r="J623" t="s">
        <v>46</v>
      </c>
      <c r="K623" t="s">
        <v>27</v>
      </c>
      <c r="L623" t="s">
        <v>37</v>
      </c>
      <c r="M623" t="s">
        <v>3192</v>
      </c>
      <c r="N623" t="s">
        <v>3785</v>
      </c>
      <c r="O623" t="b">
        <v>0</v>
      </c>
      <c r="P623" t="s">
        <v>3786</v>
      </c>
      <c r="Q623" t="s">
        <v>3787</v>
      </c>
      <c r="R623" t="str">
        <f t="shared" si="9"/>
        <v>2011</v>
      </c>
      <c r="T623">
        <v>1</v>
      </c>
    </row>
    <row r="624" spans="1:20" x14ac:dyDescent="0.35">
      <c r="A624">
        <v>16697</v>
      </c>
      <c r="B624" s="1" t="s">
        <v>3788</v>
      </c>
      <c r="C624">
        <v>3968</v>
      </c>
      <c r="D624" s="1" t="s">
        <v>3789</v>
      </c>
      <c r="E624" t="s">
        <v>3790</v>
      </c>
      <c r="F624" t="s">
        <v>22</v>
      </c>
      <c r="G624" t="s">
        <v>655</v>
      </c>
      <c r="H624" t="s">
        <v>36</v>
      </c>
      <c r="I624" t="s">
        <v>25</v>
      </c>
      <c r="J624" t="s">
        <v>46</v>
      </c>
      <c r="K624" t="s">
        <v>27</v>
      </c>
      <c r="L624" t="s">
        <v>730</v>
      </c>
      <c r="M624" t="s">
        <v>3791</v>
      </c>
      <c r="N624" t="s">
        <v>3792</v>
      </c>
      <c r="O624" t="b">
        <v>0</v>
      </c>
      <c r="P624" t="s">
        <v>3793</v>
      </c>
      <c r="Q624" t="s">
        <v>3793</v>
      </c>
      <c r="R624" t="str">
        <f t="shared" si="9"/>
        <v>2012</v>
      </c>
      <c r="S624" t="s">
        <v>3794</v>
      </c>
      <c r="T624">
        <v>0</v>
      </c>
    </row>
    <row r="625" spans="1:20" x14ac:dyDescent="0.35">
      <c r="A625">
        <v>16698</v>
      </c>
      <c r="B625" s="1" t="s">
        <v>3795</v>
      </c>
      <c r="C625">
        <v>3969</v>
      </c>
      <c r="D625" s="1" t="s">
        <v>3796</v>
      </c>
      <c r="E625" t="s">
        <v>3797</v>
      </c>
      <c r="F625" t="s">
        <v>22</v>
      </c>
      <c r="G625" t="s">
        <v>655</v>
      </c>
      <c r="H625" t="s">
        <v>36</v>
      </c>
      <c r="I625" t="s">
        <v>25</v>
      </c>
      <c r="J625" t="s">
        <v>46</v>
      </c>
      <c r="K625" t="s">
        <v>27</v>
      </c>
      <c r="L625" t="s">
        <v>37</v>
      </c>
      <c r="M625" t="s">
        <v>3798</v>
      </c>
      <c r="N625" t="s">
        <v>3799</v>
      </c>
      <c r="O625" t="b">
        <v>0</v>
      </c>
      <c r="P625" t="s">
        <v>1351</v>
      </c>
      <c r="Q625" t="s">
        <v>3793</v>
      </c>
      <c r="R625" t="str">
        <f t="shared" si="9"/>
        <v>2012</v>
      </c>
      <c r="T625">
        <v>1</v>
      </c>
    </row>
    <row r="626" spans="1:20" x14ac:dyDescent="0.35">
      <c r="A626">
        <v>16699</v>
      </c>
      <c r="B626" s="1" t="s">
        <v>3800</v>
      </c>
      <c r="C626">
        <v>3971</v>
      </c>
      <c r="D626" s="1" t="s">
        <v>3801</v>
      </c>
      <c r="E626" t="s">
        <v>3802</v>
      </c>
      <c r="F626" t="s">
        <v>22</v>
      </c>
      <c r="G626" t="s">
        <v>206</v>
      </c>
      <c r="H626" t="s">
        <v>36</v>
      </c>
      <c r="I626" t="s">
        <v>25</v>
      </c>
      <c r="J626" t="s">
        <v>283</v>
      </c>
      <c r="K626" t="s">
        <v>27</v>
      </c>
      <c r="L626" t="s">
        <v>37</v>
      </c>
      <c r="M626" t="s">
        <v>3752</v>
      </c>
      <c r="N626" t="s">
        <v>39</v>
      </c>
      <c r="O626" t="b">
        <v>0</v>
      </c>
      <c r="P626" t="s">
        <v>3225</v>
      </c>
      <c r="Q626" t="s">
        <v>3803</v>
      </c>
      <c r="R626" t="str">
        <f t="shared" si="9"/>
        <v>2013</v>
      </c>
      <c r="T626">
        <v>1</v>
      </c>
    </row>
    <row r="627" spans="1:20" x14ac:dyDescent="0.35">
      <c r="A627">
        <v>16700</v>
      </c>
      <c r="B627" s="1" t="s">
        <v>3804</v>
      </c>
      <c r="C627">
        <v>3972</v>
      </c>
      <c r="D627" s="1" t="s">
        <v>3805</v>
      </c>
      <c r="E627" t="s">
        <v>3806</v>
      </c>
      <c r="F627" t="s">
        <v>22</v>
      </c>
      <c r="G627" t="s">
        <v>236</v>
      </c>
      <c r="H627" t="s">
        <v>36</v>
      </c>
      <c r="I627" t="s">
        <v>25</v>
      </c>
      <c r="J627" t="s">
        <v>46</v>
      </c>
      <c r="K627" t="s">
        <v>27</v>
      </c>
      <c r="L627" t="s">
        <v>598</v>
      </c>
      <c r="M627" t="s">
        <v>599</v>
      </c>
      <c r="N627" t="s">
        <v>496</v>
      </c>
      <c r="O627" t="b">
        <v>0</v>
      </c>
      <c r="P627" t="s">
        <v>3066</v>
      </c>
      <c r="Q627" t="s">
        <v>3794</v>
      </c>
      <c r="R627" t="str">
        <f t="shared" si="9"/>
        <v>2013</v>
      </c>
      <c r="T627">
        <v>1</v>
      </c>
    </row>
    <row r="628" spans="1:20" x14ac:dyDescent="0.35">
      <c r="A628">
        <v>16701</v>
      </c>
      <c r="B628" s="1" t="s">
        <v>3807</v>
      </c>
      <c r="C628">
        <v>3973</v>
      </c>
      <c r="D628" s="1" t="s">
        <v>3808</v>
      </c>
      <c r="E628" t="s">
        <v>3809</v>
      </c>
      <c r="F628" t="s">
        <v>22</v>
      </c>
      <c r="G628" t="s">
        <v>236</v>
      </c>
      <c r="H628" t="s">
        <v>36</v>
      </c>
      <c r="I628" t="s">
        <v>25</v>
      </c>
      <c r="J628" t="s">
        <v>26</v>
      </c>
      <c r="K628" t="s">
        <v>27</v>
      </c>
      <c r="L628" t="s">
        <v>3582</v>
      </c>
      <c r="M628" t="s">
        <v>3810</v>
      </c>
      <c r="N628" t="s">
        <v>3811</v>
      </c>
      <c r="O628" t="b">
        <v>0</v>
      </c>
      <c r="P628" t="s">
        <v>3812</v>
      </c>
      <c r="Q628" t="s">
        <v>3813</v>
      </c>
      <c r="R628" t="str">
        <f t="shared" si="9"/>
        <v>2014</v>
      </c>
      <c r="T628">
        <v>1</v>
      </c>
    </row>
    <row r="629" spans="1:20" x14ac:dyDescent="0.35">
      <c r="A629">
        <v>16702</v>
      </c>
      <c r="B629" s="1" t="s">
        <v>3814</v>
      </c>
      <c r="C629">
        <v>3974</v>
      </c>
      <c r="D629" s="1" t="s">
        <v>3815</v>
      </c>
      <c r="E629" t="s">
        <v>3816</v>
      </c>
      <c r="F629" t="s">
        <v>22</v>
      </c>
      <c r="G629" t="s">
        <v>236</v>
      </c>
      <c r="H629" t="s">
        <v>36</v>
      </c>
      <c r="I629" t="s">
        <v>25</v>
      </c>
      <c r="J629" t="s">
        <v>26</v>
      </c>
      <c r="K629" t="s">
        <v>27</v>
      </c>
      <c r="L629" t="s">
        <v>191</v>
      </c>
      <c r="M629" t="s">
        <v>3817</v>
      </c>
      <c r="N629" t="s">
        <v>2967</v>
      </c>
      <c r="O629" t="b">
        <v>0</v>
      </c>
      <c r="P629" t="s">
        <v>2425</v>
      </c>
      <c r="Q629" t="s">
        <v>2787</v>
      </c>
      <c r="R629" t="str">
        <f t="shared" si="9"/>
        <v>2012</v>
      </c>
      <c r="T629">
        <v>1</v>
      </c>
    </row>
    <row r="630" spans="1:20" x14ac:dyDescent="0.35">
      <c r="A630">
        <v>16703</v>
      </c>
      <c r="B630" s="1" t="s">
        <v>3818</v>
      </c>
      <c r="C630">
        <v>3975</v>
      </c>
      <c r="D630" s="1" t="s">
        <v>3819</v>
      </c>
      <c r="E630" t="s">
        <v>3820</v>
      </c>
      <c r="F630" t="s">
        <v>22</v>
      </c>
      <c r="G630" t="s">
        <v>236</v>
      </c>
      <c r="H630" t="s">
        <v>36</v>
      </c>
      <c r="I630" t="s">
        <v>25</v>
      </c>
      <c r="J630" t="s">
        <v>26</v>
      </c>
      <c r="K630" t="s">
        <v>27</v>
      </c>
      <c r="L630" t="s">
        <v>237</v>
      </c>
      <c r="M630" t="s">
        <v>668</v>
      </c>
      <c r="N630" t="s">
        <v>208</v>
      </c>
      <c r="O630" t="b">
        <v>0</v>
      </c>
      <c r="P630" t="s">
        <v>2787</v>
      </c>
      <c r="Q630" t="s">
        <v>3821</v>
      </c>
      <c r="R630" t="str">
        <f t="shared" si="9"/>
        <v>2013</v>
      </c>
      <c r="S630" t="s">
        <v>3822</v>
      </c>
      <c r="T630">
        <v>0</v>
      </c>
    </row>
    <row r="631" spans="1:20" x14ac:dyDescent="0.35">
      <c r="A631">
        <v>16705</v>
      </c>
      <c r="B631" s="1" t="s">
        <v>3823</v>
      </c>
      <c r="C631">
        <v>3984</v>
      </c>
      <c r="D631" s="1" t="s">
        <v>3824</v>
      </c>
      <c r="E631" t="s">
        <v>3825</v>
      </c>
      <c r="F631" t="s">
        <v>122</v>
      </c>
      <c r="G631" t="s">
        <v>115</v>
      </c>
      <c r="H631" t="s">
        <v>36</v>
      </c>
      <c r="I631" t="s">
        <v>25</v>
      </c>
      <c r="J631" t="s">
        <v>46</v>
      </c>
      <c r="K631" t="s">
        <v>27</v>
      </c>
      <c r="L631" t="s">
        <v>2785</v>
      </c>
      <c r="M631" t="s">
        <v>3826</v>
      </c>
      <c r="N631" t="s">
        <v>3827</v>
      </c>
      <c r="O631" t="b">
        <v>0</v>
      </c>
      <c r="P631" t="s">
        <v>3828</v>
      </c>
      <c r="R631" t="str">
        <f t="shared" si="9"/>
        <v/>
      </c>
      <c r="T631">
        <v>0</v>
      </c>
    </row>
    <row r="632" spans="1:20" x14ac:dyDescent="0.35">
      <c r="A632">
        <v>16708</v>
      </c>
      <c r="B632" s="1" t="s">
        <v>3829</v>
      </c>
      <c r="C632">
        <v>3995</v>
      </c>
      <c r="D632" s="1" t="s">
        <v>3830</v>
      </c>
      <c r="E632" t="s">
        <v>3831</v>
      </c>
      <c r="F632" t="s">
        <v>22</v>
      </c>
      <c r="G632" t="s">
        <v>112</v>
      </c>
      <c r="H632" t="s">
        <v>36</v>
      </c>
      <c r="I632" t="s">
        <v>25</v>
      </c>
      <c r="J632" t="s">
        <v>26</v>
      </c>
      <c r="K632" t="s">
        <v>27</v>
      </c>
      <c r="L632" t="s">
        <v>598</v>
      </c>
      <c r="M632" t="s">
        <v>3832</v>
      </c>
      <c r="N632" t="s">
        <v>2014</v>
      </c>
      <c r="O632" t="b">
        <v>0</v>
      </c>
      <c r="P632" t="s">
        <v>3833</v>
      </c>
      <c r="Q632" t="s">
        <v>3834</v>
      </c>
      <c r="R632" t="str">
        <f t="shared" si="9"/>
        <v>2014</v>
      </c>
      <c r="S632" t="s">
        <v>3835</v>
      </c>
      <c r="T632">
        <v>0</v>
      </c>
    </row>
    <row r="633" spans="1:20" x14ac:dyDescent="0.35">
      <c r="A633">
        <v>16709</v>
      </c>
      <c r="B633" s="1" t="s">
        <v>3836</v>
      </c>
      <c r="C633">
        <v>3996</v>
      </c>
      <c r="D633" s="1" t="s">
        <v>3837</v>
      </c>
      <c r="E633" t="s">
        <v>3838</v>
      </c>
      <c r="F633" t="s">
        <v>22</v>
      </c>
      <c r="G633" t="s">
        <v>112</v>
      </c>
      <c r="H633" t="s">
        <v>36</v>
      </c>
      <c r="I633" t="s">
        <v>25</v>
      </c>
      <c r="J633" t="s">
        <v>26</v>
      </c>
      <c r="K633" t="s">
        <v>27</v>
      </c>
      <c r="L633" t="s">
        <v>2873</v>
      </c>
      <c r="M633" t="s">
        <v>3839</v>
      </c>
      <c r="N633" t="s">
        <v>39</v>
      </c>
      <c r="O633" t="b">
        <v>0</v>
      </c>
      <c r="P633" t="s">
        <v>2264</v>
      </c>
      <c r="Q633" t="s">
        <v>3220</v>
      </c>
      <c r="R633" t="str">
        <f t="shared" si="9"/>
        <v>2012</v>
      </c>
      <c r="T633">
        <v>1</v>
      </c>
    </row>
    <row r="634" spans="1:20" x14ac:dyDescent="0.35">
      <c r="A634">
        <v>16716</v>
      </c>
      <c r="B634" s="1" t="s">
        <v>3840</v>
      </c>
      <c r="C634">
        <v>4013</v>
      </c>
      <c r="D634" s="1" t="s">
        <v>3841</v>
      </c>
      <c r="E634" t="s">
        <v>3842</v>
      </c>
      <c r="F634" t="s">
        <v>22</v>
      </c>
      <c r="G634" t="s">
        <v>2725</v>
      </c>
      <c r="H634" t="s">
        <v>24</v>
      </c>
      <c r="I634" t="s">
        <v>25</v>
      </c>
      <c r="J634" t="s">
        <v>46</v>
      </c>
      <c r="K634" t="s">
        <v>27</v>
      </c>
      <c r="L634" t="s">
        <v>1424</v>
      </c>
      <c r="M634" t="s">
        <v>3843</v>
      </c>
      <c r="N634" t="s">
        <v>3844</v>
      </c>
      <c r="O634" t="b">
        <v>0</v>
      </c>
      <c r="P634" t="s">
        <v>3845</v>
      </c>
      <c r="Q634" t="s">
        <v>3846</v>
      </c>
      <c r="R634" t="str">
        <f t="shared" si="9"/>
        <v>2013</v>
      </c>
      <c r="S634" t="s">
        <v>3847</v>
      </c>
      <c r="T634">
        <v>0</v>
      </c>
    </row>
    <row r="635" spans="1:20" x14ac:dyDescent="0.35">
      <c r="A635">
        <v>16723</v>
      </c>
      <c r="B635" s="1" t="s">
        <v>3848</v>
      </c>
      <c r="C635">
        <v>4023</v>
      </c>
      <c r="D635" s="1" t="s">
        <v>3849</v>
      </c>
      <c r="E635" t="s">
        <v>3850</v>
      </c>
      <c r="F635" t="s">
        <v>22</v>
      </c>
      <c r="G635" t="s">
        <v>878</v>
      </c>
      <c r="H635" t="s">
        <v>24</v>
      </c>
      <c r="I635" t="s">
        <v>25</v>
      </c>
      <c r="J635" t="s">
        <v>26</v>
      </c>
      <c r="K635" t="s">
        <v>27</v>
      </c>
      <c r="L635" t="s">
        <v>3851</v>
      </c>
      <c r="M635" t="s">
        <v>3852</v>
      </c>
      <c r="N635" t="s">
        <v>39</v>
      </c>
      <c r="O635" t="b">
        <v>0</v>
      </c>
      <c r="P635" t="s">
        <v>3853</v>
      </c>
      <c r="Q635" t="s">
        <v>3854</v>
      </c>
      <c r="R635" t="str">
        <f t="shared" si="9"/>
        <v>2012</v>
      </c>
      <c r="S635" t="s">
        <v>3855</v>
      </c>
      <c r="T635">
        <v>0</v>
      </c>
    </row>
    <row r="636" spans="1:20" x14ac:dyDescent="0.35">
      <c r="A636">
        <v>16724</v>
      </c>
      <c r="B636" s="1" t="s">
        <v>3856</v>
      </c>
      <c r="C636">
        <v>4024</v>
      </c>
      <c r="D636" s="1" t="s">
        <v>3857</v>
      </c>
      <c r="E636" t="s">
        <v>3858</v>
      </c>
      <c r="F636" t="s">
        <v>22</v>
      </c>
      <c r="G636" t="s">
        <v>236</v>
      </c>
      <c r="H636" t="s">
        <v>36</v>
      </c>
      <c r="I636" t="s">
        <v>25</v>
      </c>
      <c r="J636" t="s">
        <v>26</v>
      </c>
      <c r="K636" t="s">
        <v>27</v>
      </c>
      <c r="L636" t="s">
        <v>2068</v>
      </c>
      <c r="M636" t="s">
        <v>3859</v>
      </c>
      <c r="N636" t="s">
        <v>39</v>
      </c>
      <c r="O636" t="b">
        <v>0</v>
      </c>
      <c r="P636" t="s">
        <v>3860</v>
      </c>
      <c r="Q636" t="s">
        <v>3860</v>
      </c>
      <c r="R636" t="str">
        <f t="shared" si="9"/>
        <v>2008</v>
      </c>
      <c r="S636" t="s">
        <v>3861</v>
      </c>
      <c r="T636">
        <v>0</v>
      </c>
    </row>
    <row r="637" spans="1:20" x14ac:dyDescent="0.35">
      <c r="A637">
        <v>16725</v>
      </c>
      <c r="B637" s="1" t="s">
        <v>3862</v>
      </c>
      <c r="C637">
        <v>4025</v>
      </c>
      <c r="D637" s="1" t="s">
        <v>3863</v>
      </c>
      <c r="E637" t="s">
        <v>3864</v>
      </c>
      <c r="F637" t="s">
        <v>22</v>
      </c>
      <c r="G637" t="s">
        <v>236</v>
      </c>
      <c r="H637" t="s">
        <v>36</v>
      </c>
      <c r="I637" t="s">
        <v>25</v>
      </c>
      <c r="J637" t="s">
        <v>26</v>
      </c>
      <c r="K637" t="s">
        <v>27</v>
      </c>
      <c r="L637" t="s">
        <v>37</v>
      </c>
      <c r="M637" t="s">
        <v>2093</v>
      </c>
      <c r="N637" t="s">
        <v>3865</v>
      </c>
      <c r="O637" t="b">
        <v>0</v>
      </c>
      <c r="P637" t="s">
        <v>3773</v>
      </c>
      <c r="Q637" t="s">
        <v>3011</v>
      </c>
      <c r="R637" t="str">
        <f t="shared" si="9"/>
        <v>2012</v>
      </c>
      <c r="T637">
        <v>1</v>
      </c>
    </row>
    <row r="638" spans="1:20" x14ac:dyDescent="0.35">
      <c r="A638">
        <v>16726</v>
      </c>
      <c r="B638" s="1" t="s">
        <v>3866</v>
      </c>
      <c r="C638">
        <v>4026</v>
      </c>
      <c r="D638" s="1" t="s">
        <v>3867</v>
      </c>
      <c r="E638" t="s">
        <v>3868</v>
      </c>
      <c r="F638" t="s">
        <v>22</v>
      </c>
      <c r="G638" t="s">
        <v>112</v>
      </c>
      <c r="H638" t="s">
        <v>36</v>
      </c>
      <c r="I638" t="s">
        <v>25</v>
      </c>
      <c r="J638" t="s">
        <v>26</v>
      </c>
      <c r="K638" t="s">
        <v>27</v>
      </c>
      <c r="L638" t="s">
        <v>1172</v>
      </c>
      <c r="M638" t="s">
        <v>3869</v>
      </c>
      <c r="N638" t="s">
        <v>39</v>
      </c>
      <c r="O638" t="b">
        <v>0</v>
      </c>
      <c r="P638" t="s">
        <v>3870</v>
      </c>
      <c r="Q638" t="s">
        <v>3870</v>
      </c>
      <c r="R638" t="str">
        <f t="shared" si="9"/>
        <v>2012</v>
      </c>
      <c r="S638" t="s">
        <v>87</v>
      </c>
      <c r="T638">
        <v>0</v>
      </c>
    </row>
    <row r="639" spans="1:20" x14ac:dyDescent="0.35">
      <c r="A639">
        <v>16738</v>
      </c>
      <c r="B639" s="1" t="s">
        <v>3871</v>
      </c>
      <c r="C639">
        <v>4049</v>
      </c>
      <c r="D639" s="1" t="s">
        <v>3872</v>
      </c>
      <c r="E639" t="s">
        <v>3873</v>
      </c>
      <c r="F639" t="s">
        <v>22</v>
      </c>
      <c r="G639" t="s">
        <v>62</v>
      </c>
      <c r="H639" t="s">
        <v>36</v>
      </c>
      <c r="I639" t="s">
        <v>25</v>
      </c>
      <c r="J639" t="s">
        <v>26</v>
      </c>
      <c r="K639" t="s">
        <v>27</v>
      </c>
      <c r="L639" t="s">
        <v>1424</v>
      </c>
      <c r="M639" t="s">
        <v>1432</v>
      </c>
      <c r="N639" t="s">
        <v>39</v>
      </c>
      <c r="O639" t="b">
        <v>0</v>
      </c>
      <c r="P639" t="s">
        <v>2881</v>
      </c>
      <c r="Q639" t="s">
        <v>3568</v>
      </c>
      <c r="R639" t="str">
        <f t="shared" si="9"/>
        <v>2013</v>
      </c>
      <c r="T639">
        <v>1</v>
      </c>
    </row>
    <row r="640" spans="1:20" x14ac:dyDescent="0.35">
      <c r="A640">
        <v>16757</v>
      </c>
      <c r="B640" s="1" t="s">
        <v>3874</v>
      </c>
      <c r="C640">
        <v>4091</v>
      </c>
      <c r="D640" s="1" t="s">
        <v>3875</v>
      </c>
      <c r="E640" t="s">
        <v>3876</v>
      </c>
      <c r="F640" t="s">
        <v>22</v>
      </c>
      <c r="G640" t="s">
        <v>833</v>
      </c>
      <c r="H640" t="s">
        <v>36</v>
      </c>
      <c r="I640" t="s">
        <v>25</v>
      </c>
      <c r="J640" t="s">
        <v>26</v>
      </c>
      <c r="K640" t="s">
        <v>27</v>
      </c>
      <c r="L640" t="s">
        <v>598</v>
      </c>
      <c r="M640" t="s">
        <v>599</v>
      </c>
      <c r="N640" t="s">
        <v>3877</v>
      </c>
      <c r="O640" t="b">
        <v>0</v>
      </c>
      <c r="P640" t="s">
        <v>3607</v>
      </c>
      <c r="Q640" t="s">
        <v>2801</v>
      </c>
      <c r="R640" t="str">
        <f t="shared" si="9"/>
        <v>2012</v>
      </c>
      <c r="S640" t="s">
        <v>1324</v>
      </c>
      <c r="T640">
        <v>0</v>
      </c>
    </row>
    <row r="641" spans="1:20" x14ac:dyDescent="0.35">
      <c r="A641">
        <v>16758</v>
      </c>
      <c r="B641" s="1" t="s">
        <v>3878</v>
      </c>
      <c r="C641">
        <v>4092</v>
      </c>
      <c r="D641" s="1" t="s">
        <v>3879</v>
      </c>
      <c r="E641" t="s">
        <v>3880</v>
      </c>
      <c r="F641" t="s">
        <v>122</v>
      </c>
      <c r="G641" t="s">
        <v>833</v>
      </c>
      <c r="H641" t="s">
        <v>36</v>
      </c>
      <c r="I641" t="s">
        <v>25</v>
      </c>
      <c r="J641" t="s">
        <v>26</v>
      </c>
      <c r="K641" t="s">
        <v>27</v>
      </c>
      <c r="L641" t="s">
        <v>37</v>
      </c>
      <c r="M641" t="s">
        <v>3881</v>
      </c>
      <c r="N641" t="s">
        <v>404</v>
      </c>
      <c r="O641" t="b">
        <v>0</v>
      </c>
      <c r="P641" t="s">
        <v>2130</v>
      </c>
      <c r="R641" t="str">
        <f t="shared" si="9"/>
        <v/>
      </c>
      <c r="T641">
        <v>0</v>
      </c>
    </row>
    <row r="642" spans="1:20" x14ac:dyDescent="0.35">
      <c r="A642">
        <v>16759</v>
      </c>
      <c r="B642" s="1" t="s">
        <v>3882</v>
      </c>
      <c r="C642">
        <v>4093</v>
      </c>
      <c r="D642" s="1" t="s">
        <v>3883</v>
      </c>
      <c r="E642" t="s">
        <v>3884</v>
      </c>
      <c r="F642" t="s">
        <v>22</v>
      </c>
      <c r="G642" t="s">
        <v>78</v>
      </c>
      <c r="H642" t="s">
        <v>36</v>
      </c>
      <c r="I642" t="s">
        <v>25</v>
      </c>
      <c r="J642" t="s">
        <v>46</v>
      </c>
      <c r="K642" t="s">
        <v>27</v>
      </c>
      <c r="L642" t="s">
        <v>98</v>
      </c>
      <c r="M642" t="s">
        <v>848</v>
      </c>
      <c r="N642" t="s">
        <v>3885</v>
      </c>
      <c r="O642" t="b">
        <v>0</v>
      </c>
      <c r="P642" t="s">
        <v>3886</v>
      </c>
      <c r="Q642" t="s">
        <v>2167</v>
      </c>
      <c r="R642" t="str">
        <f t="shared" si="9"/>
        <v>2012</v>
      </c>
      <c r="S642" t="s">
        <v>3887</v>
      </c>
      <c r="T642">
        <v>0</v>
      </c>
    </row>
    <row r="643" spans="1:20" x14ac:dyDescent="0.35">
      <c r="A643">
        <v>16760</v>
      </c>
      <c r="B643" s="1" t="s">
        <v>3888</v>
      </c>
      <c r="C643">
        <v>4094</v>
      </c>
      <c r="D643" s="1" t="s">
        <v>3889</v>
      </c>
      <c r="E643" t="s">
        <v>3890</v>
      </c>
      <c r="F643" t="s">
        <v>22</v>
      </c>
      <c r="G643" t="s">
        <v>833</v>
      </c>
      <c r="H643" t="s">
        <v>36</v>
      </c>
      <c r="I643" t="s">
        <v>25</v>
      </c>
      <c r="J643" t="s">
        <v>26</v>
      </c>
      <c r="K643" t="s">
        <v>27</v>
      </c>
      <c r="L643" t="s">
        <v>113</v>
      </c>
      <c r="M643" t="s">
        <v>114</v>
      </c>
      <c r="N643" t="s">
        <v>35</v>
      </c>
      <c r="O643" t="b">
        <v>0</v>
      </c>
      <c r="P643" t="s">
        <v>3891</v>
      </c>
      <c r="Q643" t="s">
        <v>1817</v>
      </c>
      <c r="R643" t="str">
        <f t="shared" ref="R643:R706" si="10">LEFT(Q643,4)</f>
        <v>2011</v>
      </c>
      <c r="S643" t="s">
        <v>3892</v>
      </c>
      <c r="T643">
        <v>0</v>
      </c>
    </row>
    <row r="644" spans="1:20" x14ac:dyDescent="0.35">
      <c r="A644">
        <v>16761</v>
      </c>
      <c r="B644" s="1" t="s">
        <v>3893</v>
      </c>
      <c r="C644">
        <v>4096</v>
      </c>
      <c r="D644" s="1" t="s">
        <v>3894</v>
      </c>
      <c r="E644" t="s">
        <v>3895</v>
      </c>
      <c r="F644" t="s">
        <v>22</v>
      </c>
      <c r="G644" t="s">
        <v>446</v>
      </c>
      <c r="H644" t="s">
        <v>36</v>
      </c>
      <c r="I644" t="s">
        <v>25</v>
      </c>
      <c r="J644" t="s">
        <v>26</v>
      </c>
      <c r="K644" t="s">
        <v>27</v>
      </c>
      <c r="L644" t="s">
        <v>37</v>
      </c>
      <c r="M644" t="s">
        <v>3896</v>
      </c>
      <c r="N644" t="s">
        <v>3897</v>
      </c>
      <c r="O644" t="b">
        <v>0</v>
      </c>
      <c r="P644" t="s">
        <v>3898</v>
      </c>
      <c r="Q644" t="s">
        <v>3899</v>
      </c>
      <c r="R644" t="str">
        <f t="shared" si="10"/>
        <v>2013</v>
      </c>
      <c r="T644">
        <v>1</v>
      </c>
    </row>
    <row r="645" spans="1:20" x14ac:dyDescent="0.35">
      <c r="A645">
        <v>16762</v>
      </c>
      <c r="B645" s="1" t="s">
        <v>3900</v>
      </c>
      <c r="C645">
        <v>4096</v>
      </c>
      <c r="D645" s="1" t="s">
        <v>3894</v>
      </c>
      <c r="E645" t="s">
        <v>3895</v>
      </c>
      <c r="F645" t="s">
        <v>22</v>
      </c>
      <c r="G645" t="s">
        <v>446</v>
      </c>
      <c r="H645" t="s">
        <v>36</v>
      </c>
      <c r="I645" t="s">
        <v>25</v>
      </c>
      <c r="J645" t="s">
        <v>283</v>
      </c>
      <c r="K645" t="s">
        <v>27</v>
      </c>
      <c r="L645" t="s">
        <v>37</v>
      </c>
      <c r="M645" t="s">
        <v>3896</v>
      </c>
      <c r="N645" t="s">
        <v>3897</v>
      </c>
      <c r="O645" t="b">
        <v>0</v>
      </c>
      <c r="P645" t="s">
        <v>3898</v>
      </c>
      <c r="Q645" t="s">
        <v>3899</v>
      </c>
      <c r="R645" t="str">
        <f t="shared" si="10"/>
        <v>2013</v>
      </c>
      <c r="T645">
        <v>1</v>
      </c>
    </row>
    <row r="646" spans="1:20" x14ac:dyDescent="0.35">
      <c r="A646">
        <v>16763</v>
      </c>
      <c r="B646" s="1" t="s">
        <v>3901</v>
      </c>
      <c r="C646">
        <v>4098</v>
      </c>
      <c r="D646" s="1" t="s">
        <v>3902</v>
      </c>
      <c r="E646" t="s">
        <v>3903</v>
      </c>
      <c r="F646" t="s">
        <v>22</v>
      </c>
      <c r="G646" t="s">
        <v>2008</v>
      </c>
      <c r="H646" t="s">
        <v>36</v>
      </c>
      <c r="I646" t="s">
        <v>25</v>
      </c>
      <c r="J646" t="s">
        <v>46</v>
      </c>
      <c r="K646" t="s">
        <v>27</v>
      </c>
      <c r="L646" t="s">
        <v>1119</v>
      </c>
      <c r="M646" t="s">
        <v>1120</v>
      </c>
      <c r="N646" t="s">
        <v>3904</v>
      </c>
      <c r="O646" t="b">
        <v>0</v>
      </c>
      <c r="P646" t="s">
        <v>3905</v>
      </c>
      <c r="Q646" t="s">
        <v>3906</v>
      </c>
      <c r="R646" t="str">
        <f t="shared" si="10"/>
        <v>2011</v>
      </c>
      <c r="S646" t="s">
        <v>1124</v>
      </c>
      <c r="T646">
        <v>0</v>
      </c>
    </row>
    <row r="647" spans="1:20" x14ac:dyDescent="0.35">
      <c r="A647">
        <v>16765</v>
      </c>
      <c r="B647" s="1" t="s">
        <v>3907</v>
      </c>
      <c r="C647">
        <v>4101</v>
      </c>
      <c r="D647" s="1" t="s">
        <v>3908</v>
      </c>
      <c r="E647" t="s">
        <v>3909</v>
      </c>
      <c r="F647" t="s">
        <v>122</v>
      </c>
      <c r="G647" t="s">
        <v>115</v>
      </c>
      <c r="H647" t="s">
        <v>36</v>
      </c>
      <c r="I647" t="s">
        <v>25</v>
      </c>
      <c r="J647" t="s">
        <v>46</v>
      </c>
      <c r="K647" t="s">
        <v>27</v>
      </c>
      <c r="L647" t="s">
        <v>585</v>
      </c>
      <c r="M647" t="s">
        <v>3910</v>
      </c>
      <c r="N647" t="s">
        <v>3911</v>
      </c>
      <c r="O647" t="b">
        <v>0</v>
      </c>
      <c r="P647" t="s">
        <v>3912</v>
      </c>
      <c r="R647" t="str">
        <f t="shared" si="10"/>
        <v/>
      </c>
      <c r="T647">
        <v>0</v>
      </c>
    </row>
    <row r="648" spans="1:20" x14ac:dyDescent="0.35">
      <c r="A648">
        <v>16766</v>
      </c>
      <c r="B648" s="1" t="s">
        <v>3913</v>
      </c>
      <c r="C648">
        <v>4102</v>
      </c>
      <c r="D648" s="1" t="s">
        <v>3914</v>
      </c>
      <c r="E648" t="s">
        <v>3915</v>
      </c>
      <c r="F648" t="s">
        <v>22</v>
      </c>
      <c r="G648" t="s">
        <v>833</v>
      </c>
      <c r="H648" t="s">
        <v>36</v>
      </c>
      <c r="I648" t="s">
        <v>25</v>
      </c>
      <c r="J648" t="s">
        <v>26</v>
      </c>
      <c r="K648" t="s">
        <v>27</v>
      </c>
      <c r="L648" t="s">
        <v>346</v>
      </c>
      <c r="M648" t="s">
        <v>3916</v>
      </c>
      <c r="N648" t="s">
        <v>3917</v>
      </c>
      <c r="O648" t="b">
        <v>0</v>
      </c>
      <c r="P648" t="s">
        <v>2855</v>
      </c>
      <c r="Q648" t="s">
        <v>2855</v>
      </c>
      <c r="R648" t="str">
        <f t="shared" si="10"/>
        <v>2009</v>
      </c>
      <c r="S648" t="s">
        <v>3918</v>
      </c>
      <c r="T648">
        <v>0</v>
      </c>
    </row>
    <row r="649" spans="1:20" x14ac:dyDescent="0.35">
      <c r="A649">
        <v>16767</v>
      </c>
      <c r="B649" s="1" t="s">
        <v>3919</v>
      </c>
      <c r="C649">
        <v>4104</v>
      </c>
      <c r="D649" s="1" t="s">
        <v>3920</v>
      </c>
      <c r="E649" t="s">
        <v>3921</v>
      </c>
      <c r="F649" t="s">
        <v>22</v>
      </c>
      <c r="G649" t="s">
        <v>236</v>
      </c>
      <c r="H649" t="s">
        <v>36</v>
      </c>
      <c r="I649" t="s">
        <v>25</v>
      </c>
      <c r="J649" t="s">
        <v>46</v>
      </c>
      <c r="K649" t="s">
        <v>27</v>
      </c>
      <c r="L649" t="s">
        <v>98</v>
      </c>
      <c r="M649" t="s">
        <v>1266</v>
      </c>
      <c r="N649" t="s">
        <v>3922</v>
      </c>
      <c r="O649" t="b">
        <v>0</v>
      </c>
      <c r="P649" t="s">
        <v>3923</v>
      </c>
      <c r="Q649" t="s">
        <v>3924</v>
      </c>
      <c r="R649" t="str">
        <f t="shared" si="10"/>
        <v>2014</v>
      </c>
      <c r="S649" t="s">
        <v>3925</v>
      </c>
      <c r="T649">
        <v>0</v>
      </c>
    </row>
    <row r="650" spans="1:20" x14ac:dyDescent="0.35">
      <c r="A650">
        <v>16768</v>
      </c>
      <c r="B650" s="1" t="s">
        <v>3926</v>
      </c>
      <c r="C650">
        <v>4105</v>
      </c>
      <c r="D650" s="1" t="s">
        <v>3927</v>
      </c>
      <c r="E650" t="s">
        <v>3928</v>
      </c>
      <c r="F650" t="s">
        <v>22</v>
      </c>
      <c r="G650" t="s">
        <v>112</v>
      </c>
      <c r="H650" t="s">
        <v>36</v>
      </c>
      <c r="I650" t="s">
        <v>25</v>
      </c>
      <c r="J650" t="s">
        <v>26</v>
      </c>
      <c r="K650" t="s">
        <v>27</v>
      </c>
      <c r="L650" t="s">
        <v>1247</v>
      </c>
      <c r="M650" t="s">
        <v>1248</v>
      </c>
      <c r="N650" t="s">
        <v>413</v>
      </c>
      <c r="O650" t="b">
        <v>0</v>
      </c>
      <c r="P650" t="s">
        <v>3929</v>
      </c>
      <c r="Q650" t="s">
        <v>3930</v>
      </c>
      <c r="R650" t="str">
        <f t="shared" si="10"/>
        <v>2014</v>
      </c>
      <c r="T650">
        <v>1</v>
      </c>
    </row>
    <row r="651" spans="1:20" x14ac:dyDescent="0.35">
      <c r="A651">
        <v>16769</v>
      </c>
      <c r="B651" s="1" t="s">
        <v>3931</v>
      </c>
      <c r="C651">
        <v>4106</v>
      </c>
      <c r="D651" s="1" t="s">
        <v>3932</v>
      </c>
      <c r="E651" t="s">
        <v>3933</v>
      </c>
      <c r="F651" t="s">
        <v>22</v>
      </c>
      <c r="G651" t="s">
        <v>112</v>
      </c>
      <c r="H651" t="s">
        <v>36</v>
      </c>
      <c r="I651" t="s">
        <v>25</v>
      </c>
      <c r="J651" t="s">
        <v>26</v>
      </c>
      <c r="K651" t="s">
        <v>27</v>
      </c>
      <c r="L651" t="s">
        <v>3934</v>
      </c>
      <c r="M651" t="s">
        <v>3935</v>
      </c>
      <c r="N651" t="s">
        <v>3936</v>
      </c>
      <c r="O651" t="b">
        <v>0</v>
      </c>
      <c r="P651" t="s">
        <v>3929</v>
      </c>
      <c r="Q651" t="s">
        <v>3937</v>
      </c>
      <c r="R651" t="str">
        <f t="shared" si="10"/>
        <v>2014</v>
      </c>
      <c r="S651" t="s">
        <v>3938</v>
      </c>
      <c r="T651">
        <v>0</v>
      </c>
    </row>
    <row r="652" spans="1:20" x14ac:dyDescent="0.35">
      <c r="A652">
        <v>16770</v>
      </c>
      <c r="B652" s="1" t="s">
        <v>3939</v>
      </c>
      <c r="C652">
        <v>4107</v>
      </c>
      <c r="D652" s="1" t="s">
        <v>3940</v>
      </c>
      <c r="E652" t="s">
        <v>3941</v>
      </c>
      <c r="F652" t="s">
        <v>122</v>
      </c>
      <c r="G652" t="s">
        <v>112</v>
      </c>
      <c r="H652" t="s">
        <v>36</v>
      </c>
      <c r="I652" t="s">
        <v>25</v>
      </c>
      <c r="J652" t="s">
        <v>26</v>
      </c>
      <c r="K652" t="s">
        <v>27</v>
      </c>
      <c r="L652" t="s">
        <v>425</v>
      </c>
      <c r="M652" t="s">
        <v>3942</v>
      </c>
      <c r="N652" t="s">
        <v>3943</v>
      </c>
      <c r="O652" t="b">
        <v>0</v>
      </c>
      <c r="P652" t="s">
        <v>3929</v>
      </c>
      <c r="R652" t="str">
        <f t="shared" si="10"/>
        <v/>
      </c>
      <c r="T652">
        <v>0</v>
      </c>
    </row>
    <row r="653" spans="1:20" x14ac:dyDescent="0.35">
      <c r="A653">
        <v>16771</v>
      </c>
      <c r="B653" s="1" t="s">
        <v>3944</v>
      </c>
      <c r="C653">
        <v>4108</v>
      </c>
      <c r="D653" s="1" t="s">
        <v>3945</v>
      </c>
      <c r="E653" t="s">
        <v>3946</v>
      </c>
      <c r="F653" t="s">
        <v>22</v>
      </c>
      <c r="G653" t="s">
        <v>138</v>
      </c>
      <c r="H653" t="s">
        <v>36</v>
      </c>
      <c r="I653" t="s">
        <v>25</v>
      </c>
      <c r="J653" t="s">
        <v>46</v>
      </c>
      <c r="K653" t="s">
        <v>27</v>
      </c>
      <c r="L653" t="s">
        <v>3947</v>
      </c>
      <c r="M653" t="s">
        <v>3948</v>
      </c>
      <c r="N653" t="s">
        <v>3949</v>
      </c>
      <c r="O653" t="b">
        <v>0</v>
      </c>
      <c r="P653" t="s">
        <v>3220</v>
      </c>
      <c r="Q653" t="s">
        <v>3950</v>
      </c>
      <c r="R653" t="str">
        <f t="shared" si="10"/>
        <v>2013</v>
      </c>
      <c r="T653">
        <v>1</v>
      </c>
    </row>
    <row r="654" spans="1:20" x14ac:dyDescent="0.35">
      <c r="A654">
        <v>16772</v>
      </c>
      <c r="B654" s="1" t="s">
        <v>3951</v>
      </c>
      <c r="C654">
        <v>4109</v>
      </c>
      <c r="D654" s="1" t="s">
        <v>3952</v>
      </c>
      <c r="E654" t="s">
        <v>3953</v>
      </c>
      <c r="F654" t="s">
        <v>22</v>
      </c>
      <c r="G654" t="s">
        <v>115</v>
      </c>
      <c r="H654" t="s">
        <v>36</v>
      </c>
      <c r="I654" t="s">
        <v>25</v>
      </c>
      <c r="J654" t="s">
        <v>46</v>
      </c>
      <c r="K654" t="s">
        <v>27</v>
      </c>
      <c r="L654" t="s">
        <v>37</v>
      </c>
      <c r="M654" t="s">
        <v>137</v>
      </c>
      <c r="N654" t="s">
        <v>3954</v>
      </c>
      <c r="O654" t="b">
        <v>0</v>
      </c>
      <c r="P654" t="s">
        <v>3955</v>
      </c>
      <c r="Q654" t="s">
        <v>3956</v>
      </c>
      <c r="R654" t="str">
        <f t="shared" si="10"/>
        <v>2014</v>
      </c>
      <c r="S654" t="s">
        <v>3957</v>
      </c>
      <c r="T654">
        <v>0</v>
      </c>
    </row>
    <row r="655" spans="1:20" x14ac:dyDescent="0.35">
      <c r="A655">
        <v>16773</v>
      </c>
      <c r="B655" s="1" t="s">
        <v>3958</v>
      </c>
      <c r="C655">
        <v>4110</v>
      </c>
      <c r="D655" s="1" t="s">
        <v>3959</v>
      </c>
      <c r="E655" t="s">
        <v>3960</v>
      </c>
      <c r="F655" t="s">
        <v>122</v>
      </c>
      <c r="G655" t="s">
        <v>115</v>
      </c>
      <c r="H655" t="s">
        <v>36</v>
      </c>
      <c r="I655" t="s">
        <v>25</v>
      </c>
      <c r="J655" t="s">
        <v>46</v>
      </c>
      <c r="K655" t="s">
        <v>27</v>
      </c>
      <c r="L655" t="s">
        <v>198</v>
      </c>
      <c r="M655" t="s">
        <v>199</v>
      </c>
      <c r="N655" t="s">
        <v>3961</v>
      </c>
      <c r="O655" t="b">
        <v>0</v>
      </c>
      <c r="P655" t="s">
        <v>3962</v>
      </c>
      <c r="R655" t="str">
        <f t="shared" si="10"/>
        <v/>
      </c>
      <c r="T655">
        <v>0</v>
      </c>
    </row>
    <row r="656" spans="1:20" x14ac:dyDescent="0.35">
      <c r="A656">
        <v>16791</v>
      </c>
      <c r="B656" s="1" t="s">
        <v>3963</v>
      </c>
      <c r="C656">
        <v>4134</v>
      </c>
      <c r="D656" s="1" t="s">
        <v>3964</v>
      </c>
      <c r="E656" t="s">
        <v>3965</v>
      </c>
      <c r="F656" t="s">
        <v>22</v>
      </c>
      <c r="G656" t="s">
        <v>2725</v>
      </c>
      <c r="H656" t="s">
        <v>24</v>
      </c>
      <c r="I656" t="s">
        <v>25</v>
      </c>
      <c r="J656" t="s">
        <v>26</v>
      </c>
      <c r="K656" t="s">
        <v>27</v>
      </c>
      <c r="L656" t="s">
        <v>250</v>
      </c>
      <c r="M656" t="s">
        <v>3966</v>
      </c>
      <c r="N656" t="s">
        <v>39</v>
      </c>
      <c r="O656" t="b">
        <v>0</v>
      </c>
      <c r="P656" t="s">
        <v>2814</v>
      </c>
      <c r="Q656" t="s">
        <v>3967</v>
      </c>
      <c r="R656" t="str">
        <f t="shared" si="10"/>
        <v>2013</v>
      </c>
      <c r="S656" t="s">
        <v>3968</v>
      </c>
      <c r="T656">
        <v>0</v>
      </c>
    </row>
    <row r="657" spans="1:20" x14ac:dyDescent="0.35">
      <c r="A657">
        <v>16796</v>
      </c>
      <c r="B657" s="1" t="s">
        <v>3969</v>
      </c>
      <c r="C657">
        <v>4144</v>
      </c>
      <c r="D657" s="1" t="s">
        <v>3970</v>
      </c>
      <c r="E657" t="s">
        <v>3971</v>
      </c>
      <c r="F657" t="s">
        <v>22</v>
      </c>
      <c r="G657" t="s">
        <v>466</v>
      </c>
      <c r="H657" t="s">
        <v>24</v>
      </c>
      <c r="I657" t="s">
        <v>25</v>
      </c>
      <c r="J657" t="s">
        <v>46</v>
      </c>
      <c r="K657" t="s">
        <v>27</v>
      </c>
      <c r="L657" t="s">
        <v>300</v>
      </c>
      <c r="M657" t="s">
        <v>301</v>
      </c>
      <c r="N657" t="s">
        <v>3972</v>
      </c>
      <c r="O657" t="b">
        <v>0</v>
      </c>
      <c r="P657" t="s">
        <v>2943</v>
      </c>
      <c r="Q657" t="s">
        <v>3743</v>
      </c>
      <c r="R657" t="str">
        <f t="shared" si="10"/>
        <v>2013</v>
      </c>
      <c r="S657" t="s">
        <v>3973</v>
      </c>
      <c r="T657">
        <v>0</v>
      </c>
    </row>
    <row r="658" spans="1:20" x14ac:dyDescent="0.35">
      <c r="A658">
        <v>16797</v>
      </c>
      <c r="B658" s="1" t="s">
        <v>3974</v>
      </c>
      <c r="C658">
        <v>4145</v>
      </c>
      <c r="D658" s="1" t="s">
        <v>3975</v>
      </c>
      <c r="E658" t="s">
        <v>3976</v>
      </c>
      <c r="F658" t="s">
        <v>22</v>
      </c>
      <c r="G658" t="s">
        <v>228</v>
      </c>
      <c r="H658" t="s">
        <v>36</v>
      </c>
      <c r="I658" t="s">
        <v>25</v>
      </c>
      <c r="J658" t="s">
        <v>26</v>
      </c>
      <c r="K658" t="s">
        <v>27</v>
      </c>
      <c r="L658" t="s">
        <v>37</v>
      </c>
      <c r="M658" t="s">
        <v>3977</v>
      </c>
      <c r="N658" t="s">
        <v>3978</v>
      </c>
      <c r="O658" t="b">
        <v>0</v>
      </c>
      <c r="P658" t="s">
        <v>3898</v>
      </c>
      <c r="Q658" t="s">
        <v>3718</v>
      </c>
      <c r="R658" t="str">
        <f t="shared" si="10"/>
        <v>2013</v>
      </c>
      <c r="S658" t="s">
        <v>3979</v>
      </c>
      <c r="T658">
        <v>0</v>
      </c>
    </row>
    <row r="659" spans="1:20" x14ac:dyDescent="0.35">
      <c r="A659">
        <v>16798</v>
      </c>
      <c r="B659" s="1" t="s">
        <v>3980</v>
      </c>
      <c r="C659">
        <v>4146</v>
      </c>
      <c r="D659" s="1" t="s">
        <v>3981</v>
      </c>
      <c r="E659" t="s">
        <v>3982</v>
      </c>
      <c r="F659" t="s">
        <v>22</v>
      </c>
      <c r="G659" t="s">
        <v>39</v>
      </c>
      <c r="H659" t="s">
        <v>36</v>
      </c>
      <c r="I659" t="s">
        <v>25</v>
      </c>
      <c r="J659" t="s">
        <v>26</v>
      </c>
      <c r="K659" t="s">
        <v>27</v>
      </c>
      <c r="L659" t="s">
        <v>346</v>
      </c>
      <c r="M659" t="s">
        <v>3983</v>
      </c>
      <c r="N659" t="s">
        <v>3984</v>
      </c>
      <c r="O659" t="b">
        <v>0</v>
      </c>
      <c r="P659" t="s">
        <v>3962</v>
      </c>
      <c r="Q659" t="s">
        <v>3985</v>
      </c>
      <c r="R659" t="str">
        <f t="shared" si="10"/>
        <v>2013</v>
      </c>
      <c r="S659" t="s">
        <v>3986</v>
      </c>
      <c r="T659">
        <v>0</v>
      </c>
    </row>
    <row r="660" spans="1:20" x14ac:dyDescent="0.35">
      <c r="A660">
        <v>16807</v>
      </c>
      <c r="B660" s="1" t="s">
        <v>3987</v>
      </c>
      <c r="C660">
        <v>4156</v>
      </c>
      <c r="D660" s="1" t="s">
        <v>3988</v>
      </c>
      <c r="E660" t="s">
        <v>3989</v>
      </c>
      <c r="F660" t="s">
        <v>22</v>
      </c>
      <c r="G660" t="s">
        <v>206</v>
      </c>
      <c r="H660" t="s">
        <v>36</v>
      </c>
      <c r="I660" t="s">
        <v>25</v>
      </c>
      <c r="J660" t="s">
        <v>26</v>
      </c>
      <c r="K660" t="s">
        <v>27</v>
      </c>
      <c r="L660" t="s">
        <v>37</v>
      </c>
      <c r="M660" t="s">
        <v>3990</v>
      </c>
      <c r="N660" t="s">
        <v>3991</v>
      </c>
      <c r="O660" t="b">
        <v>0</v>
      </c>
      <c r="P660" t="s">
        <v>3992</v>
      </c>
      <c r="Q660" t="s">
        <v>3993</v>
      </c>
      <c r="R660" t="str">
        <f t="shared" si="10"/>
        <v>2013</v>
      </c>
      <c r="S660" t="s">
        <v>3994</v>
      </c>
      <c r="T660">
        <v>0</v>
      </c>
    </row>
    <row r="661" spans="1:20" x14ac:dyDescent="0.35">
      <c r="A661">
        <v>16808</v>
      </c>
      <c r="B661" s="1" t="s">
        <v>3995</v>
      </c>
      <c r="C661">
        <v>4157</v>
      </c>
      <c r="D661" s="1" t="s">
        <v>3996</v>
      </c>
      <c r="E661" t="s">
        <v>3997</v>
      </c>
      <c r="F661" t="s">
        <v>122</v>
      </c>
      <c r="G661" t="s">
        <v>54</v>
      </c>
      <c r="H661" t="s">
        <v>36</v>
      </c>
      <c r="I661" t="s">
        <v>25</v>
      </c>
      <c r="J661" t="s">
        <v>26</v>
      </c>
      <c r="K661" t="s">
        <v>27</v>
      </c>
      <c r="L661" t="s">
        <v>3133</v>
      </c>
      <c r="M661" t="s">
        <v>3272</v>
      </c>
      <c r="N661" t="s">
        <v>112</v>
      </c>
      <c r="O661" t="b">
        <v>0</v>
      </c>
      <c r="P661" t="s">
        <v>2419</v>
      </c>
      <c r="R661" t="str">
        <f t="shared" si="10"/>
        <v/>
      </c>
      <c r="T661">
        <v>0</v>
      </c>
    </row>
    <row r="662" spans="1:20" x14ac:dyDescent="0.35">
      <c r="A662">
        <v>16809</v>
      </c>
      <c r="B662" s="1" t="s">
        <v>3998</v>
      </c>
      <c r="C662">
        <v>4159</v>
      </c>
      <c r="D662" s="1" t="s">
        <v>3999</v>
      </c>
      <c r="E662" t="s">
        <v>4000</v>
      </c>
      <c r="F662" t="s">
        <v>22</v>
      </c>
      <c r="G662" t="s">
        <v>62</v>
      </c>
      <c r="H662" t="s">
        <v>36</v>
      </c>
      <c r="I662" t="s">
        <v>25</v>
      </c>
      <c r="J662" t="s">
        <v>26</v>
      </c>
      <c r="K662" t="s">
        <v>27</v>
      </c>
      <c r="L662" t="s">
        <v>237</v>
      </c>
      <c r="M662" t="s">
        <v>955</v>
      </c>
      <c r="N662" t="s">
        <v>39</v>
      </c>
      <c r="O662" t="b">
        <v>0</v>
      </c>
      <c r="P662" t="s">
        <v>4001</v>
      </c>
      <c r="Q662" t="s">
        <v>4002</v>
      </c>
      <c r="R662" t="str">
        <f t="shared" si="10"/>
        <v>2014</v>
      </c>
      <c r="T662">
        <v>1</v>
      </c>
    </row>
    <row r="663" spans="1:20" x14ac:dyDescent="0.35">
      <c r="A663">
        <v>16810</v>
      </c>
      <c r="B663" s="1" t="s">
        <v>4003</v>
      </c>
      <c r="C663">
        <v>4160</v>
      </c>
      <c r="D663" s="1" t="s">
        <v>4004</v>
      </c>
      <c r="E663" t="s">
        <v>4005</v>
      </c>
      <c r="F663" t="s">
        <v>122</v>
      </c>
      <c r="G663" t="s">
        <v>62</v>
      </c>
      <c r="H663" t="s">
        <v>36</v>
      </c>
      <c r="I663" t="s">
        <v>25</v>
      </c>
      <c r="J663" t="s">
        <v>26</v>
      </c>
      <c r="K663" t="s">
        <v>27</v>
      </c>
      <c r="L663" t="s">
        <v>113</v>
      </c>
      <c r="M663" t="s">
        <v>4006</v>
      </c>
      <c r="N663" t="s">
        <v>4007</v>
      </c>
      <c r="O663" t="b">
        <v>0</v>
      </c>
      <c r="P663" t="s">
        <v>3442</v>
      </c>
      <c r="R663" t="str">
        <f t="shared" si="10"/>
        <v/>
      </c>
      <c r="T663">
        <v>0</v>
      </c>
    </row>
    <row r="664" spans="1:20" x14ac:dyDescent="0.35">
      <c r="A664">
        <v>16836</v>
      </c>
      <c r="B664" s="1" t="s">
        <v>4008</v>
      </c>
      <c r="C664">
        <v>4201</v>
      </c>
      <c r="D664" s="1" t="s">
        <v>4009</v>
      </c>
      <c r="E664" t="s">
        <v>4010</v>
      </c>
      <c r="F664" t="s">
        <v>22</v>
      </c>
      <c r="G664" t="s">
        <v>213</v>
      </c>
      <c r="H664" t="s">
        <v>24</v>
      </c>
      <c r="I664" t="s">
        <v>25</v>
      </c>
      <c r="J664" t="s">
        <v>26</v>
      </c>
      <c r="K664" t="s">
        <v>27</v>
      </c>
      <c r="L664" t="s">
        <v>237</v>
      </c>
      <c r="M664" t="s">
        <v>955</v>
      </c>
      <c r="N664" t="s">
        <v>39</v>
      </c>
      <c r="O664" t="b">
        <v>0</v>
      </c>
      <c r="P664" t="s">
        <v>2365</v>
      </c>
      <c r="Q664" t="s">
        <v>4011</v>
      </c>
      <c r="R664" t="str">
        <f t="shared" si="10"/>
        <v>2013</v>
      </c>
      <c r="T664">
        <v>1</v>
      </c>
    </row>
    <row r="665" spans="1:20" x14ac:dyDescent="0.35">
      <c r="A665">
        <v>16837</v>
      </c>
      <c r="B665" s="1" t="s">
        <v>4012</v>
      </c>
      <c r="C665">
        <v>4202</v>
      </c>
      <c r="D665" s="1" t="s">
        <v>4013</v>
      </c>
      <c r="E665" t="s">
        <v>4014</v>
      </c>
      <c r="F665" t="s">
        <v>22</v>
      </c>
      <c r="G665" t="s">
        <v>228</v>
      </c>
      <c r="H665" t="s">
        <v>36</v>
      </c>
      <c r="I665" t="s">
        <v>25</v>
      </c>
      <c r="J665" t="s">
        <v>26</v>
      </c>
      <c r="K665" t="s">
        <v>27</v>
      </c>
      <c r="L665" t="s">
        <v>113</v>
      </c>
      <c r="M665" t="s">
        <v>229</v>
      </c>
      <c r="N665" t="s">
        <v>627</v>
      </c>
      <c r="O665" t="b">
        <v>0</v>
      </c>
      <c r="P665" t="s">
        <v>3607</v>
      </c>
      <c r="Q665" t="s">
        <v>4015</v>
      </c>
      <c r="R665" t="str">
        <f t="shared" si="10"/>
        <v>2013</v>
      </c>
      <c r="T665">
        <v>1</v>
      </c>
    </row>
    <row r="666" spans="1:20" x14ac:dyDescent="0.35">
      <c r="A666">
        <v>16843</v>
      </c>
      <c r="B666" s="1" t="s">
        <v>4016</v>
      </c>
      <c r="C666">
        <v>421</v>
      </c>
      <c r="D666" s="1" t="s">
        <v>4017</v>
      </c>
      <c r="E666" t="s">
        <v>4018</v>
      </c>
      <c r="F666" t="s">
        <v>122</v>
      </c>
      <c r="G666" t="s">
        <v>62</v>
      </c>
      <c r="H666" t="s">
        <v>36</v>
      </c>
      <c r="I666" t="s">
        <v>25</v>
      </c>
      <c r="J666" t="s">
        <v>26</v>
      </c>
      <c r="K666" t="s">
        <v>27</v>
      </c>
      <c r="L666" t="s">
        <v>237</v>
      </c>
      <c r="M666" t="s">
        <v>3540</v>
      </c>
      <c r="N666" t="s">
        <v>78</v>
      </c>
      <c r="O666" t="b">
        <v>0</v>
      </c>
      <c r="P666" t="s">
        <v>4019</v>
      </c>
      <c r="R666" t="str">
        <f t="shared" si="10"/>
        <v/>
      </c>
      <c r="T666">
        <v>0</v>
      </c>
    </row>
    <row r="667" spans="1:20" x14ac:dyDescent="0.35">
      <c r="A667">
        <v>16845</v>
      </c>
      <c r="B667" s="1" t="s">
        <v>4020</v>
      </c>
      <c r="C667">
        <v>4214</v>
      </c>
      <c r="D667" s="1" t="s">
        <v>4021</v>
      </c>
      <c r="E667" t="s">
        <v>4022</v>
      </c>
      <c r="F667" t="s">
        <v>122</v>
      </c>
      <c r="G667" t="s">
        <v>878</v>
      </c>
      <c r="H667" t="s">
        <v>24</v>
      </c>
      <c r="I667" t="s">
        <v>25</v>
      </c>
      <c r="J667" t="s">
        <v>26</v>
      </c>
      <c r="K667" t="s">
        <v>27</v>
      </c>
      <c r="L667" t="s">
        <v>37</v>
      </c>
      <c r="M667" t="s">
        <v>329</v>
      </c>
      <c r="N667" t="s">
        <v>39</v>
      </c>
      <c r="O667" t="b">
        <v>0</v>
      </c>
      <c r="P667" t="s">
        <v>4023</v>
      </c>
      <c r="R667" t="str">
        <f t="shared" si="10"/>
        <v/>
      </c>
      <c r="T667">
        <v>0</v>
      </c>
    </row>
    <row r="668" spans="1:20" x14ac:dyDescent="0.35">
      <c r="A668">
        <v>16850</v>
      </c>
      <c r="B668" s="1" t="s">
        <v>4024</v>
      </c>
      <c r="C668">
        <v>422</v>
      </c>
      <c r="D668" s="1" t="s">
        <v>4025</v>
      </c>
      <c r="E668" t="s">
        <v>4026</v>
      </c>
      <c r="F668" t="s">
        <v>2107</v>
      </c>
      <c r="G668" t="s">
        <v>62</v>
      </c>
      <c r="H668" t="s">
        <v>36</v>
      </c>
      <c r="I668" t="s">
        <v>25</v>
      </c>
      <c r="J668" t="s">
        <v>26</v>
      </c>
      <c r="K668" t="s">
        <v>27</v>
      </c>
      <c r="N668" t="s">
        <v>4027</v>
      </c>
      <c r="O668" t="b">
        <v>1</v>
      </c>
      <c r="P668" t="s">
        <v>1521</v>
      </c>
      <c r="Q668" t="s">
        <v>1521</v>
      </c>
      <c r="R668" t="str">
        <f t="shared" si="10"/>
        <v>2009</v>
      </c>
      <c r="T668">
        <v>1</v>
      </c>
    </row>
    <row r="669" spans="1:20" x14ac:dyDescent="0.35">
      <c r="A669">
        <v>16861</v>
      </c>
      <c r="B669" s="1" t="s">
        <v>4028</v>
      </c>
      <c r="C669">
        <v>4232</v>
      </c>
      <c r="D669" s="1" t="s">
        <v>4029</v>
      </c>
      <c r="E669" t="s">
        <v>4030</v>
      </c>
      <c r="F669" t="s">
        <v>22</v>
      </c>
      <c r="G669" t="s">
        <v>39</v>
      </c>
      <c r="H669" t="s">
        <v>36</v>
      </c>
      <c r="I669" t="s">
        <v>25</v>
      </c>
      <c r="J669" t="s">
        <v>26</v>
      </c>
      <c r="K669" t="s">
        <v>27</v>
      </c>
      <c r="L669" t="s">
        <v>98</v>
      </c>
      <c r="M669" t="s">
        <v>1378</v>
      </c>
      <c r="N669" t="s">
        <v>4031</v>
      </c>
      <c r="O669" t="b">
        <v>0</v>
      </c>
      <c r="P669" t="s">
        <v>4032</v>
      </c>
      <c r="Q669" t="s">
        <v>4033</v>
      </c>
      <c r="R669" t="str">
        <f t="shared" si="10"/>
        <v>2012</v>
      </c>
      <c r="S669" t="s">
        <v>1454</v>
      </c>
      <c r="T669">
        <v>0</v>
      </c>
    </row>
    <row r="670" spans="1:20" x14ac:dyDescent="0.35">
      <c r="A670">
        <v>16873</v>
      </c>
      <c r="B670" s="1" t="s">
        <v>4034</v>
      </c>
      <c r="C670">
        <v>4250</v>
      </c>
      <c r="D670" s="1" t="s">
        <v>4035</v>
      </c>
      <c r="E670" t="s">
        <v>4036</v>
      </c>
      <c r="F670" t="s">
        <v>22</v>
      </c>
      <c r="G670" t="s">
        <v>1616</v>
      </c>
      <c r="H670" t="s">
        <v>24</v>
      </c>
      <c r="I670" t="s">
        <v>25</v>
      </c>
      <c r="J670" t="s">
        <v>283</v>
      </c>
      <c r="K670" t="s">
        <v>27</v>
      </c>
      <c r="L670" t="s">
        <v>37</v>
      </c>
      <c r="M670" t="s">
        <v>924</v>
      </c>
      <c r="N670" t="s">
        <v>39</v>
      </c>
      <c r="O670" t="b">
        <v>0</v>
      </c>
      <c r="P670" t="s">
        <v>3519</v>
      </c>
      <c r="Q670" t="s">
        <v>3054</v>
      </c>
      <c r="R670" t="str">
        <f t="shared" si="10"/>
        <v>2013</v>
      </c>
      <c r="T670">
        <v>1</v>
      </c>
    </row>
    <row r="671" spans="1:20" x14ac:dyDescent="0.35">
      <c r="A671">
        <v>16874</v>
      </c>
      <c r="B671" s="1" t="s">
        <v>4037</v>
      </c>
      <c r="C671">
        <v>4251</v>
      </c>
      <c r="D671" s="1" t="s">
        <v>4038</v>
      </c>
      <c r="E671" t="s">
        <v>4039</v>
      </c>
      <c r="F671" t="s">
        <v>22</v>
      </c>
      <c r="G671" t="s">
        <v>23</v>
      </c>
      <c r="H671" t="s">
        <v>24</v>
      </c>
      <c r="I671" t="s">
        <v>25</v>
      </c>
      <c r="J671" t="s">
        <v>26</v>
      </c>
      <c r="K671" t="s">
        <v>27</v>
      </c>
      <c r="L671" t="s">
        <v>250</v>
      </c>
      <c r="M671" t="s">
        <v>1345</v>
      </c>
      <c r="N671" t="s">
        <v>215</v>
      </c>
      <c r="O671" t="b">
        <v>0</v>
      </c>
      <c r="P671" t="s">
        <v>4040</v>
      </c>
      <c r="Q671" t="s">
        <v>4041</v>
      </c>
      <c r="R671" t="str">
        <f t="shared" si="10"/>
        <v>2009</v>
      </c>
      <c r="S671" t="s">
        <v>4042</v>
      </c>
      <c r="T671">
        <v>0</v>
      </c>
    </row>
    <row r="672" spans="1:20" x14ac:dyDescent="0.35">
      <c r="A672">
        <v>16885</v>
      </c>
      <c r="B672" s="1" t="s">
        <v>4043</v>
      </c>
      <c r="C672">
        <v>4280</v>
      </c>
      <c r="D672" s="1" t="s">
        <v>4044</v>
      </c>
      <c r="E672" t="s">
        <v>4045</v>
      </c>
      <c r="F672" t="s">
        <v>22</v>
      </c>
      <c r="G672" t="s">
        <v>39</v>
      </c>
      <c r="H672" t="s">
        <v>36</v>
      </c>
      <c r="I672" t="s">
        <v>25</v>
      </c>
      <c r="J672" t="s">
        <v>26</v>
      </c>
      <c r="K672" t="s">
        <v>27</v>
      </c>
      <c r="L672" t="s">
        <v>769</v>
      </c>
      <c r="M672" t="s">
        <v>4046</v>
      </c>
      <c r="N672" t="s">
        <v>78</v>
      </c>
      <c r="O672" t="b">
        <v>0</v>
      </c>
      <c r="P672" t="s">
        <v>3053</v>
      </c>
      <c r="Q672" t="s">
        <v>2999</v>
      </c>
      <c r="R672" t="str">
        <f t="shared" si="10"/>
        <v>2012</v>
      </c>
      <c r="T672">
        <v>1</v>
      </c>
    </row>
    <row r="673" spans="1:20" x14ac:dyDescent="0.35">
      <c r="A673">
        <v>16887</v>
      </c>
      <c r="B673" s="1" t="s">
        <v>4047</v>
      </c>
      <c r="C673">
        <v>4286</v>
      </c>
      <c r="D673" s="1" t="s">
        <v>4048</v>
      </c>
      <c r="E673" t="s">
        <v>4049</v>
      </c>
      <c r="F673" t="s">
        <v>22</v>
      </c>
      <c r="G673" t="s">
        <v>878</v>
      </c>
      <c r="H673" t="s">
        <v>24</v>
      </c>
      <c r="I673" t="s">
        <v>25</v>
      </c>
      <c r="J673" t="s">
        <v>26</v>
      </c>
      <c r="K673" t="s">
        <v>27</v>
      </c>
      <c r="L673" t="s">
        <v>1184</v>
      </c>
      <c r="M673" t="s">
        <v>4050</v>
      </c>
      <c r="N673" t="s">
        <v>138</v>
      </c>
      <c r="O673" t="b">
        <v>0</v>
      </c>
      <c r="P673" t="s">
        <v>4051</v>
      </c>
      <c r="Q673" t="s">
        <v>3506</v>
      </c>
      <c r="R673" t="str">
        <f t="shared" si="10"/>
        <v>2012</v>
      </c>
      <c r="S673" t="s">
        <v>4052</v>
      </c>
      <c r="T673">
        <v>0</v>
      </c>
    </row>
    <row r="674" spans="1:20" x14ac:dyDescent="0.35">
      <c r="A674">
        <v>16888</v>
      </c>
      <c r="B674" s="1" t="s">
        <v>4053</v>
      </c>
      <c r="C674">
        <v>4293</v>
      </c>
      <c r="D674" s="1" t="s">
        <v>4054</v>
      </c>
      <c r="E674" t="s">
        <v>4055</v>
      </c>
      <c r="F674" t="s">
        <v>22</v>
      </c>
      <c r="G674" t="s">
        <v>78</v>
      </c>
      <c r="H674" t="s">
        <v>36</v>
      </c>
      <c r="I674" t="s">
        <v>25</v>
      </c>
      <c r="J674" t="s">
        <v>26</v>
      </c>
      <c r="K674" t="s">
        <v>27</v>
      </c>
      <c r="L674" t="s">
        <v>113</v>
      </c>
      <c r="M674" t="s">
        <v>552</v>
      </c>
      <c r="N674" t="s">
        <v>377</v>
      </c>
      <c r="O674" t="b">
        <v>0</v>
      </c>
      <c r="P674" t="s">
        <v>4056</v>
      </c>
      <c r="Q674" t="s">
        <v>4057</v>
      </c>
      <c r="R674" t="str">
        <f t="shared" si="10"/>
        <v>2013</v>
      </c>
      <c r="S674" t="s">
        <v>4058</v>
      </c>
      <c r="T674">
        <v>0</v>
      </c>
    </row>
    <row r="675" spans="1:20" x14ac:dyDescent="0.35">
      <c r="A675">
        <v>16889</v>
      </c>
      <c r="B675" s="1" t="s">
        <v>4059</v>
      </c>
      <c r="C675">
        <v>4294</v>
      </c>
      <c r="D675" s="1" t="s">
        <v>4060</v>
      </c>
      <c r="E675" t="s">
        <v>4061</v>
      </c>
      <c r="F675" t="s">
        <v>22</v>
      </c>
      <c r="G675" t="s">
        <v>228</v>
      </c>
      <c r="H675" t="s">
        <v>36</v>
      </c>
      <c r="I675" t="s">
        <v>25</v>
      </c>
      <c r="J675" t="s">
        <v>26</v>
      </c>
      <c r="K675" t="s">
        <v>27</v>
      </c>
      <c r="L675" t="s">
        <v>346</v>
      </c>
      <c r="M675" t="s">
        <v>4062</v>
      </c>
      <c r="N675" t="s">
        <v>4063</v>
      </c>
      <c r="O675" t="b">
        <v>0</v>
      </c>
      <c r="P675" t="s">
        <v>4064</v>
      </c>
      <c r="Q675" t="s">
        <v>4065</v>
      </c>
      <c r="R675" t="str">
        <f t="shared" si="10"/>
        <v>2014</v>
      </c>
      <c r="T675">
        <v>1</v>
      </c>
    </row>
    <row r="676" spans="1:20" x14ac:dyDescent="0.35">
      <c r="A676">
        <v>16890</v>
      </c>
      <c r="B676" s="1" t="s">
        <v>4066</v>
      </c>
      <c r="C676">
        <v>4302</v>
      </c>
      <c r="D676" s="1" t="s">
        <v>4067</v>
      </c>
      <c r="E676" t="s">
        <v>4068</v>
      </c>
      <c r="F676" t="s">
        <v>22</v>
      </c>
      <c r="G676" t="s">
        <v>39</v>
      </c>
      <c r="H676" t="s">
        <v>36</v>
      </c>
      <c r="I676" t="s">
        <v>25</v>
      </c>
      <c r="J676" t="s">
        <v>26</v>
      </c>
      <c r="K676" t="s">
        <v>27</v>
      </c>
      <c r="L676" t="s">
        <v>98</v>
      </c>
      <c r="M676" t="s">
        <v>4069</v>
      </c>
      <c r="N676" t="s">
        <v>4070</v>
      </c>
      <c r="O676" t="b">
        <v>0</v>
      </c>
      <c r="P676" t="s">
        <v>4071</v>
      </c>
      <c r="Q676" t="s">
        <v>3462</v>
      </c>
      <c r="R676" t="str">
        <f t="shared" si="10"/>
        <v>2012</v>
      </c>
      <c r="S676" t="s">
        <v>4072</v>
      </c>
      <c r="T676">
        <v>0</v>
      </c>
    </row>
    <row r="677" spans="1:20" x14ac:dyDescent="0.35">
      <c r="A677">
        <v>16892</v>
      </c>
      <c r="B677" s="1" t="s">
        <v>4073</v>
      </c>
      <c r="C677">
        <v>431</v>
      </c>
      <c r="D677" s="1" t="s">
        <v>4074</v>
      </c>
      <c r="E677" t="s">
        <v>4075</v>
      </c>
      <c r="F677" t="s">
        <v>122</v>
      </c>
      <c r="G677" t="s">
        <v>78</v>
      </c>
      <c r="H677" t="s">
        <v>36</v>
      </c>
      <c r="I677" t="s">
        <v>25</v>
      </c>
      <c r="J677" t="s">
        <v>26</v>
      </c>
      <c r="K677" t="s">
        <v>27</v>
      </c>
      <c r="L677" t="s">
        <v>769</v>
      </c>
      <c r="M677" t="s">
        <v>4076</v>
      </c>
      <c r="N677" t="s">
        <v>39</v>
      </c>
      <c r="O677" t="b">
        <v>0</v>
      </c>
      <c r="P677" t="s">
        <v>3238</v>
      </c>
      <c r="R677" t="str">
        <f t="shared" si="10"/>
        <v/>
      </c>
      <c r="T677">
        <v>0</v>
      </c>
    </row>
    <row r="678" spans="1:20" x14ac:dyDescent="0.35">
      <c r="A678">
        <v>16898</v>
      </c>
      <c r="B678" s="1" t="s">
        <v>4077</v>
      </c>
      <c r="C678">
        <v>432</v>
      </c>
      <c r="D678" s="1" t="s">
        <v>4078</v>
      </c>
      <c r="E678" t="s">
        <v>4079</v>
      </c>
      <c r="F678" t="s">
        <v>22</v>
      </c>
      <c r="G678" t="s">
        <v>115</v>
      </c>
      <c r="H678" t="s">
        <v>36</v>
      </c>
      <c r="I678" t="s">
        <v>25</v>
      </c>
      <c r="J678" t="s">
        <v>46</v>
      </c>
      <c r="K678" t="s">
        <v>27</v>
      </c>
      <c r="L678" t="s">
        <v>250</v>
      </c>
      <c r="M678" t="s">
        <v>1989</v>
      </c>
      <c r="N678" t="s">
        <v>686</v>
      </c>
      <c r="O678" t="b">
        <v>0</v>
      </c>
      <c r="P678" t="s">
        <v>3577</v>
      </c>
      <c r="Q678" t="s">
        <v>4080</v>
      </c>
      <c r="R678" t="str">
        <f t="shared" si="10"/>
        <v>2009</v>
      </c>
      <c r="S678" t="s">
        <v>2292</v>
      </c>
      <c r="T678">
        <v>0</v>
      </c>
    </row>
    <row r="679" spans="1:20" x14ac:dyDescent="0.35">
      <c r="A679">
        <v>16899</v>
      </c>
      <c r="B679" s="1" t="s">
        <v>4081</v>
      </c>
      <c r="C679">
        <v>4321</v>
      </c>
      <c r="D679" s="1" t="s">
        <v>4082</v>
      </c>
      <c r="E679" t="s">
        <v>4083</v>
      </c>
      <c r="F679" t="s">
        <v>22</v>
      </c>
      <c r="G679" t="s">
        <v>466</v>
      </c>
      <c r="H679" t="s">
        <v>24</v>
      </c>
      <c r="I679" t="s">
        <v>25</v>
      </c>
      <c r="J679" t="s">
        <v>26</v>
      </c>
      <c r="K679" t="s">
        <v>27</v>
      </c>
      <c r="L679" t="s">
        <v>237</v>
      </c>
      <c r="M679" t="s">
        <v>668</v>
      </c>
      <c r="N679" t="s">
        <v>115</v>
      </c>
      <c r="O679" t="b">
        <v>0</v>
      </c>
      <c r="P679" t="s">
        <v>2240</v>
      </c>
      <c r="Q679" t="s">
        <v>4084</v>
      </c>
      <c r="R679" t="str">
        <f t="shared" si="10"/>
        <v>2012</v>
      </c>
      <c r="T679">
        <v>1</v>
      </c>
    </row>
    <row r="680" spans="1:20" x14ac:dyDescent="0.35">
      <c r="A680">
        <v>16900</v>
      </c>
      <c r="B680" s="1" t="s">
        <v>4085</v>
      </c>
      <c r="C680">
        <v>4322</v>
      </c>
      <c r="D680" s="1" t="s">
        <v>4086</v>
      </c>
      <c r="E680" t="s">
        <v>4087</v>
      </c>
      <c r="F680" t="s">
        <v>22</v>
      </c>
      <c r="G680" t="s">
        <v>466</v>
      </c>
      <c r="H680" t="s">
        <v>24</v>
      </c>
      <c r="I680" t="s">
        <v>25</v>
      </c>
      <c r="J680" t="s">
        <v>26</v>
      </c>
      <c r="K680" t="s">
        <v>27</v>
      </c>
      <c r="L680" t="s">
        <v>565</v>
      </c>
      <c r="M680" t="s">
        <v>566</v>
      </c>
      <c r="N680" t="s">
        <v>627</v>
      </c>
      <c r="O680" t="b">
        <v>0</v>
      </c>
      <c r="P680" t="s">
        <v>3053</v>
      </c>
      <c r="Q680" t="s">
        <v>4088</v>
      </c>
      <c r="R680" t="str">
        <f t="shared" si="10"/>
        <v>2012</v>
      </c>
      <c r="T680">
        <v>1</v>
      </c>
    </row>
    <row r="681" spans="1:20" x14ac:dyDescent="0.35">
      <c r="A681">
        <v>16901</v>
      </c>
      <c r="B681" s="1" t="s">
        <v>4089</v>
      </c>
      <c r="C681">
        <v>4323</v>
      </c>
      <c r="D681" s="1" t="s">
        <v>4090</v>
      </c>
      <c r="E681" t="s">
        <v>4091</v>
      </c>
      <c r="F681" t="s">
        <v>22</v>
      </c>
      <c r="G681" t="s">
        <v>466</v>
      </c>
      <c r="H681" t="s">
        <v>24</v>
      </c>
      <c r="I681" t="s">
        <v>25</v>
      </c>
      <c r="J681" t="s">
        <v>26</v>
      </c>
      <c r="K681" t="s">
        <v>27</v>
      </c>
      <c r="L681" t="s">
        <v>250</v>
      </c>
      <c r="M681" t="s">
        <v>996</v>
      </c>
      <c r="N681" t="s">
        <v>4092</v>
      </c>
      <c r="O681" t="b">
        <v>0</v>
      </c>
      <c r="P681" t="s">
        <v>1711</v>
      </c>
      <c r="Q681" t="s">
        <v>1711</v>
      </c>
      <c r="R681" t="str">
        <f t="shared" si="10"/>
        <v>2009</v>
      </c>
      <c r="T681">
        <v>1</v>
      </c>
    </row>
    <row r="682" spans="1:20" x14ac:dyDescent="0.35">
      <c r="A682">
        <v>16902</v>
      </c>
      <c r="B682" s="1" t="s">
        <v>4093</v>
      </c>
      <c r="C682">
        <v>4324</v>
      </c>
      <c r="D682" s="1" t="s">
        <v>4094</v>
      </c>
      <c r="E682" t="s">
        <v>4095</v>
      </c>
      <c r="F682" t="s">
        <v>22</v>
      </c>
      <c r="G682" t="s">
        <v>348</v>
      </c>
      <c r="H682" t="s">
        <v>36</v>
      </c>
      <c r="I682" t="s">
        <v>25</v>
      </c>
      <c r="J682" t="s">
        <v>26</v>
      </c>
      <c r="K682" t="s">
        <v>27</v>
      </c>
      <c r="L682" t="s">
        <v>425</v>
      </c>
      <c r="M682" t="s">
        <v>1809</v>
      </c>
      <c r="N682" t="s">
        <v>39</v>
      </c>
      <c r="O682" t="b">
        <v>0</v>
      </c>
      <c r="P682" t="s">
        <v>3828</v>
      </c>
      <c r="Q682" t="s">
        <v>4096</v>
      </c>
      <c r="R682" t="str">
        <f t="shared" si="10"/>
        <v>2013</v>
      </c>
      <c r="T682">
        <v>1</v>
      </c>
    </row>
    <row r="683" spans="1:20" x14ac:dyDescent="0.35">
      <c r="A683">
        <v>16903</v>
      </c>
      <c r="B683" s="1" t="s">
        <v>4097</v>
      </c>
      <c r="C683">
        <v>4325</v>
      </c>
      <c r="D683" s="1" t="s">
        <v>4098</v>
      </c>
      <c r="E683" t="s">
        <v>4099</v>
      </c>
      <c r="F683" t="s">
        <v>22</v>
      </c>
      <c r="G683" t="s">
        <v>348</v>
      </c>
      <c r="H683" t="s">
        <v>36</v>
      </c>
      <c r="I683" t="s">
        <v>25</v>
      </c>
      <c r="J683" t="s">
        <v>26</v>
      </c>
      <c r="K683" t="s">
        <v>27</v>
      </c>
      <c r="L683" t="s">
        <v>191</v>
      </c>
      <c r="M683" t="s">
        <v>4100</v>
      </c>
      <c r="N683" t="s">
        <v>215</v>
      </c>
      <c r="O683" t="b">
        <v>0</v>
      </c>
      <c r="P683" t="s">
        <v>4101</v>
      </c>
      <c r="Q683" t="s">
        <v>4102</v>
      </c>
      <c r="R683" t="str">
        <f t="shared" si="10"/>
        <v>2008</v>
      </c>
      <c r="S683" t="s">
        <v>4103</v>
      </c>
      <c r="T683">
        <v>0</v>
      </c>
    </row>
    <row r="684" spans="1:20" x14ac:dyDescent="0.35">
      <c r="A684">
        <v>16904</v>
      </c>
      <c r="B684" s="1" t="s">
        <v>4104</v>
      </c>
      <c r="C684">
        <v>4326</v>
      </c>
      <c r="D684" s="1" t="s">
        <v>4105</v>
      </c>
      <c r="E684" t="s">
        <v>4106</v>
      </c>
      <c r="F684" t="s">
        <v>122</v>
      </c>
      <c r="G684" t="s">
        <v>404</v>
      </c>
      <c r="H684" t="s">
        <v>36</v>
      </c>
      <c r="I684" t="s">
        <v>25</v>
      </c>
      <c r="J684" t="s">
        <v>26</v>
      </c>
      <c r="K684" t="s">
        <v>27</v>
      </c>
      <c r="L684" t="s">
        <v>37</v>
      </c>
      <c r="M684" t="s">
        <v>4107</v>
      </c>
      <c r="N684" t="s">
        <v>413</v>
      </c>
      <c r="O684" t="b">
        <v>0</v>
      </c>
      <c r="P684" t="s">
        <v>4108</v>
      </c>
      <c r="R684" t="str">
        <f t="shared" si="10"/>
        <v/>
      </c>
      <c r="T684">
        <v>0</v>
      </c>
    </row>
    <row r="685" spans="1:20" x14ac:dyDescent="0.35">
      <c r="A685">
        <v>16906</v>
      </c>
      <c r="B685" s="1" t="s">
        <v>4109</v>
      </c>
      <c r="C685">
        <v>4328</v>
      </c>
      <c r="D685" s="1" t="s">
        <v>4110</v>
      </c>
      <c r="E685" t="s">
        <v>4111</v>
      </c>
      <c r="F685" t="s">
        <v>122</v>
      </c>
      <c r="G685" t="s">
        <v>404</v>
      </c>
      <c r="H685" t="s">
        <v>36</v>
      </c>
      <c r="I685" t="s">
        <v>25</v>
      </c>
      <c r="J685" t="s">
        <v>26</v>
      </c>
      <c r="K685" t="s">
        <v>27</v>
      </c>
      <c r="L685" t="s">
        <v>346</v>
      </c>
      <c r="M685" t="s">
        <v>4112</v>
      </c>
      <c r="N685" t="s">
        <v>4113</v>
      </c>
      <c r="O685" t="b">
        <v>0</v>
      </c>
      <c r="P685" t="s">
        <v>4032</v>
      </c>
      <c r="R685" t="str">
        <f t="shared" si="10"/>
        <v/>
      </c>
      <c r="T685">
        <v>0</v>
      </c>
    </row>
    <row r="686" spans="1:20" x14ac:dyDescent="0.35">
      <c r="A686">
        <v>16907</v>
      </c>
      <c r="B686" s="1" t="s">
        <v>4114</v>
      </c>
      <c r="C686">
        <v>4329</v>
      </c>
      <c r="D686" s="1" t="s">
        <v>4115</v>
      </c>
      <c r="E686" t="s">
        <v>4116</v>
      </c>
      <c r="F686" t="s">
        <v>122</v>
      </c>
      <c r="G686" t="s">
        <v>404</v>
      </c>
      <c r="H686" t="s">
        <v>36</v>
      </c>
      <c r="I686" t="s">
        <v>25</v>
      </c>
      <c r="J686" t="s">
        <v>26</v>
      </c>
      <c r="K686" t="s">
        <v>27</v>
      </c>
      <c r="L686" t="s">
        <v>37</v>
      </c>
      <c r="M686" t="s">
        <v>4117</v>
      </c>
      <c r="N686" t="s">
        <v>4118</v>
      </c>
      <c r="O686" t="b">
        <v>0</v>
      </c>
      <c r="P686" t="s">
        <v>4108</v>
      </c>
      <c r="R686" t="str">
        <f t="shared" si="10"/>
        <v/>
      </c>
      <c r="T686">
        <v>0</v>
      </c>
    </row>
    <row r="687" spans="1:20" x14ac:dyDescent="0.35">
      <c r="A687">
        <v>16908</v>
      </c>
      <c r="B687" s="1" t="s">
        <v>4119</v>
      </c>
      <c r="C687">
        <v>433</v>
      </c>
      <c r="D687" s="1" t="s">
        <v>4120</v>
      </c>
      <c r="E687" t="s">
        <v>4121</v>
      </c>
      <c r="F687" t="s">
        <v>122</v>
      </c>
      <c r="G687" t="s">
        <v>878</v>
      </c>
      <c r="H687" t="s">
        <v>24</v>
      </c>
      <c r="I687" t="s">
        <v>25</v>
      </c>
      <c r="J687" t="s">
        <v>26</v>
      </c>
      <c r="K687" t="s">
        <v>27</v>
      </c>
      <c r="L687" t="s">
        <v>37</v>
      </c>
      <c r="M687" t="s">
        <v>4122</v>
      </c>
      <c r="N687" t="s">
        <v>4123</v>
      </c>
      <c r="O687" t="b">
        <v>0</v>
      </c>
      <c r="P687" t="s">
        <v>4124</v>
      </c>
      <c r="R687" t="str">
        <f t="shared" si="10"/>
        <v/>
      </c>
      <c r="T687">
        <v>0</v>
      </c>
    </row>
    <row r="688" spans="1:20" x14ac:dyDescent="0.35">
      <c r="A688">
        <v>16909</v>
      </c>
      <c r="B688" s="1" t="s">
        <v>4125</v>
      </c>
      <c r="C688">
        <v>4330</v>
      </c>
      <c r="D688" s="1" t="s">
        <v>4126</v>
      </c>
      <c r="E688" t="s">
        <v>4127</v>
      </c>
      <c r="F688" t="s">
        <v>122</v>
      </c>
      <c r="G688" t="s">
        <v>404</v>
      </c>
      <c r="H688" t="s">
        <v>36</v>
      </c>
      <c r="I688" t="s">
        <v>25</v>
      </c>
      <c r="J688" t="s">
        <v>26</v>
      </c>
      <c r="K688" t="s">
        <v>27</v>
      </c>
      <c r="L688" t="s">
        <v>37</v>
      </c>
      <c r="M688" t="s">
        <v>4128</v>
      </c>
      <c r="N688" t="s">
        <v>969</v>
      </c>
      <c r="O688" t="b">
        <v>0</v>
      </c>
      <c r="P688" t="s">
        <v>4108</v>
      </c>
      <c r="R688" t="str">
        <f t="shared" si="10"/>
        <v/>
      </c>
      <c r="T688">
        <v>0</v>
      </c>
    </row>
    <row r="689" spans="1:20" x14ac:dyDescent="0.35">
      <c r="A689">
        <v>16910</v>
      </c>
      <c r="B689" s="1" t="s">
        <v>4129</v>
      </c>
      <c r="C689">
        <v>4331</v>
      </c>
      <c r="D689" s="1" t="s">
        <v>4130</v>
      </c>
      <c r="E689" t="s">
        <v>4131</v>
      </c>
      <c r="F689" t="s">
        <v>22</v>
      </c>
      <c r="G689" t="s">
        <v>404</v>
      </c>
      <c r="H689" t="s">
        <v>36</v>
      </c>
      <c r="I689" t="s">
        <v>25</v>
      </c>
      <c r="J689" t="s">
        <v>26</v>
      </c>
      <c r="K689" t="s">
        <v>27</v>
      </c>
      <c r="L689" t="s">
        <v>4132</v>
      </c>
      <c r="M689" t="s">
        <v>4133</v>
      </c>
      <c r="N689" t="s">
        <v>39</v>
      </c>
      <c r="O689" t="b">
        <v>0</v>
      </c>
      <c r="P689" t="s">
        <v>4134</v>
      </c>
      <c r="Q689" t="s">
        <v>3962</v>
      </c>
      <c r="R689" t="str">
        <f t="shared" si="10"/>
        <v>2012</v>
      </c>
      <c r="T689">
        <v>1</v>
      </c>
    </row>
    <row r="690" spans="1:20" x14ac:dyDescent="0.35">
      <c r="A690">
        <v>16911</v>
      </c>
      <c r="B690" s="1" t="s">
        <v>4135</v>
      </c>
      <c r="C690">
        <v>4333</v>
      </c>
      <c r="D690" s="1" t="s">
        <v>4136</v>
      </c>
      <c r="E690" t="s">
        <v>4137</v>
      </c>
      <c r="F690" t="s">
        <v>22</v>
      </c>
      <c r="G690" t="s">
        <v>404</v>
      </c>
      <c r="H690" t="s">
        <v>36</v>
      </c>
      <c r="I690" t="s">
        <v>25</v>
      </c>
      <c r="J690" t="s">
        <v>26</v>
      </c>
      <c r="K690" t="s">
        <v>27</v>
      </c>
      <c r="L690" t="s">
        <v>1871</v>
      </c>
      <c r="M690" t="s">
        <v>4138</v>
      </c>
      <c r="N690" t="s">
        <v>39</v>
      </c>
      <c r="O690" t="b">
        <v>0</v>
      </c>
      <c r="P690" t="s">
        <v>3010</v>
      </c>
      <c r="Q690" t="s">
        <v>2813</v>
      </c>
      <c r="R690" t="str">
        <f t="shared" si="10"/>
        <v>2011</v>
      </c>
      <c r="T690">
        <v>1</v>
      </c>
    </row>
    <row r="691" spans="1:20" x14ac:dyDescent="0.35">
      <c r="A691">
        <v>16917</v>
      </c>
      <c r="B691" s="1" t="s">
        <v>4139</v>
      </c>
      <c r="C691">
        <v>434</v>
      </c>
      <c r="D691" s="1" t="s">
        <v>4140</v>
      </c>
      <c r="E691" t="s">
        <v>4141</v>
      </c>
      <c r="F691" t="s">
        <v>122</v>
      </c>
      <c r="G691" t="s">
        <v>1192</v>
      </c>
      <c r="H691" t="s">
        <v>36</v>
      </c>
      <c r="I691" t="s">
        <v>25</v>
      </c>
      <c r="J691" t="s">
        <v>46</v>
      </c>
      <c r="K691" t="s">
        <v>27</v>
      </c>
      <c r="L691" t="s">
        <v>807</v>
      </c>
      <c r="M691" t="s">
        <v>1798</v>
      </c>
      <c r="N691" t="s">
        <v>655</v>
      </c>
      <c r="O691" t="b">
        <v>0</v>
      </c>
      <c r="P691" t="s">
        <v>4142</v>
      </c>
      <c r="R691" t="str">
        <f t="shared" si="10"/>
        <v/>
      </c>
      <c r="T691">
        <v>0</v>
      </c>
    </row>
    <row r="692" spans="1:20" x14ac:dyDescent="0.35">
      <c r="A692">
        <v>16919</v>
      </c>
      <c r="B692" s="1" t="s">
        <v>4143</v>
      </c>
      <c r="C692">
        <v>4342</v>
      </c>
      <c r="D692" s="1" t="s">
        <v>4144</v>
      </c>
      <c r="E692" t="s">
        <v>4145</v>
      </c>
      <c r="F692" t="s">
        <v>22</v>
      </c>
      <c r="G692" t="s">
        <v>69</v>
      </c>
      <c r="H692" t="s">
        <v>36</v>
      </c>
      <c r="I692" t="s">
        <v>25</v>
      </c>
      <c r="J692" t="s">
        <v>26</v>
      </c>
      <c r="K692" t="s">
        <v>27</v>
      </c>
      <c r="L692" t="s">
        <v>1184</v>
      </c>
      <c r="M692" t="s">
        <v>4146</v>
      </c>
      <c r="N692" t="s">
        <v>39</v>
      </c>
      <c r="O692" t="b">
        <v>0</v>
      </c>
      <c r="P692" t="s">
        <v>4147</v>
      </c>
      <c r="Q692" t="s">
        <v>3507</v>
      </c>
      <c r="R692" t="str">
        <f t="shared" si="10"/>
        <v>2013</v>
      </c>
      <c r="T692">
        <v>1</v>
      </c>
    </row>
    <row r="693" spans="1:20" x14ac:dyDescent="0.35">
      <c r="A693">
        <v>16920</v>
      </c>
      <c r="B693" s="1" t="s">
        <v>4148</v>
      </c>
      <c r="C693">
        <v>4343</v>
      </c>
      <c r="D693" s="1" t="s">
        <v>4149</v>
      </c>
      <c r="E693" t="s">
        <v>4150</v>
      </c>
      <c r="F693" t="s">
        <v>22</v>
      </c>
      <c r="G693" t="s">
        <v>1328</v>
      </c>
      <c r="H693" t="s">
        <v>36</v>
      </c>
      <c r="I693" t="s">
        <v>25</v>
      </c>
      <c r="J693" t="s">
        <v>26</v>
      </c>
      <c r="K693" t="s">
        <v>27</v>
      </c>
      <c r="L693" t="s">
        <v>598</v>
      </c>
      <c r="M693" t="s">
        <v>4151</v>
      </c>
      <c r="N693" t="s">
        <v>413</v>
      </c>
      <c r="O693" t="b">
        <v>0</v>
      </c>
      <c r="P693" t="s">
        <v>4147</v>
      </c>
      <c r="Q693" t="s">
        <v>4152</v>
      </c>
      <c r="R693" t="str">
        <f t="shared" si="10"/>
        <v>2013</v>
      </c>
      <c r="S693" t="s">
        <v>4153</v>
      </c>
      <c r="T693">
        <v>0</v>
      </c>
    </row>
    <row r="694" spans="1:20" x14ac:dyDescent="0.35">
      <c r="A694">
        <v>16924</v>
      </c>
      <c r="B694" s="1" t="s">
        <v>4154</v>
      </c>
      <c r="C694">
        <v>4352</v>
      </c>
      <c r="D694" s="1" t="s">
        <v>4155</v>
      </c>
      <c r="E694" t="s">
        <v>4156</v>
      </c>
      <c r="F694" t="s">
        <v>122</v>
      </c>
      <c r="G694" t="s">
        <v>62</v>
      </c>
      <c r="H694" t="s">
        <v>36</v>
      </c>
      <c r="I694" t="s">
        <v>25</v>
      </c>
      <c r="J694" t="s">
        <v>283</v>
      </c>
      <c r="K694" t="s">
        <v>27</v>
      </c>
      <c r="L694" t="s">
        <v>113</v>
      </c>
      <c r="M694" t="s">
        <v>4157</v>
      </c>
      <c r="N694" t="s">
        <v>4158</v>
      </c>
      <c r="O694" t="b">
        <v>0</v>
      </c>
      <c r="P694" t="s">
        <v>4159</v>
      </c>
      <c r="R694" t="str">
        <f t="shared" si="10"/>
        <v/>
      </c>
      <c r="T694">
        <v>0</v>
      </c>
    </row>
    <row r="695" spans="1:20" x14ac:dyDescent="0.35">
      <c r="A695">
        <v>16925</v>
      </c>
      <c r="B695" s="1" t="s">
        <v>4160</v>
      </c>
      <c r="C695">
        <v>4353</v>
      </c>
      <c r="D695" s="1" t="s">
        <v>4161</v>
      </c>
      <c r="E695" t="s">
        <v>4162</v>
      </c>
      <c r="F695" t="s">
        <v>122</v>
      </c>
      <c r="G695" t="s">
        <v>62</v>
      </c>
      <c r="H695" t="s">
        <v>36</v>
      </c>
      <c r="I695" t="s">
        <v>25</v>
      </c>
      <c r="J695" t="s">
        <v>26</v>
      </c>
      <c r="K695" t="s">
        <v>27</v>
      </c>
      <c r="L695" t="s">
        <v>183</v>
      </c>
      <c r="M695" t="s">
        <v>4163</v>
      </c>
      <c r="N695" t="s">
        <v>39</v>
      </c>
      <c r="O695" t="b">
        <v>0</v>
      </c>
      <c r="P695" t="s">
        <v>4164</v>
      </c>
      <c r="R695" t="str">
        <f t="shared" si="10"/>
        <v/>
      </c>
      <c r="T695">
        <v>0</v>
      </c>
    </row>
    <row r="696" spans="1:20" x14ac:dyDescent="0.35">
      <c r="A696">
        <v>16931</v>
      </c>
      <c r="B696" s="1" t="s">
        <v>4165</v>
      </c>
      <c r="C696">
        <v>436</v>
      </c>
      <c r="D696" s="1" t="s">
        <v>4166</v>
      </c>
      <c r="E696" t="s">
        <v>4167</v>
      </c>
      <c r="F696" t="s">
        <v>122</v>
      </c>
      <c r="G696" t="s">
        <v>152</v>
      </c>
      <c r="H696" t="s">
        <v>36</v>
      </c>
      <c r="I696" t="s">
        <v>25</v>
      </c>
      <c r="J696" t="s">
        <v>26</v>
      </c>
      <c r="K696" t="s">
        <v>27</v>
      </c>
      <c r="L696" t="s">
        <v>4168</v>
      </c>
      <c r="M696" t="s">
        <v>4169</v>
      </c>
      <c r="N696" t="s">
        <v>833</v>
      </c>
      <c r="O696" t="b">
        <v>0</v>
      </c>
      <c r="P696" t="s">
        <v>4170</v>
      </c>
      <c r="R696" t="str">
        <f t="shared" si="10"/>
        <v/>
      </c>
      <c r="T696">
        <v>0</v>
      </c>
    </row>
    <row r="697" spans="1:20" x14ac:dyDescent="0.35">
      <c r="A697">
        <v>16933</v>
      </c>
      <c r="B697" s="1" t="s">
        <v>4171</v>
      </c>
      <c r="C697">
        <v>4368</v>
      </c>
      <c r="D697" s="1" t="s">
        <v>4172</v>
      </c>
      <c r="E697" t="s">
        <v>4173</v>
      </c>
      <c r="F697" t="s">
        <v>22</v>
      </c>
      <c r="G697" t="s">
        <v>39</v>
      </c>
      <c r="H697" t="s">
        <v>36</v>
      </c>
      <c r="I697" t="s">
        <v>25</v>
      </c>
      <c r="J697" t="s">
        <v>283</v>
      </c>
      <c r="K697" t="s">
        <v>27</v>
      </c>
      <c r="L697" t="s">
        <v>183</v>
      </c>
      <c r="M697" t="s">
        <v>3382</v>
      </c>
      <c r="N697" t="s">
        <v>627</v>
      </c>
      <c r="O697" t="b">
        <v>0</v>
      </c>
      <c r="P697" t="s">
        <v>4174</v>
      </c>
      <c r="Q697" t="s">
        <v>3371</v>
      </c>
      <c r="R697" t="str">
        <f t="shared" si="10"/>
        <v>2013</v>
      </c>
      <c r="T697">
        <v>1</v>
      </c>
    </row>
    <row r="698" spans="1:20" x14ac:dyDescent="0.35">
      <c r="A698">
        <v>16934</v>
      </c>
      <c r="B698" s="1" t="s">
        <v>4175</v>
      </c>
      <c r="C698">
        <v>4369</v>
      </c>
      <c r="D698" s="1" t="s">
        <v>4176</v>
      </c>
      <c r="E698" t="s">
        <v>4177</v>
      </c>
      <c r="F698" t="s">
        <v>22</v>
      </c>
      <c r="G698" t="s">
        <v>69</v>
      </c>
      <c r="H698" t="s">
        <v>36</v>
      </c>
      <c r="I698" t="s">
        <v>25</v>
      </c>
      <c r="J698" t="s">
        <v>26</v>
      </c>
      <c r="K698" t="s">
        <v>27</v>
      </c>
      <c r="L698" t="s">
        <v>1424</v>
      </c>
      <c r="M698" t="s">
        <v>1425</v>
      </c>
      <c r="N698" t="s">
        <v>39</v>
      </c>
      <c r="O698" t="b">
        <v>0</v>
      </c>
      <c r="P698" t="s">
        <v>3845</v>
      </c>
      <c r="Q698" t="s">
        <v>4178</v>
      </c>
      <c r="R698" t="str">
        <f t="shared" si="10"/>
        <v>2013</v>
      </c>
      <c r="S698" t="s">
        <v>4179</v>
      </c>
      <c r="T698">
        <v>0</v>
      </c>
    </row>
    <row r="699" spans="1:20" x14ac:dyDescent="0.35">
      <c r="A699">
        <v>16935</v>
      </c>
      <c r="B699" s="1" t="s">
        <v>4180</v>
      </c>
      <c r="C699">
        <v>437</v>
      </c>
      <c r="D699" s="1" t="s">
        <v>4181</v>
      </c>
      <c r="E699" t="s">
        <v>4182</v>
      </c>
      <c r="F699" t="s">
        <v>22</v>
      </c>
      <c r="G699" t="s">
        <v>743</v>
      </c>
      <c r="H699" t="s">
        <v>36</v>
      </c>
      <c r="I699" t="s">
        <v>25</v>
      </c>
      <c r="J699" t="s">
        <v>46</v>
      </c>
      <c r="K699" t="s">
        <v>27</v>
      </c>
      <c r="L699" t="s">
        <v>480</v>
      </c>
      <c r="M699" t="s">
        <v>4183</v>
      </c>
      <c r="N699" t="s">
        <v>39</v>
      </c>
      <c r="O699" t="b">
        <v>0</v>
      </c>
      <c r="P699" t="s">
        <v>4184</v>
      </c>
      <c r="Q699" t="s">
        <v>2893</v>
      </c>
      <c r="R699" t="str">
        <f t="shared" si="10"/>
        <v>2009</v>
      </c>
      <c r="S699" t="s">
        <v>2847</v>
      </c>
      <c r="T699">
        <v>0</v>
      </c>
    </row>
    <row r="700" spans="1:20" x14ac:dyDescent="0.35">
      <c r="A700">
        <v>16936</v>
      </c>
      <c r="B700" s="1" t="s">
        <v>4185</v>
      </c>
      <c r="C700">
        <v>4370</v>
      </c>
      <c r="D700" s="1" t="s">
        <v>4186</v>
      </c>
      <c r="E700" t="s">
        <v>4187</v>
      </c>
      <c r="F700" t="s">
        <v>22</v>
      </c>
      <c r="G700" t="s">
        <v>69</v>
      </c>
      <c r="H700" t="s">
        <v>36</v>
      </c>
      <c r="I700" t="s">
        <v>25</v>
      </c>
      <c r="J700" t="s">
        <v>26</v>
      </c>
      <c r="K700" t="s">
        <v>27</v>
      </c>
      <c r="L700" t="s">
        <v>523</v>
      </c>
      <c r="M700" t="s">
        <v>524</v>
      </c>
      <c r="N700" t="s">
        <v>62</v>
      </c>
      <c r="O700" t="b">
        <v>0</v>
      </c>
      <c r="P700" t="s">
        <v>4188</v>
      </c>
      <c r="Q700" t="s">
        <v>4189</v>
      </c>
      <c r="R700" t="str">
        <f t="shared" si="10"/>
        <v>2011</v>
      </c>
      <c r="S700" t="s">
        <v>4190</v>
      </c>
      <c r="T700">
        <v>0</v>
      </c>
    </row>
    <row r="701" spans="1:20" x14ac:dyDescent="0.35">
      <c r="A701">
        <v>16937</v>
      </c>
      <c r="B701" s="1" t="s">
        <v>4191</v>
      </c>
      <c r="C701">
        <v>4372</v>
      </c>
      <c r="D701" s="1" t="s">
        <v>4192</v>
      </c>
      <c r="E701" t="s">
        <v>4193</v>
      </c>
      <c r="F701" t="s">
        <v>22</v>
      </c>
      <c r="G701" t="s">
        <v>69</v>
      </c>
      <c r="H701" t="s">
        <v>36</v>
      </c>
      <c r="I701" t="s">
        <v>25</v>
      </c>
      <c r="J701" t="s">
        <v>26</v>
      </c>
      <c r="K701" t="s">
        <v>27</v>
      </c>
      <c r="L701" t="s">
        <v>346</v>
      </c>
      <c r="M701" t="s">
        <v>4194</v>
      </c>
      <c r="N701" t="s">
        <v>62</v>
      </c>
      <c r="O701" t="b">
        <v>0</v>
      </c>
      <c r="P701" t="s">
        <v>2192</v>
      </c>
      <c r="Q701" t="s">
        <v>855</v>
      </c>
      <c r="R701" t="str">
        <f t="shared" si="10"/>
        <v>2011</v>
      </c>
      <c r="T701">
        <v>1</v>
      </c>
    </row>
    <row r="702" spans="1:20" x14ac:dyDescent="0.35">
      <c r="A702">
        <v>16938</v>
      </c>
      <c r="B702" s="1" t="s">
        <v>4195</v>
      </c>
      <c r="C702">
        <v>4373</v>
      </c>
      <c r="D702" s="1" t="s">
        <v>4196</v>
      </c>
      <c r="E702" t="s">
        <v>4197</v>
      </c>
      <c r="F702" t="s">
        <v>22</v>
      </c>
      <c r="G702" t="s">
        <v>69</v>
      </c>
      <c r="H702" t="s">
        <v>36</v>
      </c>
      <c r="I702" t="s">
        <v>25</v>
      </c>
      <c r="J702" t="s">
        <v>26</v>
      </c>
      <c r="K702" t="s">
        <v>27</v>
      </c>
      <c r="L702" t="s">
        <v>300</v>
      </c>
      <c r="M702" t="s">
        <v>4198</v>
      </c>
      <c r="N702" t="s">
        <v>54</v>
      </c>
      <c r="O702" t="b">
        <v>0</v>
      </c>
      <c r="P702" t="s">
        <v>4199</v>
      </c>
      <c r="Q702" t="s">
        <v>4199</v>
      </c>
      <c r="R702" t="str">
        <f t="shared" si="10"/>
        <v>2011</v>
      </c>
      <c r="S702" t="s">
        <v>4200</v>
      </c>
      <c r="T702">
        <v>0</v>
      </c>
    </row>
    <row r="703" spans="1:20" x14ac:dyDescent="0.35">
      <c r="A703">
        <v>16939</v>
      </c>
      <c r="B703" s="1" t="s">
        <v>4201</v>
      </c>
      <c r="C703">
        <v>4376</v>
      </c>
      <c r="D703" s="1" t="s">
        <v>4202</v>
      </c>
      <c r="E703" t="s">
        <v>4203</v>
      </c>
      <c r="F703" t="s">
        <v>22</v>
      </c>
      <c r="G703" t="s">
        <v>69</v>
      </c>
      <c r="H703" t="s">
        <v>36</v>
      </c>
      <c r="I703" t="s">
        <v>25</v>
      </c>
      <c r="J703" t="s">
        <v>26</v>
      </c>
      <c r="K703" t="s">
        <v>27</v>
      </c>
      <c r="L703" t="s">
        <v>183</v>
      </c>
      <c r="M703" t="s">
        <v>4163</v>
      </c>
      <c r="N703" t="s">
        <v>39</v>
      </c>
      <c r="O703" t="b">
        <v>0</v>
      </c>
      <c r="P703" t="s">
        <v>4204</v>
      </c>
      <c r="Q703" t="s">
        <v>4204</v>
      </c>
      <c r="R703" t="str">
        <f t="shared" si="10"/>
        <v>2009</v>
      </c>
      <c r="S703" t="s">
        <v>2609</v>
      </c>
      <c r="T703">
        <v>0</v>
      </c>
    </row>
    <row r="704" spans="1:20" x14ac:dyDescent="0.35">
      <c r="A704">
        <v>16942</v>
      </c>
      <c r="B704" s="1" t="s">
        <v>4205</v>
      </c>
      <c r="C704">
        <v>438</v>
      </c>
      <c r="D704" s="1" t="s">
        <v>4206</v>
      </c>
      <c r="E704" t="s">
        <v>4207</v>
      </c>
      <c r="F704" t="s">
        <v>122</v>
      </c>
      <c r="G704" t="s">
        <v>348</v>
      </c>
      <c r="H704" t="s">
        <v>36</v>
      </c>
      <c r="I704" t="s">
        <v>25</v>
      </c>
      <c r="J704" t="s">
        <v>26</v>
      </c>
      <c r="K704" t="s">
        <v>27</v>
      </c>
      <c r="L704" t="s">
        <v>98</v>
      </c>
      <c r="M704" t="s">
        <v>879</v>
      </c>
      <c r="N704" t="s">
        <v>627</v>
      </c>
      <c r="O704" t="b">
        <v>0</v>
      </c>
      <c r="P704" t="s">
        <v>4208</v>
      </c>
      <c r="R704" t="str">
        <f t="shared" si="10"/>
        <v/>
      </c>
      <c r="T704">
        <v>0</v>
      </c>
    </row>
    <row r="705" spans="1:20" x14ac:dyDescent="0.35">
      <c r="A705">
        <v>16944</v>
      </c>
      <c r="B705" s="1" t="s">
        <v>4209</v>
      </c>
      <c r="C705">
        <v>4383</v>
      </c>
      <c r="D705" s="1" t="s">
        <v>4210</v>
      </c>
      <c r="E705" t="s">
        <v>4211</v>
      </c>
      <c r="F705" t="s">
        <v>122</v>
      </c>
      <c r="G705" t="s">
        <v>78</v>
      </c>
      <c r="H705" t="s">
        <v>36</v>
      </c>
      <c r="I705" t="s">
        <v>25</v>
      </c>
      <c r="J705" t="s">
        <v>26</v>
      </c>
      <c r="K705" t="s">
        <v>27</v>
      </c>
      <c r="L705" t="s">
        <v>37</v>
      </c>
      <c r="M705" t="s">
        <v>4212</v>
      </c>
      <c r="N705" t="s">
        <v>4213</v>
      </c>
      <c r="O705" t="b">
        <v>0</v>
      </c>
      <c r="P705" t="s">
        <v>4214</v>
      </c>
      <c r="R705" t="str">
        <f t="shared" si="10"/>
        <v/>
      </c>
      <c r="T705">
        <v>0</v>
      </c>
    </row>
    <row r="706" spans="1:20" x14ac:dyDescent="0.35">
      <c r="A706">
        <v>16945</v>
      </c>
      <c r="B706" s="1" t="s">
        <v>4215</v>
      </c>
      <c r="C706">
        <v>4384</v>
      </c>
      <c r="D706" s="1" t="s">
        <v>4216</v>
      </c>
      <c r="E706" t="s">
        <v>4217</v>
      </c>
      <c r="F706" t="s">
        <v>22</v>
      </c>
      <c r="G706" t="s">
        <v>78</v>
      </c>
      <c r="H706" t="s">
        <v>36</v>
      </c>
      <c r="I706" t="s">
        <v>25</v>
      </c>
      <c r="J706" t="s">
        <v>46</v>
      </c>
      <c r="K706" t="s">
        <v>27</v>
      </c>
      <c r="L706" t="s">
        <v>37</v>
      </c>
      <c r="M706" t="s">
        <v>1790</v>
      </c>
      <c r="N706" t="s">
        <v>39</v>
      </c>
      <c r="O706" t="b">
        <v>0</v>
      </c>
      <c r="P706" t="s">
        <v>3466</v>
      </c>
      <c r="Q706" t="s">
        <v>4218</v>
      </c>
      <c r="R706" t="str">
        <f t="shared" si="10"/>
        <v>2013</v>
      </c>
      <c r="S706" t="s">
        <v>4219</v>
      </c>
      <c r="T706">
        <v>0</v>
      </c>
    </row>
    <row r="707" spans="1:20" x14ac:dyDescent="0.35">
      <c r="A707">
        <v>16949</v>
      </c>
      <c r="B707" s="1" t="s">
        <v>4220</v>
      </c>
      <c r="C707">
        <v>439</v>
      </c>
      <c r="D707" s="1" t="s">
        <v>4221</v>
      </c>
      <c r="E707" t="s">
        <v>4222</v>
      </c>
      <c r="F707" t="s">
        <v>122</v>
      </c>
      <c r="G707" t="s">
        <v>878</v>
      </c>
      <c r="H707" t="s">
        <v>24</v>
      </c>
      <c r="I707" t="s">
        <v>25</v>
      </c>
      <c r="J707" t="s">
        <v>26</v>
      </c>
      <c r="K707" t="s">
        <v>27</v>
      </c>
      <c r="L707" t="s">
        <v>250</v>
      </c>
      <c r="M707" t="s">
        <v>1623</v>
      </c>
      <c r="N707" t="s">
        <v>35</v>
      </c>
      <c r="O707" t="b">
        <v>0</v>
      </c>
      <c r="P707" t="s">
        <v>4223</v>
      </c>
      <c r="R707" t="str">
        <f t="shared" ref="R707:R770" si="11">LEFT(Q707,4)</f>
        <v/>
      </c>
      <c r="T707">
        <v>0</v>
      </c>
    </row>
    <row r="708" spans="1:20" x14ac:dyDescent="0.35">
      <c r="A708">
        <v>16958</v>
      </c>
      <c r="B708" s="1" t="s">
        <v>4224</v>
      </c>
      <c r="C708">
        <v>440</v>
      </c>
      <c r="D708" s="1" t="s">
        <v>4225</v>
      </c>
      <c r="E708" t="s">
        <v>4226</v>
      </c>
      <c r="F708" t="s">
        <v>22</v>
      </c>
      <c r="G708" t="s">
        <v>236</v>
      </c>
      <c r="H708" t="s">
        <v>36</v>
      </c>
      <c r="I708" t="s">
        <v>25</v>
      </c>
      <c r="J708" t="s">
        <v>26</v>
      </c>
      <c r="K708" t="s">
        <v>27</v>
      </c>
      <c r="L708" t="s">
        <v>237</v>
      </c>
      <c r="M708" t="s">
        <v>4227</v>
      </c>
      <c r="N708" t="s">
        <v>4228</v>
      </c>
      <c r="O708" t="b">
        <v>0</v>
      </c>
      <c r="P708" t="s">
        <v>4223</v>
      </c>
      <c r="Q708" t="s">
        <v>4229</v>
      </c>
      <c r="R708" t="str">
        <f t="shared" si="11"/>
        <v>2010</v>
      </c>
      <c r="T708">
        <v>1</v>
      </c>
    </row>
    <row r="709" spans="1:20" x14ac:dyDescent="0.35">
      <c r="A709">
        <v>16959</v>
      </c>
      <c r="B709" s="1" t="s">
        <v>4230</v>
      </c>
      <c r="C709">
        <v>4403</v>
      </c>
      <c r="D709" s="1" t="s">
        <v>4231</v>
      </c>
      <c r="E709" t="s">
        <v>4232</v>
      </c>
      <c r="F709" t="s">
        <v>22</v>
      </c>
      <c r="G709" t="s">
        <v>1988</v>
      </c>
      <c r="H709" t="s">
        <v>36</v>
      </c>
      <c r="I709" t="s">
        <v>25</v>
      </c>
      <c r="J709" t="s">
        <v>26</v>
      </c>
      <c r="K709" t="s">
        <v>27</v>
      </c>
      <c r="L709" t="s">
        <v>871</v>
      </c>
      <c r="M709" t="s">
        <v>872</v>
      </c>
      <c r="N709" t="s">
        <v>35</v>
      </c>
      <c r="O709" t="b">
        <v>0</v>
      </c>
      <c r="P709" t="s">
        <v>4233</v>
      </c>
      <c r="Q709" t="s">
        <v>4108</v>
      </c>
      <c r="R709" t="str">
        <f t="shared" si="11"/>
        <v>2012</v>
      </c>
      <c r="S709" t="s">
        <v>4234</v>
      </c>
      <c r="T709">
        <v>0</v>
      </c>
    </row>
    <row r="710" spans="1:20" x14ac:dyDescent="0.35">
      <c r="A710">
        <v>16960</v>
      </c>
      <c r="B710" s="1" t="s">
        <v>4235</v>
      </c>
      <c r="C710">
        <v>4404</v>
      </c>
      <c r="D710" s="1" t="s">
        <v>4236</v>
      </c>
      <c r="E710" t="s">
        <v>4237</v>
      </c>
      <c r="F710" t="s">
        <v>22</v>
      </c>
      <c r="G710" t="s">
        <v>1988</v>
      </c>
      <c r="H710" t="s">
        <v>36</v>
      </c>
      <c r="I710" t="s">
        <v>25</v>
      </c>
      <c r="J710" t="s">
        <v>26</v>
      </c>
      <c r="K710" t="s">
        <v>27</v>
      </c>
      <c r="L710" t="s">
        <v>2525</v>
      </c>
      <c r="M710" t="s">
        <v>2526</v>
      </c>
      <c r="N710" t="s">
        <v>39</v>
      </c>
      <c r="O710" t="b">
        <v>0</v>
      </c>
      <c r="P710" t="s">
        <v>4238</v>
      </c>
      <c r="Q710" t="s">
        <v>4239</v>
      </c>
      <c r="R710" t="str">
        <f t="shared" si="11"/>
        <v>2012</v>
      </c>
      <c r="S710" t="s">
        <v>2486</v>
      </c>
      <c r="T710">
        <v>0</v>
      </c>
    </row>
    <row r="711" spans="1:20" x14ac:dyDescent="0.35">
      <c r="A711">
        <v>16961</v>
      </c>
      <c r="B711" s="1" t="s">
        <v>4240</v>
      </c>
      <c r="C711">
        <v>4405</v>
      </c>
      <c r="D711" s="1" t="s">
        <v>4241</v>
      </c>
      <c r="E711" t="s">
        <v>4242</v>
      </c>
      <c r="F711" t="s">
        <v>22</v>
      </c>
      <c r="G711" t="s">
        <v>228</v>
      </c>
      <c r="H711" t="s">
        <v>36</v>
      </c>
      <c r="I711" t="s">
        <v>25</v>
      </c>
      <c r="J711" t="s">
        <v>26</v>
      </c>
      <c r="K711" t="s">
        <v>27</v>
      </c>
      <c r="L711" t="s">
        <v>769</v>
      </c>
      <c r="M711" t="s">
        <v>4243</v>
      </c>
      <c r="N711" t="s">
        <v>4244</v>
      </c>
      <c r="O711" t="b">
        <v>0</v>
      </c>
      <c r="P711" t="s">
        <v>4245</v>
      </c>
      <c r="Q711" t="s">
        <v>4246</v>
      </c>
      <c r="R711" t="str">
        <f t="shared" si="11"/>
        <v>2014</v>
      </c>
      <c r="S711" t="s">
        <v>4247</v>
      </c>
      <c r="T711">
        <v>0</v>
      </c>
    </row>
    <row r="712" spans="1:20" x14ac:dyDescent="0.35">
      <c r="A712">
        <v>16962</v>
      </c>
      <c r="B712" s="1" t="s">
        <v>4248</v>
      </c>
      <c r="C712">
        <v>441</v>
      </c>
      <c r="D712" s="1" t="s">
        <v>4249</v>
      </c>
      <c r="E712" t="s">
        <v>4250</v>
      </c>
      <c r="F712" t="s">
        <v>122</v>
      </c>
      <c r="G712" t="s">
        <v>206</v>
      </c>
      <c r="H712" t="s">
        <v>36</v>
      </c>
      <c r="I712" t="s">
        <v>25</v>
      </c>
      <c r="J712" t="s">
        <v>283</v>
      </c>
      <c r="K712" t="s">
        <v>27</v>
      </c>
      <c r="L712" t="s">
        <v>37</v>
      </c>
      <c r="M712" t="s">
        <v>4122</v>
      </c>
      <c r="N712" t="s">
        <v>39</v>
      </c>
      <c r="O712" t="b">
        <v>0</v>
      </c>
      <c r="P712" t="s">
        <v>3639</v>
      </c>
      <c r="R712" t="str">
        <f t="shared" si="11"/>
        <v/>
      </c>
      <c r="T712">
        <v>0</v>
      </c>
    </row>
    <row r="713" spans="1:20" x14ac:dyDescent="0.35">
      <c r="A713">
        <v>16968</v>
      </c>
      <c r="B713" s="1" t="s">
        <v>4251</v>
      </c>
      <c r="C713">
        <v>442</v>
      </c>
      <c r="D713" s="1" t="s">
        <v>4252</v>
      </c>
      <c r="E713" t="s">
        <v>4253</v>
      </c>
      <c r="F713" t="s">
        <v>22</v>
      </c>
      <c r="G713" t="s">
        <v>236</v>
      </c>
      <c r="H713" t="s">
        <v>36</v>
      </c>
      <c r="I713" t="s">
        <v>25</v>
      </c>
      <c r="J713" t="s">
        <v>26</v>
      </c>
      <c r="K713" t="s">
        <v>27</v>
      </c>
      <c r="L713" t="s">
        <v>98</v>
      </c>
      <c r="M713" t="s">
        <v>4254</v>
      </c>
      <c r="N713" t="s">
        <v>4255</v>
      </c>
      <c r="O713" t="b">
        <v>0</v>
      </c>
      <c r="P713" t="s">
        <v>4256</v>
      </c>
      <c r="Q713" t="s">
        <v>4257</v>
      </c>
      <c r="R713" t="str">
        <f t="shared" si="11"/>
        <v>2010</v>
      </c>
      <c r="S713" t="s">
        <v>4258</v>
      </c>
      <c r="T713">
        <v>0</v>
      </c>
    </row>
    <row r="714" spans="1:20" x14ac:dyDescent="0.35">
      <c r="A714">
        <v>16971</v>
      </c>
      <c r="B714" s="1" t="s">
        <v>4259</v>
      </c>
      <c r="C714">
        <v>4431</v>
      </c>
      <c r="D714" s="1" t="s">
        <v>4260</v>
      </c>
      <c r="E714" t="s">
        <v>4261</v>
      </c>
      <c r="F714" t="s">
        <v>122</v>
      </c>
      <c r="G714" t="s">
        <v>969</v>
      </c>
      <c r="H714" t="s">
        <v>36</v>
      </c>
      <c r="I714" t="s">
        <v>25</v>
      </c>
      <c r="J714" t="s">
        <v>26</v>
      </c>
      <c r="K714" t="s">
        <v>27</v>
      </c>
      <c r="L714" t="s">
        <v>346</v>
      </c>
      <c r="M714" t="s">
        <v>4262</v>
      </c>
      <c r="N714" t="s">
        <v>115</v>
      </c>
      <c r="O714" t="b">
        <v>0</v>
      </c>
      <c r="P714" t="s">
        <v>2130</v>
      </c>
      <c r="R714" t="str">
        <f t="shared" si="11"/>
        <v/>
      </c>
      <c r="T714">
        <v>0</v>
      </c>
    </row>
    <row r="715" spans="1:20" x14ac:dyDescent="0.35">
      <c r="A715">
        <v>16972</v>
      </c>
      <c r="B715" s="1" t="s">
        <v>4263</v>
      </c>
      <c r="C715">
        <v>4432</v>
      </c>
      <c r="D715" s="1" t="s">
        <v>4264</v>
      </c>
      <c r="E715" t="s">
        <v>4265</v>
      </c>
      <c r="F715" t="s">
        <v>122</v>
      </c>
      <c r="G715" t="s">
        <v>667</v>
      </c>
      <c r="H715" t="s">
        <v>36</v>
      </c>
      <c r="I715" t="s">
        <v>25</v>
      </c>
      <c r="J715" t="s">
        <v>26</v>
      </c>
      <c r="K715" t="s">
        <v>27</v>
      </c>
      <c r="L715" t="s">
        <v>1179</v>
      </c>
      <c r="M715" t="s">
        <v>2237</v>
      </c>
      <c r="N715" t="s">
        <v>1548</v>
      </c>
      <c r="O715" t="b">
        <v>0</v>
      </c>
      <c r="P715" t="s">
        <v>4266</v>
      </c>
      <c r="R715" t="str">
        <f t="shared" si="11"/>
        <v/>
      </c>
      <c r="T715">
        <v>0</v>
      </c>
    </row>
    <row r="716" spans="1:20" x14ac:dyDescent="0.35">
      <c r="A716">
        <v>16973</v>
      </c>
      <c r="B716" s="1" t="s">
        <v>4267</v>
      </c>
      <c r="C716">
        <v>4433</v>
      </c>
      <c r="D716" s="1" t="s">
        <v>4268</v>
      </c>
      <c r="E716" t="s">
        <v>4269</v>
      </c>
      <c r="F716" t="s">
        <v>122</v>
      </c>
      <c r="G716" t="s">
        <v>667</v>
      </c>
      <c r="H716" t="s">
        <v>36</v>
      </c>
      <c r="I716" t="s">
        <v>25</v>
      </c>
      <c r="J716" t="s">
        <v>26</v>
      </c>
      <c r="K716" t="s">
        <v>27</v>
      </c>
      <c r="L716" t="s">
        <v>1782</v>
      </c>
      <c r="M716" t="s">
        <v>4270</v>
      </c>
      <c r="N716" t="s">
        <v>1283</v>
      </c>
      <c r="O716" t="b">
        <v>0</v>
      </c>
      <c r="P716" t="s">
        <v>4271</v>
      </c>
      <c r="R716" t="str">
        <f t="shared" si="11"/>
        <v/>
      </c>
      <c r="T716">
        <v>0</v>
      </c>
    </row>
    <row r="717" spans="1:20" x14ac:dyDescent="0.35">
      <c r="A717">
        <v>16974</v>
      </c>
      <c r="B717" s="1" t="s">
        <v>4272</v>
      </c>
      <c r="C717">
        <v>4434</v>
      </c>
      <c r="D717" s="1" t="s">
        <v>4273</v>
      </c>
      <c r="E717" t="s">
        <v>4274</v>
      </c>
      <c r="F717" t="s">
        <v>22</v>
      </c>
      <c r="G717" t="s">
        <v>446</v>
      </c>
      <c r="H717" t="s">
        <v>36</v>
      </c>
      <c r="I717" t="s">
        <v>25</v>
      </c>
      <c r="J717" t="s">
        <v>26</v>
      </c>
      <c r="K717" t="s">
        <v>27</v>
      </c>
      <c r="L717" t="s">
        <v>183</v>
      </c>
      <c r="M717" t="s">
        <v>3669</v>
      </c>
      <c r="N717" t="s">
        <v>39</v>
      </c>
      <c r="O717" t="b">
        <v>0</v>
      </c>
      <c r="P717" t="s">
        <v>3899</v>
      </c>
      <c r="Q717" t="s">
        <v>4275</v>
      </c>
      <c r="R717" t="str">
        <f t="shared" si="11"/>
        <v>2013</v>
      </c>
      <c r="T717">
        <v>1</v>
      </c>
    </row>
    <row r="718" spans="1:20" x14ac:dyDescent="0.35">
      <c r="A718">
        <v>16980</v>
      </c>
      <c r="B718" s="1" t="s">
        <v>4276</v>
      </c>
      <c r="C718">
        <v>4444</v>
      </c>
      <c r="D718" s="1" t="s">
        <v>4277</v>
      </c>
      <c r="E718" t="s">
        <v>4278</v>
      </c>
      <c r="F718" t="s">
        <v>22</v>
      </c>
      <c r="G718" t="s">
        <v>35</v>
      </c>
      <c r="H718" t="s">
        <v>36</v>
      </c>
      <c r="I718" t="s">
        <v>25</v>
      </c>
      <c r="J718" t="s">
        <v>26</v>
      </c>
      <c r="K718" t="s">
        <v>27</v>
      </c>
      <c r="L718" t="s">
        <v>37</v>
      </c>
      <c r="M718" t="s">
        <v>4279</v>
      </c>
      <c r="N718" t="s">
        <v>4280</v>
      </c>
      <c r="O718" t="b">
        <v>0</v>
      </c>
      <c r="P718" t="s">
        <v>2999</v>
      </c>
      <c r="Q718" t="s">
        <v>4281</v>
      </c>
      <c r="R718" t="str">
        <f t="shared" si="11"/>
        <v>2014</v>
      </c>
      <c r="T718">
        <v>1</v>
      </c>
    </row>
    <row r="719" spans="1:20" x14ac:dyDescent="0.35">
      <c r="A719">
        <v>16981</v>
      </c>
      <c r="B719" s="1" t="s">
        <v>4282</v>
      </c>
      <c r="C719">
        <v>4446</v>
      </c>
      <c r="D719" s="1" t="s">
        <v>4283</v>
      </c>
      <c r="E719" t="s">
        <v>4284</v>
      </c>
      <c r="F719" t="s">
        <v>22</v>
      </c>
      <c r="G719" t="s">
        <v>35</v>
      </c>
      <c r="H719" t="s">
        <v>36</v>
      </c>
      <c r="I719" t="s">
        <v>25</v>
      </c>
      <c r="J719" t="s">
        <v>26</v>
      </c>
      <c r="K719" t="s">
        <v>27</v>
      </c>
      <c r="L719" t="s">
        <v>37</v>
      </c>
      <c r="M719" t="s">
        <v>4285</v>
      </c>
      <c r="N719" t="s">
        <v>39</v>
      </c>
      <c r="O719" t="b">
        <v>0</v>
      </c>
      <c r="P719" t="s">
        <v>2999</v>
      </c>
      <c r="Q719" t="s">
        <v>4286</v>
      </c>
      <c r="R719" t="str">
        <f t="shared" si="11"/>
        <v>2013</v>
      </c>
      <c r="T719">
        <v>1</v>
      </c>
    </row>
    <row r="720" spans="1:20" x14ac:dyDescent="0.35">
      <c r="A720">
        <v>16982</v>
      </c>
      <c r="B720" s="1" t="s">
        <v>4287</v>
      </c>
      <c r="C720">
        <v>4447</v>
      </c>
      <c r="D720" s="1" t="s">
        <v>4288</v>
      </c>
      <c r="E720" t="s">
        <v>4289</v>
      </c>
      <c r="F720" t="s">
        <v>22</v>
      </c>
      <c r="G720" t="s">
        <v>35</v>
      </c>
      <c r="H720" t="s">
        <v>36</v>
      </c>
      <c r="I720" t="s">
        <v>25</v>
      </c>
      <c r="J720" t="s">
        <v>26</v>
      </c>
      <c r="K720" t="s">
        <v>27</v>
      </c>
      <c r="L720" t="s">
        <v>37</v>
      </c>
      <c r="M720" t="s">
        <v>365</v>
      </c>
      <c r="N720" t="s">
        <v>39</v>
      </c>
      <c r="O720" t="b">
        <v>0</v>
      </c>
      <c r="P720" t="s">
        <v>3833</v>
      </c>
      <c r="Q720" t="s">
        <v>4290</v>
      </c>
      <c r="R720" t="str">
        <f t="shared" si="11"/>
        <v>2013</v>
      </c>
      <c r="T720">
        <v>1</v>
      </c>
    </row>
    <row r="721" spans="1:20" x14ac:dyDescent="0.35">
      <c r="A721">
        <v>16983</v>
      </c>
      <c r="B721" s="1" t="s">
        <v>4291</v>
      </c>
      <c r="C721">
        <v>4448</v>
      </c>
      <c r="D721" s="1" t="s">
        <v>4292</v>
      </c>
      <c r="E721" t="s">
        <v>4293</v>
      </c>
      <c r="F721" t="s">
        <v>22</v>
      </c>
      <c r="G721" t="s">
        <v>833</v>
      </c>
      <c r="H721" t="s">
        <v>36</v>
      </c>
      <c r="I721" t="s">
        <v>25</v>
      </c>
      <c r="J721" t="s">
        <v>26</v>
      </c>
      <c r="K721" t="s">
        <v>27</v>
      </c>
      <c r="L721" t="s">
        <v>37</v>
      </c>
      <c r="M721" t="s">
        <v>3545</v>
      </c>
      <c r="N721" t="s">
        <v>413</v>
      </c>
      <c r="O721" t="b">
        <v>0</v>
      </c>
      <c r="P721" t="s">
        <v>4294</v>
      </c>
      <c r="Q721" t="s">
        <v>4295</v>
      </c>
      <c r="R721" t="str">
        <f t="shared" si="11"/>
        <v>2013</v>
      </c>
      <c r="S721" t="s">
        <v>4296</v>
      </c>
      <c r="T721">
        <v>0</v>
      </c>
    </row>
    <row r="722" spans="1:20" x14ac:dyDescent="0.35">
      <c r="A722">
        <v>16984</v>
      </c>
      <c r="B722" s="1" t="s">
        <v>4297</v>
      </c>
      <c r="C722">
        <v>4449</v>
      </c>
      <c r="D722" s="1" t="s">
        <v>4298</v>
      </c>
      <c r="E722" t="s">
        <v>4299</v>
      </c>
      <c r="F722" t="s">
        <v>22</v>
      </c>
      <c r="G722" t="s">
        <v>78</v>
      </c>
      <c r="H722" t="s">
        <v>36</v>
      </c>
      <c r="I722" t="s">
        <v>25</v>
      </c>
      <c r="J722" t="s">
        <v>26</v>
      </c>
      <c r="K722" t="s">
        <v>27</v>
      </c>
      <c r="L722" t="s">
        <v>183</v>
      </c>
      <c r="M722" t="s">
        <v>4300</v>
      </c>
      <c r="N722" t="s">
        <v>4301</v>
      </c>
      <c r="O722" t="b">
        <v>0</v>
      </c>
      <c r="P722" t="s">
        <v>3536</v>
      </c>
      <c r="Q722" t="s">
        <v>4246</v>
      </c>
      <c r="R722" t="str">
        <f t="shared" si="11"/>
        <v>2014</v>
      </c>
      <c r="S722" t="s">
        <v>4302</v>
      </c>
      <c r="T722">
        <v>0</v>
      </c>
    </row>
    <row r="723" spans="1:20" x14ac:dyDescent="0.35">
      <c r="A723">
        <v>16985</v>
      </c>
      <c r="B723" s="1" t="s">
        <v>4303</v>
      </c>
      <c r="C723">
        <v>445</v>
      </c>
      <c r="D723" s="1" t="s">
        <v>4304</v>
      </c>
      <c r="E723" t="s">
        <v>4305</v>
      </c>
      <c r="F723" t="s">
        <v>22</v>
      </c>
      <c r="G723" t="s">
        <v>112</v>
      </c>
      <c r="H723" t="s">
        <v>36</v>
      </c>
      <c r="I723" t="s">
        <v>25</v>
      </c>
      <c r="J723" t="s">
        <v>26</v>
      </c>
      <c r="K723" t="s">
        <v>27</v>
      </c>
      <c r="L723" t="s">
        <v>2296</v>
      </c>
      <c r="M723" t="s">
        <v>4306</v>
      </c>
      <c r="N723" t="s">
        <v>39</v>
      </c>
      <c r="O723" t="b">
        <v>0</v>
      </c>
      <c r="P723" t="s">
        <v>4307</v>
      </c>
      <c r="Q723" t="s">
        <v>2077</v>
      </c>
      <c r="R723" t="str">
        <f t="shared" si="11"/>
        <v>2009</v>
      </c>
      <c r="S723" t="s">
        <v>4308</v>
      </c>
      <c r="T723">
        <v>0</v>
      </c>
    </row>
    <row r="724" spans="1:20" x14ac:dyDescent="0.35">
      <c r="A724">
        <v>16986</v>
      </c>
      <c r="B724" s="1" t="s">
        <v>4309</v>
      </c>
      <c r="C724">
        <v>4450</v>
      </c>
      <c r="D724" s="1" t="s">
        <v>4310</v>
      </c>
      <c r="E724" t="s">
        <v>4311</v>
      </c>
      <c r="F724" t="s">
        <v>22</v>
      </c>
      <c r="G724" t="s">
        <v>78</v>
      </c>
      <c r="H724" t="s">
        <v>36</v>
      </c>
      <c r="I724" t="s">
        <v>25</v>
      </c>
      <c r="J724" t="s">
        <v>26</v>
      </c>
      <c r="K724" t="s">
        <v>27</v>
      </c>
      <c r="L724" t="s">
        <v>517</v>
      </c>
      <c r="M724" t="s">
        <v>1100</v>
      </c>
      <c r="N724" t="s">
        <v>4312</v>
      </c>
      <c r="O724" t="b">
        <v>0</v>
      </c>
      <c r="P724" t="s">
        <v>4313</v>
      </c>
      <c r="Q724" t="s">
        <v>2366</v>
      </c>
      <c r="R724" t="str">
        <f t="shared" si="11"/>
        <v>2014</v>
      </c>
      <c r="T724">
        <v>1</v>
      </c>
    </row>
    <row r="725" spans="1:20" x14ac:dyDescent="0.35">
      <c r="A725">
        <v>16987</v>
      </c>
      <c r="B725" s="1" t="s">
        <v>4314</v>
      </c>
      <c r="C725">
        <v>4451</v>
      </c>
      <c r="D725" s="1" t="s">
        <v>4315</v>
      </c>
      <c r="E725" t="s">
        <v>4316</v>
      </c>
      <c r="F725" t="s">
        <v>122</v>
      </c>
      <c r="G725" t="s">
        <v>78</v>
      </c>
      <c r="H725" t="s">
        <v>36</v>
      </c>
      <c r="I725" t="s">
        <v>25</v>
      </c>
      <c r="J725" t="s">
        <v>26</v>
      </c>
      <c r="K725" t="s">
        <v>27</v>
      </c>
      <c r="L725" t="s">
        <v>1087</v>
      </c>
      <c r="M725" t="s">
        <v>1088</v>
      </c>
      <c r="N725" t="s">
        <v>4317</v>
      </c>
      <c r="O725" t="b">
        <v>0</v>
      </c>
      <c r="P725" t="s">
        <v>2943</v>
      </c>
      <c r="R725" t="str">
        <f t="shared" si="11"/>
        <v/>
      </c>
      <c r="T725">
        <v>0</v>
      </c>
    </row>
    <row r="726" spans="1:20" x14ac:dyDescent="0.35">
      <c r="A726">
        <v>16988</v>
      </c>
      <c r="B726" s="1" t="s">
        <v>4318</v>
      </c>
      <c r="C726">
        <v>4452</v>
      </c>
      <c r="D726" s="1" t="s">
        <v>4319</v>
      </c>
      <c r="E726" t="s">
        <v>4320</v>
      </c>
      <c r="F726" t="s">
        <v>22</v>
      </c>
      <c r="G726" t="s">
        <v>78</v>
      </c>
      <c r="H726" t="s">
        <v>36</v>
      </c>
      <c r="I726" t="s">
        <v>25</v>
      </c>
      <c r="J726" t="s">
        <v>26</v>
      </c>
      <c r="K726" t="s">
        <v>27</v>
      </c>
      <c r="L726" t="s">
        <v>183</v>
      </c>
      <c r="M726" t="s">
        <v>4321</v>
      </c>
      <c r="N726" t="s">
        <v>39</v>
      </c>
      <c r="O726" t="b">
        <v>0</v>
      </c>
      <c r="P726" t="s">
        <v>3536</v>
      </c>
      <c r="Q726" t="s">
        <v>4322</v>
      </c>
      <c r="R726" t="str">
        <f t="shared" si="11"/>
        <v>2014</v>
      </c>
      <c r="S726" t="s">
        <v>4323</v>
      </c>
      <c r="T726">
        <v>0</v>
      </c>
    </row>
    <row r="727" spans="1:20" x14ac:dyDescent="0.35">
      <c r="A727">
        <v>16989</v>
      </c>
      <c r="B727" s="1" t="s">
        <v>4324</v>
      </c>
      <c r="C727">
        <v>4453</v>
      </c>
      <c r="D727" s="1" t="s">
        <v>4325</v>
      </c>
      <c r="E727" t="s">
        <v>4326</v>
      </c>
      <c r="F727" t="s">
        <v>22</v>
      </c>
      <c r="G727" t="s">
        <v>78</v>
      </c>
      <c r="H727" t="s">
        <v>36</v>
      </c>
      <c r="I727" t="s">
        <v>25</v>
      </c>
      <c r="J727" t="s">
        <v>26</v>
      </c>
      <c r="K727" t="s">
        <v>27</v>
      </c>
      <c r="L727" t="s">
        <v>98</v>
      </c>
      <c r="M727" t="s">
        <v>4327</v>
      </c>
      <c r="N727" t="s">
        <v>39</v>
      </c>
      <c r="O727" t="b">
        <v>0</v>
      </c>
      <c r="P727" t="s">
        <v>4328</v>
      </c>
      <c r="Q727" t="s">
        <v>4329</v>
      </c>
      <c r="R727" t="str">
        <f t="shared" si="11"/>
        <v>2014</v>
      </c>
      <c r="S727" t="s">
        <v>4330</v>
      </c>
      <c r="T727">
        <v>0</v>
      </c>
    </row>
    <row r="728" spans="1:20" x14ac:dyDescent="0.35">
      <c r="A728">
        <v>16990</v>
      </c>
      <c r="B728" s="1" t="s">
        <v>4331</v>
      </c>
      <c r="C728">
        <v>4455</v>
      </c>
      <c r="D728" s="1" t="s">
        <v>4332</v>
      </c>
      <c r="E728" t="s">
        <v>4333</v>
      </c>
      <c r="F728" t="s">
        <v>122</v>
      </c>
      <c r="G728" t="s">
        <v>152</v>
      </c>
      <c r="H728" t="s">
        <v>36</v>
      </c>
      <c r="I728" t="s">
        <v>25</v>
      </c>
      <c r="J728" t="s">
        <v>26</v>
      </c>
      <c r="K728" t="s">
        <v>27</v>
      </c>
      <c r="L728" t="s">
        <v>769</v>
      </c>
      <c r="M728" t="s">
        <v>4334</v>
      </c>
      <c r="N728" t="s">
        <v>4335</v>
      </c>
      <c r="O728" t="b">
        <v>0</v>
      </c>
      <c r="P728" t="s">
        <v>3135</v>
      </c>
      <c r="R728" t="str">
        <f t="shared" si="11"/>
        <v/>
      </c>
      <c r="T728">
        <v>0</v>
      </c>
    </row>
    <row r="729" spans="1:20" x14ac:dyDescent="0.35">
      <c r="A729">
        <v>16993</v>
      </c>
      <c r="B729" s="1" t="s">
        <v>4336</v>
      </c>
      <c r="C729">
        <v>4461</v>
      </c>
      <c r="D729" s="1" t="s">
        <v>4337</v>
      </c>
      <c r="E729" t="s">
        <v>4338</v>
      </c>
      <c r="F729" t="s">
        <v>22</v>
      </c>
      <c r="G729" t="s">
        <v>78</v>
      </c>
      <c r="H729" t="s">
        <v>36</v>
      </c>
      <c r="I729" t="s">
        <v>25</v>
      </c>
      <c r="J729" t="s">
        <v>26</v>
      </c>
      <c r="K729" t="s">
        <v>27</v>
      </c>
      <c r="L729" t="s">
        <v>517</v>
      </c>
      <c r="M729" t="s">
        <v>1100</v>
      </c>
      <c r="N729" t="s">
        <v>39</v>
      </c>
      <c r="O729" t="b">
        <v>0</v>
      </c>
      <c r="P729" t="s">
        <v>4339</v>
      </c>
      <c r="Q729" t="s">
        <v>4340</v>
      </c>
      <c r="R729" t="str">
        <f t="shared" si="11"/>
        <v>2013</v>
      </c>
      <c r="T729">
        <v>1</v>
      </c>
    </row>
    <row r="730" spans="1:20" x14ac:dyDescent="0.35">
      <c r="A730">
        <v>17004</v>
      </c>
      <c r="B730" s="1" t="s">
        <v>4341</v>
      </c>
      <c r="C730">
        <v>4478</v>
      </c>
      <c r="D730" s="1" t="s">
        <v>4342</v>
      </c>
      <c r="E730" t="s">
        <v>4343</v>
      </c>
      <c r="F730" t="s">
        <v>22</v>
      </c>
      <c r="G730" t="s">
        <v>1328</v>
      </c>
      <c r="H730" t="s">
        <v>36</v>
      </c>
      <c r="I730" t="s">
        <v>25</v>
      </c>
      <c r="J730" t="s">
        <v>26</v>
      </c>
      <c r="K730" t="s">
        <v>27</v>
      </c>
      <c r="L730" t="s">
        <v>250</v>
      </c>
      <c r="M730" t="s">
        <v>4344</v>
      </c>
      <c r="N730" t="s">
        <v>39</v>
      </c>
      <c r="O730" t="b">
        <v>0</v>
      </c>
      <c r="P730" t="s">
        <v>4345</v>
      </c>
      <c r="Q730" t="s">
        <v>4346</v>
      </c>
      <c r="R730" t="str">
        <f t="shared" si="11"/>
        <v>2008</v>
      </c>
      <c r="S730" t="s">
        <v>4347</v>
      </c>
      <c r="T730">
        <v>0</v>
      </c>
    </row>
    <row r="731" spans="1:20" x14ac:dyDescent="0.35">
      <c r="A731">
        <v>17006</v>
      </c>
      <c r="B731" s="1" t="s">
        <v>4348</v>
      </c>
      <c r="C731">
        <v>448</v>
      </c>
      <c r="D731" s="1" t="s">
        <v>4349</v>
      </c>
      <c r="E731" t="s">
        <v>4350</v>
      </c>
      <c r="F731" t="s">
        <v>22</v>
      </c>
      <c r="G731" t="s">
        <v>236</v>
      </c>
      <c r="H731" t="s">
        <v>36</v>
      </c>
      <c r="I731" t="s">
        <v>25</v>
      </c>
      <c r="J731" t="s">
        <v>26</v>
      </c>
      <c r="K731" t="s">
        <v>27</v>
      </c>
      <c r="L731" t="s">
        <v>250</v>
      </c>
      <c r="M731" t="s">
        <v>4351</v>
      </c>
      <c r="N731" t="s">
        <v>39</v>
      </c>
      <c r="O731" t="b">
        <v>0</v>
      </c>
      <c r="P731" t="s">
        <v>4352</v>
      </c>
      <c r="Q731" t="s">
        <v>278</v>
      </c>
      <c r="R731" t="str">
        <f t="shared" si="11"/>
        <v>2009</v>
      </c>
      <c r="T731">
        <v>1</v>
      </c>
    </row>
    <row r="732" spans="1:20" x14ac:dyDescent="0.35">
      <c r="A732">
        <v>17010</v>
      </c>
      <c r="B732" s="1" t="s">
        <v>4353</v>
      </c>
      <c r="C732">
        <v>449</v>
      </c>
      <c r="D732" s="1" t="s">
        <v>4354</v>
      </c>
      <c r="E732" t="s">
        <v>4355</v>
      </c>
      <c r="F732" t="s">
        <v>22</v>
      </c>
      <c r="G732" t="s">
        <v>152</v>
      </c>
      <c r="H732" t="s">
        <v>36</v>
      </c>
      <c r="I732" t="s">
        <v>25</v>
      </c>
      <c r="J732" t="s">
        <v>26</v>
      </c>
      <c r="K732" t="s">
        <v>27</v>
      </c>
      <c r="L732" t="s">
        <v>37</v>
      </c>
      <c r="M732" t="s">
        <v>3545</v>
      </c>
      <c r="N732" t="s">
        <v>4356</v>
      </c>
      <c r="O732" t="b">
        <v>0</v>
      </c>
      <c r="P732" t="s">
        <v>4357</v>
      </c>
      <c r="Q732" t="s">
        <v>1632</v>
      </c>
      <c r="R732" t="str">
        <f t="shared" si="11"/>
        <v>2009</v>
      </c>
      <c r="S732" t="s">
        <v>179</v>
      </c>
      <c r="T732">
        <v>0</v>
      </c>
    </row>
    <row r="733" spans="1:20" x14ac:dyDescent="0.35">
      <c r="A733">
        <v>17011</v>
      </c>
      <c r="B733" s="1" t="s">
        <v>4358</v>
      </c>
      <c r="C733">
        <v>4492</v>
      </c>
      <c r="D733" s="1" t="s">
        <v>4359</v>
      </c>
      <c r="E733" t="s">
        <v>4360</v>
      </c>
      <c r="F733" t="s">
        <v>22</v>
      </c>
      <c r="G733" t="s">
        <v>78</v>
      </c>
      <c r="H733" t="s">
        <v>36</v>
      </c>
      <c r="I733" t="s">
        <v>25</v>
      </c>
      <c r="J733" t="s">
        <v>26</v>
      </c>
      <c r="K733" t="s">
        <v>27</v>
      </c>
      <c r="L733" t="s">
        <v>183</v>
      </c>
      <c r="M733" t="s">
        <v>1920</v>
      </c>
      <c r="N733" t="s">
        <v>4361</v>
      </c>
      <c r="O733" t="b">
        <v>0</v>
      </c>
      <c r="P733" t="s">
        <v>2485</v>
      </c>
      <c r="Q733" t="s">
        <v>2974</v>
      </c>
      <c r="R733" t="str">
        <f t="shared" si="11"/>
        <v>2013</v>
      </c>
      <c r="S733" t="s">
        <v>4362</v>
      </c>
      <c r="T733">
        <v>0</v>
      </c>
    </row>
    <row r="734" spans="1:20" x14ac:dyDescent="0.35">
      <c r="A734">
        <v>17012</v>
      </c>
      <c r="B734" s="1" t="s">
        <v>4363</v>
      </c>
      <c r="C734">
        <v>4493</v>
      </c>
      <c r="D734" s="1" t="s">
        <v>4364</v>
      </c>
      <c r="E734" t="s">
        <v>4365</v>
      </c>
      <c r="F734" t="s">
        <v>22</v>
      </c>
      <c r="G734" t="s">
        <v>78</v>
      </c>
      <c r="H734" t="s">
        <v>36</v>
      </c>
      <c r="I734" t="s">
        <v>25</v>
      </c>
      <c r="J734" t="s">
        <v>26</v>
      </c>
      <c r="K734" t="s">
        <v>27</v>
      </c>
      <c r="L734" t="s">
        <v>98</v>
      </c>
      <c r="M734" t="s">
        <v>4366</v>
      </c>
      <c r="N734" t="s">
        <v>39</v>
      </c>
      <c r="O734" t="b">
        <v>0</v>
      </c>
      <c r="P734" t="s">
        <v>2264</v>
      </c>
      <c r="Q734" t="s">
        <v>4367</v>
      </c>
      <c r="R734" t="str">
        <f t="shared" si="11"/>
        <v>2012</v>
      </c>
      <c r="S734" t="s">
        <v>2398</v>
      </c>
      <c r="T734">
        <v>0</v>
      </c>
    </row>
    <row r="735" spans="1:20" x14ac:dyDescent="0.35">
      <c r="A735">
        <v>17013</v>
      </c>
      <c r="B735" s="1" t="s">
        <v>4368</v>
      </c>
      <c r="C735">
        <v>4494</v>
      </c>
      <c r="D735" s="1" t="s">
        <v>4369</v>
      </c>
      <c r="E735" t="s">
        <v>4370</v>
      </c>
      <c r="F735" t="s">
        <v>22</v>
      </c>
      <c r="G735" t="s">
        <v>78</v>
      </c>
      <c r="H735" t="s">
        <v>36</v>
      </c>
      <c r="I735" t="s">
        <v>25</v>
      </c>
      <c r="J735" t="s">
        <v>26</v>
      </c>
      <c r="K735" t="s">
        <v>27</v>
      </c>
      <c r="L735" t="s">
        <v>307</v>
      </c>
      <c r="M735" t="s">
        <v>1064</v>
      </c>
      <c r="N735" t="s">
        <v>1065</v>
      </c>
      <c r="O735" t="b">
        <v>0</v>
      </c>
      <c r="P735" t="s">
        <v>4371</v>
      </c>
      <c r="Q735" t="s">
        <v>2198</v>
      </c>
      <c r="R735" t="str">
        <f t="shared" si="11"/>
        <v>2012</v>
      </c>
      <c r="S735" t="s">
        <v>980</v>
      </c>
      <c r="T735">
        <v>0</v>
      </c>
    </row>
    <row r="736" spans="1:20" x14ac:dyDescent="0.35">
      <c r="A736">
        <v>17014</v>
      </c>
      <c r="B736" s="1" t="s">
        <v>4372</v>
      </c>
      <c r="C736">
        <v>4495</v>
      </c>
      <c r="D736" s="1" t="s">
        <v>4373</v>
      </c>
      <c r="E736" t="s">
        <v>4374</v>
      </c>
      <c r="F736" t="s">
        <v>22</v>
      </c>
      <c r="G736" t="s">
        <v>78</v>
      </c>
      <c r="H736" t="s">
        <v>36</v>
      </c>
      <c r="I736" t="s">
        <v>25</v>
      </c>
      <c r="J736" t="s">
        <v>26</v>
      </c>
      <c r="K736" t="s">
        <v>27</v>
      </c>
      <c r="L736" t="s">
        <v>2456</v>
      </c>
      <c r="M736" t="s">
        <v>4375</v>
      </c>
      <c r="N736" t="s">
        <v>215</v>
      </c>
      <c r="O736" t="b">
        <v>0</v>
      </c>
      <c r="P736" t="s">
        <v>4376</v>
      </c>
      <c r="Q736" t="s">
        <v>4377</v>
      </c>
      <c r="R736" t="str">
        <f t="shared" si="11"/>
        <v>2008</v>
      </c>
      <c r="T736">
        <v>1</v>
      </c>
    </row>
    <row r="737" spans="1:20" x14ac:dyDescent="0.35">
      <c r="A737">
        <v>17015</v>
      </c>
      <c r="B737" s="1" t="s">
        <v>4378</v>
      </c>
      <c r="C737">
        <v>4496</v>
      </c>
      <c r="D737" s="1" t="s">
        <v>4379</v>
      </c>
      <c r="E737" t="s">
        <v>4380</v>
      </c>
      <c r="F737" t="s">
        <v>22</v>
      </c>
      <c r="G737" t="s">
        <v>78</v>
      </c>
      <c r="H737" t="s">
        <v>36</v>
      </c>
      <c r="I737" t="s">
        <v>25</v>
      </c>
      <c r="J737" t="s">
        <v>26</v>
      </c>
      <c r="K737" t="s">
        <v>27</v>
      </c>
      <c r="L737" t="s">
        <v>183</v>
      </c>
      <c r="M737" t="s">
        <v>1447</v>
      </c>
      <c r="N737" t="s">
        <v>4381</v>
      </c>
      <c r="O737" t="b">
        <v>0</v>
      </c>
      <c r="P737" t="s">
        <v>4101</v>
      </c>
      <c r="Q737" t="s">
        <v>3225</v>
      </c>
      <c r="R737" t="str">
        <f t="shared" si="11"/>
        <v>2012</v>
      </c>
      <c r="S737" t="s">
        <v>4382</v>
      </c>
      <c r="T737">
        <v>0</v>
      </c>
    </row>
    <row r="738" spans="1:20" x14ac:dyDescent="0.35">
      <c r="A738">
        <v>17016</v>
      </c>
      <c r="B738" s="1" t="s">
        <v>4383</v>
      </c>
      <c r="C738">
        <v>4497</v>
      </c>
      <c r="D738" s="1" t="s">
        <v>4384</v>
      </c>
      <c r="E738" t="s">
        <v>4385</v>
      </c>
      <c r="F738" t="s">
        <v>22</v>
      </c>
      <c r="G738" t="s">
        <v>35</v>
      </c>
      <c r="H738" t="s">
        <v>36</v>
      </c>
      <c r="I738" t="s">
        <v>25</v>
      </c>
      <c r="J738" t="s">
        <v>26</v>
      </c>
      <c r="K738" t="s">
        <v>27</v>
      </c>
      <c r="L738" t="s">
        <v>183</v>
      </c>
      <c r="M738" t="s">
        <v>4386</v>
      </c>
      <c r="N738" t="s">
        <v>39</v>
      </c>
      <c r="O738" t="b">
        <v>0</v>
      </c>
      <c r="P738" t="s">
        <v>2855</v>
      </c>
      <c r="Q738" t="s">
        <v>2855</v>
      </c>
      <c r="R738" t="str">
        <f t="shared" si="11"/>
        <v>2009</v>
      </c>
      <c r="T738">
        <v>1</v>
      </c>
    </row>
    <row r="739" spans="1:20" x14ac:dyDescent="0.35">
      <c r="A739">
        <v>17017</v>
      </c>
      <c r="B739" s="1" t="s">
        <v>4387</v>
      </c>
      <c r="C739">
        <v>4498</v>
      </c>
      <c r="D739" s="1" t="s">
        <v>4388</v>
      </c>
      <c r="E739" t="s">
        <v>4389</v>
      </c>
      <c r="F739" t="s">
        <v>22</v>
      </c>
      <c r="G739" t="s">
        <v>35</v>
      </c>
      <c r="H739" t="s">
        <v>36</v>
      </c>
      <c r="I739" t="s">
        <v>25</v>
      </c>
      <c r="J739" t="s">
        <v>26</v>
      </c>
      <c r="K739" t="s">
        <v>27</v>
      </c>
      <c r="L739" t="s">
        <v>37</v>
      </c>
      <c r="M739" t="s">
        <v>4390</v>
      </c>
      <c r="N739" t="s">
        <v>4391</v>
      </c>
      <c r="O739" t="b">
        <v>0</v>
      </c>
      <c r="P739" t="s">
        <v>4392</v>
      </c>
      <c r="Q739" t="s">
        <v>4392</v>
      </c>
      <c r="R739" t="str">
        <f t="shared" si="11"/>
        <v>2009</v>
      </c>
      <c r="T739">
        <v>1</v>
      </c>
    </row>
    <row r="740" spans="1:20" x14ac:dyDescent="0.35">
      <c r="A740">
        <v>17018</v>
      </c>
      <c r="B740" s="1" t="s">
        <v>4393</v>
      </c>
      <c r="C740">
        <v>4499</v>
      </c>
      <c r="D740" s="1" t="s">
        <v>4394</v>
      </c>
      <c r="E740" t="s">
        <v>4395</v>
      </c>
      <c r="F740" t="s">
        <v>22</v>
      </c>
      <c r="G740" t="s">
        <v>152</v>
      </c>
      <c r="H740" t="s">
        <v>36</v>
      </c>
      <c r="I740" t="s">
        <v>25</v>
      </c>
      <c r="J740" t="s">
        <v>26</v>
      </c>
      <c r="K740" t="s">
        <v>27</v>
      </c>
      <c r="L740" t="s">
        <v>98</v>
      </c>
      <c r="M740" t="s">
        <v>848</v>
      </c>
      <c r="N740" t="s">
        <v>4396</v>
      </c>
      <c r="O740" t="b">
        <v>0</v>
      </c>
      <c r="P740" t="s">
        <v>2542</v>
      </c>
      <c r="Q740" t="s">
        <v>4397</v>
      </c>
      <c r="R740" t="str">
        <f t="shared" si="11"/>
        <v>2013</v>
      </c>
      <c r="T740">
        <v>1</v>
      </c>
    </row>
    <row r="741" spans="1:20" x14ac:dyDescent="0.35">
      <c r="A741">
        <v>17021</v>
      </c>
      <c r="B741" s="1" t="s">
        <v>4398</v>
      </c>
      <c r="C741">
        <v>451</v>
      </c>
      <c r="D741" s="1" t="s">
        <v>4399</v>
      </c>
      <c r="E741" t="s">
        <v>4400</v>
      </c>
      <c r="F741" t="s">
        <v>22</v>
      </c>
      <c r="G741" t="s">
        <v>466</v>
      </c>
      <c r="H741" t="s">
        <v>24</v>
      </c>
      <c r="I741" t="s">
        <v>25</v>
      </c>
      <c r="J741" t="s">
        <v>26</v>
      </c>
      <c r="K741" t="s">
        <v>27</v>
      </c>
      <c r="L741" t="s">
        <v>191</v>
      </c>
      <c r="M741" t="s">
        <v>192</v>
      </c>
      <c r="N741" t="s">
        <v>39</v>
      </c>
      <c r="O741" t="b">
        <v>0</v>
      </c>
      <c r="P741" t="s">
        <v>428</v>
      </c>
      <c r="Q741" t="s">
        <v>2893</v>
      </c>
      <c r="R741" t="str">
        <f t="shared" si="11"/>
        <v>2009</v>
      </c>
      <c r="S741" t="s">
        <v>4401</v>
      </c>
      <c r="T741">
        <v>0</v>
      </c>
    </row>
    <row r="742" spans="1:20" x14ac:dyDescent="0.35">
      <c r="A742">
        <v>17026</v>
      </c>
      <c r="B742" s="1" t="s">
        <v>4402</v>
      </c>
      <c r="C742">
        <v>4519</v>
      </c>
      <c r="D742" s="1" t="s">
        <v>4403</v>
      </c>
      <c r="E742" t="s">
        <v>4404</v>
      </c>
      <c r="F742" t="s">
        <v>22</v>
      </c>
      <c r="G742" t="s">
        <v>39</v>
      </c>
      <c r="H742" t="s">
        <v>36</v>
      </c>
      <c r="I742" t="s">
        <v>25</v>
      </c>
      <c r="J742" t="s">
        <v>26</v>
      </c>
      <c r="K742" t="s">
        <v>27</v>
      </c>
      <c r="L742" t="s">
        <v>37</v>
      </c>
      <c r="M742" t="s">
        <v>1589</v>
      </c>
      <c r="N742" t="s">
        <v>4405</v>
      </c>
      <c r="O742" t="b">
        <v>0</v>
      </c>
      <c r="P742" t="s">
        <v>4406</v>
      </c>
      <c r="Q742" t="s">
        <v>4407</v>
      </c>
      <c r="R742" t="str">
        <f t="shared" si="11"/>
        <v>2013</v>
      </c>
      <c r="T742">
        <v>1</v>
      </c>
    </row>
    <row r="743" spans="1:20" x14ac:dyDescent="0.35">
      <c r="A743">
        <v>17027</v>
      </c>
      <c r="B743" s="1" t="s">
        <v>4408</v>
      </c>
      <c r="C743">
        <v>452</v>
      </c>
      <c r="D743" s="1" t="s">
        <v>4409</v>
      </c>
      <c r="E743" t="s">
        <v>4410</v>
      </c>
      <c r="F743" t="s">
        <v>122</v>
      </c>
      <c r="G743" t="s">
        <v>78</v>
      </c>
      <c r="H743" t="s">
        <v>36</v>
      </c>
      <c r="I743" t="s">
        <v>25</v>
      </c>
      <c r="J743" t="s">
        <v>46</v>
      </c>
      <c r="K743" t="s">
        <v>27</v>
      </c>
      <c r="L743" t="s">
        <v>480</v>
      </c>
      <c r="M743" t="s">
        <v>481</v>
      </c>
      <c r="N743" t="s">
        <v>4411</v>
      </c>
      <c r="O743" t="b">
        <v>0</v>
      </c>
      <c r="P743" t="s">
        <v>4345</v>
      </c>
      <c r="R743" t="str">
        <f t="shared" si="11"/>
        <v/>
      </c>
      <c r="T743">
        <v>0</v>
      </c>
    </row>
    <row r="744" spans="1:20" x14ac:dyDescent="0.35">
      <c r="A744">
        <v>17030</v>
      </c>
      <c r="B744" s="1" t="s">
        <v>4412</v>
      </c>
      <c r="C744">
        <v>4522</v>
      </c>
      <c r="D744" s="1" t="s">
        <v>4413</v>
      </c>
      <c r="E744" t="s">
        <v>4414</v>
      </c>
      <c r="F744" t="s">
        <v>22</v>
      </c>
      <c r="G744" t="s">
        <v>1328</v>
      </c>
      <c r="H744" t="s">
        <v>36</v>
      </c>
      <c r="I744" t="s">
        <v>25</v>
      </c>
      <c r="J744" t="s">
        <v>26</v>
      </c>
      <c r="K744" t="s">
        <v>27</v>
      </c>
      <c r="L744" t="s">
        <v>37</v>
      </c>
      <c r="M744" t="s">
        <v>4415</v>
      </c>
      <c r="N744" t="s">
        <v>39</v>
      </c>
      <c r="O744" t="b">
        <v>0</v>
      </c>
      <c r="P744" t="s">
        <v>4057</v>
      </c>
      <c r="Q744" t="s">
        <v>4416</v>
      </c>
      <c r="R744" t="str">
        <f t="shared" si="11"/>
        <v>2013</v>
      </c>
      <c r="T744">
        <v>1</v>
      </c>
    </row>
    <row r="745" spans="1:20" x14ac:dyDescent="0.35">
      <c r="A745">
        <v>17032</v>
      </c>
      <c r="B745" s="1" t="s">
        <v>4417</v>
      </c>
      <c r="C745">
        <v>455</v>
      </c>
      <c r="D745" s="1" t="s">
        <v>4418</v>
      </c>
      <c r="E745" t="s">
        <v>4419</v>
      </c>
      <c r="F745" t="s">
        <v>122</v>
      </c>
      <c r="G745" t="s">
        <v>600</v>
      </c>
      <c r="H745" t="s">
        <v>36</v>
      </c>
      <c r="I745" t="s">
        <v>25</v>
      </c>
      <c r="J745" t="s">
        <v>26</v>
      </c>
      <c r="K745" t="s">
        <v>27</v>
      </c>
      <c r="L745" t="s">
        <v>2743</v>
      </c>
      <c r="M745" t="s">
        <v>4420</v>
      </c>
      <c r="N745" t="s">
        <v>39</v>
      </c>
      <c r="O745" t="b">
        <v>0</v>
      </c>
      <c r="P745" t="s">
        <v>4421</v>
      </c>
      <c r="R745" t="str">
        <f t="shared" si="11"/>
        <v/>
      </c>
      <c r="T745">
        <v>0</v>
      </c>
    </row>
    <row r="746" spans="1:20" x14ac:dyDescent="0.35">
      <c r="A746">
        <v>17037</v>
      </c>
      <c r="B746" s="1" t="s">
        <v>4422</v>
      </c>
      <c r="C746">
        <v>456</v>
      </c>
      <c r="D746" s="1" t="s">
        <v>4423</v>
      </c>
      <c r="E746" t="s">
        <v>4424</v>
      </c>
      <c r="F746" t="s">
        <v>122</v>
      </c>
      <c r="G746" t="s">
        <v>78</v>
      </c>
      <c r="H746" t="s">
        <v>36</v>
      </c>
      <c r="I746" t="s">
        <v>25</v>
      </c>
      <c r="J746" t="s">
        <v>46</v>
      </c>
      <c r="K746" t="s">
        <v>27</v>
      </c>
      <c r="L746" t="s">
        <v>962</v>
      </c>
      <c r="M746" t="s">
        <v>4425</v>
      </c>
      <c r="N746" t="s">
        <v>39</v>
      </c>
      <c r="O746" t="b">
        <v>0</v>
      </c>
      <c r="P746" t="s">
        <v>4426</v>
      </c>
      <c r="R746" t="str">
        <f t="shared" si="11"/>
        <v/>
      </c>
      <c r="T746">
        <v>0</v>
      </c>
    </row>
    <row r="747" spans="1:20" x14ac:dyDescent="0.35">
      <c r="A747">
        <v>17047</v>
      </c>
      <c r="B747" s="1" t="s">
        <v>4427</v>
      </c>
      <c r="C747">
        <v>457</v>
      </c>
      <c r="D747" s="1" t="s">
        <v>4428</v>
      </c>
      <c r="E747" t="s">
        <v>4429</v>
      </c>
      <c r="F747" t="s">
        <v>22</v>
      </c>
      <c r="G747" t="s">
        <v>39</v>
      </c>
      <c r="H747" t="s">
        <v>36</v>
      </c>
      <c r="I747" t="s">
        <v>25</v>
      </c>
      <c r="J747" t="s">
        <v>26</v>
      </c>
      <c r="K747" t="s">
        <v>27</v>
      </c>
      <c r="L747" t="s">
        <v>98</v>
      </c>
      <c r="M747" t="s">
        <v>1266</v>
      </c>
      <c r="N747" t="s">
        <v>4312</v>
      </c>
      <c r="O747" t="b">
        <v>0</v>
      </c>
      <c r="P747" t="s">
        <v>4430</v>
      </c>
      <c r="Q747" t="s">
        <v>4431</v>
      </c>
      <c r="R747" t="str">
        <f t="shared" si="11"/>
        <v>2010</v>
      </c>
      <c r="T747">
        <v>1</v>
      </c>
    </row>
    <row r="748" spans="1:20" x14ac:dyDescent="0.35">
      <c r="A748">
        <v>17057</v>
      </c>
      <c r="B748" s="1" t="s">
        <v>4432</v>
      </c>
      <c r="C748">
        <v>459</v>
      </c>
      <c r="D748" s="1" t="s">
        <v>4433</v>
      </c>
      <c r="E748" t="s">
        <v>4434</v>
      </c>
      <c r="F748" t="s">
        <v>122</v>
      </c>
      <c r="G748" t="s">
        <v>2473</v>
      </c>
      <c r="H748" t="s">
        <v>36</v>
      </c>
      <c r="I748" t="s">
        <v>25</v>
      </c>
      <c r="J748" t="s">
        <v>46</v>
      </c>
      <c r="K748" t="s">
        <v>27</v>
      </c>
      <c r="L748" t="s">
        <v>730</v>
      </c>
      <c r="M748" t="s">
        <v>1402</v>
      </c>
      <c r="N748" t="s">
        <v>4435</v>
      </c>
      <c r="O748" t="b">
        <v>0</v>
      </c>
      <c r="P748" t="s">
        <v>4436</v>
      </c>
      <c r="R748" t="str">
        <f t="shared" si="11"/>
        <v/>
      </c>
      <c r="T748">
        <v>0</v>
      </c>
    </row>
    <row r="749" spans="1:20" x14ac:dyDescent="0.35">
      <c r="A749">
        <v>17061</v>
      </c>
      <c r="B749" s="1" t="s">
        <v>4437</v>
      </c>
      <c r="C749">
        <v>461</v>
      </c>
      <c r="D749" s="1" t="s">
        <v>4438</v>
      </c>
      <c r="E749" t="s">
        <v>4439</v>
      </c>
      <c r="F749" t="s">
        <v>122</v>
      </c>
      <c r="G749" t="s">
        <v>600</v>
      </c>
      <c r="H749" t="s">
        <v>36</v>
      </c>
      <c r="I749" t="s">
        <v>25</v>
      </c>
      <c r="J749" t="s">
        <v>46</v>
      </c>
      <c r="K749" t="s">
        <v>27</v>
      </c>
      <c r="L749" t="s">
        <v>157</v>
      </c>
      <c r="M749" t="s">
        <v>3023</v>
      </c>
      <c r="N749" t="s">
        <v>4440</v>
      </c>
      <c r="O749" t="b">
        <v>0</v>
      </c>
      <c r="P749" t="s">
        <v>2360</v>
      </c>
      <c r="R749" t="str">
        <f t="shared" si="11"/>
        <v/>
      </c>
      <c r="T749">
        <v>0</v>
      </c>
    </row>
    <row r="750" spans="1:20" x14ac:dyDescent="0.35">
      <c r="A750">
        <v>17069</v>
      </c>
      <c r="B750" s="1" t="s">
        <v>4441</v>
      </c>
      <c r="C750">
        <v>462</v>
      </c>
      <c r="D750" s="1" t="s">
        <v>4442</v>
      </c>
      <c r="E750" t="s">
        <v>4443</v>
      </c>
      <c r="F750" t="s">
        <v>22</v>
      </c>
      <c r="G750" t="s">
        <v>446</v>
      </c>
      <c r="H750" t="s">
        <v>36</v>
      </c>
      <c r="I750" t="s">
        <v>25</v>
      </c>
      <c r="J750" t="s">
        <v>26</v>
      </c>
      <c r="K750" t="s">
        <v>27</v>
      </c>
      <c r="L750" t="s">
        <v>1258</v>
      </c>
      <c r="M750" t="s">
        <v>1259</v>
      </c>
      <c r="N750" t="s">
        <v>39</v>
      </c>
      <c r="O750" t="b">
        <v>0</v>
      </c>
      <c r="P750" t="s">
        <v>1582</v>
      </c>
      <c r="Q750" t="s">
        <v>1582</v>
      </c>
      <c r="R750" t="str">
        <f t="shared" si="11"/>
        <v>2008</v>
      </c>
      <c r="T750">
        <v>1</v>
      </c>
    </row>
    <row r="751" spans="1:20" x14ac:dyDescent="0.35">
      <c r="A751">
        <v>17078</v>
      </c>
      <c r="B751" s="1" t="s">
        <v>4444</v>
      </c>
      <c r="C751">
        <v>463</v>
      </c>
      <c r="D751" s="1" t="s">
        <v>4445</v>
      </c>
      <c r="E751" t="s">
        <v>4446</v>
      </c>
      <c r="F751" t="s">
        <v>122</v>
      </c>
      <c r="G751" t="s">
        <v>743</v>
      </c>
      <c r="H751" t="s">
        <v>36</v>
      </c>
      <c r="I751" t="s">
        <v>25</v>
      </c>
      <c r="J751" t="s">
        <v>46</v>
      </c>
      <c r="K751" t="s">
        <v>27</v>
      </c>
      <c r="L751" t="s">
        <v>183</v>
      </c>
      <c r="M751" t="s">
        <v>4447</v>
      </c>
      <c r="N751" t="s">
        <v>4448</v>
      </c>
      <c r="O751" t="b">
        <v>0</v>
      </c>
      <c r="P751" t="s">
        <v>1049</v>
      </c>
      <c r="R751" t="str">
        <f t="shared" si="11"/>
        <v/>
      </c>
      <c r="T751">
        <v>0</v>
      </c>
    </row>
    <row r="752" spans="1:20" x14ac:dyDescent="0.35">
      <c r="A752">
        <v>17087</v>
      </c>
      <c r="B752" s="1" t="s">
        <v>4449</v>
      </c>
      <c r="C752">
        <v>464</v>
      </c>
      <c r="D752" s="1" t="s">
        <v>4450</v>
      </c>
      <c r="E752" t="s">
        <v>4451</v>
      </c>
      <c r="F752" t="s">
        <v>22</v>
      </c>
      <c r="G752" t="s">
        <v>878</v>
      </c>
      <c r="H752" t="s">
        <v>24</v>
      </c>
      <c r="I752" t="s">
        <v>25</v>
      </c>
      <c r="J752" t="s">
        <v>26</v>
      </c>
      <c r="K752" t="s">
        <v>27</v>
      </c>
      <c r="L752" t="s">
        <v>4452</v>
      </c>
      <c r="M752" t="s">
        <v>4453</v>
      </c>
      <c r="N752" t="s">
        <v>39</v>
      </c>
      <c r="O752" t="b">
        <v>0</v>
      </c>
      <c r="P752" t="s">
        <v>4454</v>
      </c>
      <c r="Q752" t="s">
        <v>2550</v>
      </c>
      <c r="R752" t="str">
        <f t="shared" si="11"/>
        <v>2009</v>
      </c>
      <c r="S752" t="s">
        <v>1713</v>
      </c>
      <c r="T752">
        <v>0</v>
      </c>
    </row>
    <row r="753" spans="1:20" x14ac:dyDescent="0.35">
      <c r="A753">
        <v>17091</v>
      </c>
      <c r="B753" s="1" t="s">
        <v>4455</v>
      </c>
      <c r="C753">
        <v>4648</v>
      </c>
      <c r="D753" s="1" t="s">
        <v>4456</v>
      </c>
      <c r="E753" t="s">
        <v>4457</v>
      </c>
      <c r="F753" t="s">
        <v>22</v>
      </c>
      <c r="G753" t="s">
        <v>236</v>
      </c>
      <c r="H753" t="s">
        <v>36</v>
      </c>
      <c r="I753" t="s">
        <v>25</v>
      </c>
      <c r="J753" t="s">
        <v>26</v>
      </c>
      <c r="K753" t="s">
        <v>27</v>
      </c>
      <c r="L753" t="s">
        <v>425</v>
      </c>
      <c r="M753" t="s">
        <v>4458</v>
      </c>
      <c r="N753" t="s">
        <v>39</v>
      </c>
      <c r="O753" t="b">
        <v>0</v>
      </c>
      <c r="P753" t="s">
        <v>4459</v>
      </c>
      <c r="Q753" t="s">
        <v>2580</v>
      </c>
      <c r="R753" t="str">
        <f t="shared" si="11"/>
        <v>2012</v>
      </c>
      <c r="T753">
        <v>1</v>
      </c>
    </row>
    <row r="754" spans="1:20" x14ac:dyDescent="0.35">
      <c r="A754">
        <v>17092</v>
      </c>
      <c r="B754" s="1" t="s">
        <v>4460</v>
      </c>
      <c r="C754">
        <v>4649</v>
      </c>
      <c r="D754" s="1" t="s">
        <v>4461</v>
      </c>
      <c r="E754" t="s">
        <v>4462</v>
      </c>
      <c r="F754" t="s">
        <v>22</v>
      </c>
      <c r="G754" t="s">
        <v>236</v>
      </c>
      <c r="H754" t="s">
        <v>36</v>
      </c>
      <c r="I754" t="s">
        <v>25</v>
      </c>
      <c r="J754" t="s">
        <v>26</v>
      </c>
      <c r="K754" t="s">
        <v>27</v>
      </c>
      <c r="L754" t="s">
        <v>3421</v>
      </c>
      <c r="M754" t="s">
        <v>4463</v>
      </c>
      <c r="N754" t="s">
        <v>39</v>
      </c>
      <c r="O754" t="b">
        <v>0</v>
      </c>
      <c r="P754" t="s">
        <v>2270</v>
      </c>
      <c r="Q754" t="s">
        <v>2580</v>
      </c>
      <c r="R754" t="str">
        <f t="shared" si="11"/>
        <v>2012</v>
      </c>
      <c r="T754">
        <v>1</v>
      </c>
    </row>
    <row r="755" spans="1:20" x14ac:dyDescent="0.35">
      <c r="A755">
        <v>17093</v>
      </c>
      <c r="B755" s="1" t="s">
        <v>4464</v>
      </c>
      <c r="C755">
        <v>465</v>
      </c>
      <c r="D755" s="1" t="s">
        <v>4465</v>
      </c>
      <c r="E755" t="s">
        <v>4466</v>
      </c>
      <c r="F755" t="s">
        <v>22</v>
      </c>
      <c r="G755" t="s">
        <v>78</v>
      </c>
      <c r="H755" t="s">
        <v>36</v>
      </c>
      <c r="I755" t="s">
        <v>25</v>
      </c>
      <c r="J755" t="s">
        <v>26</v>
      </c>
      <c r="K755" t="s">
        <v>27</v>
      </c>
      <c r="L755" t="s">
        <v>191</v>
      </c>
      <c r="M755" t="s">
        <v>4467</v>
      </c>
      <c r="N755" t="s">
        <v>4468</v>
      </c>
      <c r="O755" t="b">
        <v>0</v>
      </c>
      <c r="P755" t="s">
        <v>2855</v>
      </c>
      <c r="Q755" t="s">
        <v>4469</v>
      </c>
      <c r="R755" t="str">
        <f t="shared" si="11"/>
        <v>2010</v>
      </c>
      <c r="S755" t="s">
        <v>4470</v>
      </c>
      <c r="T755">
        <v>0</v>
      </c>
    </row>
    <row r="756" spans="1:20" x14ac:dyDescent="0.35">
      <c r="A756">
        <v>17094</v>
      </c>
      <c r="B756" s="1" t="s">
        <v>4471</v>
      </c>
      <c r="C756">
        <v>4650</v>
      </c>
      <c r="D756" s="1" t="s">
        <v>4472</v>
      </c>
      <c r="E756" t="s">
        <v>4473</v>
      </c>
      <c r="F756" t="s">
        <v>22</v>
      </c>
      <c r="G756" t="s">
        <v>1328</v>
      </c>
      <c r="H756" t="s">
        <v>36</v>
      </c>
      <c r="I756" t="s">
        <v>25</v>
      </c>
      <c r="J756" t="s">
        <v>26</v>
      </c>
      <c r="K756" t="s">
        <v>27</v>
      </c>
      <c r="L756" t="s">
        <v>250</v>
      </c>
      <c r="M756" t="s">
        <v>265</v>
      </c>
      <c r="N756" t="s">
        <v>39</v>
      </c>
      <c r="O756" t="b">
        <v>0</v>
      </c>
      <c r="P756" t="s">
        <v>4474</v>
      </c>
      <c r="Q756" t="s">
        <v>4475</v>
      </c>
      <c r="R756" t="str">
        <f t="shared" si="11"/>
        <v>2012</v>
      </c>
      <c r="T756">
        <v>1</v>
      </c>
    </row>
    <row r="757" spans="1:20" x14ac:dyDescent="0.35">
      <c r="A757">
        <v>17095</v>
      </c>
      <c r="B757" s="1" t="s">
        <v>4476</v>
      </c>
      <c r="C757">
        <v>4651</v>
      </c>
      <c r="D757" s="1" t="s">
        <v>4477</v>
      </c>
      <c r="E757" t="s">
        <v>4478</v>
      </c>
      <c r="F757" t="s">
        <v>22</v>
      </c>
      <c r="G757" t="s">
        <v>39</v>
      </c>
      <c r="H757" t="s">
        <v>36</v>
      </c>
      <c r="I757" t="s">
        <v>25</v>
      </c>
      <c r="J757" t="s">
        <v>26</v>
      </c>
      <c r="K757" t="s">
        <v>27</v>
      </c>
      <c r="L757" t="s">
        <v>538</v>
      </c>
      <c r="M757" t="s">
        <v>4479</v>
      </c>
      <c r="N757" t="s">
        <v>4480</v>
      </c>
      <c r="O757" t="b">
        <v>0</v>
      </c>
      <c r="P757" t="s">
        <v>4481</v>
      </c>
      <c r="Q757" t="s">
        <v>4482</v>
      </c>
      <c r="R757" t="str">
        <f t="shared" si="11"/>
        <v>2012</v>
      </c>
      <c r="S757" t="s">
        <v>4483</v>
      </c>
      <c r="T757">
        <v>0</v>
      </c>
    </row>
    <row r="758" spans="1:20" x14ac:dyDescent="0.35">
      <c r="A758">
        <v>17096</v>
      </c>
      <c r="B758" s="1" t="s">
        <v>4484</v>
      </c>
      <c r="C758">
        <v>4652</v>
      </c>
      <c r="D758" s="1" t="s">
        <v>4485</v>
      </c>
      <c r="E758" t="s">
        <v>4486</v>
      </c>
      <c r="F758" t="s">
        <v>22</v>
      </c>
      <c r="G758" t="s">
        <v>112</v>
      </c>
      <c r="H758" t="s">
        <v>36</v>
      </c>
      <c r="I758" t="s">
        <v>25</v>
      </c>
      <c r="J758" t="s">
        <v>26</v>
      </c>
      <c r="K758" t="s">
        <v>27</v>
      </c>
      <c r="L758" t="s">
        <v>113</v>
      </c>
      <c r="M758" t="s">
        <v>114</v>
      </c>
      <c r="N758" t="s">
        <v>4487</v>
      </c>
      <c r="O758" t="b">
        <v>0</v>
      </c>
      <c r="P758" t="s">
        <v>2914</v>
      </c>
      <c r="Q758" t="s">
        <v>4488</v>
      </c>
      <c r="R758" t="str">
        <f t="shared" si="11"/>
        <v>2013</v>
      </c>
      <c r="S758" t="s">
        <v>4489</v>
      </c>
      <c r="T758">
        <v>0</v>
      </c>
    </row>
    <row r="759" spans="1:20" x14ac:dyDescent="0.35">
      <c r="A759">
        <v>17097</v>
      </c>
      <c r="B759" s="1" t="s">
        <v>4490</v>
      </c>
      <c r="C759">
        <v>4653</v>
      </c>
      <c r="D759" s="1" t="s">
        <v>4491</v>
      </c>
      <c r="E759" t="s">
        <v>4492</v>
      </c>
      <c r="F759" t="s">
        <v>22</v>
      </c>
      <c r="G759" t="s">
        <v>112</v>
      </c>
      <c r="H759" t="s">
        <v>36</v>
      </c>
      <c r="I759" t="s">
        <v>25</v>
      </c>
      <c r="J759" t="s">
        <v>26</v>
      </c>
      <c r="K759" t="s">
        <v>27</v>
      </c>
      <c r="L759" t="s">
        <v>1630</v>
      </c>
      <c r="M759" t="s">
        <v>4493</v>
      </c>
      <c r="N759" t="s">
        <v>2014</v>
      </c>
      <c r="O759" t="b">
        <v>0</v>
      </c>
      <c r="P759" t="s">
        <v>4494</v>
      </c>
      <c r="Q759" t="s">
        <v>4495</v>
      </c>
      <c r="R759" t="str">
        <f t="shared" si="11"/>
        <v>2009</v>
      </c>
      <c r="T759">
        <v>1</v>
      </c>
    </row>
    <row r="760" spans="1:20" x14ac:dyDescent="0.35">
      <c r="A760">
        <v>17098</v>
      </c>
      <c r="B760" s="1" t="s">
        <v>4496</v>
      </c>
      <c r="C760">
        <v>4654</v>
      </c>
      <c r="D760" s="1" t="s">
        <v>4497</v>
      </c>
      <c r="E760" t="s">
        <v>4498</v>
      </c>
      <c r="F760" t="s">
        <v>22</v>
      </c>
      <c r="G760" t="s">
        <v>62</v>
      </c>
      <c r="H760" t="s">
        <v>36</v>
      </c>
      <c r="I760" t="s">
        <v>25</v>
      </c>
      <c r="J760" t="s">
        <v>26</v>
      </c>
      <c r="K760" t="s">
        <v>27</v>
      </c>
      <c r="L760" t="s">
        <v>4499</v>
      </c>
      <c r="M760" t="s">
        <v>4500</v>
      </c>
      <c r="N760" t="s">
        <v>1723</v>
      </c>
      <c r="O760" t="b">
        <v>0</v>
      </c>
      <c r="P760" t="s">
        <v>4501</v>
      </c>
      <c r="Q760" t="s">
        <v>2828</v>
      </c>
      <c r="R760" t="str">
        <f t="shared" si="11"/>
        <v>2013</v>
      </c>
      <c r="S760" t="s">
        <v>4502</v>
      </c>
      <c r="T760">
        <v>0</v>
      </c>
    </row>
    <row r="761" spans="1:20" x14ac:dyDescent="0.35">
      <c r="A761">
        <v>17099</v>
      </c>
      <c r="B761" s="1" t="s">
        <v>4503</v>
      </c>
      <c r="C761">
        <v>4655</v>
      </c>
      <c r="D761" s="1" t="s">
        <v>4504</v>
      </c>
      <c r="E761" t="s">
        <v>4505</v>
      </c>
      <c r="F761" t="s">
        <v>122</v>
      </c>
      <c r="G761" t="s">
        <v>62</v>
      </c>
      <c r="H761" t="s">
        <v>36</v>
      </c>
      <c r="I761" t="s">
        <v>25</v>
      </c>
      <c r="J761" t="s">
        <v>26</v>
      </c>
      <c r="K761" t="s">
        <v>27</v>
      </c>
      <c r="L761" t="s">
        <v>1227</v>
      </c>
      <c r="M761" t="s">
        <v>1728</v>
      </c>
      <c r="N761" t="s">
        <v>39</v>
      </c>
      <c r="O761" t="b">
        <v>0</v>
      </c>
      <c r="P761" t="s">
        <v>3962</v>
      </c>
      <c r="R761" t="str">
        <f t="shared" si="11"/>
        <v/>
      </c>
      <c r="T761">
        <v>0</v>
      </c>
    </row>
    <row r="762" spans="1:20" x14ac:dyDescent="0.35">
      <c r="A762">
        <v>17100</v>
      </c>
      <c r="B762" s="1" t="s">
        <v>4506</v>
      </c>
      <c r="C762">
        <v>4656</v>
      </c>
      <c r="D762" s="1" t="s">
        <v>4507</v>
      </c>
      <c r="E762" t="s">
        <v>4508</v>
      </c>
      <c r="F762" t="s">
        <v>22</v>
      </c>
      <c r="G762" t="s">
        <v>62</v>
      </c>
      <c r="H762" t="s">
        <v>36</v>
      </c>
      <c r="I762" t="s">
        <v>25</v>
      </c>
      <c r="J762" t="s">
        <v>26</v>
      </c>
      <c r="K762" t="s">
        <v>27</v>
      </c>
      <c r="L762" t="s">
        <v>307</v>
      </c>
      <c r="M762" t="s">
        <v>2508</v>
      </c>
      <c r="N762" t="s">
        <v>35</v>
      </c>
      <c r="O762" t="b">
        <v>0</v>
      </c>
      <c r="P762" t="s">
        <v>4174</v>
      </c>
      <c r="Q762" t="s">
        <v>4509</v>
      </c>
      <c r="R762" t="str">
        <f t="shared" si="11"/>
        <v>2014</v>
      </c>
      <c r="T762">
        <v>1</v>
      </c>
    </row>
    <row r="763" spans="1:20" x14ac:dyDescent="0.35">
      <c r="A763">
        <v>17104</v>
      </c>
      <c r="B763" s="1" t="s">
        <v>4510</v>
      </c>
      <c r="C763">
        <v>4659</v>
      </c>
      <c r="D763" s="1" t="s">
        <v>4511</v>
      </c>
      <c r="E763" t="s">
        <v>4512</v>
      </c>
      <c r="F763" t="s">
        <v>22</v>
      </c>
      <c r="G763" t="s">
        <v>743</v>
      </c>
      <c r="H763" t="s">
        <v>36</v>
      </c>
      <c r="I763" t="s">
        <v>25</v>
      </c>
      <c r="J763" t="s">
        <v>26</v>
      </c>
      <c r="K763" t="s">
        <v>27</v>
      </c>
      <c r="L763" t="s">
        <v>98</v>
      </c>
      <c r="M763" t="s">
        <v>4513</v>
      </c>
      <c r="N763" t="s">
        <v>39</v>
      </c>
      <c r="O763" t="b">
        <v>0</v>
      </c>
      <c r="P763" t="s">
        <v>4514</v>
      </c>
      <c r="Q763" t="s">
        <v>4515</v>
      </c>
      <c r="R763" t="str">
        <f t="shared" si="11"/>
        <v>2013</v>
      </c>
      <c r="S763" t="s">
        <v>4516</v>
      </c>
      <c r="T763">
        <v>0</v>
      </c>
    </row>
    <row r="764" spans="1:20" x14ac:dyDescent="0.35">
      <c r="A764">
        <v>17105</v>
      </c>
      <c r="B764" s="1" t="s">
        <v>4517</v>
      </c>
      <c r="C764">
        <v>466</v>
      </c>
      <c r="D764" s="1" t="s">
        <v>4518</v>
      </c>
      <c r="E764" t="s">
        <v>4519</v>
      </c>
      <c r="F764" t="s">
        <v>22</v>
      </c>
      <c r="G764" t="s">
        <v>112</v>
      </c>
      <c r="H764" t="s">
        <v>36</v>
      </c>
      <c r="I764" t="s">
        <v>25</v>
      </c>
      <c r="J764" t="s">
        <v>26</v>
      </c>
      <c r="K764" t="s">
        <v>27</v>
      </c>
      <c r="L764" t="s">
        <v>250</v>
      </c>
      <c r="M764" t="s">
        <v>1489</v>
      </c>
      <c r="N764" t="s">
        <v>56</v>
      </c>
      <c r="O764" t="b">
        <v>0</v>
      </c>
      <c r="P764" t="s">
        <v>4495</v>
      </c>
      <c r="Q764" t="s">
        <v>4520</v>
      </c>
      <c r="R764" t="str">
        <f t="shared" si="11"/>
        <v>2009</v>
      </c>
      <c r="S764" t="s">
        <v>4521</v>
      </c>
      <c r="T764">
        <v>0</v>
      </c>
    </row>
    <row r="765" spans="1:20" x14ac:dyDescent="0.35">
      <c r="A765">
        <v>17106</v>
      </c>
      <c r="B765" s="1" t="s">
        <v>4522</v>
      </c>
      <c r="C765">
        <v>4660</v>
      </c>
      <c r="D765" s="1" t="s">
        <v>4523</v>
      </c>
      <c r="E765" t="s">
        <v>4524</v>
      </c>
      <c r="F765" t="s">
        <v>122</v>
      </c>
      <c r="G765" t="s">
        <v>743</v>
      </c>
      <c r="H765" t="s">
        <v>36</v>
      </c>
      <c r="I765" t="s">
        <v>25</v>
      </c>
      <c r="J765" t="s">
        <v>26</v>
      </c>
      <c r="K765" t="s">
        <v>27</v>
      </c>
      <c r="L765" t="s">
        <v>113</v>
      </c>
      <c r="M765" t="s">
        <v>229</v>
      </c>
      <c r="N765" t="s">
        <v>627</v>
      </c>
      <c r="O765" t="b">
        <v>0</v>
      </c>
      <c r="P765" t="s">
        <v>4525</v>
      </c>
      <c r="R765" t="str">
        <f t="shared" si="11"/>
        <v/>
      </c>
      <c r="T765">
        <v>0</v>
      </c>
    </row>
    <row r="766" spans="1:20" x14ac:dyDescent="0.35">
      <c r="A766">
        <v>17110</v>
      </c>
      <c r="B766" s="1" t="s">
        <v>4526</v>
      </c>
      <c r="C766">
        <v>467</v>
      </c>
      <c r="D766" s="1" t="s">
        <v>4527</v>
      </c>
      <c r="E766" t="s">
        <v>4528</v>
      </c>
      <c r="F766" t="s">
        <v>22</v>
      </c>
      <c r="G766" t="s">
        <v>112</v>
      </c>
      <c r="H766" t="s">
        <v>36</v>
      </c>
      <c r="I766" t="s">
        <v>25</v>
      </c>
      <c r="J766" t="s">
        <v>26</v>
      </c>
      <c r="K766" t="s">
        <v>27</v>
      </c>
      <c r="L766" t="s">
        <v>1361</v>
      </c>
      <c r="M766" t="s">
        <v>4529</v>
      </c>
      <c r="N766" t="s">
        <v>39</v>
      </c>
      <c r="O766" t="b">
        <v>0</v>
      </c>
      <c r="P766" t="s">
        <v>4530</v>
      </c>
      <c r="Q766" t="s">
        <v>4531</v>
      </c>
      <c r="R766" t="str">
        <f t="shared" si="11"/>
        <v>2009</v>
      </c>
      <c r="T766">
        <v>1</v>
      </c>
    </row>
    <row r="767" spans="1:20" x14ac:dyDescent="0.35">
      <c r="A767">
        <v>17119</v>
      </c>
      <c r="B767" s="1" t="s">
        <v>4532</v>
      </c>
      <c r="C767">
        <v>468</v>
      </c>
      <c r="D767" s="1" t="s">
        <v>4533</v>
      </c>
      <c r="E767" t="s">
        <v>4534</v>
      </c>
      <c r="F767" t="s">
        <v>22</v>
      </c>
      <c r="G767" t="s">
        <v>112</v>
      </c>
      <c r="H767" t="s">
        <v>36</v>
      </c>
      <c r="I767" t="s">
        <v>25</v>
      </c>
      <c r="J767" t="s">
        <v>26</v>
      </c>
      <c r="K767" t="s">
        <v>27</v>
      </c>
      <c r="L767" t="s">
        <v>4535</v>
      </c>
      <c r="M767" t="s">
        <v>4536</v>
      </c>
      <c r="N767" t="s">
        <v>4537</v>
      </c>
      <c r="O767" t="b">
        <v>0</v>
      </c>
      <c r="P767" t="s">
        <v>4530</v>
      </c>
      <c r="Q767" t="s">
        <v>4538</v>
      </c>
      <c r="R767" t="str">
        <f t="shared" si="11"/>
        <v>2009</v>
      </c>
      <c r="S767" t="s">
        <v>2292</v>
      </c>
      <c r="T767">
        <v>0</v>
      </c>
    </row>
    <row r="768" spans="1:20" x14ac:dyDescent="0.35">
      <c r="A768">
        <v>17132</v>
      </c>
      <c r="B768" s="1" t="s">
        <v>4539</v>
      </c>
      <c r="C768">
        <v>4704</v>
      </c>
      <c r="D768" s="1" t="s">
        <v>4540</v>
      </c>
      <c r="E768" t="s">
        <v>4541</v>
      </c>
      <c r="F768" t="s">
        <v>22</v>
      </c>
      <c r="G768" t="s">
        <v>446</v>
      </c>
      <c r="H768" t="s">
        <v>36</v>
      </c>
      <c r="I768" t="s">
        <v>25</v>
      </c>
      <c r="J768" t="s">
        <v>26</v>
      </c>
      <c r="K768" t="s">
        <v>27</v>
      </c>
      <c r="L768" t="s">
        <v>487</v>
      </c>
      <c r="M768" t="s">
        <v>1093</v>
      </c>
      <c r="N768" t="s">
        <v>4542</v>
      </c>
      <c r="O768" t="b">
        <v>0</v>
      </c>
      <c r="P768" t="s">
        <v>4543</v>
      </c>
      <c r="Q768" t="s">
        <v>4544</v>
      </c>
      <c r="R768" t="str">
        <f t="shared" si="11"/>
        <v>2013</v>
      </c>
      <c r="T768">
        <v>1</v>
      </c>
    </row>
    <row r="769" spans="1:20" x14ac:dyDescent="0.35">
      <c r="A769">
        <v>17137</v>
      </c>
      <c r="B769" s="1" t="s">
        <v>4545</v>
      </c>
      <c r="C769">
        <v>471</v>
      </c>
      <c r="D769" s="1" t="s">
        <v>4546</v>
      </c>
      <c r="E769" t="s">
        <v>4547</v>
      </c>
      <c r="F769" t="s">
        <v>22</v>
      </c>
      <c r="G769" t="s">
        <v>23</v>
      </c>
      <c r="H769" t="s">
        <v>24</v>
      </c>
      <c r="I769" t="s">
        <v>25</v>
      </c>
      <c r="J769" t="s">
        <v>26</v>
      </c>
      <c r="K769" t="s">
        <v>27</v>
      </c>
      <c r="L769" t="s">
        <v>1890</v>
      </c>
      <c r="M769" t="s">
        <v>4548</v>
      </c>
      <c r="N769" t="s">
        <v>39</v>
      </c>
      <c r="O769" t="b">
        <v>0</v>
      </c>
      <c r="P769" t="s">
        <v>4495</v>
      </c>
      <c r="Q769" t="s">
        <v>1130</v>
      </c>
      <c r="R769" t="str">
        <f t="shared" si="11"/>
        <v>2010</v>
      </c>
      <c r="T769">
        <v>1</v>
      </c>
    </row>
    <row r="770" spans="1:20" x14ac:dyDescent="0.35">
      <c r="A770">
        <v>17147</v>
      </c>
      <c r="B770" s="1" t="s">
        <v>4549</v>
      </c>
      <c r="C770">
        <v>4723</v>
      </c>
      <c r="D770" s="1" t="s">
        <v>4550</v>
      </c>
      <c r="E770" t="s">
        <v>4551</v>
      </c>
      <c r="F770" t="s">
        <v>22</v>
      </c>
      <c r="G770" t="s">
        <v>23</v>
      </c>
      <c r="H770" t="s">
        <v>24</v>
      </c>
      <c r="I770" t="s">
        <v>25</v>
      </c>
      <c r="J770" t="s">
        <v>283</v>
      </c>
      <c r="K770" t="s">
        <v>27</v>
      </c>
      <c r="L770" t="s">
        <v>237</v>
      </c>
      <c r="M770" t="s">
        <v>955</v>
      </c>
      <c r="N770" t="s">
        <v>39</v>
      </c>
      <c r="O770" t="b">
        <v>0</v>
      </c>
      <c r="P770" t="s">
        <v>4552</v>
      </c>
      <c r="Q770" t="s">
        <v>4553</v>
      </c>
      <c r="R770" t="str">
        <f t="shared" si="11"/>
        <v>2014</v>
      </c>
      <c r="T770">
        <v>1</v>
      </c>
    </row>
    <row r="771" spans="1:20" x14ac:dyDescent="0.35">
      <c r="A771">
        <v>17150</v>
      </c>
      <c r="B771" s="1" t="s">
        <v>4554</v>
      </c>
      <c r="C771">
        <v>4726</v>
      </c>
      <c r="D771" s="1" t="s">
        <v>4555</v>
      </c>
      <c r="E771" t="s">
        <v>4556</v>
      </c>
      <c r="F771" t="s">
        <v>122</v>
      </c>
      <c r="G771" t="s">
        <v>878</v>
      </c>
      <c r="H771" t="s">
        <v>24</v>
      </c>
      <c r="I771" t="s">
        <v>25</v>
      </c>
      <c r="J771" t="s">
        <v>283</v>
      </c>
      <c r="K771" t="s">
        <v>27</v>
      </c>
      <c r="L771" t="s">
        <v>2923</v>
      </c>
      <c r="M771" t="s">
        <v>2924</v>
      </c>
      <c r="N771" t="s">
        <v>39</v>
      </c>
      <c r="O771" t="b">
        <v>0</v>
      </c>
      <c r="P771" t="s">
        <v>2938</v>
      </c>
      <c r="R771" t="str">
        <f t="shared" ref="R771:R834" si="12">LEFT(Q771,4)</f>
        <v/>
      </c>
      <c r="T771">
        <v>0</v>
      </c>
    </row>
    <row r="772" spans="1:20" x14ac:dyDescent="0.35">
      <c r="A772">
        <v>17151</v>
      </c>
      <c r="B772" s="1" t="s">
        <v>4557</v>
      </c>
      <c r="C772">
        <v>4727</v>
      </c>
      <c r="D772" s="1" t="s">
        <v>4558</v>
      </c>
      <c r="E772" t="s">
        <v>4559</v>
      </c>
      <c r="F772" t="s">
        <v>22</v>
      </c>
      <c r="G772" t="s">
        <v>878</v>
      </c>
      <c r="H772" t="s">
        <v>24</v>
      </c>
      <c r="I772" t="s">
        <v>25</v>
      </c>
      <c r="J772" t="s">
        <v>26</v>
      </c>
      <c r="K772" t="s">
        <v>27</v>
      </c>
      <c r="L772" t="s">
        <v>4560</v>
      </c>
      <c r="M772" t="s">
        <v>4561</v>
      </c>
      <c r="N772" t="s">
        <v>39</v>
      </c>
      <c r="O772" t="b">
        <v>0</v>
      </c>
      <c r="P772" t="s">
        <v>4562</v>
      </c>
      <c r="Q772" t="s">
        <v>4563</v>
      </c>
      <c r="R772" t="str">
        <f t="shared" si="12"/>
        <v>2013</v>
      </c>
      <c r="S772" t="s">
        <v>4564</v>
      </c>
      <c r="T772">
        <v>0</v>
      </c>
    </row>
    <row r="773" spans="1:20" x14ac:dyDescent="0.35">
      <c r="A773">
        <v>17152</v>
      </c>
      <c r="B773" s="1" t="s">
        <v>4565</v>
      </c>
      <c r="C773">
        <v>4728</v>
      </c>
      <c r="D773" s="1" t="s">
        <v>4566</v>
      </c>
      <c r="E773" t="s">
        <v>4567</v>
      </c>
      <c r="F773" t="s">
        <v>22</v>
      </c>
      <c r="G773" t="s">
        <v>878</v>
      </c>
      <c r="H773" t="s">
        <v>24</v>
      </c>
      <c r="I773" t="s">
        <v>25</v>
      </c>
      <c r="J773" t="s">
        <v>283</v>
      </c>
      <c r="K773" t="s">
        <v>27</v>
      </c>
      <c r="L773" t="s">
        <v>37</v>
      </c>
      <c r="M773" t="s">
        <v>3674</v>
      </c>
      <c r="N773" t="s">
        <v>78</v>
      </c>
      <c r="O773" t="b">
        <v>0</v>
      </c>
      <c r="P773" t="s">
        <v>3164</v>
      </c>
      <c r="Q773" t="s">
        <v>3675</v>
      </c>
      <c r="R773" t="str">
        <f t="shared" si="12"/>
        <v>2013</v>
      </c>
      <c r="S773" t="s">
        <v>4568</v>
      </c>
      <c r="T773">
        <v>0</v>
      </c>
    </row>
    <row r="774" spans="1:20" x14ac:dyDescent="0.35">
      <c r="A774">
        <v>17154</v>
      </c>
      <c r="B774" s="1" t="s">
        <v>4569</v>
      </c>
      <c r="C774">
        <v>473</v>
      </c>
      <c r="D774" s="1" t="s">
        <v>4570</v>
      </c>
      <c r="E774" t="s">
        <v>4571</v>
      </c>
      <c r="F774" t="s">
        <v>22</v>
      </c>
      <c r="G774" t="s">
        <v>78</v>
      </c>
      <c r="H774" t="s">
        <v>36</v>
      </c>
      <c r="I774" t="s">
        <v>25</v>
      </c>
      <c r="J774" t="s">
        <v>46</v>
      </c>
      <c r="K774" t="s">
        <v>27</v>
      </c>
      <c r="L774" t="s">
        <v>4572</v>
      </c>
      <c r="M774" t="s">
        <v>4573</v>
      </c>
      <c r="N774" t="s">
        <v>39</v>
      </c>
      <c r="O774" t="b">
        <v>0</v>
      </c>
      <c r="P774" t="s">
        <v>974</v>
      </c>
      <c r="Q774" t="s">
        <v>4574</v>
      </c>
      <c r="R774" t="str">
        <f t="shared" si="12"/>
        <v>2009</v>
      </c>
      <c r="S774" t="s">
        <v>4575</v>
      </c>
      <c r="T774">
        <v>0</v>
      </c>
    </row>
    <row r="775" spans="1:20" x14ac:dyDescent="0.35">
      <c r="A775">
        <v>17159</v>
      </c>
      <c r="B775" s="1" t="s">
        <v>4576</v>
      </c>
      <c r="C775">
        <v>4734</v>
      </c>
      <c r="D775" s="1" t="s">
        <v>4577</v>
      </c>
      <c r="E775" t="s">
        <v>4578</v>
      </c>
      <c r="F775" t="s">
        <v>22</v>
      </c>
      <c r="G775" t="s">
        <v>39</v>
      </c>
      <c r="H775" t="s">
        <v>36</v>
      </c>
      <c r="I775" t="s">
        <v>25</v>
      </c>
      <c r="J775" t="s">
        <v>26</v>
      </c>
      <c r="K775" t="s">
        <v>27</v>
      </c>
      <c r="L775" t="s">
        <v>98</v>
      </c>
      <c r="M775" t="s">
        <v>4579</v>
      </c>
      <c r="N775" t="s">
        <v>4580</v>
      </c>
      <c r="O775" t="b">
        <v>0</v>
      </c>
      <c r="P775" t="s">
        <v>4581</v>
      </c>
      <c r="Q775" t="s">
        <v>4582</v>
      </c>
      <c r="R775" t="str">
        <f t="shared" si="12"/>
        <v>2014</v>
      </c>
      <c r="T775">
        <v>1</v>
      </c>
    </row>
    <row r="776" spans="1:20" x14ac:dyDescent="0.35">
      <c r="A776">
        <v>17163</v>
      </c>
      <c r="B776" s="1" t="s">
        <v>4583</v>
      </c>
      <c r="C776">
        <v>476</v>
      </c>
      <c r="D776" s="1" t="s">
        <v>4584</v>
      </c>
      <c r="E776" t="s">
        <v>4585</v>
      </c>
      <c r="F776" t="s">
        <v>122</v>
      </c>
      <c r="G776" t="s">
        <v>418</v>
      </c>
      <c r="H776" t="s">
        <v>36</v>
      </c>
      <c r="I776" t="s">
        <v>25</v>
      </c>
      <c r="J776" t="s">
        <v>46</v>
      </c>
      <c r="K776" t="s">
        <v>27</v>
      </c>
      <c r="L776" t="s">
        <v>237</v>
      </c>
      <c r="M776" t="s">
        <v>4586</v>
      </c>
      <c r="N776" t="s">
        <v>4587</v>
      </c>
      <c r="O776" t="b">
        <v>0</v>
      </c>
      <c r="P776" t="s">
        <v>4588</v>
      </c>
      <c r="R776" t="str">
        <f t="shared" si="12"/>
        <v/>
      </c>
      <c r="T776">
        <v>0</v>
      </c>
    </row>
    <row r="777" spans="1:20" x14ac:dyDescent="0.35">
      <c r="A777">
        <v>17164</v>
      </c>
      <c r="B777" s="1" t="s">
        <v>4589</v>
      </c>
      <c r="C777">
        <v>4765</v>
      </c>
      <c r="D777" s="1" t="s">
        <v>4590</v>
      </c>
      <c r="E777" t="s">
        <v>4591</v>
      </c>
      <c r="F777" t="s">
        <v>22</v>
      </c>
      <c r="G777" t="s">
        <v>236</v>
      </c>
      <c r="H777" t="s">
        <v>36</v>
      </c>
      <c r="I777" t="s">
        <v>25</v>
      </c>
      <c r="J777" t="s">
        <v>26</v>
      </c>
      <c r="K777" t="s">
        <v>27</v>
      </c>
      <c r="L777" t="s">
        <v>191</v>
      </c>
      <c r="M777" t="s">
        <v>4592</v>
      </c>
      <c r="N777" t="s">
        <v>4593</v>
      </c>
      <c r="O777" t="b">
        <v>0</v>
      </c>
      <c r="P777" t="s">
        <v>4594</v>
      </c>
      <c r="Q777" t="s">
        <v>4595</v>
      </c>
      <c r="R777" t="str">
        <f t="shared" si="12"/>
        <v>2014</v>
      </c>
      <c r="T777">
        <v>1</v>
      </c>
    </row>
    <row r="778" spans="1:20" x14ac:dyDescent="0.35">
      <c r="A778">
        <v>17165</v>
      </c>
      <c r="B778" s="1" t="s">
        <v>4596</v>
      </c>
      <c r="C778">
        <v>4766</v>
      </c>
      <c r="D778" s="1" t="s">
        <v>4597</v>
      </c>
      <c r="E778" t="s">
        <v>4598</v>
      </c>
      <c r="F778" t="s">
        <v>22</v>
      </c>
      <c r="G778" t="s">
        <v>112</v>
      </c>
      <c r="H778" t="s">
        <v>36</v>
      </c>
      <c r="I778" t="s">
        <v>25</v>
      </c>
      <c r="J778" t="s">
        <v>26</v>
      </c>
      <c r="K778" t="s">
        <v>27</v>
      </c>
      <c r="L778" t="s">
        <v>1424</v>
      </c>
      <c r="M778" t="s">
        <v>4599</v>
      </c>
      <c r="N778" t="s">
        <v>62</v>
      </c>
      <c r="O778" t="b">
        <v>0</v>
      </c>
      <c r="P778" t="s">
        <v>4600</v>
      </c>
      <c r="Q778" t="s">
        <v>4601</v>
      </c>
      <c r="R778" t="str">
        <f t="shared" si="12"/>
        <v>2010</v>
      </c>
      <c r="S778" t="s">
        <v>4602</v>
      </c>
      <c r="T778">
        <v>1</v>
      </c>
    </row>
    <row r="779" spans="1:20" x14ac:dyDescent="0.35">
      <c r="A779">
        <v>17166</v>
      </c>
      <c r="B779" s="1" t="s">
        <v>4603</v>
      </c>
      <c r="C779">
        <v>4767</v>
      </c>
      <c r="D779" s="1" t="s">
        <v>4604</v>
      </c>
      <c r="E779" t="s">
        <v>4605</v>
      </c>
      <c r="F779" t="s">
        <v>22</v>
      </c>
      <c r="G779" t="s">
        <v>112</v>
      </c>
      <c r="H779" t="s">
        <v>36</v>
      </c>
      <c r="I779" t="s">
        <v>25</v>
      </c>
      <c r="J779" t="s">
        <v>26</v>
      </c>
      <c r="K779" t="s">
        <v>27</v>
      </c>
      <c r="L779" t="s">
        <v>1184</v>
      </c>
      <c r="M779" t="s">
        <v>4606</v>
      </c>
      <c r="N779" t="s">
        <v>39</v>
      </c>
      <c r="O779" t="b">
        <v>0</v>
      </c>
      <c r="P779" t="s">
        <v>1793</v>
      </c>
      <c r="Q779" t="s">
        <v>3766</v>
      </c>
      <c r="R779" t="str">
        <f t="shared" si="12"/>
        <v>2013</v>
      </c>
      <c r="T779">
        <v>1</v>
      </c>
    </row>
    <row r="780" spans="1:20" x14ac:dyDescent="0.35">
      <c r="A780">
        <v>17167</v>
      </c>
      <c r="B780" s="1" t="s">
        <v>4607</v>
      </c>
      <c r="C780">
        <v>4768</v>
      </c>
      <c r="D780" s="1" t="s">
        <v>4608</v>
      </c>
      <c r="E780" t="s">
        <v>4609</v>
      </c>
      <c r="F780" t="s">
        <v>22</v>
      </c>
      <c r="G780" t="s">
        <v>112</v>
      </c>
      <c r="H780" t="s">
        <v>36</v>
      </c>
      <c r="I780" t="s">
        <v>25</v>
      </c>
      <c r="J780" t="s">
        <v>26</v>
      </c>
      <c r="K780" t="s">
        <v>27</v>
      </c>
      <c r="L780" t="s">
        <v>1172</v>
      </c>
      <c r="M780" t="s">
        <v>4610</v>
      </c>
      <c r="N780" t="s">
        <v>4611</v>
      </c>
      <c r="O780" t="b">
        <v>0</v>
      </c>
      <c r="P780" t="s">
        <v>2974</v>
      </c>
      <c r="Q780" t="s">
        <v>4612</v>
      </c>
      <c r="R780" t="str">
        <f t="shared" si="12"/>
        <v>2014</v>
      </c>
      <c r="S780" t="s">
        <v>4489</v>
      </c>
      <c r="T780">
        <v>0</v>
      </c>
    </row>
    <row r="781" spans="1:20" x14ac:dyDescent="0.35">
      <c r="A781">
        <v>17168</v>
      </c>
      <c r="B781" s="1" t="s">
        <v>4613</v>
      </c>
      <c r="C781">
        <v>4769</v>
      </c>
      <c r="D781" s="1" t="s">
        <v>4614</v>
      </c>
      <c r="E781" t="s">
        <v>4615</v>
      </c>
      <c r="F781" t="s">
        <v>22</v>
      </c>
      <c r="G781" t="s">
        <v>446</v>
      </c>
      <c r="H781" t="s">
        <v>36</v>
      </c>
      <c r="I781" t="s">
        <v>25</v>
      </c>
      <c r="J781" t="s">
        <v>26</v>
      </c>
      <c r="K781" t="s">
        <v>27</v>
      </c>
      <c r="L781" t="s">
        <v>37</v>
      </c>
      <c r="M781" t="s">
        <v>3192</v>
      </c>
      <c r="N781" t="s">
        <v>39</v>
      </c>
      <c r="O781" t="b">
        <v>0</v>
      </c>
      <c r="P781" t="s">
        <v>3506</v>
      </c>
      <c r="Q781" t="s">
        <v>3054</v>
      </c>
      <c r="R781" t="str">
        <f t="shared" si="12"/>
        <v>2013</v>
      </c>
      <c r="T781">
        <v>1</v>
      </c>
    </row>
    <row r="782" spans="1:20" x14ac:dyDescent="0.35">
      <c r="A782">
        <v>17169</v>
      </c>
      <c r="B782" s="1" t="s">
        <v>4616</v>
      </c>
      <c r="C782">
        <v>477</v>
      </c>
      <c r="D782" s="1" t="s">
        <v>4617</v>
      </c>
      <c r="E782" t="s">
        <v>4618</v>
      </c>
      <c r="F782" t="s">
        <v>122</v>
      </c>
      <c r="G782" t="s">
        <v>78</v>
      </c>
      <c r="H782" t="s">
        <v>36</v>
      </c>
      <c r="I782" t="s">
        <v>25</v>
      </c>
      <c r="J782" t="s">
        <v>46</v>
      </c>
      <c r="K782" t="s">
        <v>27</v>
      </c>
      <c r="L782" t="s">
        <v>4619</v>
      </c>
      <c r="M782" t="s">
        <v>4620</v>
      </c>
      <c r="N782" t="s">
        <v>4621</v>
      </c>
      <c r="O782" t="b">
        <v>0</v>
      </c>
      <c r="P782" t="s">
        <v>4622</v>
      </c>
      <c r="R782" t="str">
        <f t="shared" si="12"/>
        <v/>
      </c>
      <c r="T782">
        <v>0</v>
      </c>
    </row>
    <row r="783" spans="1:20" x14ac:dyDescent="0.35">
      <c r="A783">
        <v>17170</v>
      </c>
      <c r="B783" s="1" t="s">
        <v>4623</v>
      </c>
      <c r="C783">
        <v>4770</v>
      </c>
      <c r="D783" s="1" t="s">
        <v>4624</v>
      </c>
      <c r="E783" t="s">
        <v>4625</v>
      </c>
      <c r="F783" t="s">
        <v>22</v>
      </c>
      <c r="G783" t="s">
        <v>78</v>
      </c>
      <c r="H783" t="s">
        <v>36</v>
      </c>
      <c r="I783" t="s">
        <v>25</v>
      </c>
      <c r="J783" t="s">
        <v>26</v>
      </c>
      <c r="K783" t="s">
        <v>27</v>
      </c>
      <c r="L783" t="s">
        <v>183</v>
      </c>
      <c r="M783" t="s">
        <v>4300</v>
      </c>
      <c r="N783" t="s">
        <v>39</v>
      </c>
      <c r="O783" t="b">
        <v>0</v>
      </c>
      <c r="P783" t="s">
        <v>4626</v>
      </c>
      <c r="Q783" t="s">
        <v>4626</v>
      </c>
      <c r="R783" t="str">
        <f t="shared" si="12"/>
        <v>2013</v>
      </c>
      <c r="T783">
        <v>1</v>
      </c>
    </row>
    <row r="784" spans="1:20" x14ac:dyDescent="0.35">
      <c r="A784">
        <v>17171</v>
      </c>
      <c r="B784" s="1" t="s">
        <v>4627</v>
      </c>
      <c r="C784">
        <v>4771</v>
      </c>
      <c r="D784" s="1" t="s">
        <v>4628</v>
      </c>
      <c r="E784" t="s">
        <v>4629</v>
      </c>
      <c r="F784" t="s">
        <v>22</v>
      </c>
      <c r="G784" t="s">
        <v>78</v>
      </c>
      <c r="H784" t="s">
        <v>36</v>
      </c>
      <c r="I784" t="s">
        <v>25</v>
      </c>
      <c r="J784" t="s">
        <v>26</v>
      </c>
      <c r="K784" t="s">
        <v>27</v>
      </c>
      <c r="L784" t="s">
        <v>4630</v>
      </c>
      <c r="M784" t="s">
        <v>4631</v>
      </c>
      <c r="N784" t="s">
        <v>564</v>
      </c>
      <c r="O784" t="b">
        <v>0</v>
      </c>
      <c r="P784" t="s">
        <v>4632</v>
      </c>
      <c r="Q784" t="s">
        <v>50</v>
      </c>
      <c r="R784" t="str">
        <f t="shared" si="12"/>
        <v>2015</v>
      </c>
      <c r="T784">
        <v>1</v>
      </c>
    </row>
    <row r="785" spans="1:20" x14ac:dyDescent="0.35">
      <c r="A785">
        <v>17172</v>
      </c>
      <c r="B785" s="1" t="s">
        <v>4633</v>
      </c>
      <c r="C785">
        <v>4772</v>
      </c>
      <c r="D785" s="1" t="s">
        <v>4634</v>
      </c>
      <c r="E785" t="s">
        <v>4635</v>
      </c>
      <c r="F785" t="s">
        <v>122</v>
      </c>
      <c r="G785" t="s">
        <v>833</v>
      </c>
      <c r="H785" t="s">
        <v>36</v>
      </c>
      <c r="I785" t="s">
        <v>25</v>
      </c>
      <c r="J785" t="s">
        <v>26</v>
      </c>
      <c r="K785" t="s">
        <v>27</v>
      </c>
      <c r="L785" t="s">
        <v>346</v>
      </c>
      <c r="M785" t="s">
        <v>3916</v>
      </c>
      <c r="N785" t="s">
        <v>4636</v>
      </c>
      <c r="O785" t="b">
        <v>0</v>
      </c>
      <c r="P785" t="s">
        <v>4271</v>
      </c>
      <c r="R785" t="str">
        <f t="shared" si="12"/>
        <v/>
      </c>
      <c r="T785">
        <v>0</v>
      </c>
    </row>
    <row r="786" spans="1:20" x14ac:dyDescent="0.35">
      <c r="A786">
        <v>17173</v>
      </c>
      <c r="B786" s="1" t="s">
        <v>4637</v>
      </c>
      <c r="C786">
        <v>4773</v>
      </c>
      <c r="D786" s="1" t="s">
        <v>4638</v>
      </c>
      <c r="E786" t="s">
        <v>4639</v>
      </c>
      <c r="F786" t="s">
        <v>22</v>
      </c>
      <c r="G786" t="s">
        <v>833</v>
      </c>
      <c r="H786" t="s">
        <v>36</v>
      </c>
      <c r="I786" t="s">
        <v>25</v>
      </c>
      <c r="J786" t="s">
        <v>26</v>
      </c>
      <c r="K786" t="s">
        <v>27</v>
      </c>
      <c r="L786" t="s">
        <v>250</v>
      </c>
      <c r="M786" t="s">
        <v>996</v>
      </c>
      <c r="N786" t="s">
        <v>39</v>
      </c>
      <c r="O786" t="b">
        <v>0</v>
      </c>
      <c r="P786" t="s">
        <v>4640</v>
      </c>
      <c r="Q786" t="s">
        <v>4641</v>
      </c>
      <c r="R786" t="str">
        <f t="shared" si="12"/>
        <v>2014</v>
      </c>
      <c r="S786" t="s">
        <v>4642</v>
      </c>
      <c r="T786">
        <v>0</v>
      </c>
    </row>
    <row r="787" spans="1:20" x14ac:dyDescent="0.35">
      <c r="A787">
        <v>17175</v>
      </c>
      <c r="B787" s="1" t="s">
        <v>4643</v>
      </c>
      <c r="C787">
        <v>479</v>
      </c>
      <c r="D787" s="1" t="s">
        <v>4644</v>
      </c>
      <c r="E787" t="s">
        <v>4645</v>
      </c>
      <c r="F787" t="s">
        <v>22</v>
      </c>
      <c r="G787" t="s">
        <v>78</v>
      </c>
      <c r="H787" t="s">
        <v>36</v>
      </c>
      <c r="I787" t="s">
        <v>25</v>
      </c>
      <c r="J787" t="s">
        <v>46</v>
      </c>
      <c r="K787" t="s">
        <v>27</v>
      </c>
      <c r="L787" t="s">
        <v>183</v>
      </c>
      <c r="M787" t="s">
        <v>1920</v>
      </c>
      <c r="N787" t="s">
        <v>39</v>
      </c>
      <c r="O787" t="b">
        <v>0</v>
      </c>
      <c r="P787" t="s">
        <v>1597</v>
      </c>
      <c r="Q787" t="s">
        <v>4646</v>
      </c>
      <c r="R787" t="str">
        <f t="shared" si="12"/>
        <v>2009</v>
      </c>
      <c r="T787">
        <v>1</v>
      </c>
    </row>
    <row r="788" spans="1:20" x14ac:dyDescent="0.35">
      <c r="A788">
        <v>17177</v>
      </c>
      <c r="B788" s="1" t="s">
        <v>4647</v>
      </c>
      <c r="C788">
        <v>4794</v>
      </c>
      <c r="D788" s="1" t="s">
        <v>4648</v>
      </c>
      <c r="E788" t="s">
        <v>4649</v>
      </c>
      <c r="F788" t="s">
        <v>22</v>
      </c>
      <c r="G788" t="s">
        <v>39</v>
      </c>
      <c r="H788" t="s">
        <v>36</v>
      </c>
      <c r="I788" t="s">
        <v>25</v>
      </c>
      <c r="J788" t="s">
        <v>26</v>
      </c>
      <c r="K788" t="s">
        <v>27</v>
      </c>
      <c r="L788" t="s">
        <v>183</v>
      </c>
      <c r="M788" t="s">
        <v>3382</v>
      </c>
      <c r="N788" t="s">
        <v>4650</v>
      </c>
      <c r="O788" t="b">
        <v>0</v>
      </c>
      <c r="P788" t="s">
        <v>4651</v>
      </c>
      <c r="Q788" t="s">
        <v>4652</v>
      </c>
      <c r="R788" t="str">
        <f t="shared" si="12"/>
        <v>2014</v>
      </c>
      <c r="S788" t="s">
        <v>4653</v>
      </c>
      <c r="T788">
        <v>0</v>
      </c>
    </row>
    <row r="789" spans="1:20" x14ac:dyDescent="0.35">
      <c r="A789">
        <v>17178</v>
      </c>
      <c r="B789" s="1" t="s">
        <v>4654</v>
      </c>
      <c r="C789">
        <v>4795</v>
      </c>
      <c r="D789" s="1" t="s">
        <v>4655</v>
      </c>
      <c r="E789" t="s">
        <v>4656</v>
      </c>
      <c r="F789" t="s">
        <v>22</v>
      </c>
      <c r="G789" t="s">
        <v>69</v>
      </c>
      <c r="H789" t="s">
        <v>36</v>
      </c>
      <c r="I789" t="s">
        <v>25</v>
      </c>
      <c r="J789" t="s">
        <v>26</v>
      </c>
      <c r="K789" t="s">
        <v>27</v>
      </c>
      <c r="L789" t="s">
        <v>250</v>
      </c>
      <c r="M789" t="s">
        <v>4657</v>
      </c>
      <c r="N789" t="s">
        <v>39</v>
      </c>
      <c r="O789" t="b">
        <v>0</v>
      </c>
      <c r="P789" t="s">
        <v>4658</v>
      </c>
      <c r="Q789" t="s">
        <v>4659</v>
      </c>
      <c r="R789" t="str">
        <f t="shared" si="12"/>
        <v>2014</v>
      </c>
      <c r="T789">
        <v>1</v>
      </c>
    </row>
    <row r="790" spans="1:20" x14ac:dyDescent="0.35">
      <c r="A790">
        <v>17182</v>
      </c>
      <c r="B790" s="1" t="s">
        <v>4660</v>
      </c>
      <c r="C790">
        <v>480</v>
      </c>
      <c r="D790" s="1" t="s">
        <v>4661</v>
      </c>
      <c r="E790" t="s">
        <v>4662</v>
      </c>
      <c r="F790" t="s">
        <v>22</v>
      </c>
      <c r="G790" t="s">
        <v>78</v>
      </c>
      <c r="H790" t="s">
        <v>36</v>
      </c>
      <c r="I790" t="s">
        <v>25</v>
      </c>
      <c r="J790" t="s">
        <v>26</v>
      </c>
      <c r="K790" t="s">
        <v>27</v>
      </c>
      <c r="L790" t="s">
        <v>4663</v>
      </c>
      <c r="M790" t="s">
        <v>4664</v>
      </c>
      <c r="N790" t="s">
        <v>4665</v>
      </c>
      <c r="O790" t="b">
        <v>0</v>
      </c>
      <c r="P790" t="s">
        <v>4666</v>
      </c>
      <c r="Q790" t="s">
        <v>4667</v>
      </c>
      <c r="R790" t="str">
        <f t="shared" si="12"/>
        <v>2009</v>
      </c>
      <c r="T790">
        <v>1</v>
      </c>
    </row>
    <row r="791" spans="1:20" x14ac:dyDescent="0.35">
      <c r="A791">
        <v>17189</v>
      </c>
      <c r="B791" s="1" t="s">
        <v>4668</v>
      </c>
      <c r="C791">
        <v>481</v>
      </c>
      <c r="D791" s="1" t="s">
        <v>4669</v>
      </c>
      <c r="E791" t="s">
        <v>4670</v>
      </c>
      <c r="F791" t="s">
        <v>122</v>
      </c>
      <c r="G791" t="s">
        <v>78</v>
      </c>
      <c r="H791" t="s">
        <v>36</v>
      </c>
      <c r="I791" t="s">
        <v>25</v>
      </c>
      <c r="J791" t="s">
        <v>46</v>
      </c>
      <c r="K791" t="s">
        <v>27</v>
      </c>
      <c r="L791" t="s">
        <v>37</v>
      </c>
      <c r="M791" t="s">
        <v>4212</v>
      </c>
      <c r="N791" t="s">
        <v>4671</v>
      </c>
      <c r="O791" t="b">
        <v>0</v>
      </c>
      <c r="P791" t="s">
        <v>4622</v>
      </c>
      <c r="R791" t="str">
        <f t="shared" si="12"/>
        <v/>
      </c>
      <c r="T791">
        <v>0</v>
      </c>
    </row>
    <row r="792" spans="1:20" x14ac:dyDescent="0.35">
      <c r="A792">
        <v>17193</v>
      </c>
      <c r="B792" s="1" t="s">
        <v>4672</v>
      </c>
      <c r="C792">
        <v>4814</v>
      </c>
      <c r="D792" s="1" t="s">
        <v>4673</v>
      </c>
      <c r="E792" t="s">
        <v>4674</v>
      </c>
      <c r="F792" t="s">
        <v>22</v>
      </c>
      <c r="G792" t="s">
        <v>4675</v>
      </c>
      <c r="H792" t="s">
        <v>36</v>
      </c>
      <c r="I792" t="s">
        <v>25</v>
      </c>
      <c r="J792" t="s">
        <v>46</v>
      </c>
      <c r="K792" t="s">
        <v>27</v>
      </c>
      <c r="L792" t="s">
        <v>4676</v>
      </c>
      <c r="M792" t="s">
        <v>4677</v>
      </c>
      <c r="N792" t="s">
        <v>4678</v>
      </c>
      <c r="O792" t="b">
        <v>0</v>
      </c>
      <c r="P792" t="s">
        <v>2591</v>
      </c>
      <c r="Q792" t="s">
        <v>3209</v>
      </c>
      <c r="R792" t="str">
        <f t="shared" si="12"/>
        <v>2012</v>
      </c>
      <c r="S792" t="s">
        <v>4679</v>
      </c>
      <c r="T792">
        <v>0</v>
      </c>
    </row>
    <row r="793" spans="1:20" x14ac:dyDescent="0.35">
      <c r="A793">
        <v>17196</v>
      </c>
      <c r="B793" s="1" t="s">
        <v>4680</v>
      </c>
      <c r="C793">
        <v>482</v>
      </c>
      <c r="D793" s="1" t="s">
        <v>4681</v>
      </c>
      <c r="E793" t="s">
        <v>4682</v>
      </c>
      <c r="F793" t="s">
        <v>22</v>
      </c>
      <c r="G793" t="s">
        <v>78</v>
      </c>
      <c r="H793" t="s">
        <v>36</v>
      </c>
      <c r="I793" t="s">
        <v>25</v>
      </c>
      <c r="J793" t="s">
        <v>26</v>
      </c>
      <c r="K793" t="s">
        <v>27</v>
      </c>
      <c r="L793" t="s">
        <v>4683</v>
      </c>
      <c r="M793" t="s">
        <v>4684</v>
      </c>
      <c r="N793" t="s">
        <v>39</v>
      </c>
      <c r="O793" t="b">
        <v>0</v>
      </c>
      <c r="P793" t="s">
        <v>4685</v>
      </c>
      <c r="Q793" t="s">
        <v>4686</v>
      </c>
      <c r="R793" t="str">
        <f t="shared" si="12"/>
        <v>2009</v>
      </c>
      <c r="T793">
        <v>1</v>
      </c>
    </row>
    <row r="794" spans="1:20" x14ac:dyDescent="0.35">
      <c r="A794">
        <v>17203</v>
      </c>
      <c r="B794" s="1" t="s">
        <v>4687</v>
      </c>
      <c r="C794">
        <v>483</v>
      </c>
      <c r="D794" s="1" t="s">
        <v>4688</v>
      </c>
      <c r="E794" t="s">
        <v>4689</v>
      </c>
      <c r="F794" t="s">
        <v>22</v>
      </c>
      <c r="G794" t="s">
        <v>78</v>
      </c>
      <c r="H794" t="s">
        <v>36</v>
      </c>
      <c r="I794" t="s">
        <v>25</v>
      </c>
      <c r="J794" t="s">
        <v>26</v>
      </c>
      <c r="K794" t="s">
        <v>27</v>
      </c>
      <c r="L794" t="s">
        <v>183</v>
      </c>
      <c r="M794" t="s">
        <v>2410</v>
      </c>
      <c r="N794" t="s">
        <v>348</v>
      </c>
      <c r="O794" t="b">
        <v>0</v>
      </c>
      <c r="P794" t="s">
        <v>4690</v>
      </c>
      <c r="Q794" t="s">
        <v>1704</v>
      </c>
      <c r="R794" t="str">
        <f t="shared" si="12"/>
        <v>2009</v>
      </c>
      <c r="T794">
        <v>1</v>
      </c>
    </row>
    <row r="795" spans="1:20" x14ac:dyDescent="0.35">
      <c r="A795">
        <v>17211</v>
      </c>
      <c r="B795" s="1" t="s">
        <v>4691</v>
      </c>
      <c r="C795">
        <v>484</v>
      </c>
      <c r="D795" s="1" t="s">
        <v>4692</v>
      </c>
      <c r="E795" t="s">
        <v>4693</v>
      </c>
      <c r="F795" t="s">
        <v>122</v>
      </c>
      <c r="G795" t="s">
        <v>1328</v>
      </c>
      <c r="H795" t="s">
        <v>36</v>
      </c>
      <c r="I795" t="s">
        <v>25</v>
      </c>
      <c r="J795" t="s">
        <v>26</v>
      </c>
      <c r="K795" t="s">
        <v>27</v>
      </c>
      <c r="L795" t="s">
        <v>307</v>
      </c>
      <c r="M795" t="s">
        <v>4694</v>
      </c>
      <c r="N795" t="s">
        <v>1763</v>
      </c>
      <c r="O795" t="b">
        <v>0</v>
      </c>
      <c r="P795" t="s">
        <v>4695</v>
      </c>
      <c r="R795" t="str">
        <f t="shared" si="12"/>
        <v/>
      </c>
      <c r="T795">
        <v>0</v>
      </c>
    </row>
    <row r="796" spans="1:20" x14ac:dyDescent="0.35">
      <c r="A796">
        <v>17217</v>
      </c>
      <c r="B796" s="1" t="s">
        <v>4696</v>
      </c>
      <c r="C796">
        <v>4849</v>
      </c>
      <c r="D796" s="1" t="s">
        <v>4697</v>
      </c>
      <c r="E796" t="s">
        <v>4698</v>
      </c>
      <c r="F796" t="s">
        <v>22</v>
      </c>
      <c r="G796" t="s">
        <v>54</v>
      </c>
      <c r="H796" t="s">
        <v>36</v>
      </c>
      <c r="I796" t="s">
        <v>25</v>
      </c>
      <c r="J796" t="s">
        <v>46</v>
      </c>
      <c r="K796" t="s">
        <v>27</v>
      </c>
      <c r="L796" t="s">
        <v>4699</v>
      </c>
      <c r="M796" t="s">
        <v>4700</v>
      </c>
      <c r="N796" t="s">
        <v>112</v>
      </c>
      <c r="O796" t="b">
        <v>0</v>
      </c>
      <c r="P796" t="s">
        <v>4015</v>
      </c>
      <c r="Q796" t="s">
        <v>4701</v>
      </c>
      <c r="R796" t="str">
        <f t="shared" si="12"/>
        <v>2013</v>
      </c>
      <c r="T796">
        <v>1</v>
      </c>
    </row>
    <row r="797" spans="1:20" x14ac:dyDescent="0.35">
      <c r="A797">
        <v>17218</v>
      </c>
      <c r="B797" s="1" t="s">
        <v>4702</v>
      </c>
      <c r="C797">
        <v>485</v>
      </c>
      <c r="D797" s="1" t="s">
        <v>4703</v>
      </c>
      <c r="E797" t="s">
        <v>4704</v>
      </c>
      <c r="F797" t="s">
        <v>22</v>
      </c>
      <c r="G797" t="s">
        <v>236</v>
      </c>
      <c r="H797" t="s">
        <v>36</v>
      </c>
      <c r="I797" t="s">
        <v>25</v>
      </c>
      <c r="J797" t="s">
        <v>46</v>
      </c>
      <c r="K797" t="s">
        <v>27</v>
      </c>
      <c r="L797" t="s">
        <v>1184</v>
      </c>
      <c r="M797" t="s">
        <v>1185</v>
      </c>
      <c r="N797" t="s">
        <v>115</v>
      </c>
      <c r="O797" t="b">
        <v>0</v>
      </c>
      <c r="P797" t="s">
        <v>3285</v>
      </c>
      <c r="Q797" t="s">
        <v>3286</v>
      </c>
      <c r="R797" t="str">
        <f t="shared" si="12"/>
        <v>2009</v>
      </c>
      <c r="S797" t="s">
        <v>4705</v>
      </c>
      <c r="T797">
        <v>0</v>
      </c>
    </row>
    <row r="798" spans="1:20" x14ac:dyDescent="0.35">
      <c r="A798">
        <v>17219</v>
      </c>
      <c r="B798" s="1" t="s">
        <v>4706</v>
      </c>
      <c r="C798">
        <v>4853</v>
      </c>
      <c r="D798" s="1" t="s">
        <v>4707</v>
      </c>
      <c r="E798" t="s">
        <v>4708</v>
      </c>
      <c r="F798" t="s">
        <v>22</v>
      </c>
      <c r="G798" t="s">
        <v>54</v>
      </c>
      <c r="H798" t="s">
        <v>36</v>
      </c>
      <c r="I798" t="s">
        <v>25</v>
      </c>
      <c r="J798" t="s">
        <v>26</v>
      </c>
      <c r="K798" t="s">
        <v>27</v>
      </c>
      <c r="L798" t="s">
        <v>3133</v>
      </c>
      <c r="M798" t="s">
        <v>3134</v>
      </c>
      <c r="N798" t="s">
        <v>112</v>
      </c>
      <c r="O798" t="b">
        <v>0</v>
      </c>
      <c r="P798" t="s">
        <v>1647</v>
      </c>
      <c r="Q798" t="s">
        <v>4709</v>
      </c>
      <c r="R798" t="str">
        <f t="shared" si="12"/>
        <v>2010</v>
      </c>
      <c r="S798" t="s">
        <v>4238</v>
      </c>
      <c r="T798">
        <v>0</v>
      </c>
    </row>
    <row r="799" spans="1:20" x14ac:dyDescent="0.35">
      <c r="A799">
        <v>17223</v>
      </c>
      <c r="B799" s="1" t="s">
        <v>4710</v>
      </c>
      <c r="C799">
        <v>486</v>
      </c>
      <c r="D799" s="1" t="s">
        <v>4711</v>
      </c>
      <c r="E799" t="s">
        <v>4712</v>
      </c>
      <c r="F799" t="s">
        <v>122</v>
      </c>
      <c r="G799" t="s">
        <v>78</v>
      </c>
      <c r="H799" t="s">
        <v>36</v>
      </c>
      <c r="I799" t="s">
        <v>25</v>
      </c>
      <c r="J799" t="s">
        <v>46</v>
      </c>
      <c r="K799" t="s">
        <v>27</v>
      </c>
      <c r="L799" t="s">
        <v>425</v>
      </c>
      <c r="M799" t="s">
        <v>1750</v>
      </c>
      <c r="N799" t="s">
        <v>4713</v>
      </c>
      <c r="O799" t="b">
        <v>0</v>
      </c>
      <c r="P799" t="s">
        <v>4714</v>
      </c>
      <c r="R799" t="str">
        <f t="shared" si="12"/>
        <v/>
      </c>
      <c r="T799">
        <v>0</v>
      </c>
    </row>
    <row r="800" spans="1:20" x14ac:dyDescent="0.35">
      <c r="A800">
        <v>17238</v>
      </c>
      <c r="B800" s="1" t="s">
        <v>4715</v>
      </c>
      <c r="C800">
        <v>488</v>
      </c>
      <c r="D800" s="1" t="s">
        <v>4716</v>
      </c>
      <c r="E800" t="s">
        <v>4717</v>
      </c>
      <c r="F800" t="s">
        <v>22</v>
      </c>
      <c r="G800" t="s">
        <v>78</v>
      </c>
      <c r="H800" t="s">
        <v>36</v>
      </c>
      <c r="I800" t="s">
        <v>25</v>
      </c>
      <c r="J800" t="s">
        <v>26</v>
      </c>
      <c r="K800" t="s">
        <v>27</v>
      </c>
      <c r="L800" t="s">
        <v>4718</v>
      </c>
      <c r="M800" t="s">
        <v>4719</v>
      </c>
      <c r="N800" t="s">
        <v>4720</v>
      </c>
      <c r="O800" t="b">
        <v>0</v>
      </c>
      <c r="P800" t="s">
        <v>758</v>
      </c>
      <c r="Q800" t="s">
        <v>1792</v>
      </c>
      <c r="R800" t="str">
        <f t="shared" si="12"/>
        <v>2010</v>
      </c>
      <c r="T800">
        <v>1</v>
      </c>
    </row>
    <row r="801" spans="1:20" x14ac:dyDescent="0.35">
      <c r="A801">
        <v>17249</v>
      </c>
      <c r="B801" s="1" t="s">
        <v>4721</v>
      </c>
      <c r="C801">
        <v>489</v>
      </c>
      <c r="D801" s="1" t="s">
        <v>4722</v>
      </c>
      <c r="E801" t="s">
        <v>4723</v>
      </c>
      <c r="F801" t="s">
        <v>22</v>
      </c>
      <c r="G801" t="s">
        <v>206</v>
      </c>
      <c r="H801" t="s">
        <v>36</v>
      </c>
      <c r="I801" t="s">
        <v>25</v>
      </c>
      <c r="J801" t="s">
        <v>26</v>
      </c>
      <c r="K801" t="s">
        <v>27</v>
      </c>
      <c r="L801" t="s">
        <v>1179</v>
      </c>
      <c r="M801" t="s">
        <v>4724</v>
      </c>
      <c r="N801" t="s">
        <v>125</v>
      </c>
      <c r="O801" t="b">
        <v>0</v>
      </c>
      <c r="P801" t="s">
        <v>4690</v>
      </c>
      <c r="Q801" t="s">
        <v>1679</v>
      </c>
      <c r="R801" t="str">
        <f t="shared" si="12"/>
        <v>2009</v>
      </c>
      <c r="S801" t="s">
        <v>4725</v>
      </c>
      <c r="T801">
        <v>0</v>
      </c>
    </row>
    <row r="802" spans="1:20" x14ac:dyDescent="0.35">
      <c r="A802">
        <v>17251</v>
      </c>
      <c r="B802" s="1" t="s">
        <v>4726</v>
      </c>
      <c r="C802">
        <v>4892</v>
      </c>
      <c r="D802" s="1" t="s">
        <v>4727</v>
      </c>
      <c r="E802" t="s">
        <v>4728</v>
      </c>
      <c r="F802" t="s">
        <v>122</v>
      </c>
      <c r="G802" t="s">
        <v>878</v>
      </c>
      <c r="H802" t="s">
        <v>24</v>
      </c>
      <c r="I802" t="s">
        <v>25</v>
      </c>
      <c r="J802" t="s">
        <v>26</v>
      </c>
      <c r="K802" t="s">
        <v>27</v>
      </c>
      <c r="L802" t="s">
        <v>4729</v>
      </c>
      <c r="M802" t="s">
        <v>4730</v>
      </c>
      <c r="N802" t="s">
        <v>39</v>
      </c>
      <c r="O802" t="b">
        <v>0</v>
      </c>
      <c r="P802" t="s">
        <v>3541</v>
      </c>
      <c r="R802" t="str">
        <f t="shared" si="12"/>
        <v/>
      </c>
      <c r="T802">
        <v>0</v>
      </c>
    </row>
    <row r="803" spans="1:20" x14ac:dyDescent="0.35">
      <c r="A803">
        <v>17253</v>
      </c>
      <c r="B803" s="1" t="s">
        <v>4731</v>
      </c>
      <c r="C803">
        <v>4894</v>
      </c>
      <c r="D803" s="1" t="s">
        <v>4732</v>
      </c>
      <c r="E803" t="s">
        <v>4733</v>
      </c>
      <c r="F803" t="s">
        <v>122</v>
      </c>
      <c r="G803" t="s">
        <v>206</v>
      </c>
      <c r="H803" t="s">
        <v>36</v>
      </c>
      <c r="I803" t="s">
        <v>25</v>
      </c>
      <c r="J803" t="s">
        <v>46</v>
      </c>
      <c r="K803" t="s">
        <v>27</v>
      </c>
      <c r="L803" t="s">
        <v>300</v>
      </c>
      <c r="M803" t="s">
        <v>3140</v>
      </c>
      <c r="N803" t="s">
        <v>4734</v>
      </c>
      <c r="O803" t="b">
        <v>0</v>
      </c>
      <c r="P803" t="s">
        <v>2552</v>
      </c>
      <c r="R803" t="str">
        <f t="shared" si="12"/>
        <v/>
      </c>
      <c r="T803">
        <v>0</v>
      </c>
    </row>
    <row r="804" spans="1:20" x14ac:dyDescent="0.35">
      <c r="A804">
        <v>17254</v>
      </c>
      <c r="B804" s="1" t="s">
        <v>4735</v>
      </c>
      <c r="C804">
        <v>4895</v>
      </c>
      <c r="D804" s="1" t="s">
        <v>4736</v>
      </c>
      <c r="E804" t="s">
        <v>4737</v>
      </c>
      <c r="F804" t="s">
        <v>122</v>
      </c>
      <c r="G804" t="s">
        <v>206</v>
      </c>
      <c r="H804" t="s">
        <v>36</v>
      </c>
      <c r="I804" t="s">
        <v>25</v>
      </c>
      <c r="J804" t="s">
        <v>46</v>
      </c>
      <c r="K804" t="s">
        <v>27</v>
      </c>
      <c r="L804" t="s">
        <v>2525</v>
      </c>
      <c r="M804" t="s">
        <v>4738</v>
      </c>
      <c r="N804" t="s">
        <v>4739</v>
      </c>
      <c r="O804" t="b">
        <v>0</v>
      </c>
      <c r="P804" t="s">
        <v>2552</v>
      </c>
      <c r="R804" t="str">
        <f t="shared" si="12"/>
        <v/>
      </c>
      <c r="T804">
        <v>0</v>
      </c>
    </row>
    <row r="805" spans="1:20" x14ac:dyDescent="0.35">
      <c r="A805">
        <v>17255</v>
      </c>
      <c r="B805" s="1" t="s">
        <v>4740</v>
      </c>
      <c r="C805">
        <v>4896</v>
      </c>
      <c r="D805" s="1" t="s">
        <v>4741</v>
      </c>
      <c r="E805" t="s">
        <v>4742</v>
      </c>
      <c r="F805" t="s">
        <v>122</v>
      </c>
      <c r="G805" t="s">
        <v>2985</v>
      </c>
      <c r="H805" t="s">
        <v>36</v>
      </c>
      <c r="I805" t="s">
        <v>25</v>
      </c>
      <c r="J805" t="s">
        <v>26</v>
      </c>
      <c r="K805" t="s">
        <v>27</v>
      </c>
      <c r="L805" t="s">
        <v>598</v>
      </c>
      <c r="M805" t="s">
        <v>599</v>
      </c>
      <c r="N805" t="s">
        <v>4743</v>
      </c>
      <c r="O805" t="b">
        <v>0</v>
      </c>
      <c r="P805" t="s">
        <v>4744</v>
      </c>
      <c r="R805" t="str">
        <f t="shared" si="12"/>
        <v/>
      </c>
      <c r="T805">
        <v>0</v>
      </c>
    </row>
    <row r="806" spans="1:20" x14ac:dyDescent="0.35">
      <c r="A806">
        <v>17256</v>
      </c>
      <c r="B806" s="1" t="s">
        <v>4745</v>
      </c>
      <c r="C806">
        <v>4897</v>
      </c>
      <c r="D806" s="1" t="s">
        <v>4746</v>
      </c>
      <c r="E806" t="s">
        <v>4747</v>
      </c>
      <c r="F806" t="s">
        <v>22</v>
      </c>
      <c r="G806" t="s">
        <v>78</v>
      </c>
      <c r="H806" t="s">
        <v>36</v>
      </c>
      <c r="I806" t="s">
        <v>25</v>
      </c>
      <c r="J806" t="s">
        <v>26</v>
      </c>
      <c r="K806" t="s">
        <v>27</v>
      </c>
      <c r="L806" t="s">
        <v>98</v>
      </c>
      <c r="M806" t="s">
        <v>2175</v>
      </c>
      <c r="N806" t="s">
        <v>404</v>
      </c>
      <c r="O806" t="b">
        <v>0</v>
      </c>
      <c r="P806" t="s">
        <v>4701</v>
      </c>
      <c r="Q806" t="s">
        <v>4748</v>
      </c>
      <c r="R806" t="str">
        <f t="shared" si="12"/>
        <v>2013</v>
      </c>
      <c r="S806" t="s">
        <v>4749</v>
      </c>
      <c r="T806">
        <v>0</v>
      </c>
    </row>
    <row r="807" spans="1:20" x14ac:dyDescent="0.35">
      <c r="A807">
        <v>17257</v>
      </c>
      <c r="B807" s="1" t="s">
        <v>4750</v>
      </c>
      <c r="C807">
        <v>4898</v>
      </c>
      <c r="D807" s="1" t="s">
        <v>4751</v>
      </c>
      <c r="E807" t="s">
        <v>4752</v>
      </c>
      <c r="F807" t="s">
        <v>122</v>
      </c>
      <c r="G807" t="s">
        <v>54</v>
      </c>
      <c r="H807" t="s">
        <v>36</v>
      </c>
      <c r="I807" t="s">
        <v>25</v>
      </c>
      <c r="J807" t="s">
        <v>26</v>
      </c>
      <c r="K807" t="s">
        <v>27</v>
      </c>
      <c r="L807" t="s">
        <v>3322</v>
      </c>
      <c r="M807" t="s">
        <v>3323</v>
      </c>
      <c r="N807" t="s">
        <v>112</v>
      </c>
      <c r="O807" t="b">
        <v>0</v>
      </c>
      <c r="P807" t="s">
        <v>4748</v>
      </c>
      <c r="R807" t="str">
        <f t="shared" si="12"/>
        <v/>
      </c>
      <c r="T807">
        <v>0</v>
      </c>
    </row>
    <row r="808" spans="1:20" x14ac:dyDescent="0.35">
      <c r="A808">
        <v>17258</v>
      </c>
      <c r="B808" s="1" t="s">
        <v>4753</v>
      </c>
      <c r="C808">
        <v>4899</v>
      </c>
      <c r="D808" s="1" t="s">
        <v>4754</v>
      </c>
      <c r="E808" t="s">
        <v>4755</v>
      </c>
      <c r="F808" t="s">
        <v>122</v>
      </c>
      <c r="G808" t="s">
        <v>54</v>
      </c>
      <c r="H808" t="s">
        <v>36</v>
      </c>
      <c r="I808" t="s">
        <v>25</v>
      </c>
      <c r="J808" t="s">
        <v>46</v>
      </c>
      <c r="K808" t="s">
        <v>27</v>
      </c>
      <c r="L808" t="s">
        <v>565</v>
      </c>
      <c r="M808" t="s">
        <v>4756</v>
      </c>
      <c r="N808" t="s">
        <v>3984</v>
      </c>
      <c r="O808" t="b">
        <v>0</v>
      </c>
      <c r="P808" t="s">
        <v>4178</v>
      </c>
      <c r="R808" t="str">
        <f t="shared" si="12"/>
        <v/>
      </c>
      <c r="T808">
        <v>0</v>
      </c>
    </row>
    <row r="809" spans="1:20" x14ac:dyDescent="0.35">
      <c r="A809">
        <v>17259</v>
      </c>
      <c r="B809" s="1" t="s">
        <v>4757</v>
      </c>
      <c r="C809">
        <v>490</v>
      </c>
      <c r="D809" s="1" t="s">
        <v>4758</v>
      </c>
      <c r="E809" t="s">
        <v>4759</v>
      </c>
      <c r="F809" t="s">
        <v>22</v>
      </c>
      <c r="G809" t="s">
        <v>112</v>
      </c>
      <c r="H809" t="s">
        <v>36</v>
      </c>
      <c r="I809" t="s">
        <v>25</v>
      </c>
      <c r="J809" t="s">
        <v>26</v>
      </c>
      <c r="K809" t="s">
        <v>27</v>
      </c>
      <c r="L809" t="s">
        <v>37</v>
      </c>
      <c r="M809" t="s">
        <v>4760</v>
      </c>
      <c r="N809" t="s">
        <v>39</v>
      </c>
      <c r="O809" t="b">
        <v>0</v>
      </c>
      <c r="P809" t="s">
        <v>4761</v>
      </c>
      <c r="Q809" t="s">
        <v>4762</v>
      </c>
      <c r="R809" t="str">
        <f t="shared" si="12"/>
        <v>2009</v>
      </c>
      <c r="T809">
        <v>1</v>
      </c>
    </row>
    <row r="810" spans="1:20" x14ac:dyDescent="0.35">
      <c r="A810">
        <v>17260</v>
      </c>
      <c r="B810" s="1" t="s">
        <v>4763</v>
      </c>
      <c r="C810">
        <v>4900</v>
      </c>
      <c r="D810" s="1" t="s">
        <v>4764</v>
      </c>
      <c r="E810" t="s">
        <v>4765</v>
      </c>
      <c r="F810" t="s">
        <v>22</v>
      </c>
      <c r="G810" t="s">
        <v>78</v>
      </c>
      <c r="H810" t="s">
        <v>36</v>
      </c>
      <c r="I810" t="s">
        <v>25</v>
      </c>
      <c r="J810" t="s">
        <v>26</v>
      </c>
      <c r="K810" t="s">
        <v>27</v>
      </c>
      <c r="L810" t="s">
        <v>98</v>
      </c>
      <c r="M810" t="s">
        <v>4766</v>
      </c>
      <c r="N810" t="s">
        <v>348</v>
      </c>
      <c r="O810" t="b">
        <v>0</v>
      </c>
      <c r="P810" t="s">
        <v>3697</v>
      </c>
      <c r="Q810" t="s">
        <v>1067</v>
      </c>
      <c r="R810" t="str">
        <f t="shared" si="12"/>
        <v>2015</v>
      </c>
      <c r="T810">
        <v>1</v>
      </c>
    </row>
    <row r="811" spans="1:20" x14ac:dyDescent="0.35">
      <c r="A811">
        <v>17269</v>
      </c>
      <c r="B811" s="1" t="s">
        <v>4767</v>
      </c>
      <c r="C811">
        <v>491</v>
      </c>
      <c r="D811" s="1" t="s">
        <v>4768</v>
      </c>
      <c r="E811" t="s">
        <v>4769</v>
      </c>
      <c r="F811" t="s">
        <v>22</v>
      </c>
      <c r="G811" t="s">
        <v>78</v>
      </c>
      <c r="H811" t="s">
        <v>36</v>
      </c>
      <c r="I811" t="s">
        <v>25</v>
      </c>
      <c r="J811" t="s">
        <v>26</v>
      </c>
      <c r="K811" t="s">
        <v>27</v>
      </c>
      <c r="L811" t="s">
        <v>1775</v>
      </c>
      <c r="M811" t="s">
        <v>4770</v>
      </c>
      <c r="N811" t="s">
        <v>39</v>
      </c>
      <c r="O811" t="b">
        <v>0</v>
      </c>
      <c r="P811" t="s">
        <v>4771</v>
      </c>
      <c r="Q811" t="s">
        <v>1792</v>
      </c>
      <c r="R811" t="str">
        <f t="shared" si="12"/>
        <v>2010</v>
      </c>
      <c r="S811" t="s">
        <v>4772</v>
      </c>
      <c r="T811">
        <v>0</v>
      </c>
    </row>
    <row r="812" spans="1:20" x14ac:dyDescent="0.35">
      <c r="A812">
        <v>17271</v>
      </c>
      <c r="B812" s="1" t="s">
        <v>4773</v>
      </c>
      <c r="C812">
        <v>4917</v>
      </c>
      <c r="D812" s="1" t="s">
        <v>4774</v>
      </c>
      <c r="E812" t="s">
        <v>4775</v>
      </c>
      <c r="F812" t="s">
        <v>122</v>
      </c>
      <c r="G812" t="s">
        <v>39</v>
      </c>
      <c r="H812" t="s">
        <v>36</v>
      </c>
      <c r="I812" t="s">
        <v>25</v>
      </c>
      <c r="J812" t="s">
        <v>26</v>
      </c>
      <c r="K812" t="s">
        <v>27</v>
      </c>
      <c r="L812" t="s">
        <v>2935</v>
      </c>
      <c r="M812" t="s">
        <v>4776</v>
      </c>
      <c r="N812" t="s">
        <v>4777</v>
      </c>
      <c r="O812" t="b">
        <v>0</v>
      </c>
      <c r="P812" t="s">
        <v>4778</v>
      </c>
      <c r="R812" t="str">
        <f t="shared" si="12"/>
        <v/>
      </c>
      <c r="T812">
        <v>0</v>
      </c>
    </row>
    <row r="813" spans="1:20" x14ac:dyDescent="0.35">
      <c r="A813">
        <v>17272</v>
      </c>
      <c r="B813" s="1" t="s">
        <v>4779</v>
      </c>
      <c r="C813">
        <v>4918</v>
      </c>
      <c r="D813" s="1" t="s">
        <v>4780</v>
      </c>
      <c r="E813" t="s">
        <v>4781</v>
      </c>
      <c r="F813" t="s">
        <v>122</v>
      </c>
      <c r="G813" t="s">
        <v>39</v>
      </c>
      <c r="H813" t="s">
        <v>36</v>
      </c>
      <c r="I813" t="s">
        <v>25</v>
      </c>
      <c r="J813" t="s">
        <v>283</v>
      </c>
      <c r="K813" t="s">
        <v>27</v>
      </c>
      <c r="L813" t="s">
        <v>2935</v>
      </c>
      <c r="M813" t="s">
        <v>4776</v>
      </c>
      <c r="N813" t="s">
        <v>4777</v>
      </c>
      <c r="O813" t="b">
        <v>0</v>
      </c>
      <c r="P813" t="s">
        <v>4778</v>
      </c>
      <c r="R813" t="str">
        <f t="shared" si="12"/>
        <v/>
      </c>
      <c r="T813">
        <v>0</v>
      </c>
    </row>
    <row r="814" spans="1:20" x14ac:dyDescent="0.35">
      <c r="A814">
        <v>17273</v>
      </c>
      <c r="B814" s="1" t="s">
        <v>4782</v>
      </c>
      <c r="C814">
        <v>492</v>
      </c>
      <c r="D814" s="1" t="s">
        <v>4783</v>
      </c>
      <c r="E814" t="s">
        <v>4784</v>
      </c>
      <c r="F814" t="s">
        <v>122</v>
      </c>
      <c r="G814" t="s">
        <v>78</v>
      </c>
      <c r="H814" t="s">
        <v>36</v>
      </c>
      <c r="I814" t="s">
        <v>25</v>
      </c>
      <c r="J814" t="s">
        <v>46</v>
      </c>
      <c r="K814" t="s">
        <v>27</v>
      </c>
      <c r="L814" t="s">
        <v>307</v>
      </c>
      <c r="M814" t="s">
        <v>4785</v>
      </c>
      <c r="N814" t="s">
        <v>39</v>
      </c>
      <c r="O814" t="b">
        <v>0</v>
      </c>
      <c r="P814" t="s">
        <v>4771</v>
      </c>
      <c r="R814" t="str">
        <f t="shared" si="12"/>
        <v/>
      </c>
      <c r="T814">
        <v>0</v>
      </c>
    </row>
    <row r="815" spans="1:20" x14ac:dyDescent="0.35">
      <c r="A815">
        <v>17281</v>
      </c>
      <c r="B815" s="1" t="s">
        <v>4786</v>
      </c>
      <c r="C815">
        <v>493</v>
      </c>
      <c r="D815" s="1" t="s">
        <v>4787</v>
      </c>
      <c r="E815" t="s">
        <v>4788</v>
      </c>
      <c r="F815" t="s">
        <v>22</v>
      </c>
      <c r="G815" t="s">
        <v>78</v>
      </c>
      <c r="H815" t="s">
        <v>36</v>
      </c>
      <c r="I815" t="s">
        <v>25</v>
      </c>
      <c r="J815" t="s">
        <v>26</v>
      </c>
      <c r="K815" t="s">
        <v>27</v>
      </c>
      <c r="L815" t="s">
        <v>183</v>
      </c>
      <c r="M815" t="s">
        <v>4789</v>
      </c>
      <c r="N815" t="s">
        <v>1012</v>
      </c>
      <c r="O815" t="b">
        <v>0</v>
      </c>
      <c r="P815" t="s">
        <v>4256</v>
      </c>
      <c r="Q815" t="s">
        <v>4790</v>
      </c>
      <c r="R815" t="str">
        <f t="shared" si="12"/>
        <v>2009</v>
      </c>
      <c r="S815" t="s">
        <v>4791</v>
      </c>
      <c r="T815">
        <v>0</v>
      </c>
    </row>
    <row r="816" spans="1:20" x14ac:dyDescent="0.35">
      <c r="A816">
        <v>17288</v>
      </c>
      <c r="B816" s="1" t="s">
        <v>4792</v>
      </c>
      <c r="C816">
        <v>495</v>
      </c>
      <c r="D816" s="1" t="s">
        <v>4793</v>
      </c>
      <c r="E816" t="s">
        <v>4794</v>
      </c>
      <c r="F816" t="s">
        <v>122</v>
      </c>
      <c r="G816" t="s">
        <v>78</v>
      </c>
      <c r="H816" t="s">
        <v>36</v>
      </c>
      <c r="I816" t="s">
        <v>25</v>
      </c>
      <c r="J816" t="s">
        <v>46</v>
      </c>
      <c r="K816" t="s">
        <v>27</v>
      </c>
      <c r="L816" t="s">
        <v>98</v>
      </c>
      <c r="M816" t="s">
        <v>4795</v>
      </c>
      <c r="N816" t="s">
        <v>4796</v>
      </c>
      <c r="O816" t="b">
        <v>0</v>
      </c>
      <c r="P816" t="s">
        <v>4357</v>
      </c>
      <c r="R816" t="str">
        <f t="shared" si="12"/>
        <v/>
      </c>
      <c r="T816">
        <v>0</v>
      </c>
    </row>
    <row r="817" spans="1:20" x14ac:dyDescent="0.35">
      <c r="A817">
        <v>17295</v>
      </c>
      <c r="B817" s="1" t="s">
        <v>4797</v>
      </c>
      <c r="C817">
        <v>4957</v>
      </c>
      <c r="D817" s="1" t="s">
        <v>4798</v>
      </c>
      <c r="E817" t="s">
        <v>4799</v>
      </c>
      <c r="F817" t="s">
        <v>22</v>
      </c>
      <c r="G817" t="s">
        <v>2985</v>
      </c>
      <c r="H817" t="s">
        <v>36</v>
      </c>
      <c r="I817" t="s">
        <v>25</v>
      </c>
      <c r="J817" t="s">
        <v>46</v>
      </c>
      <c r="K817" t="s">
        <v>27</v>
      </c>
      <c r="L817" t="s">
        <v>1424</v>
      </c>
      <c r="M817" t="s">
        <v>1432</v>
      </c>
      <c r="N817" t="s">
        <v>39</v>
      </c>
      <c r="O817" t="b">
        <v>0</v>
      </c>
      <c r="P817" t="s">
        <v>3905</v>
      </c>
      <c r="Q817" t="s">
        <v>3905</v>
      </c>
      <c r="R817" t="str">
        <f t="shared" si="12"/>
        <v>2008</v>
      </c>
      <c r="T817">
        <v>1</v>
      </c>
    </row>
    <row r="818" spans="1:20" x14ac:dyDescent="0.35">
      <c r="A818">
        <v>17297</v>
      </c>
      <c r="B818" s="1" t="s">
        <v>4800</v>
      </c>
      <c r="C818">
        <v>496</v>
      </c>
      <c r="D818" s="1" t="s">
        <v>4801</v>
      </c>
      <c r="E818" t="s">
        <v>4802</v>
      </c>
      <c r="F818" t="s">
        <v>122</v>
      </c>
      <c r="G818" t="s">
        <v>206</v>
      </c>
      <c r="H818" t="s">
        <v>36</v>
      </c>
      <c r="I818" t="s">
        <v>25</v>
      </c>
      <c r="J818" t="s">
        <v>26</v>
      </c>
      <c r="K818" t="s">
        <v>27</v>
      </c>
      <c r="L818" t="s">
        <v>113</v>
      </c>
      <c r="M818" t="s">
        <v>2668</v>
      </c>
      <c r="N818" t="s">
        <v>2358</v>
      </c>
      <c r="O818" t="b">
        <v>0</v>
      </c>
      <c r="P818" t="s">
        <v>4803</v>
      </c>
      <c r="R818" t="str">
        <f t="shared" si="12"/>
        <v/>
      </c>
      <c r="T818">
        <v>0</v>
      </c>
    </row>
    <row r="819" spans="1:20" x14ac:dyDescent="0.35">
      <c r="A819">
        <v>17305</v>
      </c>
      <c r="B819" s="1" t="s">
        <v>4804</v>
      </c>
      <c r="C819">
        <v>497</v>
      </c>
      <c r="D819" s="1" t="s">
        <v>4805</v>
      </c>
      <c r="E819" t="s">
        <v>4806</v>
      </c>
      <c r="F819" t="s">
        <v>22</v>
      </c>
      <c r="G819" t="s">
        <v>446</v>
      </c>
      <c r="H819" t="s">
        <v>36</v>
      </c>
      <c r="I819" t="s">
        <v>25</v>
      </c>
      <c r="J819" t="s">
        <v>26</v>
      </c>
      <c r="K819" t="s">
        <v>27</v>
      </c>
      <c r="L819" t="s">
        <v>1112</v>
      </c>
      <c r="M819" t="s">
        <v>4807</v>
      </c>
      <c r="N819" t="s">
        <v>39</v>
      </c>
      <c r="O819" t="b">
        <v>0</v>
      </c>
      <c r="P819" t="s">
        <v>4808</v>
      </c>
      <c r="Q819" t="s">
        <v>4803</v>
      </c>
      <c r="R819" t="str">
        <f t="shared" si="12"/>
        <v>2009</v>
      </c>
      <c r="S819" t="s">
        <v>4809</v>
      </c>
      <c r="T819">
        <v>0</v>
      </c>
    </row>
    <row r="820" spans="1:20" x14ac:dyDescent="0.35">
      <c r="A820">
        <v>17314</v>
      </c>
      <c r="B820" s="1" t="s">
        <v>4810</v>
      </c>
      <c r="C820">
        <v>498</v>
      </c>
      <c r="D820" s="1" t="s">
        <v>4811</v>
      </c>
      <c r="E820" t="s">
        <v>4812</v>
      </c>
      <c r="F820" t="s">
        <v>122</v>
      </c>
      <c r="G820" t="s">
        <v>78</v>
      </c>
      <c r="H820" t="s">
        <v>36</v>
      </c>
      <c r="I820" t="s">
        <v>25</v>
      </c>
      <c r="J820" t="s">
        <v>46</v>
      </c>
      <c r="K820" t="s">
        <v>27</v>
      </c>
      <c r="L820" t="s">
        <v>4813</v>
      </c>
      <c r="M820" t="s">
        <v>4814</v>
      </c>
      <c r="N820" t="s">
        <v>4815</v>
      </c>
      <c r="O820" t="b">
        <v>0</v>
      </c>
      <c r="P820" t="s">
        <v>4392</v>
      </c>
      <c r="R820" t="str">
        <f t="shared" si="12"/>
        <v/>
      </c>
      <c r="T820">
        <v>0</v>
      </c>
    </row>
    <row r="821" spans="1:20" x14ac:dyDescent="0.35">
      <c r="A821">
        <v>17331</v>
      </c>
      <c r="B821" s="1" t="s">
        <v>4816</v>
      </c>
      <c r="C821">
        <v>500</v>
      </c>
      <c r="D821" s="1" t="s">
        <v>4817</v>
      </c>
      <c r="E821" t="s">
        <v>4818</v>
      </c>
      <c r="F821" t="s">
        <v>22</v>
      </c>
      <c r="G821" t="s">
        <v>152</v>
      </c>
      <c r="H821" t="s">
        <v>36</v>
      </c>
      <c r="I821" t="s">
        <v>25</v>
      </c>
      <c r="J821" t="s">
        <v>26</v>
      </c>
      <c r="K821" t="s">
        <v>27</v>
      </c>
      <c r="L821" t="s">
        <v>98</v>
      </c>
      <c r="M821" t="s">
        <v>848</v>
      </c>
      <c r="N821" t="s">
        <v>4819</v>
      </c>
      <c r="O821" t="b">
        <v>0</v>
      </c>
      <c r="P821" t="s">
        <v>1997</v>
      </c>
      <c r="Q821" t="s">
        <v>1959</v>
      </c>
      <c r="R821" t="str">
        <f t="shared" si="12"/>
        <v>2010</v>
      </c>
      <c r="S821" t="s">
        <v>733</v>
      </c>
      <c r="T821">
        <v>0</v>
      </c>
    </row>
    <row r="822" spans="1:20" x14ac:dyDescent="0.35">
      <c r="A822">
        <v>17336</v>
      </c>
      <c r="B822" s="1" t="s">
        <v>4820</v>
      </c>
      <c r="C822">
        <v>501</v>
      </c>
      <c r="D822" s="1" t="s">
        <v>4821</v>
      </c>
      <c r="E822" t="s">
        <v>4822</v>
      </c>
      <c r="F822" t="s">
        <v>22</v>
      </c>
      <c r="G822" t="s">
        <v>39</v>
      </c>
      <c r="H822" t="s">
        <v>36</v>
      </c>
      <c r="I822" t="s">
        <v>25</v>
      </c>
      <c r="J822" t="s">
        <v>26</v>
      </c>
      <c r="K822" t="s">
        <v>27</v>
      </c>
      <c r="L822" t="s">
        <v>37</v>
      </c>
      <c r="M822" t="s">
        <v>4823</v>
      </c>
      <c r="N822" t="s">
        <v>4824</v>
      </c>
      <c r="O822" t="b">
        <v>0</v>
      </c>
      <c r="P822" t="s">
        <v>2211</v>
      </c>
      <c r="Q822" t="s">
        <v>4825</v>
      </c>
      <c r="R822" t="str">
        <f t="shared" si="12"/>
        <v>2009</v>
      </c>
      <c r="S822" t="s">
        <v>4826</v>
      </c>
      <c r="T822">
        <v>0</v>
      </c>
    </row>
    <row r="823" spans="1:20" x14ac:dyDescent="0.35">
      <c r="A823">
        <v>17337</v>
      </c>
      <c r="B823" s="1" t="s">
        <v>4827</v>
      </c>
      <c r="C823">
        <v>5012</v>
      </c>
      <c r="D823" s="1" t="s">
        <v>4828</v>
      </c>
      <c r="E823" t="s">
        <v>4829</v>
      </c>
      <c r="F823" t="s">
        <v>22</v>
      </c>
      <c r="G823" t="s">
        <v>78</v>
      </c>
      <c r="H823" t="s">
        <v>36</v>
      </c>
      <c r="I823" t="s">
        <v>25</v>
      </c>
      <c r="J823" t="s">
        <v>26</v>
      </c>
      <c r="K823" t="s">
        <v>27</v>
      </c>
      <c r="L823" t="s">
        <v>4830</v>
      </c>
      <c r="M823" t="s">
        <v>4831</v>
      </c>
      <c r="N823" t="s">
        <v>413</v>
      </c>
      <c r="O823" t="b">
        <v>0</v>
      </c>
      <c r="P823" t="s">
        <v>4832</v>
      </c>
      <c r="Q823" t="s">
        <v>4832</v>
      </c>
      <c r="R823" t="str">
        <f t="shared" si="12"/>
        <v>2008</v>
      </c>
      <c r="S823" t="s">
        <v>4833</v>
      </c>
      <c r="T823">
        <v>0</v>
      </c>
    </row>
    <row r="824" spans="1:20" x14ac:dyDescent="0.35">
      <c r="A824">
        <v>17338</v>
      </c>
      <c r="B824" s="1" t="s">
        <v>4834</v>
      </c>
      <c r="C824">
        <v>5013</v>
      </c>
      <c r="D824" s="1" t="s">
        <v>4835</v>
      </c>
      <c r="E824" t="s">
        <v>4836</v>
      </c>
      <c r="F824" t="s">
        <v>22</v>
      </c>
      <c r="G824" t="s">
        <v>833</v>
      </c>
      <c r="H824" t="s">
        <v>36</v>
      </c>
      <c r="I824" t="s">
        <v>25</v>
      </c>
      <c r="J824" t="s">
        <v>26</v>
      </c>
      <c r="K824" t="s">
        <v>27</v>
      </c>
      <c r="L824" t="s">
        <v>871</v>
      </c>
      <c r="M824" t="s">
        <v>4837</v>
      </c>
      <c r="N824" t="s">
        <v>35</v>
      </c>
      <c r="O824" t="b">
        <v>0</v>
      </c>
      <c r="P824" t="s">
        <v>3794</v>
      </c>
      <c r="Q824" t="s">
        <v>4838</v>
      </c>
      <c r="R824" t="str">
        <f t="shared" si="12"/>
        <v>2013</v>
      </c>
      <c r="T824">
        <v>1</v>
      </c>
    </row>
    <row r="825" spans="1:20" x14ac:dyDescent="0.35">
      <c r="A825">
        <v>17339</v>
      </c>
      <c r="B825" s="1" t="s">
        <v>4839</v>
      </c>
      <c r="C825">
        <v>5014</v>
      </c>
      <c r="D825" s="1" t="s">
        <v>4840</v>
      </c>
      <c r="E825" t="s">
        <v>4841</v>
      </c>
      <c r="F825" t="s">
        <v>22</v>
      </c>
      <c r="G825" t="s">
        <v>62</v>
      </c>
      <c r="H825" t="s">
        <v>36</v>
      </c>
      <c r="I825" t="s">
        <v>25</v>
      </c>
      <c r="J825" t="s">
        <v>26</v>
      </c>
      <c r="K825" t="s">
        <v>27</v>
      </c>
      <c r="L825" t="s">
        <v>3244</v>
      </c>
      <c r="M825" t="s">
        <v>3245</v>
      </c>
      <c r="N825" t="s">
        <v>54</v>
      </c>
      <c r="O825" t="b">
        <v>0</v>
      </c>
      <c r="P825" t="s">
        <v>4842</v>
      </c>
      <c r="Q825" t="s">
        <v>1030</v>
      </c>
      <c r="R825" t="str">
        <f t="shared" si="12"/>
        <v>2011</v>
      </c>
      <c r="S825" t="s">
        <v>4843</v>
      </c>
      <c r="T825">
        <v>0</v>
      </c>
    </row>
    <row r="826" spans="1:20" x14ac:dyDescent="0.35">
      <c r="A826">
        <v>17340</v>
      </c>
      <c r="B826" s="1" t="s">
        <v>4844</v>
      </c>
      <c r="C826">
        <v>5015</v>
      </c>
      <c r="D826" s="1" t="s">
        <v>4845</v>
      </c>
      <c r="E826" t="s">
        <v>4846</v>
      </c>
      <c r="F826" t="s">
        <v>22</v>
      </c>
      <c r="G826" t="s">
        <v>62</v>
      </c>
      <c r="H826" t="s">
        <v>36</v>
      </c>
      <c r="I826" t="s">
        <v>25</v>
      </c>
      <c r="J826" t="s">
        <v>26</v>
      </c>
      <c r="K826" t="s">
        <v>27</v>
      </c>
      <c r="L826" t="s">
        <v>948</v>
      </c>
      <c r="M826" t="s">
        <v>949</v>
      </c>
      <c r="N826" t="s">
        <v>39</v>
      </c>
      <c r="O826" t="b">
        <v>0</v>
      </c>
      <c r="P826" t="s">
        <v>3743</v>
      </c>
      <c r="Q826" t="s">
        <v>4847</v>
      </c>
      <c r="R826" t="str">
        <f t="shared" si="12"/>
        <v>2014</v>
      </c>
      <c r="T826">
        <v>1</v>
      </c>
    </row>
    <row r="827" spans="1:20" x14ac:dyDescent="0.35">
      <c r="A827">
        <v>17355</v>
      </c>
      <c r="B827" s="1" t="s">
        <v>4848</v>
      </c>
      <c r="C827">
        <v>5047</v>
      </c>
      <c r="D827" s="1" t="s">
        <v>4849</v>
      </c>
      <c r="E827" t="s">
        <v>4850</v>
      </c>
      <c r="F827" t="s">
        <v>22</v>
      </c>
      <c r="G827" t="s">
        <v>138</v>
      </c>
      <c r="H827" t="s">
        <v>36</v>
      </c>
      <c r="I827" t="s">
        <v>25</v>
      </c>
      <c r="J827" t="s">
        <v>26</v>
      </c>
      <c r="K827" t="s">
        <v>27</v>
      </c>
      <c r="L827" t="s">
        <v>37</v>
      </c>
      <c r="M827" t="s">
        <v>4285</v>
      </c>
      <c r="N827" t="s">
        <v>4851</v>
      </c>
      <c r="O827" t="b">
        <v>0</v>
      </c>
      <c r="P827" t="s">
        <v>3794</v>
      </c>
      <c r="Q827" t="s">
        <v>4329</v>
      </c>
      <c r="R827" t="str">
        <f t="shared" si="12"/>
        <v>2014</v>
      </c>
      <c r="T827">
        <v>1</v>
      </c>
    </row>
    <row r="828" spans="1:20" x14ac:dyDescent="0.35">
      <c r="A828">
        <v>17357</v>
      </c>
      <c r="B828" s="1" t="s">
        <v>4852</v>
      </c>
      <c r="C828">
        <v>505</v>
      </c>
      <c r="D828" s="1" t="s">
        <v>4853</v>
      </c>
      <c r="E828" t="s">
        <v>4854</v>
      </c>
      <c r="F828" t="s">
        <v>22</v>
      </c>
      <c r="G828" t="s">
        <v>1328</v>
      </c>
      <c r="H828" t="s">
        <v>36</v>
      </c>
      <c r="I828" t="s">
        <v>25</v>
      </c>
      <c r="J828" t="s">
        <v>26</v>
      </c>
      <c r="K828" t="s">
        <v>27</v>
      </c>
      <c r="L828" t="s">
        <v>1227</v>
      </c>
      <c r="M828" t="s">
        <v>1728</v>
      </c>
      <c r="N828" t="s">
        <v>39</v>
      </c>
      <c r="O828" t="b">
        <v>0</v>
      </c>
      <c r="P828" t="s">
        <v>4345</v>
      </c>
      <c r="Q828" t="s">
        <v>4855</v>
      </c>
      <c r="R828" t="str">
        <f t="shared" si="12"/>
        <v>2009</v>
      </c>
      <c r="S828" t="s">
        <v>4856</v>
      </c>
      <c r="T828">
        <v>0</v>
      </c>
    </row>
    <row r="829" spans="1:20" x14ac:dyDescent="0.35">
      <c r="A829">
        <v>17358</v>
      </c>
      <c r="B829" s="1" t="s">
        <v>4857</v>
      </c>
      <c r="C829">
        <v>5050</v>
      </c>
      <c r="D829" s="1" t="s">
        <v>4858</v>
      </c>
      <c r="E829" t="s">
        <v>4859</v>
      </c>
      <c r="F829" t="s">
        <v>22</v>
      </c>
      <c r="G829" t="s">
        <v>1328</v>
      </c>
      <c r="H829" t="s">
        <v>36</v>
      </c>
      <c r="I829" t="s">
        <v>25</v>
      </c>
      <c r="J829" t="s">
        <v>26</v>
      </c>
      <c r="K829" t="s">
        <v>27</v>
      </c>
      <c r="L829" t="s">
        <v>487</v>
      </c>
      <c r="M829" t="s">
        <v>4860</v>
      </c>
      <c r="N829" t="s">
        <v>39</v>
      </c>
      <c r="O829" t="b">
        <v>0</v>
      </c>
      <c r="P829" t="s">
        <v>3562</v>
      </c>
      <c r="Q829" t="s">
        <v>4861</v>
      </c>
      <c r="R829" t="str">
        <f t="shared" si="12"/>
        <v>2013</v>
      </c>
      <c r="S829" t="s">
        <v>4862</v>
      </c>
      <c r="T829">
        <v>0</v>
      </c>
    </row>
    <row r="830" spans="1:20" x14ac:dyDescent="0.35">
      <c r="A830">
        <v>17359</v>
      </c>
      <c r="B830" s="1" t="s">
        <v>4863</v>
      </c>
      <c r="C830">
        <v>5051</v>
      </c>
      <c r="D830" s="1" t="s">
        <v>4864</v>
      </c>
      <c r="E830" t="s">
        <v>4865</v>
      </c>
      <c r="F830" t="s">
        <v>22</v>
      </c>
      <c r="G830" t="s">
        <v>1328</v>
      </c>
      <c r="H830" t="s">
        <v>36</v>
      </c>
      <c r="I830" t="s">
        <v>25</v>
      </c>
      <c r="J830" t="s">
        <v>26</v>
      </c>
      <c r="K830" t="s">
        <v>27</v>
      </c>
      <c r="L830" t="s">
        <v>37</v>
      </c>
      <c r="M830" t="s">
        <v>4866</v>
      </c>
      <c r="N830" t="s">
        <v>39</v>
      </c>
      <c r="O830" t="b">
        <v>0</v>
      </c>
      <c r="P830" t="s">
        <v>3392</v>
      </c>
      <c r="Q830" t="s">
        <v>4867</v>
      </c>
      <c r="R830" t="str">
        <f t="shared" si="12"/>
        <v>2013</v>
      </c>
      <c r="S830" t="s">
        <v>483</v>
      </c>
      <c r="T830">
        <v>0</v>
      </c>
    </row>
    <row r="831" spans="1:20" x14ac:dyDescent="0.35">
      <c r="A831">
        <v>17360</v>
      </c>
      <c r="B831" s="1" t="s">
        <v>4868</v>
      </c>
      <c r="C831">
        <v>5052</v>
      </c>
      <c r="D831" s="1" t="s">
        <v>4869</v>
      </c>
      <c r="E831" t="s">
        <v>4870</v>
      </c>
      <c r="F831" t="s">
        <v>22</v>
      </c>
      <c r="G831" t="s">
        <v>1328</v>
      </c>
      <c r="H831" t="s">
        <v>36</v>
      </c>
      <c r="I831" t="s">
        <v>25</v>
      </c>
      <c r="J831" t="s">
        <v>26</v>
      </c>
      <c r="K831" t="s">
        <v>27</v>
      </c>
      <c r="L831" t="s">
        <v>1656</v>
      </c>
      <c r="M831" t="s">
        <v>4871</v>
      </c>
      <c r="N831" t="s">
        <v>39</v>
      </c>
      <c r="O831" t="b">
        <v>0</v>
      </c>
      <c r="P831" t="s">
        <v>3078</v>
      </c>
      <c r="Q831" t="s">
        <v>4872</v>
      </c>
      <c r="R831" t="str">
        <f t="shared" si="12"/>
        <v>2013</v>
      </c>
      <c r="S831" t="s">
        <v>568</v>
      </c>
      <c r="T831">
        <v>0</v>
      </c>
    </row>
    <row r="832" spans="1:20" x14ac:dyDescent="0.35">
      <c r="A832">
        <v>17361</v>
      </c>
      <c r="B832" s="1" t="s">
        <v>4873</v>
      </c>
      <c r="C832">
        <v>5053</v>
      </c>
      <c r="D832" s="1" t="s">
        <v>4874</v>
      </c>
      <c r="E832" t="s">
        <v>4875</v>
      </c>
      <c r="F832" t="s">
        <v>22</v>
      </c>
      <c r="G832" t="s">
        <v>466</v>
      </c>
      <c r="H832" t="s">
        <v>36</v>
      </c>
      <c r="I832" t="s">
        <v>25</v>
      </c>
      <c r="J832" t="s">
        <v>26</v>
      </c>
      <c r="K832" t="s">
        <v>27</v>
      </c>
      <c r="L832" t="s">
        <v>237</v>
      </c>
      <c r="M832" t="s">
        <v>238</v>
      </c>
      <c r="N832" t="s">
        <v>39</v>
      </c>
      <c r="O832" t="b">
        <v>0</v>
      </c>
      <c r="P832" t="s">
        <v>2981</v>
      </c>
      <c r="Q832" t="s">
        <v>4147</v>
      </c>
      <c r="R832" t="str">
        <f t="shared" si="12"/>
        <v>2013</v>
      </c>
      <c r="T832">
        <v>1</v>
      </c>
    </row>
    <row r="833" spans="1:20" x14ac:dyDescent="0.35">
      <c r="A833">
        <v>17366</v>
      </c>
      <c r="B833" s="1" t="s">
        <v>4876</v>
      </c>
      <c r="C833">
        <v>506</v>
      </c>
      <c r="D833" s="1" t="s">
        <v>4877</v>
      </c>
      <c r="E833" t="s">
        <v>4878</v>
      </c>
      <c r="F833" t="s">
        <v>122</v>
      </c>
      <c r="G833" t="s">
        <v>206</v>
      </c>
      <c r="H833" t="s">
        <v>36</v>
      </c>
      <c r="I833" t="s">
        <v>25</v>
      </c>
      <c r="J833" t="s">
        <v>26</v>
      </c>
      <c r="K833" t="s">
        <v>27</v>
      </c>
      <c r="L833" t="s">
        <v>37</v>
      </c>
      <c r="M833" t="s">
        <v>4122</v>
      </c>
      <c r="N833" t="s">
        <v>686</v>
      </c>
      <c r="O833" t="b">
        <v>0</v>
      </c>
      <c r="P833" t="s">
        <v>3639</v>
      </c>
      <c r="R833" t="str">
        <f t="shared" si="12"/>
        <v/>
      </c>
      <c r="T833">
        <v>0</v>
      </c>
    </row>
    <row r="834" spans="1:20" x14ac:dyDescent="0.35">
      <c r="A834">
        <v>17380</v>
      </c>
      <c r="B834" s="1" t="s">
        <v>4879</v>
      </c>
      <c r="C834">
        <v>5085</v>
      </c>
      <c r="D834" s="1" t="s">
        <v>4880</v>
      </c>
      <c r="E834" t="s">
        <v>4881</v>
      </c>
      <c r="F834" t="s">
        <v>22</v>
      </c>
      <c r="G834" t="s">
        <v>69</v>
      </c>
      <c r="H834" t="s">
        <v>36</v>
      </c>
      <c r="I834" t="s">
        <v>25</v>
      </c>
      <c r="J834" t="s">
        <v>26</v>
      </c>
      <c r="K834" t="s">
        <v>27</v>
      </c>
      <c r="L834" t="s">
        <v>1871</v>
      </c>
      <c r="M834" t="s">
        <v>4882</v>
      </c>
      <c r="N834" t="s">
        <v>39</v>
      </c>
      <c r="O834" t="b">
        <v>0</v>
      </c>
      <c r="P834" t="s">
        <v>4883</v>
      </c>
      <c r="Q834" t="s">
        <v>4884</v>
      </c>
      <c r="R834" t="str">
        <f t="shared" si="12"/>
        <v>2013</v>
      </c>
      <c r="S834" t="s">
        <v>4885</v>
      </c>
      <c r="T834">
        <v>0</v>
      </c>
    </row>
    <row r="835" spans="1:20" x14ac:dyDescent="0.35">
      <c r="A835">
        <v>17386</v>
      </c>
      <c r="B835" s="1" t="s">
        <v>4886</v>
      </c>
      <c r="C835">
        <v>5095</v>
      </c>
      <c r="D835" s="1" t="s">
        <v>4887</v>
      </c>
      <c r="E835" t="s">
        <v>4888</v>
      </c>
      <c r="F835" t="s">
        <v>22</v>
      </c>
      <c r="G835" t="s">
        <v>62</v>
      </c>
      <c r="H835" t="s">
        <v>36</v>
      </c>
      <c r="I835" t="s">
        <v>25</v>
      </c>
      <c r="J835" t="s">
        <v>26</v>
      </c>
      <c r="K835" t="s">
        <v>27</v>
      </c>
      <c r="L835" t="s">
        <v>1417</v>
      </c>
      <c r="M835" t="s">
        <v>4889</v>
      </c>
      <c r="N835" t="s">
        <v>39</v>
      </c>
      <c r="O835" t="b">
        <v>0</v>
      </c>
      <c r="P835" t="s">
        <v>4890</v>
      </c>
      <c r="Q835" t="s">
        <v>2962</v>
      </c>
      <c r="R835" t="str">
        <f t="shared" ref="R835:R898" si="13">LEFT(Q835,4)</f>
        <v>2013</v>
      </c>
      <c r="S835" t="s">
        <v>4891</v>
      </c>
      <c r="T835">
        <v>0</v>
      </c>
    </row>
    <row r="836" spans="1:20" x14ac:dyDescent="0.35">
      <c r="A836">
        <v>17387</v>
      </c>
      <c r="B836" s="1" t="s">
        <v>4892</v>
      </c>
      <c r="C836">
        <v>5096</v>
      </c>
      <c r="D836" s="1" t="s">
        <v>4893</v>
      </c>
      <c r="E836" t="s">
        <v>4894</v>
      </c>
      <c r="F836" t="s">
        <v>22</v>
      </c>
      <c r="G836" t="s">
        <v>62</v>
      </c>
      <c r="H836" t="s">
        <v>36</v>
      </c>
      <c r="I836" t="s">
        <v>25</v>
      </c>
      <c r="J836" t="s">
        <v>26</v>
      </c>
      <c r="K836" t="s">
        <v>27</v>
      </c>
      <c r="L836" t="s">
        <v>1227</v>
      </c>
      <c r="M836" t="s">
        <v>4895</v>
      </c>
      <c r="N836" t="s">
        <v>39</v>
      </c>
      <c r="O836" t="b">
        <v>0</v>
      </c>
      <c r="P836" t="s">
        <v>4896</v>
      </c>
      <c r="Q836" t="s">
        <v>2962</v>
      </c>
      <c r="R836" t="str">
        <f t="shared" si="13"/>
        <v>2013</v>
      </c>
      <c r="T836">
        <v>1</v>
      </c>
    </row>
    <row r="837" spans="1:20" x14ac:dyDescent="0.35">
      <c r="A837">
        <v>17399</v>
      </c>
      <c r="B837" s="1" t="s">
        <v>4897</v>
      </c>
      <c r="C837">
        <v>511</v>
      </c>
      <c r="D837" s="1" t="s">
        <v>4898</v>
      </c>
      <c r="E837" t="s">
        <v>4899</v>
      </c>
      <c r="F837" t="s">
        <v>22</v>
      </c>
      <c r="G837" t="s">
        <v>78</v>
      </c>
      <c r="H837" t="s">
        <v>36</v>
      </c>
      <c r="I837" t="s">
        <v>25</v>
      </c>
      <c r="J837" t="s">
        <v>26</v>
      </c>
      <c r="K837" t="s">
        <v>27</v>
      </c>
      <c r="L837" t="s">
        <v>113</v>
      </c>
      <c r="M837" t="s">
        <v>4157</v>
      </c>
      <c r="N837" t="s">
        <v>4900</v>
      </c>
      <c r="O837" t="b">
        <v>0</v>
      </c>
      <c r="P837" t="s">
        <v>4901</v>
      </c>
      <c r="Q837" t="s">
        <v>4790</v>
      </c>
      <c r="R837" t="str">
        <f t="shared" si="13"/>
        <v>2009</v>
      </c>
      <c r="T837">
        <v>1</v>
      </c>
    </row>
    <row r="838" spans="1:20" x14ac:dyDescent="0.35">
      <c r="A838">
        <v>17408</v>
      </c>
      <c r="B838" s="1" t="s">
        <v>4902</v>
      </c>
      <c r="C838">
        <v>512</v>
      </c>
      <c r="D838" s="1" t="s">
        <v>4903</v>
      </c>
      <c r="E838" t="s">
        <v>4904</v>
      </c>
      <c r="F838" t="s">
        <v>22</v>
      </c>
      <c r="G838" t="s">
        <v>78</v>
      </c>
      <c r="H838" t="s">
        <v>36</v>
      </c>
      <c r="I838" t="s">
        <v>25</v>
      </c>
      <c r="J838" t="s">
        <v>26</v>
      </c>
      <c r="K838" t="s">
        <v>27</v>
      </c>
      <c r="L838" t="s">
        <v>183</v>
      </c>
      <c r="M838" t="s">
        <v>1277</v>
      </c>
      <c r="N838" t="s">
        <v>39</v>
      </c>
      <c r="O838" t="b">
        <v>0</v>
      </c>
      <c r="P838" t="s">
        <v>4905</v>
      </c>
      <c r="Q838" t="s">
        <v>4906</v>
      </c>
      <c r="R838" t="str">
        <f t="shared" si="13"/>
        <v>2010</v>
      </c>
      <c r="S838" t="s">
        <v>4907</v>
      </c>
      <c r="T838">
        <v>0</v>
      </c>
    </row>
    <row r="839" spans="1:20" x14ac:dyDescent="0.35">
      <c r="A839">
        <v>17414</v>
      </c>
      <c r="B839" s="1" t="s">
        <v>4908</v>
      </c>
      <c r="C839">
        <v>513</v>
      </c>
      <c r="D839" s="1" t="s">
        <v>4909</v>
      </c>
      <c r="E839" t="s">
        <v>4910</v>
      </c>
      <c r="F839" t="s">
        <v>22</v>
      </c>
      <c r="G839" t="s">
        <v>78</v>
      </c>
      <c r="H839" t="s">
        <v>36</v>
      </c>
      <c r="I839" t="s">
        <v>25</v>
      </c>
      <c r="J839" t="s">
        <v>46</v>
      </c>
      <c r="K839" t="s">
        <v>27</v>
      </c>
      <c r="L839" t="s">
        <v>487</v>
      </c>
      <c r="M839" t="s">
        <v>4911</v>
      </c>
      <c r="N839" t="s">
        <v>39</v>
      </c>
      <c r="O839" t="b">
        <v>0</v>
      </c>
      <c r="P839" t="s">
        <v>4912</v>
      </c>
      <c r="Q839" t="s">
        <v>4913</v>
      </c>
      <c r="R839" t="str">
        <f t="shared" si="13"/>
        <v>2009</v>
      </c>
      <c r="S839" t="s">
        <v>4914</v>
      </c>
      <c r="T839">
        <v>0</v>
      </c>
    </row>
    <row r="840" spans="1:20" x14ac:dyDescent="0.35">
      <c r="A840">
        <v>17418</v>
      </c>
      <c r="B840" s="1" t="s">
        <v>4915</v>
      </c>
      <c r="C840">
        <v>514</v>
      </c>
      <c r="D840" s="1" t="s">
        <v>4916</v>
      </c>
      <c r="E840" t="s">
        <v>4917</v>
      </c>
      <c r="F840" t="s">
        <v>22</v>
      </c>
      <c r="G840" t="s">
        <v>600</v>
      </c>
      <c r="H840" t="s">
        <v>36</v>
      </c>
      <c r="I840" t="s">
        <v>25</v>
      </c>
      <c r="J840" t="s">
        <v>26</v>
      </c>
      <c r="K840" t="s">
        <v>27</v>
      </c>
      <c r="L840" t="s">
        <v>807</v>
      </c>
      <c r="M840" t="s">
        <v>2108</v>
      </c>
      <c r="N840" t="s">
        <v>69</v>
      </c>
      <c r="O840" t="b">
        <v>0</v>
      </c>
      <c r="P840" t="s">
        <v>2697</v>
      </c>
      <c r="Q840" t="s">
        <v>2110</v>
      </c>
      <c r="R840" t="str">
        <f t="shared" si="13"/>
        <v>2009</v>
      </c>
      <c r="S840" t="s">
        <v>2109</v>
      </c>
      <c r="T840">
        <v>0</v>
      </c>
    </row>
    <row r="841" spans="1:20" x14ac:dyDescent="0.35">
      <c r="A841">
        <v>17427</v>
      </c>
      <c r="B841" s="1" t="s">
        <v>4918</v>
      </c>
      <c r="C841">
        <v>515</v>
      </c>
      <c r="D841" s="1" t="s">
        <v>4919</v>
      </c>
      <c r="E841" t="s">
        <v>4920</v>
      </c>
      <c r="F841" t="s">
        <v>22</v>
      </c>
      <c r="G841" t="s">
        <v>4921</v>
      </c>
      <c r="H841" t="s">
        <v>36</v>
      </c>
      <c r="I841" t="s">
        <v>25</v>
      </c>
      <c r="J841" t="s">
        <v>46</v>
      </c>
      <c r="K841" t="s">
        <v>27</v>
      </c>
      <c r="L841" t="s">
        <v>2692</v>
      </c>
      <c r="M841" t="s">
        <v>4922</v>
      </c>
      <c r="N841" t="s">
        <v>4923</v>
      </c>
      <c r="O841" t="b">
        <v>0</v>
      </c>
      <c r="P841" t="s">
        <v>4924</v>
      </c>
      <c r="Q841" t="s">
        <v>4925</v>
      </c>
      <c r="R841" t="str">
        <f t="shared" si="13"/>
        <v>2009</v>
      </c>
      <c r="S841" t="s">
        <v>4926</v>
      </c>
      <c r="T841">
        <v>0</v>
      </c>
    </row>
    <row r="842" spans="1:20" x14ac:dyDescent="0.35">
      <c r="A842">
        <v>17436</v>
      </c>
      <c r="B842" s="1" t="s">
        <v>4927</v>
      </c>
      <c r="C842">
        <v>516</v>
      </c>
      <c r="D842" s="1" t="s">
        <v>4928</v>
      </c>
      <c r="E842" t="s">
        <v>4929</v>
      </c>
      <c r="F842" t="s">
        <v>22</v>
      </c>
      <c r="G842" t="s">
        <v>667</v>
      </c>
      <c r="H842" t="s">
        <v>36</v>
      </c>
      <c r="I842" t="s">
        <v>25</v>
      </c>
      <c r="J842" t="s">
        <v>46</v>
      </c>
      <c r="K842" t="s">
        <v>27</v>
      </c>
      <c r="L842" t="s">
        <v>37</v>
      </c>
      <c r="M842" t="s">
        <v>453</v>
      </c>
      <c r="N842" t="s">
        <v>4930</v>
      </c>
      <c r="O842" t="b">
        <v>0</v>
      </c>
      <c r="P842" t="s">
        <v>4931</v>
      </c>
      <c r="Q842" t="s">
        <v>4931</v>
      </c>
      <c r="R842" t="str">
        <f t="shared" si="13"/>
        <v>2009</v>
      </c>
      <c r="S842" t="s">
        <v>4538</v>
      </c>
      <c r="T842">
        <v>0</v>
      </c>
    </row>
    <row r="843" spans="1:20" x14ac:dyDescent="0.35">
      <c r="A843">
        <v>17453</v>
      </c>
      <c r="B843" s="1" t="s">
        <v>4932</v>
      </c>
      <c r="C843">
        <v>5190</v>
      </c>
      <c r="D843" s="1" t="s">
        <v>4933</v>
      </c>
      <c r="E843" t="s">
        <v>4934</v>
      </c>
      <c r="F843" t="s">
        <v>22</v>
      </c>
      <c r="G843" t="s">
        <v>62</v>
      </c>
      <c r="H843" t="s">
        <v>36</v>
      </c>
      <c r="I843" t="s">
        <v>25</v>
      </c>
      <c r="J843" t="s">
        <v>26</v>
      </c>
      <c r="K843" t="s">
        <v>27</v>
      </c>
      <c r="L843" t="s">
        <v>948</v>
      </c>
      <c r="M843" t="s">
        <v>4935</v>
      </c>
      <c r="N843" t="s">
        <v>39</v>
      </c>
      <c r="O843" t="b">
        <v>0</v>
      </c>
      <c r="P843" t="s">
        <v>3568</v>
      </c>
      <c r="Q843" t="s">
        <v>4002</v>
      </c>
      <c r="R843" t="str">
        <f t="shared" si="13"/>
        <v>2014</v>
      </c>
      <c r="T843">
        <v>1</v>
      </c>
    </row>
    <row r="844" spans="1:20" x14ac:dyDescent="0.35">
      <c r="A844">
        <v>17454</v>
      </c>
      <c r="B844" s="1" t="s">
        <v>4936</v>
      </c>
      <c r="C844">
        <v>5191</v>
      </c>
      <c r="D844" s="1" t="s">
        <v>4937</v>
      </c>
      <c r="E844" t="s">
        <v>4938</v>
      </c>
      <c r="F844" t="s">
        <v>22</v>
      </c>
      <c r="G844" t="s">
        <v>1328</v>
      </c>
      <c r="H844" t="s">
        <v>36</v>
      </c>
      <c r="I844" t="s">
        <v>25</v>
      </c>
      <c r="J844" t="s">
        <v>46</v>
      </c>
      <c r="K844" t="s">
        <v>27</v>
      </c>
      <c r="L844" t="s">
        <v>37</v>
      </c>
      <c r="M844" t="s">
        <v>4939</v>
      </c>
      <c r="N844" t="s">
        <v>4940</v>
      </c>
      <c r="O844" t="b">
        <v>0</v>
      </c>
      <c r="P844" t="s">
        <v>4563</v>
      </c>
      <c r="Q844" t="s">
        <v>4941</v>
      </c>
      <c r="R844" t="str">
        <f t="shared" si="13"/>
        <v>2013</v>
      </c>
      <c r="S844" t="s">
        <v>4942</v>
      </c>
      <c r="T844">
        <v>0</v>
      </c>
    </row>
    <row r="845" spans="1:20" x14ac:dyDescent="0.35">
      <c r="A845">
        <v>17463</v>
      </c>
      <c r="B845" s="1" t="s">
        <v>4943</v>
      </c>
      <c r="C845">
        <v>521</v>
      </c>
      <c r="D845" s="1" t="s">
        <v>4944</v>
      </c>
      <c r="E845" t="s">
        <v>4945</v>
      </c>
      <c r="F845" t="s">
        <v>22</v>
      </c>
      <c r="G845" t="s">
        <v>39</v>
      </c>
      <c r="H845" t="s">
        <v>36</v>
      </c>
      <c r="I845" t="s">
        <v>25</v>
      </c>
      <c r="J845" t="s">
        <v>26</v>
      </c>
      <c r="K845" t="s">
        <v>27</v>
      </c>
      <c r="L845" t="s">
        <v>113</v>
      </c>
      <c r="M845" t="s">
        <v>1506</v>
      </c>
      <c r="N845" t="s">
        <v>627</v>
      </c>
      <c r="O845" t="b">
        <v>0</v>
      </c>
      <c r="P845" t="s">
        <v>1582</v>
      </c>
      <c r="Q845" t="s">
        <v>4946</v>
      </c>
      <c r="R845" t="str">
        <f t="shared" si="13"/>
        <v>2009</v>
      </c>
      <c r="T845">
        <v>1</v>
      </c>
    </row>
    <row r="846" spans="1:20" x14ac:dyDescent="0.35">
      <c r="A846">
        <v>17471</v>
      </c>
      <c r="B846" s="1" t="s">
        <v>4947</v>
      </c>
      <c r="C846">
        <v>522</v>
      </c>
      <c r="D846" s="1" t="s">
        <v>4948</v>
      </c>
      <c r="E846" t="s">
        <v>4949</v>
      </c>
      <c r="F846" t="s">
        <v>22</v>
      </c>
      <c r="G846" t="s">
        <v>152</v>
      </c>
      <c r="H846" t="s">
        <v>36</v>
      </c>
      <c r="I846" t="s">
        <v>25</v>
      </c>
      <c r="J846" t="s">
        <v>26</v>
      </c>
      <c r="K846" t="s">
        <v>27</v>
      </c>
      <c r="L846" t="s">
        <v>346</v>
      </c>
      <c r="M846" t="s">
        <v>938</v>
      </c>
      <c r="N846" t="s">
        <v>3556</v>
      </c>
      <c r="O846" t="b">
        <v>0</v>
      </c>
      <c r="P846" t="s">
        <v>4950</v>
      </c>
      <c r="Q846" t="s">
        <v>3551</v>
      </c>
      <c r="R846" t="str">
        <f t="shared" si="13"/>
        <v>2012</v>
      </c>
      <c r="T846">
        <v>1</v>
      </c>
    </row>
    <row r="847" spans="1:20" x14ac:dyDescent="0.35">
      <c r="A847">
        <v>17482</v>
      </c>
      <c r="B847" s="1" t="s">
        <v>4951</v>
      </c>
      <c r="C847">
        <v>523</v>
      </c>
      <c r="D847" s="1" t="s">
        <v>4952</v>
      </c>
      <c r="E847" t="s">
        <v>4953</v>
      </c>
      <c r="F847" t="s">
        <v>22</v>
      </c>
      <c r="G847" t="s">
        <v>39</v>
      </c>
      <c r="H847" t="s">
        <v>36</v>
      </c>
      <c r="I847" t="s">
        <v>25</v>
      </c>
      <c r="J847" t="s">
        <v>26</v>
      </c>
      <c r="K847" t="s">
        <v>27</v>
      </c>
      <c r="L847" t="s">
        <v>98</v>
      </c>
      <c r="M847" t="s">
        <v>4954</v>
      </c>
      <c r="N847" t="s">
        <v>4955</v>
      </c>
      <c r="O847" t="b">
        <v>0</v>
      </c>
      <c r="P847" t="s">
        <v>4956</v>
      </c>
      <c r="Q847" t="s">
        <v>4957</v>
      </c>
      <c r="R847" t="str">
        <f t="shared" si="13"/>
        <v>2009</v>
      </c>
      <c r="S847" t="s">
        <v>4958</v>
      </c>
      <c r="T847">
        <v>0</v>
      </c>
    </row>
    <row r="848" spans="1:20" x14ac:dyDescent="0.35">
      <c r="A848">
        <v>17502</v>
      </c>
      <c r="B848" s="1" t="s">
        <v>4959</v>
      </c>
      <c r="C848">
        <v>525</v>
      </c>
      <c r="D848" s="1" t="s">
        <v>4960</v>
      </c>
      <c r="E848" t="s">
        <v>4961</v>
      </c>
      <c r="F848" t="s">
        <v>122</v>
      </c>
      <c r="G848" t="s">
        <v>138</v>
      </c>
      <c r="H848" t="s">
        <v>36</v>
      </c>
      <c r="I848" t="s">
        <v>25</v>
      </c>
      <c r="J848" t="s">
        <v>46</v>
      </c>
      <c r="K848" t="s">
        <v>27</v>
      </c>
      <c r="L848" t="s">
        <v>237</v>
      </c>
      <c r="M848" t="s">
        <v>4962</v>
      </c>
      <c r="N848" t="s">
        <v>4963</v>
      </c>
      <c r="O848" t="b">
        <v>0</v>
      </c>
      <c r="P848" t="s">
        <v>2670</v>
      </c>
      <c r="R848" t="str">
        <f t="shared" si="13"/>
        <v/>
      </c>
      <c r="T848">
        <v>0</v>
      </c>
    </row>
    <row r="849" spans="1:20" x14ac:dyDescent="0.35">
      <c r="A849">
        <v>17510</v>
      </c>
      <c r="B849" s="1" t="s">
        <v>4964</v>
      </c>
      <c r="C849">
        <v>526</v>
      </c>
      <c r="D849" s="1" t="s">
        <v>4965</v>
      </c>
      <c r="E849" t="s">
        <v>4966</v>
      </c>
      <c r="F849" t="s">
        <v>22</v>
      </c>
      <c r="G849" t="s">
        <v>446</v>
      </c>
      <c r="H849" t="s">
        <v>36</v>
      </c>
      <c r="I849" t="s">
        <v>25</v>
      </c>
      <c r="J849" t="s">
        <v>26</v>
      </c>
      <c r="K849" t="s">
        <v>27</v>
      </c>
      <c r="L849" t="s">
        <v>37</v>
      </c>
      <c r="M849" t="s">
        <v>1859</v>
      </c>
      <c r="N849" t="s">
        <v>743</v>
      </c>
      <c r="O849" t="b">
        <v>0</v>
      </c>
      <c r="P849" t="s">
        <v>4967</v>
      </c>
      <c r="Q849" t="s">
        <v>4968</v>
      </c>
      <c r="R849" t="str">
        <f t="shared" si="13"/>
        <v>2009</v>
      </c>
      <c r="S849" t="s">
        <v>4969</v>
      </c>
      <c r="T849">
        <v>0</v>
      </c>
    </row>
    <row r="850" spans="1:20" x14ac:dyDescent="0.35">
      <c r="A850">
        <v>17524</v>
      </c>
      <c r="B850" s="1" t="s">
        <v>4970</v>
      </c>
      <c r="C850">
        <v>5274</v>
      </c>
      <c r="D850" s="1" t="s">
        <v>4971</v>
      </c>
      <c r="E850" t="s">
        <v>4972</v>
      </c>
      <c r="F850" t="s">
        <v>22</v>
      </c>
      <c r="G850" t="s">
        <v>69</v>
      </c>
      <c r="H850" t="s">
        <v>36</v>
      </c>
      <c r="I850" t="s">
        <v>25</v>
      </c>
      <c r="J850" t="s">
        <v>26</v>
      </c>
      <c r="K850" t="s">
        <v>27</v>
      </c>
      <c r="L850" t="s">
        <v>1227</v>
      </c>
      <c r="M850" t="s">
        <v>1728</v>
      </c>
      <c r="N850" t="s">
        <v>39</v>
      </c>
      <c r="O850" t="b">
        <v>0</v>
      </c>
      <c r="P850" t="s">
        <v>4973</v>
      </c>
      <c r="Q850" t="s">
        <v>4974</v>
      </c>
      <c r="R850" t="str">
        <f t="shared" si="13"/>
        <v>2014</v>
      </c>
      <c r="T850">
        <v>1</v>
      </c>
    </row>
    <row r="851" spans="1:20" x14ac:dyDescent="0.35">
      <c r="A851">
        <v>17529</v>
      </c>
      <c r="B851" s="1" t="s">
        <v>4975</v>
      </c>
      <c r="C851">
        <v>528</v>
      </c>
      <c r="D851" s="1" t="s">
        <v>4976</v>
      </c>
      <c r="E851" t="s">
        <v>4977</v>
      </c>
      <c r="F851" t="s">
        <v>122</v>
      </c>
      <c r="G851" t="s">
        <v>878</v>
      </c>
      <c r="H851" t="s">
        <v>24</v>
      </c>
      <c r="I851" t="s">
        <v>25</v>
      </c>
      <c r="J851" t="s">
        <v>283</v>
      </c>
      <c r="K851" t="s">
        <v>27</v>
      </c>
      <c r="L851" t="s">
        <v>250</v>
      </c>
      <c r="M851" t="s">
        <v>4978</v>
      </c>
      <c r="N851" t="s">
        <v>1346</v>
      </c>
      <c r="O851" t="b">
        <v>0</v>
      </c>
      <c r="P851" t="s">
        <v>1717</v>
      </c>
      <c r="R851" t="str">
        <f t="shared" si="13"/>
        <v/>
      </c>
      <c r="T851">
        <v>0</v>
      </c>
    </row>
    <row r="852" spans="1:20" x14ac:dyDescent="0.35">
      <c r="A852">
        <v>17531</v>
      </c>
      <c r="B852" s="1" t="s">
        <v>4979</v>
      </c>
      <c r="C852">
        <v>5283</v>
      </c>
      <c r="D852" s="1" t="s">
        <v>4980</v>
      </c>
      <c r="E852" t="s">
        <v>4981</v>
      </c>
      <c r="F852" t="s">
        <v>122</v>
      </c>
      <c r="G852" t="s">
        <v>1328</v>
      </c>
      <c r="H852" t="s">
        <v>36</v>
      </c>
      <c r="I852" t="s">
        <v>25</v>
      </c>
      <c r="J852" t="s">
        <v>46</v>
      </c>
      <c r="K852" t="s">
        <v>27</v>
      </c>
      <c r="L852" t="s">
        <v>37</v>
      </c>
      <c r="M852" t="s">
        <v>4982</v>
      </c>
      <c r="N852" t="s">
        <v>4983</v>
      </c>
      <c r="O852" t="b">
        <v>0</v>
      </c>
      <c r="P852" t="s">
        <v>4984</v>
      </c>
      <c r="R852" t="str">
        <f t="shared" si="13"/>
        <v/>
      </c>
      <c r="T852">
        <v>0</v>
      </c>
    </row>
    <row r="853" spans="1:20" x14ac:dyDescent="0.35">
      <c r="A853">
        <v>17532</v>
      </c>
      <c r="B853" s="1" t="s">
        <v>4985</v>
      </c>
      <c r="C853">
        <v>5284</v>
      </c>
      <c r="D853" s="1" t="s">
        <v>4986</v>
      </c>
      <c r="E853" t="s">
        <v>4987</v>
      </c>
      <c r="F853" t="s">
        <v>122</v>
      </c>
      <c r="G853" t="s">
        <v>1328</v>
      </c>
      <c r="H853" t="s">
        <v>36</v>
      </c>
      <c r="I853" t="s">
        <v>25</v>
      </c>
      <c r="J853" t="s">
        <v>46</v>
      </c>
      <c r="K853" t="s">
        <v>27</v>
      </c>
      <c r="L853" t="s">
        <v>37</v>
      </c>
      <c r="M853" t="s">
        <v>4988</v>
      </c>
      <c r="N853" t="s">
        <v>4989</v>
      </c>
      <c r="O853" t="b">
        <v>0</v>
      </c>
      <c r="P853" t="s">
        <v>3195</v>
      </c>
      <c r="R853" t="str">
        <f t="shared" si="13"/>
        <v/>
      </c>
      <c r="T853">
        <v>0</v>
      </c>
    </row>
    <row r="854" spans="1:20" x14ac:dyDescent="0.35">
      <c r="A854">
        <v>17533</v>
      </c>
      <c r="B854" s="1" t="s">
        <v>4990</v>
      </c>
      <c r="C854">
        <v>5285</v>
      </c>
      <c r="D854" s="1" t="s">
        <v>4991</v>
      </c>
      <c r="E854" t="s">
        <v>4992</v>
      </c>
      <c r="F854" t="s">
        <v>22</v>
      </c>
      <c r="G854" t="s">
        <v>1328</v>
      </c>
      <c r="H854" t="s">
        <v>36</v>
      </c>
      <c r="I854" t="s">
        <v>25</v>
      </c>
      <c r="J854" t="s">
        <v>46</v>
      </c>
      <c r="K854" t="s">
        <v>27</v>
      </c>
      <c r="L854" t="s">
        <v>37</v>
      </c>
      <c r="M854" t="s">
        <v>4993</v>
      </c>
      <c r="N854" t="s">
        <v>4994</v>
      </c>
      <c r="O854" t="b">
        <v>0</v>
      </c>
      <c r="P854" t="s">
        <v>4995</v>
      </c>
      <c r="Q854" t="s">
        <v>4996</v>
      </c>
      <c r="R854" t="str">
        <f t="shared" si="13"/>
        <v>2013</v>
      </c>
      <c r="S854" t="s">
        <v>4997</v>
      </c>
      <c r="T854">
        <v>0</v>
      </c>
    </row>
    <row r="855" spans="1:20" x14ac:dyDescent="0.35">
      <c r="A855">
        <v>17534</v>
      </c>
      <c r="B855" s="1" t="s">
        <v>4998</v>
      </c>
      <c r="C855">
        <v>5288</v>
      </c>
      <c r="D855" s="1" t="s">
        <v>4999</v>
      </c>
      <c r="E855" t="s">
        <v>5000</v>
      </c>
      <c r="F855" t="s">
        <v>22</v>
      </c>
      <c r="G855" t="s">
        <v>348</v>
      </c>
      <c r="H855" t="s">
        <v>36</v>
      </c>
      <c r="I855" t="s">
        <v>25</v>
      </c>
      <c r="J855" t="s">
        <v>26</v>
      </c>
      <c r="K855" t="s">
        <v>27</v>
      </c>
      <c r="L855" t="s">
        <v>598</v>
      </c>
      <c r="M855" t="s">
        <v>5001</v>
      </c>
      <c r="N855" t="s">
        <v>5002</v>
      </c>
      <c r="O855" t="b">
        <v>0</v>
      </c>
      <c r="P855" t="s">
        <v>5003</v>
      </c>
      <c r="Q855" t="s">
        <v>2904</v>
      </c>
      <c r="R855" t="str">
        <f t="shared" si="13"/>
        <v>2013</v>
      </c>
      <c r="T855">
        <v>1</v>
      </c>
    </row>
    <row r="856" spans="1:20" x14ac:dyDescent="0.35">
      <c r="A856">
        <v>17535</v>
      </c>
      <c r="B856" s="1" t="s">
        <v>5004</v>
      </c>
      <c r="C856">
        <v>5289</v>
      </c>
      <c r="D856" s="1" t="s">
        <v>5005</v>
      </c>
      <c r="E856" t="s">
        <v>5006</v>
      </c>
      <c r="F856" t="s">
        <v>22</v>
      </c>
      <c r="G856" t="s">
        <v>236</v>
      </c>
      <c r="H856" t="s">
        <v>36</v>
      </c>
      <c r="I856" t="s">
        <v>25</v>
      </c>
      <c r="J856" t="s">
        <v>26</v>
      </c>
      <c r="K856" t="s">
        <v>27</v>
      </c>
      <c r="L856" t="s">
        <v>1227</v>
      </c>
      <c r="M856" t="s">
        <v>5007</v>
      </c>
      <c r="N856" t="s">
        <v>39</v>
      </c>
      <c r="O856" t="b">
        <v>0</v>
      </c>
      <c r="P856" t="s">
        <v>5008</v>
      </c>
      <c r="Q856" t="s">
        <v>5009</v>
      </c>
      <c r="R856" t="str">
        <f t="shared" si="13"/>
        <v>2014</v>
      </c>
      <c r="T856">
        <v>1</v>
      </c>
    </row>
    <row r="857" spans="1:20" x14ac:dyDescent="0.35">
      <c r="A857">
        <v>17536</v>
      </c>
      <c r="B857" s="1" t="s">
        <v>5010</v>
      </c>
      <c r="C857">
        <v>5290</v>
      </c>
      <c r="D857" s="1" t="s">
        <v>5011</v>
      </c>
      <c r="E857" t="s">
        <v>5012</v>
      </c>
      <c r="F857" t="s">
        <v>22</v>
      </c>
      <c r="G857" t="s">
        <v>236</v>
      </c>
      <c r="H857" t="s">
        <v>36</v>
      </c>
      <c r="I857" t="s">
        <v>25</v>
      </c>
      <c r="J857" t="s">
        <v>26</v>
      </c>
      <c r="K857" t="s">
        <v>27</v>
      </c>
      <c r="L857" t="s">
        <v>948</v>
      </c>
      <c r="M857" t="s">
        <v>5013</v>
      </c>
      <c r="N857" t="s">
        <v>39</v>
      </c>
      <c r="O857" t="b">
        <v>0</v>
      </c>
      <c r="P857" t="s">
        <v>2084</v>
      </c>
      <c r="Q857" t="s">
        <v>3417</v>
      </c>
      <c r="R857" t="str">
        <f t="shared" si="13"/>
        <v>2013</v>
      </c>
      <c r="T857">
        <v>1</v>
      </c>
    </row>
    <row r="858" spans="1:20" x14ac:dyDescent="0.35">
      <c r="A858">
        <v>17537</v>
      </c>
      <c r="B858" s="1" t="s">
        <v>5014</v>
      </c>
      <c r="C858">
        <v>5291</v>
      </c>
      <c r="D858" s="1" t="s">
        <v>5015</v>
      </c>
      <c r="E858" t="s">
        <v>5016</v>
      </c>
      <c r="F858" t="s">
        <v>22</v>
      </c>
      <c r="G858" t="s">
        <v>236</v>
      </c>
      <c r="H858" t="s">
        <v>36</v>
      </c>
      <c r="I858" t="s">
        <v>25</v>
      </c>
      <c r="J858" t="s">
        <v>26</v>
      </c>
      <c r="K858" t="s">
        <v>27</v>
      </c>
      <c r="L858" t="s">
        <v>2785</v>
      </c>
      <c r="M858" t="s">
        <v>5017</v>
      </c>
      <c r="N858" t="s">
        <v>5018</v>
      </c>
      <c r="O858" t="b">
        <v>0</v>
      </c>
      <c r="P858" t="s">
        <v>2931</v>
      </c>
      <c r="Q858" t="s">
        <v>3417</v>
      </c>
      <c r="R858" t="str">
        <f t="shared" si="13"/>
        <v>2013</v>
      </c>
      <c r="T858">
        <v>1</v>
      </c>
    </row>
    <row r="859" spans="1:20" x14ac:dyDescent="0.35">
      <c r="A859">
        <v>17538</v>
      </c>
      <c r="B859" s="1" t="s">
        <v>5019</v>
      </c>
      <c r="C859">
        <v>5292</v>
      </c>
      <c r="D859" s="1" t="s">
        <v>5020</v>
      </c>
      <c r="E859" t="s">
        <v>5021</v>
      </c>
      <c r="F859" t="s">
        <v>22</v>
      </c>
      <c r="G859" t="s">
        <v>236</v>
      </c>
      <c r="H859" t="s">
        <v>36</v>
      </c>
      <c r="I859" t="s">
        <v>25</v>
      </c>
      <c r="J859" t="s">
        <v>26</v>
      </c>
      <c r="K859" t="s">
        <v>27</v>
      </c>
      <c r="L859" t="s">
        <v>2296</v>
      </c>
      <c r="M859" t="s">
        <v>5022</v>
      </c>
      <c r="N859" t="s">
        <v>39</v>
      </c>
      <c r="O859" t="b">
        <v>0</v>
      </c>
      <c r="P859" t="s">
        <v>5023</v>
      </c>
      <c r="Q859" t="s">
        <v>5008</v>
      </c>
      <c r="R859" t="str">
        <f t="shared" si="13"/>
        <v>2013</v>
      </c>
      <c r="T859">
        <v>1</v>
      </c>
    </row>
    <row r="860" spans="1:20" x14ac:dyDescent="0.35">
      <c r="A860">
        <v>17539</v>
      </c>
      <c r="B860" s="1" t="s">
        <v>5024</v>
      </c>
      <c r="C860">
        <v>5293</v>
      </c>
      <c r="D860" s="1" t="s">
        <v>5025</v>
      </c>
      <c r="E860" t="s">
        <v>5026</v>
      </c>
      <c r="F860" t="s">
        <v>122</v>
      </c>
      <c r="G860" t="s">
        <v>667</v>
      </c>
      <c r="H860" t="s">
        <v>36</v>
      </c>
      <c r="I860" t="s">
        <v>25</v>
      </c>
      <c r="J860" t="s">
        <v>26</v>
      </c>
      <c r="K860" t="s">
        <v>27</v>
      </c>
      <c r="L860" t="s">
        <v>2518</v>
      </c>
      <c r="M860" t="s">
        <v>5027</v>
      </c>
      <c r="N860" t="s">
        <v>236</v>
      </c>
      <c r="O860" t="b">
        <v>0</v>
      </c>
      <c r="P860" t="s">
        <v>5028</v>
      </c>
      <c r="R860" t="str">
        <f t="shared" si="13"/>
        <v/>
      </c>
      <c r="T860">
        <v>0</v>
      </c>
    </row>
    <row r="861" spans="1:20" x14ac:dyDescent="0.35">
      <c r="A861">
        <v>17540</v>
      </c>
      <c r="B861" s="1" t="s">
        <v>5029</v>
      </c>
      <c r="C861">
        <v>5294</v>
      </c>
      <c r="D861" s="1" t="s">
        <v>5030</v>
      </c>
      <c r="E861" t="s">
        <v>5031</v>
      </c>
      <c r="F861" t="s">
        <v>22</v>
      </c>
      <c r="G861" t="s">
        <v>2473</v>
      </c>
      <c r="H861" t="s">
        <v>36</v>
      </c>
      <c r="I861" t="s">
        <v>25</v>
      </c>
      <c r="J861" t="s">
        <v>46</v>
      </c>
      <c r="K861" t="s">
        <v>27</v>
      </c>
      <c r="L861" t="s">
        <v>3133</v>
      </c>
      <c r="M861" t="s">
        <v>3134</v>
      </c>
      <c r="N861" t="s">
        <v>5032</v>
      </c>
      <c r="O861" t="b">
        <v>0</v>
      </c>
      <c r="P861" t="s">
        <v>3794</v>
      </c>
      <c r="Q861" t="s">
        <v>5033</v>
      </c>
      <c r="R861" t="str">
        <f t="shared" si="13"/>
        <v>2013</v>
      </c>
      <c r="S861" t="s">
        <v>5034</v>
      </c>
      <c r="T861">
        <v>0</v>
      </c>
    </row>
    <row r="862" spans="1:20" x14ac:dyDescent="0.35">
      <c r="A862">
        <v>17543</v>
      </c>
      <c r="B862" s="1" t="s">
        <v>5035</v>
      </c>
      <c r="C862">
        <v>530</v>
      </c>
      <c r="D862" s="1" t="s">
        <v>5036</v>
      </c>
      <c r="E862" t="s">
        <v>5037</v>
      </c>
      <c r="F862" t="s">
        <v>22</v>
      </c>
      <c r="G862" t="s">
        <v>23</v>
      </c>
      <c r="H862" t="s">
        <v>24</v>
      </c>
      <c r="I862" t="s">
        <v>25</v>
      </c>
      <c r="J862" t="s">
        <v>26</v>
      </c>
      <c r="K862" t="s">
        <v>27</v>
      </c>
      <c r="L862" t="s">
        <v>98</v>
      </c>
      <c r="M862" t="s">
        <v>5038</v>
      </c>
      <c r="N862" t="s">
        <v>39</v>
      </c>
      <c r="O862" t="b">
        <v>0</v>
      </c>
      <c r="P862" t="s">
        <v>3148</v>
      </c>
      <c r="Q862" t="s">
        <v>5039</v>
      </c>
      <c r="R862" t="str">
        <f t="shared" si="13"/>
        <v>2010</v>
      </c>
      <c r="T862">
        <v>1</v>
      </c>
    </row>
    <row r="863" spans="1:20" x14ac:dyDescent="0.35">
      <c r="A863">
        <v>17545</v>
      </c>
      <c r="B863" s="1" t="s">
        <v>5040</v>
      </c>
      <c r="C863">
        <v>5304</v>
      </c>
      <c r="D863" s="1" t="s">
        <v>5041</v>
      </c>
      <c r="E863" t="s">
        <v>5042</v>
      </c>
      <c r="F863" t="s">
        <v>22</v>
      </c>
      <c r="G863" t="s">
        <v>206</v>
      </c>
      <c r="H863" t="s">
        <v>36</v>
      </c>
      <c r="I863" t="s">
        <v>25</v>
      </c>
      <c r="J863" t="s">
        <v>26</v>
      </c>
      <c r="K863" t="s">
        <v>27</v>
      </c>
      <c r="L863" t="s">
        <v>300</v>
      </c>
      <c r="M863" t="s">
        <v>3140</v>
      </c>
      <c r="N863" t="s">
        <v>1548</v>
      </c>
      <c r="O863" t="b">
        <v>0</v>
      </c>
      <c r="P863" t="s">
        <v>5043</v>
      </c>
      <c r="Q863" t="s">
        <v>5044</v>
      </c>
      <c r="R863" t="str">
        <f t="shared" si="13"/>
        <v>2013</v>
      </c>
      <c r="S863" t="s">
        <v>4362</v>
      </c>
      <c r="T863">
        <v>0</v>
      </c>
    </row>
    <row r="864" spans="1:20" x14ac:dyDescent="0.35">
      <c r="A864">
        <v>17546</v>
      </c>
      <c r="B864" s="1" t="s">
        <v>5045</v>
      </c>
      <c r="C864">
        <v>5305</v>
      </c>
      <c r="D864" s="1" t="s">
        <v>5046</v>
      </c>
      <c r="E864" t="s">
        <v>5047</v>
      </c>
      <c r="F864" t="s">
        <v>122</v>
      </c>
      <c r="G864" t="s">
        <v>206</v>
      </c>
      <c r="H864" t="s">
        <v>36</v>
      </c>
      <c r="I864" t="s">
        <v>25</v>
      </c>
      <c r="J864" t="s">
        <v>26</v>
      </c>
      <c r="K864" t="s">
        <v>27</v>
      </c>
      <c r="L864" t="s">
        <v>2525</v>
      </c>
      <c r="M864" t="s">
        <v>2526</v>
      </c>
      <c r="N864" t="s">
        <v>564</v>
      </c>
      <c r="O864" t="b">
        <v>0</v>
      </c>
      <c r="P864" t="s">
        <v>5043</v>
      </c>
      <c r="R864" t="str">
        <f t="shared" si="13"/>
        <v/>
      </c>
      <c r="T864">
        <v>0</v>
      </c>
    </row>
    <row r="865" spans="1:20" x14ac:dyDescent="0.35">
      <c r="A865">
        <v>17552</v>
      </c>
      <c r="B865" s="1" t="s">
        <v>5048</v>
      </c>
      <c r="C865">
        <v>532</v>
      </c>
      <c r="D865" s="1" t="s">
        <v>5049</v>
      </c>
      <c r="E865" t="s">
        <v>5050</v>
      </c>
      <c r="F865" t="s">
        <v>22</v>
      </c>
      <c r="G865" t="s">
        <v>78</v>
      </c>
      <c r="H865" t="s">
        <v>36</v>
      </c>
      <c r="I865" t="s">
        <v>25</v>
      </c>
      <c r="J865" t="s">
        <v>26</v>
      </c>
      <c r="K865" t="s">
        <v>27</v>
      </c>
      <c r="L865" t="s">
        <v>769</v>
      </c>
      <c r="M865" t="s">
        <v>2623</v>
      </c>
      <c r="N865" t="s">
        <v>39</v>
      </c>
      <c r="O865" t="b">
        <v>0</v>
      </c>
      <c r="P865" t="s">
        <v>5051</v>
      </c>
      <c r="Q865" t="s">
        <v>4906</v>
      </c>
      <c r="R865" t="str">
        <f t="shared" si="13"/>
        <v>2010</v>
      </c>
      <c r="T865">
        <v>1</v>
      </c>
    </row>
    <row r="866" spans="1:20" x14ac:dyDescent="0.35">
      <c r="A866">
        <v>17565</v>
      </c>
      <c r="B866" s="1" t="s">
        <v>5052</v>
      </c>
      <c r="C866">
        <v>534</v>
      </c>
      <c r="D866" s="1" t="s">
        <v>5053</v>
      </c>
      <c r="E866" t="s">
        <v>5054</v>
      </c>
      <c r="F866" t="s">
        <v>22</v>
      </c>
      <c r="G866" t="s">
        <v>112</v>
      </c>
      <c r="H866" t="s">
        <v>36</v>
      </c>
      <c r="I866" t="s">
        <v>25</v>
      </c>
      <c r="J866" t="s">
        <v>26</v>
      </c>
      <c r="K866" t="s">
        <v>27</v>
      </c>
      <c r="L866" t="s">
        <v>5055</v>
      </c>
      <c r="M866" t="s">
        <v>5056</v>
      </c>
      <c r="N866" t="s">
        <v>62</v>
      </c>
      <c r="O866" t="b">
        <v>0</v>
      </c>
      <c r="P866" t="s">
        <v>5057</v>
      </c>
      <c r="Q866" t="s">
        <v>5058</v>
      </c>
      <c r="R866" t="str">
        <f t="shared" si="13"/>
        <v>2011</v>
      </c>
      <c r="S866" t="s">
        <v>5059</v>
      </c>
      <c r="T866">
        <v>0</v>
      </c>
    </row>
    <row r="867" spans="1:20" x14ac:dyDescent="0.35">
      <c r="A867">
        <v>17578</v>
      </c>
      <c r="B867" s="1" t="s">
        <v>5060</v>
      </c>
      <c r="C867">
        <v>536</v>
      </c>
      <c r="D867" s="1" t="s">
        <v>5061</v>
      </c>
      <c r="E867" t="s">
        <v>5062</v>
      </c>
      <c r="F867" t="s">
        <v>22</v>
      </c>
      <c r="G867" t="s">
        <v>62</v>
      </c>
      <c r="H867" t="s">
        <v>36</v>
      </c>
      <c r="I867" t="s">
        <v>25</v>
      </c>
      <c r="J867" t="s">
        <v>26</v>
      </c>
      <c r="K867" t="s">
        <v>27</v>
      </c>
      <c r="L867" t="s">
        <v>113</v>
      </c>
      <c r="M867" t="s">
        <v>4157</v>
      </c>
      <c r="N867" t="s">
        <v>627</v>
      </c>
      <c r="O867" t="b">
        <v>0</v>
      </c>
      <c r="P867" t="s">
        <v>5063</v>
      </c>
      <c r="Q867" t="s">
        <v>2025</v>
      </c>
      <c r="R867" t="str">
        <f t="shared" si="13"/>
        <v>2010</v>
      </c>
      <c r="S867" t="s">
        <v>5064</v>
      </c>
      <c r="T867">
        <v>0</v>
      </c>
    </row>
    <row r="868" spans="1:20" x14ac:dyDescent="0.35">
      <c r="A868">
        <v>17580</v>
      </c>
      <c r="B868" s="1" t="s">
        <v>5065</v>
      </c>
      <c r="C868">
        <v>5361</v>
      </c>
      <c r="D868" s="1" t="s">
        <v>5066</v>
      </c>
      <c r="E868" t="s">
        <v>5067</v>
      </c>
      <c r="F868" t="s">
        <v>122</v>
      </c>
      <c r="G868" t="s">
        <v>62</v>
      </c>
      <c r="H868" t="s">
        <v>36</v>
      </c>
      <c r="I868" t="s">
        <v>25</v>
      </c>
      <c r="J868" t="s">
        <v>26</v>
      </c>
      <c r="K868" t="s">
        <v>27</v>
      </c>
      <c r="L868" t="s">
        <v>1184</v>
      </c>
      <c r="M868" t="s">
        <v>4146</v>
      </c>
      <c r="N868" t="s">
        <v>39</v>
      </c>
      <c r="O868" t="b">
        <v>0</v>
      </c>
      <c r="P868" t="s">
        <v>3371</v>
      </c>
      <c r="R868" t="str">
        <f t="shared" si="13"/>
        <v/>
      </c>
      <c r="T868">
        <v>0</v>
      </c>
    </row>
    <row r="869" spans="1:20" x14ac:dyDescent="0.35">
      <c r="A869">
        <v>17623</v>
      </c>
      <c r="B869" s="1" t="s">
        <v>5068</v>
      </c>
      <c r="C869">
        <v>539</v>
      </c>
      <c r="D869" s="1" t="s">
        <v>5069</v>
      </c>
      <c r="E869" t="s">
        <v>5070</v>
      </c>
      <c r="F869" t="s">
        <v>22</v>
      </c>
      <c r="G869" t="s">
        <v>236</v>
      </c>
      <c r="H869" t="s">
        <v>36</v>
      </c>
      <c r="I869" t="s">
        <v>25</v>
      </c>
      <c r="J869" t="s">
        <v>26</v>
      </c>
      <c r="K869" t="s">
        <v>27</v>
      </c>
      <c r="L869" t="s">
        <v>2873</v>
      </c>
      <c r="M869" t="s">
        <v>5071</v>
      </c>
      <c r="N869" t="s">
        <v>39</v>
      </c>
      <c r="O869" t="b">
        <v>0</v>
      </c>
      <c r="P869" t="s">
        <v>867</v>
      </c>
      <c r="Q869" t="s">
        <v>4229</v>
      </c>
      <c r="R869" t="str">
        <f t="shared" si="13"/>
        <v>2010</v>
      </c>
      <c r="T869">
        <v>1</v>
      </c>
    </row>
    <row r="870" spans="1:20" x14ac:dyDescent="0.35">
      <c r="A870">
        <v>17631</v>
      </c>
      <c r="B870" s="1" t="s">
        <v>5072</v>
      </c>
      <c r="C870">
        <v>5399</v>
      </c>
      <c r="D870" s="1" t="s">
        <v>5073</v>
      </c>
      <c r="E870" t="s">
        <v>5074</v>
      </c>
      <c r="F870" t="s">
        <v>22</v>
      </c>
      <c r="G870" t="s">
        <v>446</v>
      </c>
      <c r="H870" t="s">
        <v>36</v>
      </c>
      <c r="I870" t="s">
        <v>25</v>
      </c>
      <c r="J870" t="s">
        <v>26</v>
      </c>
      <c r="K870" t="s">
        <v>27</v>
      </c>
      <c r="L870" t="s">
        <v>37</v>
      </c>
      <c r="M870" t="s">
        <v>1859</v>
      </c>
      <c r="N870" t="s">
        <v>5075</v>
      </c>
      <c r="O870" t="b">
        <v>0</v>
      </c>
      <c r="P870" t="s">
        <v>5076</v>
      </c>
      <c r="Q870" t="s">
        <v>5077</v>
      </c>
      <c r="R870" t="str">
        <f t="shared" si="13"/>
        <v>2014</v>
      </c>
      <c r="T870">
        <v>1</v>
      </c>
    </row>
    <row r="871" spans="1:20" x14ac:dyDescent="0.35">
      <c r="A871">
        <v>17632</v>
      </c>
      <c r="B871" s="1" t="s">
        <v>5078</v>
      </c>
      <c r="C871">
        <v>540</v>
      </c>
      <c r="D871" s="1" t="s">
        <v>5079</v>
      </c>
      <c r="E871" t="s">
        <v>5080</v>
      </c>
      <c r="F871" t="s">
        <v>22</v>
      </c>
      <c r="G871" t="s">
        <v>236</v>
      </c>
      <c r="H871" t="s">
        <v>36</v>
      </c>
      <c r="I871" t="s">
        <v>25</v>
      </c>
      <c r="J871" t="s">
        <v>26</v>
      </c>
      <c r="K871" t="s">
        <v>27</v>
      </c>
      <c r="L871" t="s">
        <v>579</v>
      </c>
      <c r="M871" t="s">
        <v>5081</v>
      </c>
      <c r="N871" t="s">
        <v>39</v>
      </c>
      <c r="O871" t="b">
        <v>0</v>
      </c>
      <c r="P871" t="s">
        <v>867</v>
      </c>
      <c r="Q871" t="s">
        <v>1639</v>
      </c>
      <c r="R871" t="str">
        <f t="shared" si="13"/>
        <v>2010</v>
      </c>
      <c r="T871">
        <v>1</v>
      </c>
    </row>
    <row r="872" spans="1:20" x14ac:dyDescent="0.35">
      <c r="A872">
        <v>17644</v>
      </c>
      <c r="B872" s="1" t="s">
        <v>5082</v>
      </c>
      <c r="C872">
        <v>541</v>
      </c>
      <c r="D872" s="1" t="s">
        <v>5083</v>
      </c>
      <c r="E872" t="s">
        <v>5084</v>
      </c>
      <c r="F872" t="s">
        <v>22</v>
      </c>
      <c r="G872" t="s">
        <v>446</v>
      </c>
      <c r="H872" t="s">
        <v>36</v>
      </c>
      <c r="I872" t="s">
        <v>25</v>
      </c>
      <c r="J872" t="s">
        <v>26</v>
      </c>
      <c r="K872" t="s">
        <v>27</v>
      </c>
      <c r="L872" t="s">
        <v>5085</v>
      </c>
      <c r="M872" t="s">
        <v>5086</v>
      </c>
      <c r="N872" t="s">
        <v>39</v>
      </c>
      <c r="O872" t="b">
        <v>0</v>
      </c>
      <c r="P872" t="s">
        <v>5087</v>
      </c>
      <c r="Q872" t="s">
        <v>5088</v>
      </c>
      <c r="R872" t="str">
        <f t="shared" si="13"/>
        <v>2009</v>
      </c>
      <c r="T872">
        <v>1</v>
      </c>
    </row>
    <row r="873" spans="1:20" x14ac:dyDescent="0.35">
      <c r="A873">
        <v>17646</v>
      </c>
      <c r="B873" s="1" t="s">
        <v>5089</v>
      </c>
      <c r="C873">
        <v>5417</v>
      </c>
      <c r="D873" s="1" t="s">
        <v>5090</v>
      </c>
      <c r="E873" t="s">
        <v>5091</v>
      </c>
      <c r="F873" t="s">
        <v>22</v>
      </c>
      <c r="G873" t="s">
        <v>62</v>
      </c>
      <c r="H873" t="s">
        <v>36</v>
      </c>
      <c r="I873" t="s">
        <v>25</v>
      </c>
      <c r="J873" t="s">
        <v>26</v>
      </c>
      <c r="K873" t="s">
        <v>27</v>
      </c>
      <c r="L873" t="s">
        <v>1206</v>
      </c>
      <c r="M873" t="s">
        <v>1207</v>
      </c>
      <c r="N873" t="s">
        <v>39</v>
      </c>
      <c r="O873" t="b">
        <v>0</v>
      </c>
      <c r="P873" t="s">
        <v>5092</v>
      </c>
      <c r="Q873" t="s">
        <v>3590</v>
      </c>
      <c r="R873" t="str">
        <f t="shared" si="13"/>
        <v>2013</v>
      </c>
      <c r="T873">
        <v>1</v>
      </c>
    </row>
    <row r="874" spans="1:20" x14ac:dyDescent="0.35">
      <c r="A874">
        <v>17647</v>
      </c>
      <c r="B874" s="1" t="s">
        <v>5093</v>
      </c>
      <c r="C874">
        <v>5418</v>
      </c>
      <c r="D874" s="1" t="s">
        <v>5094</v>
      </c>
      <c r="E874" t="s">
        <v>5095</v>
      </c>
      <c r="F874" t="s">
        <v>22</v>
      </c>
      <c r="G874" t="s">
        <v>62</v>
      </c>
      <c r="H874" t="s">
        <v>36</v>
      </c>
      <c r="I874" t="s">
        <v>25</v>
      </c>
      <c r="J874" t="s">
        <v>26</v>
      </c>
      <c r="K874" t="s">
        <v>27</v>
      </c>
      <c r="L874" t="s">
        <v>2068</v>
      </c>
      <c r="M874" t="s">
        <v>5096</v>
      </c>
      <c r="N874" t="s">
        <v>39</v>
      </c>
      <c r="O874" t="b">
        <v>0</v>
      </c>
      <c r="P874" t="s">
        <v>2310</v>
      </c>
      <c r="Q874" t="s">
        <v>5097</v>
      </c>
      <c r="R874" t="str">
        <f t="shared" si="13"/>
        <v>2013</v>
      </c>
      <c r="S874" t="s">
        <v>5098</v>
      </c>
      <c r="T874">
        <v>0</v>
      </c>
    </row>
    <row r="875" spans="1:20" x14ac:dyDescent="0.35">
      <c r="A875">
        <v>17648</v>
      </c>
      <c r="B875" s="1" t="s">
        <v>5099</v>
      </c>
      <c r="C875">
        <v>5419</v>
      </c>
      <c r="D875" s="1" t="s">
        <v>5100</v>
      </c>
      <c r="E875" t="s">
        <v>5101</v>
      </c>
      <c r="F875" t="s">
        <v>22</v>
      </c>
      <c r="G875" t="s">
        <v>62</v>
      </c>
      <c r="H875" t="s">
        <v>36</v>
      </c>
      <c r="I875" t="s">
        <v>25</v>
      </c>
      <c r="J875" t="s">
        <v>26</v>
      </c>
      <c r="K875" t="s">
        <v>27</v>
      </c>
      <c r="L875" t="s">
        <v>2923</v>
      </c>
      <c r="M875" t="s">
        <v>5102</v>
      </c>
      <c r="N875" t="s">
        <v>39</v>
      </c>
      <c r="O875" t="b">
        <v>0</v>
      </c>
      <c r="P875" t="s">
        <v>5103</v>
      </c>
      <c r="Q875" t="s">
        <v>5097</v>
      </c>
      <c r="R875" t="str">
        <f t="shared" si="13"/>
        <v>2013</v>
      </c>
      <c r="S875" t="s">
        <v>926</v>
      </c>
      <c r="T875">
        <v>0</v>
      </c>
    </row>
    <row r="876" spans="1:20" x14ac:dyDescent="0.35">
      <c r="A876">
        <v>17649</v>
      </c>
      <c r="B876" s="1" t="s">
        <v>5104</v>
      </c>
      <c r="C876">
        <v>542</v>
      </c>
      <c r="D876" s="1" t="s">
        <v>5105</v>
      </c>
      <c r="E876" t="s">
        <v>5106</v>
      </c>
      <c r="F876" t="s">
        <v>22</v>
      </c>
      <c r="G876" t="s">
        <v>446</v>
      </c>
      <c r="H876" t="s">
        <v>36</v>
      </c>
      <c r="I876" t="s">
        <v>25</v>
      </c>
      <c r="J876" t="s">
        <v>283</v>
      </c>
      <c r="K876" t="s">
        <v>27</v>
      </c>
      <c r="L876" t="s">
        <v>741</v>
      </c>
      <c r="M876" t="s">
        <v>5107</v>
      </c>
      <c r="N876" t="s">
        <v>5108</v>
      </c>
      <c r="O876" t="b">
        <v>0</v>
      </c>
      <c r="P876" t="s">
        <v>2987</v>
      </c>
      <c r="Q876" t="s">
        <v>2987</v>
      </c>
      <c r="R876" t="str">
        <f t="shared" si="13"/>
        <v>2010</v>
      </c>
      <c r="T876">
        <v>1</v>
      </c>
    </row>
    <row r="877" spans="1:20" x14ac:dyDescent="0.35">
      <c r="A877">
        <v>17650</v>
      </c>
      <c r="B877" s="1" t="s">
        <v>5109</v>
      </c>
      <c r="C877">
        <v>5423</v>
      </c>
      <c r="D877" s="1" t="s">
        <v>5110</v>
      </c>
      <c r="E877" t="s">
        <v>5111</v>
      </c>
      <c r="F877" t="s">
        <v>122</v>
      </c>
      <c r="G877" t="s">
        <v>62</v>
      </c>
      <c r="H877" t="s">
        <v>36</v>
      </c>
      <c r="I877" t="s">
        <v>25</v>
      </c>
      <c r="J877" t="s">
        <v>26</v>
      </c>
      <c r="K877" t="s">
        <v>27</v>
      </c>
      <c r="L877" t="s">
        <v>307</v>
      </c>
      <c r="M877" t="s">
        <v>5112</v>
      </c>
      <c r="N877" t="s">
        <v>39</v>
      </c>
      <c r="O877" t="b">
        <v>0</v>
      </c>
      <c r="P877" t="s">
        <v>5113</v>
      </c>
      <c r="R877" t="str">
        <f t="shared" si="13"/>
        <v/>
      </c>
      <c r="T877">
        <v>0</v>
      </c>
    </row>
    <row r="878" spans="1:20" x14ac:dyDescent="0.35">
      <c r="A878">
        <v>17656</v>
      </c>
      <c r="B878" s="1" t="s">
        <v>5114</v>
      </c>
      <c r="C878">
        <v>543</v>
      </c>
      <c r="D878" s="1" t="s">
        <v>5115</v>
      </c>
      <c r="E878" t="s">
        <v>5116</v>
      </c>
      <c r="F878" t="s">
        <v>122</v>
      </c>
      <c r="G878" t="s">
        <v>78</v>
      </c>
      <c r="H878" t="s">
        <v>36</v>
      </c>
      <c r="I878" t="s">
        <v>25</v>
      </c>
      <c r="J878" t="s">
        <v>26</v>
      </c>
      <c r="K878" t="s">
        <v>27</v>
      </c>
      <c r="L878" t="s">
        <v>769</v>
      </c>
      <c r="M878" t="s">
        <v>770</v>
      </c>
      <c r="N878" t="s">
        <v>1723</v>
      </c>
      <c r="O878" t="b">
        <v>0</v>
      </c>
      <c r="P878" t="s">
        <v>5117</v>
      </c>
      <c r="R878" t="str">
        <f t="shared" si="13"/>
        <v/>
      </c>
      <c r="T878">
        <v>0</v>
      </c>
    </row>
    <row r="879" spans="1:20" x14ac:dyDescent="0.35">
      <c r="A879">
        <v>17685</v>
      </c>
      <c r="B879" s="1" t="s">
        <v>5118</v>
      </c>
      <c r="C879">
        <v>5448</v>
      </c>
      <c r="D879" s="1" t="s">
        <v>5119</v>
      </c>
      <c r="E879" t="s">
        <v>5120</v>
      </c>
      <c r="F879" t="s">
        <v>22</v>
      </c>
      <c r="G879" t="s">
        <v>78</v>
      </c>
      <c r="H879" t="s">
        <v>36</v>
      </c>
      <c r="I879" t="s">
        <v>25</v>
      </c>
      <c r="J879" t="s">
        <v>26</v>
      </c>
      <c r="K879" t="s">
        <v>27</v>
      </c>
      <c r="L879" t="s">
        <v>523</v>
      </c>
      <c r="M879" t="s">
        <v>1878</v>
      </c>
      <c r="N879" t="s">
        <v>348</v>
      </c>
      <c r="O879" t="b">
        <v>0</v>
      </c>
      <c r="P879" t="s">
        <v>5121</v>
      </c>
      <c r="Q879" t="s">
        <v>5121</v>
      </c>
      <c r="R879" t="str">
        <f t="shared" si="13"/>
        <v>2009</v>
      </c>
      <c r="T879">
        <v>1</v>
      </c>
    </row>
    <row r="880" spans="1:20" x14ac:dyDescent="0.35">
      <c r="A880">
        <v>17686</v>
      </c>
      <c r="B880" s="1" t="s">
        <v>5122</v>
      </c>
      <c r="C880">
        <v>5449</v>
      </c>
      <c r="D880" s="1" t="s">
        <v>5123</v>
      </c>
      <c r="E880" t="s">
        <v>5124</v>
      </c>
      <c r="F880" t="s">
        <v>22</v>
      </c>
      <c r="G880" t="s">
        <v>78</v>
      </c>
      <c r="H880" t="s">
        <v>36</v>
      </c>
      <c r="I880" t="s">
        <v>25</v>
      </c>
      <c r="J880" t="s">
        <v>26</v>
      </c>
      <c r="K880" t="s">
        <v>27</v>
      </c>
      <c r="L880" t="s">
        <v>237</v>
      </c>
      <c r="M880" t="s">
        <v>4962</v>
      </c>
      <c r="N880" t="s">
        <v>39</v>
      </c>
      <c r="O880" t="b">
        <v>0</v>
      </c>
      <c r="P880" t="s">
        <v>4307</v>
      </c>
      <c r="Q880" t="s">
        <v>4307</v>
      </c>
      <c r="R880" t="str">
        <f t="shared" si="13"/>
        <v>2009</v>
      </c>
      <c r="T880">
        <v>1</v>
      </c>
    </row>
    <row r="881" spans="1:20" x14ac:dyDescent="0.35">
      <c r="A881">
        <v>17687</v>
      </c>
      <c r="B881" s="1" t="s">
        <v>5125</v>
      </c>
      <c r="C881">
        <v>545</v>
      </c>
      <c r="D881" s="1" t="s">
        <v>5126</v>
      </c>
      <c r="E881" t="s">
        <v>5127</v>
      </c>
      <c r="F881" t="s">
        <v>22</v>
      </c>
      <c r="G881" t="s">
        <v>236</v>
      </c>
      <c r="H881" t="s">
        <v>36</v>
      </c>
      <c r="I881" t="s">
        <v>25</v>
      </c>
      <c r="J881" t="s">
        <v>26</v>
      </c>
      <c r="K881" t="s">
        <v>27</v>
      </c>
      <c r="L881" t="s">
        <v>113</v>
      </c>
      <c r="M881" t="s">
        <v>229</v>
      </c>
      <c r="N881" t="s">
        <v>3208</v>
      </c>
      <c r="O881" t="b">
        <v>0</v>
      </c>
      <c r="P881" t="s">
        <v>4946</v>
      </c>
      <c r="Q881" t="s">
        <v>4946</v>
      </c>
      <c r="R881" t="str">
        <f t="shared" si="13"/>
        <v>2009</v>
      </c>
      <c r="T881">
        <v>1</v>
      </c>
    </row>
    <row r="882" spans="1:20" x14ac:dyDescent="0.35">
      <c r="A882">
        <v>17688</v>
      </c>
      <c r="B882" s="1" t="s">
        <v>5128</v>
      </c>
      <c r="C882">
        <v>5450</v>
      </c>
      <c r="D882" s="1" t="s">
        <v>5129</v>
      </c>
      <c r="E882" t="s">
        <v>5130</v>
      </c>
      <c r="F882" t="s">
        <v>22</v>
      </c>
      <c r="G882" t="s">
        <v>78</v>
      </c>
      <c r="H882" t="s">
        <v>36</v>
      </c>
      <c r="I882" t="s">
        <v>25</v>
      </c>
      <c r="J882" t="s">
        <v>26</v>
      </c>
      <c r="K882" t="s">
        <v>27</v>
      </c>
      <c r="L882" t="s">
        <v>5131</v>
      </c>
      <c r="M882" t="s">
        <v>5132</v>
      </c>
      <c r="N882" t="s">
        <v>39</v>
      </c>
      <c r="O882" t="b">
        <v>0</v>
      </c>
      <c r="P882" t="s">
        <v>4600</v>
      </c>
      <c r="Q882" t="s">
        <v>4307</v>
      </c>
      <c r="R882" t="str">
        <f t="shared" si="13"/>
        <v>2009</v>
      </c>
      <c r="S882" t="s">
        <v>4641</v>
      </c>
      <c r="T882">
        <v>0</v>
      </c>
    </row>
    <row r="883" spans="1:20" x14ac:dyDescent="0.35">
      <c r="A883">
        <v>17689</v>
      </c>
      <c r="B883" s="1" t="s">
        <v>5133</v>
      </c>
      <c r="C883">
        <v>5451</v>
      </c>
      <c r="D883" s="1" t="s">
        <v>5134</v>
      </c>
      <c r="E883" t="s">
        <v>5135</v>
      </c>
      <c r="F883" t="s">
        <v>22</v>
      </c>
      <c r="G883" t="s">
        <v>78</v>
      </c>
      <c r="H883" t="s">
        <v>36</v>
      </c>
      <c r="I883" t="s">
        <v>25</v>
      </c>
      <c r="J883" t="s">
        <v>26</v>
      </c>
      <c r="K883" t="s">
        <v>27</v>
      </c>
      <c r="L883" t="s">
        <v>98</v>
      </c>
      <c r="M883" t="s">
        <v>1040</v>
      </c>
      <c r="N883" t="s">
        <v>39</v>
      </c>
      <c r="O883" t="b">
        <v>0</v>
      </c>
      <c r="P883" t="s">
        <v>5136</v>
      </c>
      <c r="Q883" t="s">
        <v>1066</v>
      </c>
      <c r="R883" t="str">
        <f t="shared" si="13"/>
        <v>2010</v>
      </c>
      <c r="S883" t="s">
        <v>5137</v>
      </c>
      <c r="T883">
        <v>0</v>
      </c>
    </row>
    <row r="884" spans="1:20" x14ac:dyDescent="0.35">
      <c r="A884">
        <v>17690</v>
      </c>
      <c r="B884" s="1" t="s">
        <v>5138</v>
      </c>
      <c r="C884">
        <v>5452</v>
      </c>
      <c r="D884" s="1" t="s">
        <v>5139</v>
      </c>
      <c r="E884" t="s">
        <v>5140</v>
      </c>
      <c r="F884" t="s">
        <v>22</v>
      </c>
      <c r="G884" t="s">
        <v>78</v>
      </c>
      <c r="H884" t="s">
        <v>36</v>
      </c>
      <c r="I884" t="s">
        <v>25</v>
      </c>
      <c r="J884" t="s">
        <v>26</v>
      </c>
      <c r="K884" t="s">
        <v>27</v>
      </c>
      <c r="L884" t="s">
        <v>4718</v>
      </c>
      <c r="M884" t="s">
        <v>5141</v>
      </c>
      <c r="N884" t="s">
        <v>5142</v>
      </c>
      <c r="O884" t="b">
        <v>0</v>
      </c>
      <c r="P884" t="s">
        <v>5143</v>
      </c>
      <c r="Q884" t="s">
        <v>5144</v>
      </c>
      <c r="R884" t="str">
        <f t="shared" si="13"/>
        <v>2008</v>
      </c>
      <c r="S884" t="s">
        <v>3333</v>
      </c>
      <c r="T884">
        <v>0</v>
      </c>
    </row>
    <row r="885" spans="1:20" x14ac:dyDescent="0.35">
      <c r="A885">
        <v>17693</v>
      </c>
      <c r="B885" s="1" t="s">
        <v>5145</v>
      </c>
      <c r="C885">
        <v>5455</v>
      </c>
      <c r="D885" s="1" t="s">
        <v>5146</v>
      </c>
      <c r="E885" t="s">
        <v>5147</v>
      </c>
      <c r="F885" t="s">
        <v>22</v>
      </c>
      <c r="G885" t="s">
        <v>78</v>
      </c>
      <c r="H885" t="s">
        <v>36</v>
      </c>
      <c r="I885" t="s">
        <v>25</v>
      </c>
      <c r="J885" t="s">
        <v>26</v>
      </c>
      <c r="K885" t="s">
        <v>27</v>
      </c>
      <c r="L885" t="s">
        <v>425</v>
      </c>
      <c r="M885" t="s">
        <v>5148</v>
      </c>
      <c r="N885" t="s">
        <v>5149</v>
      </c>
      <c r="O885" t="b">
        <v>0</v>
      </c>
      <c r="P885" t="s">
        <v>5150</v>
      </c>
      <c r="Q885" t="s">
        <v>4808</v>
      </c>
      <c r="R885" t="str">
        <f t="shared" si="13"/>
        <v>2009</v>
      </c>
      <c r="T885">
        <v>1</v>
      </c>
    </row>
    <row r="886" spans="1:20" x14ac:dyDescent="0.35">
      <c r="A886">
        <v>17694</v>
      </c>
      <c r="B886" s="1" t="s">
        <v>5151</v>
      </c>
      <c r="C886">
        <v>5457</v>
      </c>
      <c r="D886" s="1" t="s">
        <v>5152</v>
      </c>
      <c r="E886" t="s">
        <v>5153</v>
      </c>
      <c r="F886" t="s">
        <v>22</v>
      </c>
      <c r="G886" t="s">
        <v>78</v>
      </c>
      <c r="H886" t="s">
        <v>36</v>
      </c>
      <c r="I886" t="s">
        <v>25</v>
      </c>
      <c r="J886" t="s">
        <v>26</v>
      </c>
      <c r="K886" t="s">
        <v>27</v>
      </c>
      <c r="L886" t="s">
        <v>191</v>
      </c>
      <c r="M886" t="s">
        <v>4592</v>
      </c>
      <c r="N886" t="s">
        <v>1065</v>
      </c>
      <c r="O886" t="b">
        <v>0</v>
      </c>
      <c r="P886" t="s">
        <v>4931</v>
      </c>
      <c r="Q886" t="s">
        <v>4931</v>
      </c>
      <c r="R886" t="str">
        <f t="shared" si="13"/>
        <v>2009</v>
      </c>
      <c r="T886">
        <v>1</v>
      </c>
    </row>
    <row r="887" spans="1:20" x14ac:dyDescent="0.35">
      <c r="A887">
        <v>17695</v>
      </c>
      <c r="B887" s="1" t="s">
        <v>5154</v>
      </c>
      <c r="C887">
        <v>5458</v>
      </c>
      <c r="D887" s="1" t="s">
        <v>5155</v>
      </c>
      <c r="E887" t="s">
        <v>5156</v>
      </c>
      <c r="F887" t="s">
        <v>22</v>
      </c>
      <c r="G887" t="s">
        <v>78</v>
      </c>
      <c r="H887" t="s">
        <v>36</v>
      </c>
      <c r="I887" t="s">
        <v>25</v>
      </c>
      <c r="J887" t="s">
        <v>26</v>
      </c>
      <c r="K887" t="s">
        <v>27</v>
      </c>
      <c r="L887" t="s">
        <v>5157</v>
      </c>
      <c r="M887" t="s">
        <v>5158</v>
      </c>
      <c r="N887" t="s">
        <v>5159</v>
      </c>
      <c r="O887" t="b">
        <v>0</v>
      </c>
      <c r="P887" t="s">
        <v>5160</v>
      </c>
      <c r="Q887" t="s">
        <v>5160</v>
      </c>
      <c r="R887" t="str">
        <f t="shared" si="13"/>
        <v>2009</v>
      </c>
      <c r="T887">
        <v>1</v>
      </c>
    </row>
    <row r="888" spans="1:20" x14ac:dyDescent="0.35">
      <c r="A888">
        <v>17696</v>
      </c>
      <c r="B888" s="1" t="s">
        <v>5161</v>
      </c>
      <c r="C888">
        <v>5459</v>
      </c>
      <c r="D888" s="1" t="s">
        <v>5162</v>
      </c>
      <c r="E888" t="s">
        <v>5163</v>
      </c>
      <c r="F888" t="s">
        <v>22</v>
      </c>
      <c r="G888" t="s">
        <v>78</v>
      </c>
      <c r="H888" t="s">
        <v>36</v>
      </c>
      <c r="I888" t="s">
        <v>25</v>
      </c>
      <c r="J888" t="s">
        <v>26</v>
      </c>
      <c r="K888" t="s">
        <v>27</v>
      </c>
      <c r="L888" t="s">
        <v>1087</v>
      </c>
      <c r="M888" t="s">
        <v>5164</v>
      </c>
      <c r="N888" t="s">
        <v>115</v>
      </c>
      <c r="O888" t="b">
        <v>0</v>
      </c>
      <c r="P888" t="s">
        <v>5165</v>
      </c>
      <c r="Q888" t="s">
        <v>5166</v>
      </c>
      <c r="R888" t="str">
        <f t="shared" si="13"/>
        <v>2009</v>
      </c>
      <c r="S888" t="s">
        <v>5167</v>
      </c>
      <c r="T888">
        <v>0</v>
      </c>
    </row>
    <row r="889" spans="1:20" x14ac:dyDescent="0.35">
      <c r="A889">
        <v>17697</v>
      </c>
      <c r="B889" s="1" t="s">
        <v>5168</v>
      </c>
      <c r="C889">
        <v>5460</v>
      </c>
      <c r="D889" s="1" t="s">
        <v>5169</v>
      </c>
      <c r="E889" t="s">
        <v>5170</v>
      </c>
      <c r="F889" t="s">
        <v>22</v>
      </c>
      <c r="G889" t="s">
        <v>78</v>
      </c>
      <c r="H889" t="s">
        <v>36</v>
      </c>
      <c r="I889" t="s">
        <v>25</v>
      </c>
      <c r="J889" t="s">
        <v>26</v>
      </c>
      <c r="K889" t="s">
        <v>27</v>
      </c>
      <c r="L889" t="s">
        <v>98</v>
      </c>
      <c r="M889" t="s">
        <v>5171</v>
      </c>
      <c r="N889" t="s">
        <v>496</v>
      </c>
      <c r="O889" t="b">
        <v>0</v>
      </c>
      <c r="P889" t="s">
        <v>4520</v>
      </c>
      <c r="Q889" t="s">
        <v>5166</v>
      </c>
      <c r="R889" t="str">
        <f t="shared" si="13"/>
        <v>2009</v>
      </c>
      <c r="S889" t="s">
        <v>5167</v>
      </c>
      <c r="T889">
        <v>0</v>
      </c>
    </row>
    <row r="890" spans="1:20" x14ac:dyDescent="0.35">
      <c r="A890">
        <v>17698</v>
      </c>
      <c r="B890" s="1" t="s">
        <v>5172</v>
      </c>
      <c r="C890">
        <v>5461</v>
      </c>
      <c r="D890" s="1" t="s">
        <v>5173</v>
      </c>
      <c r="E890" t="s">
        <v>5174</v>
      </c>
      <c r="F890" t="s">
        <v>22</v>
      </c>
      <c r="G890" t="s">
        <v>78</v>
      </c>
      <c r="H890" t="s">
        <v>36</v>
      </c>
      <c r="I890" t="s">
        <v>25</v>
      </c>
      <c r="J890" t="s">
        <v>26</v>
      </c>
      <c r="K890" t="s">
        <v>27</v>
      </c>
      <c r="L890" t="s">
        <v>2798</v>
      </c>
      <c r="M890" t="s">
        <v>5175</v>
      </c>
      <c r="N890" t="s">
        <v>39</v>
      </c>
      <c r="O890" t="b">
        <v>0</v>
      </c>
      <c r="P890" t="s">
        <v>5176</v>
      </c>
      <c r="Q890" t="s">
        <v>5166</v>
      </c>
      <c r="R890" t="str">
        <f t="shared" si="13"/>
        <v>2009</v>
      </c>
      <c r="T890">
        <v>1</v>
      </c>
    </row>
    <row r="891" spans="1:20" x14ac:dyDescent="0.35">
      <c r="A891">
        <v>17699</v>
      </c>
      <c r="B891" s="1" t="s">
        <v>5177</v>
      </c>
      <c r="C891">
        <v>5462</v>
      </c>
      <c r="D891" s="1" t="s">
        <v>5178</v>
      </c>
      <c r="E891" t="s">
        <v>5179</v>
      </c>
      <c r="F891" t="s">
        <v>22</v>
      </c>
      <c r="G891" t="s">
        <v>78</v>
      </c>
      <c r="H891" t="s">
        <v>36</v>
      </c>
      <c r="I891" t="s">
        <v>25</v>
      </c>
      <c r="J891" t="s">
        <v>26</v>
      </c>
      <c r="K891" t="s">
        <v>27</v>
      </c>
      <c r="L891" t="s">
        <v>183</v>
      </c>
      <c r="M891" t="s">
        <v>5180</v>
      </c>
      <c r="N891" t="s">
        <v>5181</v>
      </c>
      <c r="O891" t="b">
        <v>0</v>
      </c>
      <c r="P891" t="s">
        <v>1049</v>
      </c>
      <c r="Q891" t="s">
        <v>5182</v>
      </c>
      <c r="R891" t="str">
        <f t="shared" si="13"/>
        <v>2009</v>
      </c>
      <c r="S891" t="s">
        <v>5183</v>
      </c>
      <c r="T891">
        <v>0</v>
      </c>
    </row>
    <row r="892" spans="1:20" x14ac:dyDescent="0.35">
      <c r="A892">
        <v>17700</v>
      </c>
      <c r="B892" s="1" t="s">
        <v>5184</v>
      </c>
      <c r="C892">
        <v>5463</v>
      </c>
      <c r="D892" s="1" t="s">
        <v>5185</v>
      </c>
      <c r="E892" t="s">
        <v>5186</v>
      </c>
      <c r="F892" t="s">
        <v>22</v>
      </c>
      <c r="G892" t="s">
        <v>78</v>
      </c>
      <c r="H892" t="s">
        <v>36</v>
      </c>
      <c r="I892" t="s">
        <v>25</v>
      </c>
      <c r="J892" t="s">
        <v>26</v>
      </c>
      <c r="K892" t="s">
        <v>27</v>
      </c>
      <c r="L892" t="s">
        <v>1172</v>
      </c>
      <c r="M892" t="s">
        <v>5187</v>
      </c>
      <c r="N892" t="s">
        <v>5188</v>
      </c>
      <c r="O892" t="b">
        <v>0</v>
      </c>
      <c r="P892" t="s">
        <v>5189</v>
      </c>
      <c r="Q892" t="s">
        <v>5190</v>
      </c>
      <c r="R892" t="str">
        <f t="shared" si="13"/>
        <v>2014</v>
      </c>
      <c r="S892" t="s">
        <v>5191</v>
      </c>
      <c r="T892">
        <v>0</v>
      </c>
    </row>
    <row r="893" spans="1:20" x14ac:dyDescent="0.35">
      <c r="A893">
        <v>17701</v>
      </c>
      <c r="B893" s="1" t="s">
        <v>5192</v>
      </c>
      <c r="C893">
        <v>5464</v>
      </c>
      <c r="D893" s="1" t="s">
        <v>5193</v>
      </c>
      <c r="E893" t="s">
        <v>5194</v>
      </c>
      <c r="F893" t="s">
        <v>22</v>
      </c>
      <c r="G893" t="s">
        <v>78</v>
      </c>
      <c r="H893" t="s">
        <v>36</v>
      </c>
      <c r="I893" t="s">
        <v>25</v>
      </c>
      <c r="J893" t="s">
        <v>26</v>
      </c>
      <c r="K893" t="s">
        <v>27</v>
      </c>
      <c r="L893" t="s">
        <v>693</v>
      </c>
      <c r="M893" t="s">
        <v>5195</v>
      </c>
      <c r="N893" t="s">
        <v>39</v>
      </c>
      <c r="O893" t="b">
        <v>0</v>
      </c>
      <c r="P893" t="s">
        <v>5196</v>
      </c>
      <c r="Q893" t="s">
        <v>5196</v>
      </c>
      <c r="R893" t="str">
        <f t="shared" si="13"/>
        <v>2008</v>
      </c>
      <c r="S893" t="s">
        <v>5197</v>
      </c>
      <c r="T893">
        <v>0</v>
      </c>
    </row>
    <row r="894" spans="1:20" x14ac:dyDescent="0.35">
      <c r="A894">
        <v>17703</v>
      </c>
      <c r="B894" s="1" t="s">
        <v>5198</v>
      </c>
      <c r="C894">
        <v>547</v>
      </c>
      <c r="D894" s="1" t="s">
        <v>5199</v>
      </c>
      <c r="E894" t="s">
        <v>5200</v>
      </c>
      <c r="F894" t="s">
        <v>22</v>
      </c>
      <c r="G894" t="s">
        <v>206</v>
      </c>
      <c r="H894" t="s">
        <v>36</v>
      </c>
      <c r="I894" t="s">
        <v>25</v>
      </c>
      <c r="J894" t="s">
        <v>26</v>
      </c>
      <c r="K894" t="s">
        <v>27</v>
      </c>
      <c r="L894" t="s">
        <v>480</v>
      </c>
      <c r="M894" t="s">
        <v>1453</v>
      </c>
      <c r="N894" t="s">
        <v>627</v>
      </c>
      <c r="O894" t="b">
        <v>0</v>
      </c>
      <c r="P894" t="s">
        <v>5201</v>
      </c>
      <c r="Q894" t="s">
        <v>1532</v>
      </c>
      <c r="R894" t="str">
        <f t="shared" si="13"/>
        <v>2009</v>
      </c>
      <c r="S894" t="s">
        <v>5202</v>
      </c>
      <c r="T894">
        <v>0</v>
      </c>
    </row>
    <row r="895" spans="1:20" x14ac:dyDescent="0.35">
      <c r="A895">
        <v>17706</v>
      </c>
      <c r="B895" s="1" t="s">
        <v>5203</v>
      </c>
      <c r="C895">
        <v>5476</v>
      </c>
      <c r="D895" s="1" t="s">
        <v>5204</v>
      </c>
      <c r="E895" t="s">
        <v>5205</v>
      </c>
      <c r="F895" t="s">
        <v>22</v>
      </c>
      <c r="G895" t="s">
        <v>62</v>
      </c>
      <c r="H895" t="s">
        <v>36</v>
      </c>
      <c r="I895" t="s">
        <v>25</v>
      </c>
      <c r="J895" t="s">
        <v>26</v>
      </c>
      <c r="K895" t="s">
        <v>27</v>
      </c>
      <c r="L895" t="s">
        <v>37</v>
      </c>
      <c r="M895" t="s">
        <v>1859</v>
      </c>
      <c r="N895" t="s">
        <v>5206</v>
      </c>
      <c r="O895" t="b">
        <v>0</v>
      </c>
      <c r="P895" t="s">
        <v>5207</v>
      </c>
      <c r="Q895" t="s">
        <v>5208</v>
      </c>
      <c r="R895" t="str">
        <f t="shared" si="13"/>
        <v>2013</v>
      </c>
      <c r="T895">
        <v>1</v>
      </c>
    </row>
    <row r="896" spans="1:20" x14ac:dyDescent="0.35">
      <c r="A896">
        <v>17708</v>
      </c>
      <c r="B896" s="1" t="s">
        <v>5209</v>
      </c>
      <c r="C896">
        <v>5478</v>
      </c>
      <c r="D896" s="1" t="s">
        <v>5210</v>
      </c>
      <c r="E896" t="s">
        <v>5211</v>
      </c>
      <c r="F896" t="s">
        <v>22</v>
      </c>
      <c r="G896" t="s">
        <v>62</v>
      </c>
      <c r="H896" t="s">
        <v>36</v>
      </c>
      <c r="I896" t="s">
        <v>25</v>
      </c>
      <c r="J896" t="s">
        <v>26</v>
      </c>
      <c r="K896" t="s">
        <v>27</v>
      </c>
      <c r="L896" t="s">
        <v>37</v>
      </c>
      <c r="M896" t="s">
        <v>1664</v>
      </c>
      <c r="N896" t="s">
        <v>2063</v>
      </c>
      <c r="O896" t="b">
        <v>0</v>
      </c>
      <c r="P896" t="s">
        <v>5212</v>
      </c>
      <c r="Q896" t="s">
        <v>5213</v>
      </c>
      <c r="R896" t="str">
        <f t="shared" si="13"/>
        <v>2015</v>
      </c>
      <c r="S896" t="s">
        <v>5214</v>
      </c>
      <c r="T896">
        <v>0</v>
      </c>
    </row>
    <row r="897" spans="1:20" x14ac:dyDescent="0.35">
      <c r="A897">
        <v>17771</v>
      </c>
      <c r="B897" s="1" t="s">
        <v>5215</v>
      </c>
      <c r="C897">
        <v>5538</v>
      </c>
      <c r="D897" s="1" t="s">
        <v>5216</v>
      </c>
      <c r="E897" t="s">
        <v>5217</v>
      </c>
      <c r="F897" t="s">
        <v>22</v>
      </c>
      <c r="G897" t="s">
        <v>62</v>
      </c>
      <c r="H897" t="s">
        <v>36</v>
      </c>
      <c r="I897" t="s">
        <v>25</v>
      </c>
      <c r="J897" t="s">
        <v>26</v>
      </c>
      <c r="K897" t="s">
        <v>27</v>
      </c>
      <c r="L897" t="s">
        <v>5218</v>
      </c>
      <c r="M897" t="s">
        <v>5219</v>
      </c>
      <c r="N897" t="s">
        <v>5220</v>
      </c>
      <c r="O897" t="b">
        <v>0</v>
      </c>
      <c r="P897" t="s">
        <v>3594</v>
      </c>
      <c r="Q897" t="s">
        <v>5221</v>
      </c>
      <c r="R897" t="str">
        <f t="shared" si="13"/>
        <v>2015</v>
      </c>
      <c r="S897" t="s">
        <v>5222</v>
      </c>
      <c r="T897">
        <v>0</v>
      </c>
    </row>
    <row r="898" spans="1:20" x14ac:dyDescent="0.35">
      <c r="A898">
        <v>17772</v>
      </c>
      <c r="B898" s="1" t="s">
        <v>5223</v>
      </c>
      <c r="C898">
        <v>5539</v>
      </c>
      <c r="D898" s="1" t="s">
        <v>5224</v>
      </c>
      <c r="E898" t="s">
        <v>5225</v>
      </c>
      <c r="F898" t="s">
        <v>22</v>
      </c>
      <c r="G898" t="s">
        <v>600</v>
      </c>
      <c r="H898" t="s">
        <v>36</v>
      </c>
      <c r="I898" t="s">
        <v>25</v>
      </c>
      <c r="J898" t="s">
        <v>26</v>
      </c>
      <c r="K898" t="s">
        <v>27</v>
      </c>
      <c r="L898" t="s">
        <v>37</v>
      </c>
      <c r="M898" t="s">
        <v>5226</v>
      </c>
      <c r="N898" t="s">
        <v>39</v>
      </c>
      <c r="O898" t="b">
        <v>0</v>
      </c>
      <c r="P898" t="s">
        <v>3573</v>
      </c>
      <c r="Q898" t="s">
        <v>193</v>
      </c>
      <c r="R898" t="str">
        <f t="shared" si="13"/>
        <v>2015</v>
      </c>
      <c r="S898" t="s">
        <v>5227</v>
      </c>
      <c r="T898">
        <v>0</v>
      </c>
    </row>
    <row r="899" spans="1:20" x14ac:dyDescent="0.35">
      <c r="A899">
        <v>17812</v>
      </c>
      <c r="B899" s="1" t="s">
        <v>5228</v>
      </c>
      <c r="C899">
        <v>562</v>
      </c>
      <c r="D899" s="1" t="s">
        <v>5229</v>
      </c>
      <c r="E899" t="s">
        <v>5230</v>
      </c>
      <c r="F899" t="s">
        <v>22</v>
      </c>
      <c r="G899" t="s">
        <v>78</v>
      </c>
      <c r="H899" t="s">
        <v>36</v>
      </c>
      <c r="I899" t="s">
        <v>25</v>
      </c>
      <c r="J899" t="s">
        <v>26</v>
      </c>
      <c r="K899" t="s">
        <v>27</v>
      </c>
      <c r="L899" t="s">
        <v>37</v>
      </c>
      <c r="M899" t="s">
        <v>5231</v>
      </c>
      <c r="N899" t="s">
        <v>5232</v>
      </c>
      <c r="O899" t="b">
        <v>0</v>
      </c>
      <c r="P899" t="s">
        <v>5233</v>
      </c>
      <c r="Q899" t="s">
        <v>4714</v>
      </c>
      <c r="R899" t="str">
        <f t="shared" ref="R899:R962" si="14">LEFT(Q899,4)</f>
        <v>2009</v>
      </c>
      <c r="T899">
        <v>1</v>
      </c>
    </row>
    <row r="900" spans="1:20" x14ac:dyDescent="0.35">
      <c r="A900">
        <v>17821</v>
      </c>
      <c r="B900" s="1" t="s">
        <v>5234</v>
      </c>
      <c r="C900">
        <v>563</v>
      </c>
      <c r="D900" s="1" t="s">
        <v>5235</v>
      </c>
      <c r="E900" t="s">
        <v>5236</v>
      </c>
      <c r="F900" t="s">
        <v>122</v>
      </c>
      <c r="G900" t="s">
        <v>78</v>
      </c>
      <c r="H900" t="s">
        <v>36</v>
      </c>
      <c r="I900" t="s">
        <v>25</v>
      </c>
      <c r="J900" t="s">
        <v>46</v>
      </c>
      <c r="K900" t="s">
        <v>27</v>
      </c>
      <c r="L900" t="s">
        <v>346</v>
      </c>
      <c r="M900" t="s">
        <v>5237</v>
      </c>
      <c r="N900" t="s">
        <v>5238</v>
      </c>
      <c r="O900" t="b">
        <v>0</v>
      </c>
      <c r="P900" t="s">
        <v>1597</v>
      </c>
      <c r="R900" t="str">
        <f t="shared" si="14"/>
        <v/>
      </c>
      <c r="T900">
        <v>0</v>
      </c>
    </row>
    <row r="901" spans="1:20" x14ac:dyDescent="0.35">
      <c r="A901">
        <v>17836</v>
      </c>
      <c r="B901" s="1" t="s">
        <v>5239</v>
      </c>
      <c r="C901">
        <v>565</v>
      </c>
      <c r="D901" s="1" t="s">
        <v>5240</v>
      </c>
      <c r="E901" t="s">
        <v>5241</v>
      </c>
      <c r="F901" t="s">
        <v>22</v>
      </c>
      <c r="G901" t="s">
        <v>78</v>
      </c>
      <c r="H901" t="s">
        <v>36</v>
      </c>
      <c r="I901" t="s">
        <v>25</v>
      </c>
      <c r="J901" t="s">
        <v>46</v>
      </c>
      <c r="K901" t="s">
        <v>27</v>
      </c>
      <c r="L901" t="s">
        <v>1172</v>
      </c>
      <c r="M901" t="s">
        <v>3869</v>
      </c>
      <c r="N901" t="s">
        <v>5242</v>
      </c>
      <c r="O901" t="b">
        <v>0</v>
      </c>
      <c r="P901" t="s">
        <v>5243</v>
      </c>
      <c r="Q901" t="s">
        <v>4913</v>
      </c>
      <c r="R901" t="str">
        <f t="shared" si="14"/>
        <v>2009</v>
      </c>
      <c r="S901" t="s">
        <v>4914</v>
      </c>
      <c r="T901">
        <v>0</v>
      </c>
    </row>
    <row r="902" spans="1:20" x14ac:dyDescent="0.35">
      <c r="A902">
        <v>17842</v>
      </c>
      <c r="B902" s="1" t="s">
        <v>5244</v>
      </c>
      <c r="C902">
        <v>566</v>
      </c>
      <c r="D902" s="1" t="s">
        <v>5245</v>
      </c>
      <c r="E902" t="s">
        <v>5246</v>
      </c>
      <c r="F902" t="s">
        <v>22</v>
      </c>
      <c r="G902" t="s">
        <v>2473</v>
      </c>
      <c r="H902" t="s">
        <v>36</v>
      </c>
      <c r="I902" t="s">
        <v>25</v>
      </c>
      <c r="J902" t="s">
        <v>46</v>
      </c>
      <c r="K902" t="s">
        <v>27</v>
      </c>
      <c r="L902" t="s">
        <v>3133</v>
      </c>
      <c r="M902" t="s">
        <v>3134</v>
      </c>
      <c r="N902" t="s">
        <v>5032</v>
      </c>
      <c r="O902" t="b">
        <v>0</v>
      </c>
      <c r="P902" t="s">
        <v>5247</v>
      </c>
      <c r="Q902" t="s">
        <v>5248</v>
      </c>
      <c r="R902" t="str">
        <f t="shared" si="14"/>
        <v>2009</v>
      </c>
      <c r="S902" t="s">
        <v>5249</v>
      </c>
      <c r="T902">
        <v>0</v>
      </c>
    </row>
    <row r="903" spans="1:20" x14ac:dyDescent="0.35">
      <c r="A903">
        <v>17851</v>
      </c>
      <c r="B903" s="1" t="s">
        <v>5250</v>
      </c>
      <c r="C903">
        <v>567</v>
      </c>
      <c r="D903" s="1" t="s">
        <v>5251</v>
      </c>
      <c r="E903" t="s">
        <v>5252</v>
      </c>
      <c r="F903" t="s">
        <v>22</v>
      </c>
      <c r="G903" t="s">
        <v>1192</v>
      </c>
      <c r="H903" t="s">
        <v>36</v>
      </c>
      <c r="I903" t="s">
        <v>25</v>
      </c>
      <c r="J903" t="s">
        <v>46</v>
      </c>
      <c r="K903" t="s">
        <v>27</v>
      </c>
      <c r="L903" t="s">
        <v>948</v>
      </c>
      <c r="M903" t="s">
        <v>949</v>
      </c>
      <c r="N903" t="s">
        <v>5253</v>
      </c>
      <c r="O903" t="b">
        <v>0</v>
      </c>
      <c r="P903" t="s">
        <v>1965</v>
      </c>
      <c r="Q903" t="s">
        <v>5254</v>
      </c>
      <c r="R903" t="str">
        <f t="shared" si="14"/>
        <v>2010</v>
      </c>
      <c r="S903" t="s">
        <v>2372</v>
      </c>
      <c r="T903">
        <v>0</v>
      </c>
    </row>
    <row r="904" spans="1:20" x14ac:dyDescent="0.35">
      <c r="A904">
        <v>17879</v>
      </c>
      <c r="B904" s="1" t="s">
        <v>5255</v>
      </c>
      <c r="C904">
        <v>571</v>
      </c>
      <c r="D904" s="1" t="s">
        <v>5256</v>
      </c>
      <c r="E904" t="s">
        <v>5257</v>
      </c>
      <c r="F904" t="s">
        <v>22</v>
      </c>
      <c r="G904" t="s">
        <v>62</v>
      </c>
      <c r="H904" t="s">
        <v>36</v>
      </c>
      <c r="I904" t="s">
        <v>25</v>
      </c>
      <c r="J904" t="s">
        <v>26</v>
      </c>
      <c r="K904" t="s">
        <v>27</v>
      </c>
      <c r="L904" t="s">
        <v>1184</v>
      </c>
      <c r="M904" t="s">
        <v>3403</v>
      </c>
      <c r="N904" t="s">
        <v>39</v>
      </c>
      <c r="O904" t="b">
        <v>0</v>
      </c>
      <c r="P904" t="s">
        <v>5258</v>
      </c>
      <c r="Q904" t="s">
        <v>5258</v>
      </c>
      <c r="R904" t="str">
        <f t="shared" si="14"/>
        <v>2010</v>
      </c>
      <c r="T904">
        <v>1</v>
      </c>
    </row>
    <row r="905" spans="1:20" x14ac:dyDescent="0.35">
      <c r="A905">
        <v>17939</v>
      </c>
      <c r="B905" s="1" t="s">
        <v>5259</v>
      </c>
      <c r="C905">
        <v>5804</v>
      </c>
      <c r="D905" s="1" t="s">
        <v>5260</v>
      </c>
      <c r="E905" t="s">
        <v>5261</v>
      </c>
      <c r="F905" t="s">
        <v>122</v>
      </c>
      <c r="G905" t="s">
        <v>23</v>
      </c>
      <c r="H905" t="s">
        <v>24</v>
      </c>
      <c r="I905" t="s">
        <v>25</v>
      </c>
      <c r="J905" t="s">
        <v>283</v>
      </c>
      <c r="K905" t="s">
        <v>27</v>
      </c>
      <c r="L905" t="s">
        <v>191</v>
      </c>
      <c r="M905" t="s">
        <v>192</v>
      </c>
      <c r="N905" t="s">
        <v>5262</v>
      </c>
      <c r="O905" t="b">
        <v>0</v>
      </c>
      <c r="P905" t="s">
        <v>3594</v>
      </c>
      <c r="R905" t="str">
        <f t="shared" si="14"/>
        <v/>
      </c>
      <c r="T905">
        <v>0</v>
      </c>
    </row>
    <row r="906" spans="1:20" x14ac:dyDescent="0.35">
      <c r="A906">
        <v>17940</v>
      </c>
      <c r="B906" s="1" t="s">
        <v>5263</v>
      </c>
      <c r="C906">
        <v>5805</v>
      </c>
      <c r="D906" s="1" t="s">
        <v>5264</v>
      </c>
      <c r="E906" t="s">
        <v>5265</v>
      </c>
      <c r="F906" t="s">
        <v>22</v>
      </c>
      <c r="G906" t="s">
        <v>23</v>
      </c>
      <c r="H906" t="s">
        <v>24</v>
      </c>
      <c r="I906" t="s">
        <v>25</v>
      </c>
      <c r="J906" t="s">
        <v>283</v>
      </c>
      <c r="K906" t="s">
        <v>27</v>
      </c>
      <c r="L906" t="s">
        <v>237</v>
      </c>
      <c r="M906" t="s">
        <v>5266</v>
      </c>
      <c r="N906" t="s">
        <v>39</v>
      </c>
      <c r="O906" t="b">
        <v>0</v>
      </c>
      <c r="P906" t="s">
        <v>4632</v>
      </c>
      <c r="Q906" t="s">
        <v>5267</v>
      </c>
      <c r="R906" t="str">
        <f t="shared" si="14"/>
        <v>2014</v>
      </c>
      <c r="T906">
        <v>1</v>
      </c>
    </row>
    <row r="907" spans="1:20" x14ac:dyDescent="0.35">
      <c r="A907">
        <v>17941</v>
      </c>
      <c r="B907" s="1" t="s">
        <v>5268</v>
      </c>
      <c r="C907">
        <v>5806</v>
      </c>
      <c r="D907" s="1" t="s">
        <v>5269</v>
      </c>
      <c r="E907" t="s">
        <v>5270</v>
      </c>
      <c r="F907" t="s">
        <v>22</v>
      </c>
      <c r="G907" t="s">
        <v>23</v>
      </c>
      <c r="H907" t="s">
        <v>24</v>
      </c>
      <c r="I907" t="s">
        <v>25</v>
      </c>
      <c r="J907" t="s">
        <v>26</v>
      </c>
      <c r="K907" t="s">
        <v>27</v>
      </c>
      <c r="L907" t="s">
        <v>769</v>
      </c>
      <c r="M907" t="s">
        <v>5271</v>
      </c>
      <c r="N907" t="s">
        <v>115</v>
      </c>
      <c r="O907" t="b">
        <v>0</v>
      </c>
      <c r="P907" t="s">
        <v>3332</v>
      </c>
      <c r="Q907" t="s">
        <v>5272</v>
      </c>
      <c r="R907" t="str">
        <f t="shared" si="14"/>
        <v>2014</v>
      </c>
      <c r="T907">
        <v>1</v>
      </c>
    </row>
    <row r="908" spans="1:20" x14ac:dyDescent="0.35">
      <c r="A908">
        <v>17942</v>
      </c>
      <c r="B908" s="1" t="s">
        <v>5273</v>
      </c>
      <c r="C908">
        <v>5807</v>
      </c>
      <c r="D908" s="1" t="s">
        <v>5274</v>
      </c>
      <c r="E908" t="s">
        <v>5275</v>
      </c>
      <c r="F908" t="s">
        <v>22</v>
      </c>
      <c r="G908" t="s">
        <v>23</v>
      </c>
      <c r="H908" t="s">
        <v>24</v>
      </c>
      <c r="I908" t="s">
        <v>25</v>
      </c>
      <c r="J908" t="s">
        <v>283</v>
      </c>
      <c r="K908" t="s">
        <v>27</v>
      </c>
      <c r="L908" t="s">
        <v>3694</v>
      </c>
      <c r="M908" t="s">
        <v>3695</v>
      </c>
      <c r="N908" t="s">
        <v>39</v>
      </c>
      <c r="O908" t="b">
        <v>0</v>
      </c>
      <c r="P908" t="s">
        <v>3696</v>
      </c>
      <c r="Q908" t="s">
        <v>5276</v>
      </c>
      <c r="R908" t="str">
        <f t="shared" si="14"/>
        <v>2013</v>
      </c>
      <c r="S908" t="s">
        <v>3698</v>
      </c>
      <c r="T908">
        <v>0</v>
      </c>
    </row>
    <row r="909" spans="1:20" x14ac:dyDescent="0.35">
      <c r="A909">
        <v>17946</v>
      </c>
      <c r="B909" s="1" t="s">
        <v>5277</v>
      </c>
      <c r="C909">
        <v>5821</v>
      </c>
      <c r="D909" s="1" t="s">
        <v>5278</v>
      </c>
      <c r="E909" t="s">
        <v>5279</v>
      </c>
      <c r="F909" t="s">
        <v>122</v>
      </c>
      <c r="G909" t="s">
        <v>878</v>
      </c>
      <c r="H909" t="s">
        <v>24</v>
      </c>
      <c r="I909" t="s">
        <v>25</v>
      </c>
      <c r="J909" t="s">
        <v>283</v>
      </c>
      <c r="K909" t="s">
        <v>27</v>
      </c>
      <c r="L909" t="s">
        <v>2356</v>
      </c>
      <c r="M909" t="s">
        <v>2357</v>
      </c>
      <c r="N909" t="s">
        <v>3681</v>
      </c>
      <c r="O909" t="b">
        <v>0</v>
      </c>
      <c r="P909" t="s">
        <v>5280</v>
      </c>
      <c r="R909" t="str">
        <f t="shared" si="14"/>
        <v/>
      </c>
      <c r="T909">
        <v>0</v>
      </c>
    </row>
    <row r="910" spans="1:20" x14ac:dyDescent="0.35">
      <c r="A910">
        <v>17955</v>
      </c>
      <c r="B910" s="1" t="s">
        <v>5281</v>
      </c>
      <c r="C910">
        <v>5836</v>
      </c>
      <c r="D910" s="1" t="s">
        <v>5282</v>
      </c>
      <c r="E910" t="s">
        <v>5283</v>
      </c>
      <c r="F910" t="s">
        <v>22</v>
      </c>
      <c r="G910" t="s">
        <v>23</v>
      </c>
      <c r="H910" t="s">
        <v>24</v>
      </c>
      <c r="I910" t="s">
        <v>25</v>
      </c>
      <c r="J910" t="s">
        <v>26</v>
      </c>
      <c r="K910" t="s">
        <v>27</v>
      </c>
      <c r="L910" t="s">
        <v>5284</v>
      </c>
      <c r="M910" t="s">
        <v>5285</v>
      </c>
      <c r="N910" t="s">
        <v>35</v>
      </c>
      <c r="O910" t="b">
        <v>0</v>
      </c>
      <c r="P910" t="s">
        <v>5286</v>
      </c>
      <c r="Q910" t="s">
        <v>5287</v>
      </c>
      <c r="R910" t="str">
        <f t="shared" si="14"/>
        <v>2013</v>
      </c>
      <c r="T910">
        <v>1</v>
      </c>
    </row>
    <row r="911" spans="1:20" x14ac:dyDescent="0.35">
      <c r="A911">
        <v>17956</v>
      </c>
      <c r="B911" s="1" t="s">
        <v>5288</v>
      </c>
      <c r="C911">
        <v>5837</v>
      </c>
      <c r="D911" s="1" t="s">
        <v>5289</v>
      </c>
      <c r="E911" t="s">
        <v>5290</v>
      </c>
      <c r="F911" t="s">
        <v>22</v>
      </c>
      <c r="G911" t="s">
        <v>878</v>
      </c>
      <c r="H911" t="s">
        <v>24</v>
      </c>
      <c r="I911" t="s">
        <v>25</v>
      </c>
      <c r="J911" t="s">
        <v>26</v>
      </c>
      <c r="K911" t="s">
        <v>27</v>
      </c>
      <c r="L911" t="s">
        <v>1172</v>
      </c>
      <c r="M911" t="s">
        <v>5291</v>
      </c>
      <c r="N911" t="s">
        <v>743</v>
      </c>
      <c r="O911" t="b">
        <v>0</v>
      </c>
      <c r="P911" t="s">
        <v>5143</v>
      </c>
      <c r="Q911" t="s">
        <v>1130</v>
      </c>
      <c r="R911" t="str">
        <f t="shared" si="14"/>
        <v>2010</v>
      </c>
      <c r="S911" t="s">
        <v>5292</v>
      </c>
      <c r="T911">
        <v>0</v>
      </c>
    </row>
    <row r="912" spans="1:20" x14ac:dyDescent="0.35">
      <c r="A912">
        <v>17992</v>
      </c>
      <c r="B912" s="1" t="s">
        <v>5293</v>
      </c>
      <c r="C912">
        <v>5907</v>
      </c>
      <c r="D912" s="1" t="s">
        <v>5294</v>
      </c>
      <c r="E912" t="s">
        <v>5295</v>
      </c>
      <c r="F912" t="s">
        <v>22</v>
      </c>
      <c r="G912" t="s">
        <v>206</v>
      </c>
      <c r="H912" t="s">
        <v>36</v>
      </c>
      <c r="I912" t="s">
        <v>25</v>
      </c>
      <c r="J912" t="s">
        <v>26</v>
      </c>
      <c r="K912" t="s">
        <v>27</v>
      </c>
      <c r="L912" t="s">
        <v>37</v>
      </c>
      <c r="M912" t="s">
        <v>5296</v>
      </c>
      <c r="N912" t="s">
        <v>5297</v>
      </c>
      <c r="O912" t="b">
        <v>0</v>
      </c>
      <c r="P912" t="s">
        <v>5298</v>
      </c>
      <c r="Q912" t="s">
        <v>3834</v>
      </c>
      <c r="R912" t="str">
        <f t="shared" si="14"/>
        <v>2014</v>
      </c>
      <c r="T912">
        <v>1</v>
      </c>
    </row>
    <row r="913" spans="1:20" x14ac:dyDescent="0.35">
      <c r="A913">
        <v>17993</v>
      </c>
      <c r="B913" s="1" t="s">
        <v>5299</v>
      </c>
      <c r="C913">
        <v>5908</v>
      </c>
      <c r="D913" s="1" t="s">
        <v>5300</v>
      </c>
      <c r="E913" t="s">
        <v>5301</v>
      </c>
      <c r="F913" t="s">
        <v>122</v>
      </c>
      <c r="G913" t="s">
        <v>206</v>
      </c>
      <c r="H913" t="s">
        <v>36</v>
      </c>
      <c r="I913" t="s">
        <v>25</v>
      </c>
      <c r="J913" t="s">
        <v>26</v>
      </c>
      <c r="K913" t="s">
        <v>27</v>
      </c>
      <c r="L913" t="s">
        <v>346</v>
      </c>
      <c r="M913" t="s">
        <v>800</v>
      </c>
      <c r="N913" t="s">
        <v>39</v>
      </c>
      <c r="O913" t="b">
        <v>0</v>
      </c>
      <c r="P913" t="s">
        <v>2875</v>
      </c>
      <c r="R913" t="str">
        <f t="shared" si="14"/>
        <v/>
      </c>
      <c r="T913">
        <v>0</v>
      </c>
    </row>
    <row r="914" spans="1:20" x14ac:dyDescent="0.35">
      <c r="A914">
        <v>17994</v>
      </c>
      <c r="B914" s="1" t="s">
        <v>5302</v>
      </c>
      <c r="C914">
        <v>5909</v>
      </c>
      <c r="D914" s="1" t="s">
        <v>5303</v>
      </c>
      <c r="E914" t="s">
        <v>5304</v>
      </c>
      <c r="F914" t="s">
        <v>22</v>
      </c>
      <c r="G914" t="s">
        <v>206</v>
      </c>
      <c r="H914" t="s">
        <v>36</v>
      </c>
      <c r="I914" t="s">
        <v>25</v>
      </c>
      <c r="J914" t="s">
        <v>26</v>
      </c>
      <c r="K914" t="s">
        <v>27</v>
      </c>
      <c r="L914" t="s">
        <v>37</v>
      </c>
      <c r="M914" t="s">
        <v>5305</v>
      </c>
      <c r="N914" t="s">
        <v>5306</v>
      </c>
      <c r="O914" t="b">
        <v>0</v>
      </c>
      <c r="P914" t="s">
        <v>4488</v>
      </c>
      <c r="Q914" t="s">
        <v>5307</v>
      </c>
      <c r="R914" t="str">
        <f t="shared" si="14"/>
        <v>2014</v>
      </c>
      <c r="T914">
        <v>1</v>
      </c>
    </row>
    <row r="915" spans="1:20" x14ac:dyDescent="0.35">
      <c r="A915">
        <v>17995</v>
      </c>
      <c r="B915" s="1" t="s">
        <v>5308</v>
      </c>
      <c r="C915">
        <v>5910</v>
      </c>
      <c r="D915" s="1" t="s">
        <v>5309</v>
      </c>
      <c r="E915" t="s">
        <v>5310</v>
      </c>
      <c r="F915" t="s">
        <v>22</v>
      </c>
      <c r="G915" t="s">
        <v>206</v>
      </c>
      <c r="H915" t="s">
        <v>36</v>
      </c>
      <c r="I915" t="s">
        <v>25</v>
      </c>
      <c r="J915" t="s">
        <v>26</v>
      </c>
      <c r="K915" t="s">
        <v>27</v>
      </c>
      <c r="L915" t="s">
        <v>5311</v>
      </c>
      <c r="M915" t="s">
        <v>5312</v>
      </c>
      <c r="N915" t="s">
        <v>413</v>
      </c>
      <c r="O915" t="b">
        <v>0</v>
      </c>
      <c r="P915" t="s">
        <v>5313</v>
      </c>
      <c r="Q915" t="s">
        <v>5276</v>
      </c>
      <c r="R915" t="str">
        <f t="shared" si="14"/>
        <v>2013</v>
      </c>
      <c r="S915" t="s">
        <v>5314</v>
      </c>
      <c r="T915">
        <v>0</v>
      </c>
    </row>
    <row r="916" spans="1:20" x14ac:dyDescent="0.35">
      <c r="A916">
        <v>17996</v>
      </c>
      <c r="B916" s="1" t="s">
        <v>5315</v>
      </c>
      <c r="C916">
        <v>5911</v>
      </c>
      <c r="D916" s="1" t="s">
        <v>5316</v>
      </c>
      <c r="E916" t="s">
        <v>5317</v>
      </c>
      <c r="F916" t="s">
        <v>22</v>
      </c>
      <c r="G916" t="s">
        <v>206</v>
      </c>
      <c r="H916" t="s">
        <v>36</v>
      </c>
      <c r="I916" t="s">
        <v>25</v>
      </c>
      <c r="J916" t="s">
        <v>26</v>
      </c>
      <c r="K916" t="s">
        <v>27</v>
      </c>
      <c r="L916" t="s">
        <v>1247</v>
      </c>
      <c r="M916" t="s">
        <v>5318</v>
      </c>
      <c r="N916" t="s">
        <v>5319</v>
      </c>
      <c r="O916" t="b">
        <v>0</v>
      </c>
      <c r="P916" t="s">
        <v>266</v>
      </c>
      <c r="Q916" t="s">
        <v>5298</v>
      </c>
      <c r="R916" t="str">
        <f t="shared" si="14"/>
        <v>2013</v>
      </c>
      <c r="T916">
        <v>1</v>
      </c>
    </row>
    <row r="917" spans="1:20" x14ac:dyDescent="0.35">
      <c r="A917">
        <v>17997</v>
      </c>
      <c r="B917" s="1" t="s">
        <v>5320</v>
      </c>
      <c r="C917">
        <v>5912</v>
      </c>
      <c r="D917" s="1" t="s">
        <v>5321</v>
      </c>
      <c r="E917" t="s">
        <v>5322</v>
      </c>
      <c r="F917" t="s">
        <v>22</v>
      </c>
      <c r="G917" t="s">
        <v>1988</v>
      </c>
      <c r="H917" t="s">
        <v>36</v>
      </c>
      <c r="I917" t="s">
        <v>25</v>
      </c>
      <c r="J917" t="s">
        <v>26</v>
      </c>
      <c r="K917" t="s">
        <v>27</v>
      </c>
      <c r="L917" t="s">
        <v>2525</v>
      </c>
      <c r="M917" t="s">
        <v>2526</v>
      </c>
      <c r="N917" t="s">
        <v>564</v>
      </c>
      <c r="O917" t="b">
        <v>0</v>
      </c>
      <c r="P917" t="s">
        <v>5323</v>
      </c>
      <c r="Q917" t="s">
        <v>5324</v>
      </c>
      <c r="R917" t="str">
        <f t="shared" si="14"/>
        <v>2014</v>
      </c>
      <c r="T917">
        <v>1</v>
      </c>
    </row>
    <row r="918" spans="1:20" x14ac:dyDescent="0.35">
      <c r="A918">
        <v>17998</v>
      </c>
      <c r="B918" s="1" t="s">
        <v>5325</v>
      </c>
      <c r="C918">
        <v>5913</v>
      </c>
      <c r="D918" s="1" t="s">
        <v>5326</v>
      </c>
      <c r="E918" t="s">
        <v>5327</v>
      </c>
      <c r="F918" t="s">
        <v>22</v>
      </c>
      <c r="G918" t="s">
        <v>236</v>
      </c>
      <c r="H918" t="s">
        <v>36</v>
      </c>
      <c r="I918" t="s">
        <v>25</v>
      </c>
      <c r="J918" t="s">
        <v>26</v>
      </c>
      <c r="K918" t="s">
        <v>27</v>
      </c>
      <c r="L918" t="s">
        <v>425</v>
      </c>
      <c r="M918" t="s">
        <v>5328</v>
      </c>
      <c r="N918" t="s">
        <v>125</v>
      </c>
      <c r="O918" t="b">
        <v>0</v>
      </c>
      <c r="P918" t="s">
        <v>5329</v>
      </c>
      <c r="Q918" t="s">
        <v>5330</v>
      </c>
      <c r="R918" t="str">
        <f t="shared" si="14"/>
        <v>2015</v>
      </c>
      <c r="T918">
        <v>1</v>
      </c>
    </row>
    <row r="919" spans="1:20" x14ac:dyDescent="0.35">
      <c r="A919">
        <v>17999</v>
      </c>
      <c r="B919" s="1" t="s">
        <v>5331</v>
      </c>
      <c r="C919">
        <v>5914</v>
      </c>
      <c r="D919" s="1" t="s">
        <v>5332</v>
      </c>
      <c r="E919" t="s">
        <v>5333</v>
      </c>
      <c r="F919" t="s">
        <v>22</v>
      </c>
      <c r="G919" t="s">
        <v>62</v>
      </c>
      <c r="H919" t="s">
        <v>36</v>
      </c>
      <c r="I919" t="s">
        <v>25</v>
      </c>
      <c r="J919" t="s">
        <v>26</v>
      </c>
      <c r="K919" t="s">
        <v>27</v>
      </c>
      <c r="L919" t="s">
        <v>98</v>
      </c>
      <c r="M919" t="s">
        <v>4954</v>
      </c>
      <c r="N919" t="s">
        <v>5334</v>
      </c>
      <c r="O919" t="b">
        <v>0</v>
      </c>
      <c r="P919" t="s">
        <v>5335</v>
      </c>
      <c r="Q919" t="s">
        <v>5336</v>
      </c>
      <c r="R919" t="str">
        <f t="shared" si="14"/>
        <v>2015</v>
      </c>
      <c r="T919">
        <v>1</v>
      </c>
    </row>
    <row r="920" spans="1:20" x14ac:dyDescent="0.35">
      <c r="A920">
        <v>18000</v>
      </c>
      <c r="B920" s="1" t="s">
        <v>5337</v>
      </c>
      <c r="C920">
        <v>5916</v>
      </c>
      <c r="D920" s="1" t="s">
        <v>5338</v>
      </c>
      <c r="E920" t="s">
        <v>5339</v>
      </c>
      <c r="F920" t="s">
        <v>22</v>
      </c>
      <c r="G920" t="s">
        <v>1988</v>
      </c>
      <c r="H920" t="s">
        <v>36</v>
      </c>
      <c r="I920" t="s">
        <v>25</v>
      </c>
      <c r="J920" t="s">
        <v>26</v>
      </c>
      <c r="K920" t="s">
        <v>27</v>
      </c>
      <c r="L920" t="s">
        <v>2525</v>
      </c>
      <c r="M920" t="s">
        <v>2526</v>
      </c>
      <c r="N920" t="s">
        <v>1094</v>
      </c>
      <c r="O920" t="b">
        <v>0</v>
      </c>
      <c r="P920" t="s">
        <v>3905</v>
      </c>
      <c r="Q920" t="s">
        <v>5340</v>
      </c>
      <c r="R920" t="str">
        <f t="shared" si="14"/>
        <v>2009</v>
      </c>
      <c r="T920">
        <v>1</v>
      </c>
    </row>
    <row r="921" spans="1:20" x14ac:dyDescent="0.35">
      <c r="A921">
        <v>18017</v>
      </c>
      <c r="B921" s="1" t="s">
        <v>5341</v>
      </c>
      <c r="C921">
        <v>5955</v>
      </c>
      <c r="D921" s="1" t="s">
        <v>5342</v>
      </c>
      <c r="E921" t="s">
        <v>5343</v>
      </c>
      <c r="F921" t="s">
        <v>22</v>
      </c>
      <c r="G921" t="s">
        <v>1988</v>
      </c>
      <c r="H921" t="s">
        <v>36</v>
      </c>
      <c r="I921" t="s">
        <v>25</v>
      </c>
      <c r="J921" t="s">
        <v>26</v>
      </c>
      <c r="K921" t="s">
        <v>27</v>
      </c>
      <c r="L921" t="s">
        <v>5344</v>
      </c>
      <c r="M921" t="s">
        <v>5345</v>
      </c>
      <c r="N921" t="s">
        <v>686</v>
      </c>
      <c r="O921" t="b">
        <v>0</v>
      </c>
      <c r="P921" t="s">
        <v>1935</v>
      </c>
      <c r="Q921" t="s">
        <v>5346</v>
      </c>
      <c r="R921" t="str">
        <f t="shared" si="14"/>
        <v>2013</v>
      </c>
      <c r="T921">
        <v>1</v>
      </c>
    </row>
    <row r="922" spans="1:20" x14ac:dyDescent="0.35">
      <c r="A922">
        <v>18018</v>
      </c>
      <c r="B922" s="1" t="s">
        <v>5347</v>
      </c>
      <c r="C922">
        <v>5956</v>
      </c>
      <c r="D922" s="1" t="s">
        <v>5348</v>
      </c>
      <c r="E922" t="s">
        <v>5349</v>
      </c>
      <c r="F922" t="s">
        <v>122</v>
      </c>
      <c r="G922" t="s">
        <v>1988</v>
      </c>
      <c r="H922" t="s">
        <v>36</v>
      </c>
      <c r="I922" t="s">
        <v>25</v>
      </c>
      <c r="J922" t="s">
        <v>26</v>
      </c>
      <c r="K922" t="s">
        <v>27</v>
      </c>
      <c r="L922" t="s">
        <v>5344</v>
      </c>
      <c r="M922" t="s">
        <v>5345</v>
      </c>
      <c r="N922" t="s">
        <v>348</v>
      </c>
      <c r="O922" t="b">
        <v>0</v>
      </c>
      <c r="P922" t="s">
        <v>2365</v>
      </c>
      <c r="R922" t="str">
        <f t="shared" si="14"/>
        <v/>
      </c>
      <c r="T922">
        <v>0</v>
      </c>
    </row>
    <row r="923" spans="1:20" x14ac:dyDescent="0.35">
      <c r="A923">
        <v>18019</v>
      </c>
      <c r="B923" s="1" t="s">
        <v>5350</v>
      </c>
      <c r="C923">
        <v>5957</v>
      </c>
      <c r="D923" s="1" t="s">
        <v>5351</v>
      </c>
      <c r="E923" t="s">
        <v>5352</v>
      </c>
      <c r="F923" t="s">
        <v>22</v>
      </c>
      <c r="G923" t="s">
        <v>1988</v>
      </c>
      <c r="H923" t="s">
        <v>36</v>
      </c>
      <c r="I923" t="s">
        <v>25</v>
      </c>
      <c r="J923" t="s">
        <v>26</v>
      </c>
      <c r="K923" t="s">
        <v>27</v>
      </c>
      <c r="L923" t="s">
        <v>37</v>
      </c>
      <c r="M923" t="s">
        <v>5353</v>
      </c>
      <c r="N923" t="s">
        <v>35</v>
      </c>
      <c r="O923" t="b">
        <v>0</v>
      </c>
      <c r="P923" t="s">
        <v>4685</v>
      </c>
      <c r="Q923" t="s">
        <v>4924</v>
      </c>
      <c r="R923" t="str">
        <f t="shared" si="14"/>
        <v>2009</v>
      </c>
      <c r="S923" t="s">
        <v>5354</v>
      </c>
      <c r="T923">
        <v>0</v>
      </c>
    </row>
    <row r="924" spans="1:20" x14ac:dyDescent="0.35">
      <c r="A924">
        <v>18020</v>
      </c>
      <c r="B924" s="1" t="s">
        <v>5355</v>
      </c>
      <c r="C924">
        <v>5958</v>
      </c>
      <c r="D924" s="1" t="s">
        <v>5356</v>
      </c>
      <c r="E924" t="s">
        <v>5357</v>
      </c>
      <c r="F924" t="s">
        <v>22</v>
      </c>
      <c r="G924" t="s">
        <v>1988</v>
      </c>
      <c r="H924" t="s">
        <v>36</v>
      </c>
      <c r="I924" t="s">
        <v>25</v>
      </c>
      <c r="J924" t="s">
        <v>26</v>
      </c>
      <c r="K924" t="s">
        <v>27</v>
      </c>
      <c r="L924" t="s">
        <v>1184</v>
      </c>
      <c r="M924" t="s">
        <v>5358</v>
      </c>
      <c r="N924" t="s">
        <v>39</v>
      </c>
      <c r="O924" t="b">
        <v>0</v>
      </c>
      <c r="P924" t="s">
        <v>4912</v>
      </c>
      <c r="Q924" t="s">
        <v>1049</v>
      </c>
      <c r="R924" t="str">
        <f t="shared" si="14"/>
        <v>2009</v>
      </c>
      <c r="S924" t="s">
        <v>5359</v>
      </c>
      <c r="T924">
        <v>0</v>
      </c>
    </row>
    <row r="925" spans="1:20" x14ac:dyDescent="0.35">
      <c r="A925">
        <v>18021</v>
      </c>
      <c r="B925" s="1" t="s">
        <v>5360</v>
      </c>
      <c r="C925">
        <v>5959</v>
      </c>
      <c r="D925" s="1" t="s">
        <v>5361</v>
      </c>
      <c r="E925" t="s">
        <v>5362</v>
      </c>
      <c r="F925" t="s">
        <v>22</v>
      </c>
      <c r="G925" t="s">
        <v>62</v>
      </c>
      <c r="H925" t="s">
        <v>36</v>
      </c>
      <c r="I925" t="s">
        <v>25</v>
      </c>
      <c r="J925" t="s">
        <v>26</v>
      </c>
      <c r="K925" t="s">
        <v>27</v>
      </c>
      <c r="L925" t="s">
        <v>98</v>
      </c>
      <c r="M925" t="s">
        <v>5363</v>
      </c>
      <c r="N925" t="s">
        <v>627</v>
      </c>
      <c r="O925" t="b">
        <v>0</v>
      </c>
      <c r="P925" t="s">
        <v>619</v>
      </c>
      <c r="Q925" t="s">
        <v>619</v>
      </c>
      <c r="R925" t="str">
        <f t="shared" si="14"/>
        <v>2009</v>
      </c>
      <c r="T925">
        <v>1</v>
      </c>
    </row>
    <row r="926" spans="1:20" x14ac:dyDescent="0.35">
      <c r="A926">
        <v>18022</v>
      </c>
      <c r="B926" s="1" t="s">
        <v>5364</v>
      </c>
      <c r="C926">
        <v>5960</v>
      </c>
      <c r="D926" s="1" t="s">
        <v>5365</v>
      </c>
      <c r="E926" t="s">
        <v>5366</v>
      </c>
      <c r="F926" t="s">
        <v>122</v>
      </c>
      <c r="G926" t="s">
        <v>62</v>
      </c>
      <c r="H926" t="s">
        <v>36</v>
      </c>
      <c r="I926" t="s">
        <v>25</v>
      </c>
      <c r="J926" t="s">
        <v>26</v>
      </c>
      <c r="K926" t="s">
        <v>27</v>
      </c>
      <c r="L926" t="s">
        <v>2456</v>
      </c>
      <c r="M926" t="s">
        <v>5367</v>
      </c>
      <c r="N926" t="s">
        <v>39</v>
      </c>
      <c r="O926" t="b">
        <v>0</v>
      </c>
      <c r="P926" t="s">
        <v>4275</v>
      </c>
      <c r="R926" t="str">
        <f t="shared" si="14"/>
        <v/>
      </c>
      <c r="T926">
        <v>0</v>
      </c>
    </row>
    <row r="927" spans="1:20" x14ac:dyDescent="0.35">
      <c r="A927">
        <v>18023</v>
      </c>
      <c r="B927" s="1" t="s">
        <v>5368</v>
      </c>
      <c r="C927">
        <v>5961</v>
      </c>
      <c r="D927" s="1" t="s">
        <v>5369</v>
      </c>
      <c r="E927" t="s">
        <v>5370</v>
      </c>
      <c r="F927" t="s">
        <v>122</v>
      </c>
      <c r="G927" t="s">
        <v>62</v>
      </c>
      <c r="H927" t="s">
        <v>36</v>
      </c>
      <c r="I927" t="s">
        <v>25</v>
      </c>
      <c r="J927" t="s">
        <v>26</v>
      </c>
      <c r="K927" t="s">
        <v>27</v>
      </c>
      <c r="L927" t="s">
        <v>598</v>
      </c>
      <c r="M927" t="s">
        <v>5371</v>
      </c>
      <c r="N927" t="s">
        <v>5372</v>
      </c>
      <c r="O927" t="b">
        <v>0</v>
      </c>
      <c r="P927" t="s">
        <v>5373</v>
      </c>
      <c r="R927" t="str">
        <f t="shared" si="14"/>
        <v/>
      </c>
      <c r="T927">
        <v>0</v>
      </c>
    </row>
    <row r="928" spans="1:20" x14ac:dyDescent="0.35">
      <c r="A928">
        <v>18024</v>
      </c>
      <c r="B928" s="1" t="s">
        <v>5374</v>
      </c>
      <c r="C928">
        <v>5962</v>
      </c>
      <c r="D928" s="1" t="s">
        <v>5375</v>
      </c>
      <c r="E928" t="s">
        <v>5376</v>
      </c>
      <c r="F928" t="s">
        <v>122</v>
      </c>
      <c r="G928" t="s">
        <v>62</v>
      </c>
      <c r="H928" t="s">
        <v>36</v>
      </c>
      <c r="I928" t="s">
        <v>25</v>
      </c>
      <c r="J928" t="s">
        <v>26</v>
      </c>
      <c r="K928" t="s">
        <v>27</v>
      </c>
      <c r="L928" t="s">
        <v>598</v>
      </c>
      <c r="M928" t="s">
        <v>599</v>
      </c>
      <c r="N928" t="s">
        <v>5377</v>
      </c>
      <c r="O928" t="b">
        <v>0</v>
      </c>
      <c r="P928" t="s">
        <v>5335</v>
      </c>
      <c r="R928" t="str">
        <f t="shared" si="14"/>
        <v/>
      </c>
      <c r="T928">
        <v>0</v>
      </c>
    </row>
    <row r="929" spans="1:20" x14ac:dyDescent="0.35">
      <c r="A929">
        <v>18025</v>
      </c>
      <c r="B929" s="1" t="s">
        <v>5378</v>
      </c>
      <c r="C929">
        <v>5963</v>
      </c>
      <c r="D929" s="1" t="s">
        <v>5379</v>
      </c>
      <c r="E929" t="s">
        <v>5380</v>
      </c>
      <c r="F929" t="s">
        <v>122</v>
      </c>
      <c r="G929" t="s">
        <v>62</v>
      </c>
      <c r="H929" t="s">
        <v>36</v>
      </c>
      <c r="I929" t="s">
        <v>25</v>
      </c>
      <c r="J929" t="s">
        <v>283</v>
      </c>
      <c r="K929" t="s">
        <v>27</v>
      </c>
      <c r="L929" t="s">
        <v>3582</v>
      </c>
      <c r="M929" t="s">
        <v>3627</v>
      </c>
      <c r="N929" t="s">
        <v>115</v>
      </c>
      <c r="O929" t="b">
        <v>0</v>
      </c>
      <c r="P929" t="s">
        <v>3273</v>
      </c>
      <c r="R929" t="str">
        <f t="shared" si="14"/>
        <v/>
      </c>
      <c r="T929">
        <v>0</v>
      </c>
    </row>
    <row r="930" spans="1:20" x14ac:dyDescent="0.35">
      <c r="A930">
        <v>18026</v>
      </c>
      <c r="B930" s="1" t="s">
        <v>5381</v>
      </c>
      <c r="C930">
        <v>5964</v>
      </c>
      <c r="D930" s="1" t="s">
        <v>5382</v>
      </c>
      <c r="E930" t="s">
        <v>5383</v>
      </c>
      <c r="F930" t="s">
        <v>22</v>
      </c>
      <c r="G930" t="s">
        <v>62</v>
      </c>
      <c r="H930" t="s">
        <v>36</v>
      </c>
      <c r="I930" t="s">
        <v>25</v>
      </c>
      <c r="J930" t="s">
        <v>26</v>
      </c>
      <c r="K930" t="s">
        <v>27</v>
      </c>
      <c r="L930" t="s">
        <v>183</v>
      </c>
      <c r="M930" t="s">
        <v>4163</v>
      </c>
      <c r="N930" t="s">
        <v>5384</v>
      </c>
      <c r="O930" t="b">
        <v>0</v>
      </c>
      <c r="P930" t="s">
        <v>5373</v>
      </c>
      <c r="Q930" t="s">
        <v>5385</v>
      </c>
      <c r="R930" t="str">
        <f t="shared" si="14"/>
        <v>2014</v>
      </c>
      <c r="T930">
        <v>1</v>
      </c>
    </row>
    <row r="931" spans="1:20" x14ac:dyDescent="0.35">
      <c r="A931">
        <v>18027</v>
      </c>
      <c r="B931" s="1" t="s">
        <v>5386</v>
      </c>
      <c r="C931">
        <v>5965</v>
      </c>
      <c r="D931" s="1" t="s">
        <v>5387</v>
      </c>
      <c r="E931" t="s">
        <v>5388</v>
      </c>
      <c r="F931" t="s">
        <v>22</v>
      </c>
      <c r="G931" t="s">
        <v>62</v>
      </c>
      <c r="H931" t="s">
        <v>36</v>
      </c>
      <c r="I931" t="s">
        <v>25</v>
      </c>
      <c r="J931" t="s">
        <v>26</v>
      </c>
      <c r="K931" t="s">
        <v>27</v>
      </c>
      <c r="L931" t="s">
        <v>307</v>
      </c>
      <c r="M931" t="s">
        <v>5389</v>
      </c>
      <c r="N931" t="s">
        <v>5390</v>
      </c>
      <c r="O931" t="b">
        <v>0</v>
      </c>
      <c r="P931" t="s">
        <v>5391</v>
      </c>
      <c r="Q931" t="s">
        <v>5392</v>
      </c>
      <c r="R931" t="str">
        <f t="shared" si="14"/>
        <v>2014</v>
      </c>
      <c r="S931" t="s">
        <v>5393</v>
      </c>
      <c r="T931">
        <v>0</v>
      </c>
    </row>
    <row r="932" spans="1:20" x14ac:dyDescent="0.35">
      <c r="A932">
        <v>18037</v>
      </c>
      <c r="B932" s="1" t="s">
        <v>5394</v>
      </c>
      <c r="C932">
        <v>5978</v>
      </c>
      <c r="D932" s="1" t="s">
        <v>5395</v>
      </c>
      <c r="E932" t="s">
        <v>5396</v>
      </c>
      <c r="F932" t="s">
        <v>22</v>
      </c>
      <c r="G932" t="s">
        <v>62</v>
      </c>
      <c r="H932" t="s">
        <v>36</v>
      </c>
      <c r="I932" t="s">
        <v>25</v>
      </c>
      <c r="J932" t="s">
        <v>26</v>
      </c>
      <c r="K932" t="s">
        <v>27</v>
      </c>
      <c r="L932" t="s">
        <v>307</v>
      </c>
      <c r="M932" t="s">
        <v>775</v>
      </c>
      <c r="N932" t="s">
        <v>5397</v>
      </c>
      <c r="O932" t="b">
        <v>0</v>
      </c>
      <c r="P932" t="s">
        <v>5043</v>
      </c>
      <c r="Q932" t="s">
        <v>5398</v>
      </c>
      <c r="R932" t="str">
        <f t="shared" si="14"/>
        <v>2014</v>
      </c>
      <c r="T932">
        <v>1</v>
      </c>
    </row>
    <row r="933" spans="1:20" x14ac:dyDescent="0.35">
      <c r="A933">
        <v>18038</v>
      </c>
      <c r="B933" s="1" t="s">
        <v>5399</v>
      </c>
      <c r="C933">
        <v>5979</v>
      </c>
      <c r="D933" s="1" t="s">
        <v>5400</v>
      </c>
      <c r="E933" t="s">
        <v>5401</v>
      </c>
      <c r="F933" t="s">
        <v>22</v>
      </c>
      <c r="G933" t="s">
        <v>62</v>
      </c>
      <c r="H933" t="s">
        <v>36</v>
      </c>
      <c r="I933" t="s">
        <v>25</v>
      </c>
      <c r="J933" t="s">
        <v>26</v>
      </c>
      <c r="K933" t="s">
        <v>27</v>
      </c>
      <c r="L933" t="s">
        <v>113</v>
      </c>
      <c r="M933" t="s">
        <v>4157</v>
      </c>
      <c r="N933" t="s">
        <v>4158</v>
      </c>
      <c r="O933" t="b">
        <v>0</v>
      </c>
      <c r="P933" t="s">
        <v>5402</v>
      </c>
      <c r="Q933" t="s">
        <v>5077</v>
      </c>
      <c r="R933" t="str">
        <f t="shared" si="14"/>
        <v>2014</v>
      </c>
      <c r="T933">
        <v>1</v>
      </c>
    </row>
    <row r="934" spans="1:20" x14ac:dyDescent="0.35">
      <c r="A934">
        <v>18039</v>
      </c>
      <c r="B934" s="1" t="s">
        <v>5403</v>
      </c>
      <c r="C934">
        <v>5980</v>
      </c>
      <c r="D934" s="1" t="s">
        <v>5404</v>
      </c>
      <c r="E934" t="s">
        <v>5405</v>
      </c>
      <c r="F934" t="s">
        <v>22</v>
      </c>
      <c r="G934" t="s">
        <v>62</v>
      </c>
      <c r="H934" t="s">
        <v>36</v>
      </c>
      <c r="I934" t="s">
        <v>25</v>
      </c>
      <c r="J934" t="s">
        <v>26</v>
      </c>
      <c r="K934" t="s">
        <v>27</v>
      </c>
      <c r="L934" t="s">
        <v>37</v>
      </c>
      <c r="M934" t="s">
        <v>1589</v>
      </c>
      <c r="N934" t="s">
        <v>39</v>
      </c>
      <c r="O934" t="b">
        <v>0</v>
      </c>
      <c r="P934" t="s">
        <v>5373</v>
      </c>
      <c r="Q934" t="s">
        <v>5406</v>
      </c>
      <c r="R934" t="str">
        <f t="shared" si="14"/>
        <v>2014</v>
      </c>
      <c r="S934" t="s">
        <v>3711</v>
      </c>
      <c r="T934">
        <v>0</v>
      </c>
    </row>
    <row r="935" spans="1:20" x14ac:dyDescent="0.35">
      <c r="A935">
        <v>18040</v>
      </c>
      <c r="B935" s="1" t="s">
        <v>5407</v>
      </c>
      <c r="C935">
        <v>5981</v>
      </c>
      <c r="D935" s="1" t="s">
        <v>5408</v>
      </c>
      <c r="E935" t="s">
        <v>5409</v>
      </c>
      <c r="F935" t="s">
        <v>22</v>
      </c>
      <c r="G935" t="s">
        <v>62</v>
      </c>
      <c r="H935" t="s">
        <v>36</v>
      </c>
      <c r="I935" t="s">
        <v>25</v>
      </c>
      <c r="J935" t="s">
        <v>26</v>
      </c>
      <c r="K935" t="s">
        <v>27</v>
      </c>
      <c r="L935" t="s">
        <v>487</v>
      </c>
      <c r="M935" t="s">
        <v>1093</v>
      </c>
      <c r="N935" t="s">
        <v>1723</v>
      </c>
      <c r="O935" t="b">
        <v>0</v>
      </c>
      <c r="P935" t="s">
        <v>3358</v>
      </c>
      <c r="Q935" t="s">
        <v>5410</v>
      </c>
      <c r="R935" t="str">
        <f t="shared" si="14"/>
        <v>2015</v>
      </c>
      <c r="S935" t="s">
        <v>5411</v>
      </c>
      <c r="T935">
        <v>0</v>
      </c>
    </row>
    <row r="936" spans="1:20" x14ac:dyDescent="0.35">
      <c r="A936">
        <v>18041</v>
      </c>
      <c r="B936" s="1" t="s">
        <v>5412</v>
      </c>
      <c r="C936">
        <v>5982</v>
      </c>
      <c r="D936" s="1" t="s">
        <v>5413</v>
      </c>
      <c r="E936" t="s">
        <v>5414</v>
      </c>
      <c r="F936" t="s">
        <v>22</v>
      </c>
      <c r="G936" t="s">
        <v>62</v>
      </c>
      <c r="H936" t="s">
        <v>36</v>
      </c>
      <c r="I936" t="s">
        <v>25</v>
      </c>
      <c r="J936" t="s">
        <v>26</v>
      </c>
      <c r="K936" t="s">
        <v>27</v>
      </c>
      <c r="L936" t="s">
        <v>237</v>
      </c>
      <c r="M936" t="s">
        <v>668</v>
      </c>
      <c r="N936" t="s">
        <v>5415</v>
      </c>
      <c r="O936" t="b">
        <v>0</v>
      </c>
      <c r="P936" t="s">
        <v>5416</v>
      </c>
      <c r="Q936" t="s">
        <v>5417</v>
      </c>
      <c r="R936" t="str">
        <f t="shared" si="14"/>
        <v>2014</v>
      </c>
      <c r="T936">
        <v>1</v>
      </c>
    </row>
    <row r="937" spans="1:20" x14ac:dyDescent="0.35">
      <c r="A937">
        <v>18042</v>
      </c>
      <c r="B937" s="1" t="s">
        <v>5418</v>
      </c>
      <c r="C937">
        <v>5983</v>
      </c>
      <c r="D937" s="1" t="s">
        <v>5419</v>
      </c>
      <c r="E937" t="s">
        <v>5420</v>
      </c>
      <c r="F937" t="s">
        <v>22</v>
      </c>
      <c r="G937" t="s">
        <v>206</v>
      </c>
      <c r="H937" t="s">
        <v>36</v>
      </c>
      <c r="I937" t="s">
        <v>25</v>
      </c>
      <c r="J937" t="s">
        <v>26</v>
      </c>
      <c r="K937" t="s">
        <v>27</v>
      </c>
      <c r="L937" t="s">
        <v>183</v>
      </c>
      <c r="M937" t="s">
        <v>3669</v>
      </c>
      <c r="N937" t="s">
        <v>39</v>
      </c>
      <c r="O937" t="b">
        <v>0</v>
      </c>
      <c r="P937" t="s">
        <v>4281</v>
      </c>
      <c r="Q937" t="s">
        <v>5421</v>
      </c>
      <c r="R937" t="str">
        <f t="shared" si="14"/>
        <v>2015</v>
      </c>
      <c r="T937">
        <v>1</v>
      </c>
    </row>
    <row r="938" spans="1:20" x14ac:dyDescent="0.35">
      <c r="A938">
        <v>18043</v>
      </c>
      <c r="B938" s="1" t="s">
        <v>5422</v>
      </c>
      <c r="C938">
        <v>5984</v>
      </c>
      <c r="D938" s="1" t="s">
        <v>5423</v>
      </c>
      <c r="E938" t="s">
        <v>5424</v>
      </c>
      <c r="F938" t="s">
        <v>22</v>
      </c>
      <c r="G938" t="s">
        <v>206</v>
      </c>
      <c r="H938" t="s">
        <v>36</v>
      </c>
      <c r="I938" t="s">
        <v>25</v>
      </c>
      <c r="J938" t="s">
        <v>26</v>
      </c>
      <c r="K938" t="s">
        <v>27</v>
      </c>
      <c r="L938" t="s">
        <v>183</v>
      </c>
      <c r="M938" t="s">
        <v>1576</v>
      </c>
      <c r="N938" t="s">
        <v>39</v>
      </c>
      <c r="O938" t="b">
        <v>0</v>
      </c>
      <c r="P938" t="s">
        <v>1443</v>
      </c>
      <c r="Q938" t="s">
        <v>5425</v>
      </c>
      <c r="R938" t="str">
        <f t="shared" si="14"/>
        <v>2010</v>
      </c>
      <c r="S938" t="s">
        <v>5426</v>
      </c>
      <c r="T938">
        <v>0</v>
      </c>
    </row>
    <row r="939" spans="1:20" x14ac:dyDescent="0.35">
      <c r="A939">
        <v>18044</v>
      </c>
      <c r="B939" s="1" t="s">
        <v>5427</v>
      </c>
      <c r="C939">
        <v>5985</v>
      </c>
      <c r="D939" s="1" t="s">
        <v>5428</v>
      </c>
      <c r="E939" t="s">
        <v>5429</v>
      </c>
      <c r="F939" t="s">
        <v>22</v>
      </c>
      <c r="G939" t="s">
        <v>62</v>
      </c>
      <c r="H939" t="s">
        <v>36</v>
      </c>
      <c r="I939" t="s">
        <v>25</v>
      </c>
      <c r="J939" t="s">
        <v>26</v>
      </c>
      <c r="K939" t="s">
        <v>27</v>
      </c>
      <c r="L939" t="s">
        <v>693</v>
      </c>
      <c r="M939" t="s">
        <v>3661</v>
      </c>
      <c r="N939" t="s">
        <v>125</v>
      </c>
      <c r="O939" t="b">
        <v>0</v>
      </c>
      <c r="P939" t="s">
        <v>5430</v>
      </c>
      <c r="Q939" t="s">
        <v>3664</v>
      </c>
      <c r="R939" t="str">
        <f t="shared" si="14"/>
        <v>2013</v>
      </c>
      <c r="S939" t="s">
        <v>5431</v>
      </c>
      <c r="T939">
        <v>0</v>
      </c>
    </row>
    <row r="940" spans="1:20" x14ac:dyDescent="0.35">
      <c r="A940">
        <v>18045</v>
      </c>
      <c r="B940" s="1" t="s">
        <v>5432</v>
      </c>
      <c r="C940">
        <v>5986</v>
      </c>
      <c r="D940" s="1" t="s">
        <v>5433</v>
      </c>
      <c r="E940" t="s">
        <v>5434</v>
      </c>
      <c r="F940" t="s">
        <v>22</v>
      </c>
      <c r="G940" t="s">
        <v>62</v>
      </c>
      <c r="H940" t="s">
        <v>36</v>
      </c>
      <c r="I940" t="s">
        <v>25</v>
      </c>
      <c r="J940" t="s">
        <v>26</v>
      </c>
      <c r="K940" t="s">
        <v>27</v>
      </c>
      <c r="L940" t="s">
        <v>5435</v>
      </c>
      <c r="M940" t="s">
        <v>5436</v>
      </c>
      <c r="N940" t="s">
        <v>39</v>
      </c>
      <c r="O940" t="b">
        <v>0</v>
      </c>
      <c r="P940" t="s">
        <v>5437</v>
      </c>
      <c r="Q940" t="s">
        <v>3332</v>
      </c>
      <c r="R940" t="str">
        <f t="shared" si="14"/>
        <v>2013</v>
      </c>
      <c r="T940">
        <v>1</v>
      </c>
    </row>
    <row r="941" spans="1:20" x14ac:dyDescent="0.35">
      <c r="A941">
        <v>18046</v>
      </c>
      <c r="B941" s="1" t="s">
        <v>5438</v>
      </c>
      <c r="C941">
        <v>5987</v>
      </c>
      <c r="D941" s="1" t="s">
        <v>5439</v>
      </c>
      <c r="E941" t="s">
        <v>5440</v>
      </c>
      <c r="F941" t="s">
        <v>22</v>
      </c>
      <c r="G941" t="s">
        <v>62</v>
      </c>
      <c r="H941" t="s">
        <v>36</v>
      </c>
      <c r="I941" t="s">
        <v>25</v>
      </c>
      <c r="J941" t="s">
        <v>26</v>
      </c>
      <c r="K941" t="s">
        <v>27</v>
      </c>
      <c r="L941" t="s">
        <v>1184</v>
      </c>
      <c r="M941" t="s">
        <v>5441</v>
      </c>
      <c r="N941" t="s">
        <v>39</v>
      </c>
      <c r="O941" t="b">
        <v>0</v>
      </c>
      <c r="P941" t="s">
        <v>5437</v>
      </c>
      <c r="Q941" t="s">
        <v>5442</v>
      </c>
      <c r="R941" t="str">
        <f t="shared" si="14"/>
        <v>2013</v>
      </c>
      <c r="T941">
        <v>1</v>
      </c>
    </row>
    <row r="942" spans="1:20" x14ac:dyDescent="0.35">
      <c r="A942">
        <v>18072</v>
      </c>
      <c r="B942" s="1" t="s">
        <v>5443</v>
      </c>
      <c r="C942">
        <v>6035</v>
      </c>
      <c r="D942" s="1" t="s">
        <v>5444</v>
      </c>
      <c r="E942" t="s">
        <v>5445</v>
      </c>
      <c r="F942" t="s">
        <v>22</v>
      </c>
      <c r="G942" t="s">
        <v>62</v>
      </c>
      <c r="H942" t="s">
        <v>36</v>
      </c>
      <c r="I942" t="s">
        <v>25</v>
      </c>
      <c r="J942" t="s">
        <v>26</v>
      </c>
      <c r="K942" t="s">
        <v>27</v>
      </c>
      <c r="L942" t="s">
        <v>250</v>
      </c>
      <c r="M942" t="s">
        <v>5446</v>
      </c>
      <c r="N942" t="s">
        <v>39</v>
      </c>
      <c r="O942" t="b">
        <v>0</v>
      </c>
      <c r="P942" t="s">
        <v>4033</v>
      </c>
      <c r="Q942" t="s">
        <v>5447</v>
      </c>
      <c r="R942" t="str">
        <f t="shared" si="14"/>
        <v>2013</v>
      </c>
      <c r="S942" t="s">
        <v>5448</v>
      </c>
      <c r="T942">
        <v>0</v>
      </c>
    </row>
    <row r="943" spans="1:20" x14ac:dyDescent="0.35">
      <c r="A943">
        <v>18073</v>
      </c>
      <c r="B943" s="1" t="s">
        <v>5449</v>
      </c>
      <c r="C943">
        <v>6036</v>
      </c>
      <c r="D943" s="1" t="s">
        <v>5450</v>
      </c>
      <c r="E943" t="s">
        <v>5451</v>
      </c>
      <c r="F943" t="s">
        <v>22</v>
      </c>
      <c r="G943" t="s">
        <v>62</v>
      </c>
      <c r="H943" t="s">
        <v>36</v>
      </c>
      <c r="I943" t="s">
        <v>25</v>
      </c>
      <c r="J943" t="s">
        <v>26</v>
      </c>
      <c r="K943" t="s">
        <v>27</v>
      </c>
      <c r="L943" t="s">
        <v>2692</v>
      </c>
      <c r="M943" t="s">
        <v>5452</v>
      </c>
      <c r="N943" t="s">
        <v>5453</v>
      </c>
      <c r="O943" t="b">
        <v>0</v>
      </c>
      <c r="P943" t="s">
        <v>4474</v>
      </c>
      <c r="Q943" t="s">
        <v>3753</v>
      </c>
      <c r="R943" t="str">
        <f t="shared" si="14"/>
        <v>2013</v>
      </c>
      <c r="S943" t="s">
        <v>5454</v>
      </c>
      <c r="T943">
        <v>0</v>
      </c>
    </row>
    <row r="944" spans="1:20" x14ac:dyDescent="0.35">
      <c r="A944">
        <v>18081</v>
      </c>
      <c r="B944" s="1" t="s">
        <v>5455</v>
      </c>
      <c r="C944">
        <v>6050</v>
      </c>
      <c r="D944" s="1" t="s">
        <v>5456</v>
      </c>
      <c r="E944" t="s">
        <v>5457</v>
      </c>
      <c r="F944" t="s">
        <v>122</v>
      </c>
      <c r="G944" t="s">
        <v>23</v>
      </c>
      <c r="H944" t="s">
        <v>24</v>
      </c>
      <c r="I944" t="s">
        <v>25</v>
      </c>
      <c r="J944" t="s">
        <v>26</v>
      </c>
      <c r="K944" t="s">
        <v>27</v>
      </c>
      <c r="L944" t="s">
        <v>3200</v>
      </c>
      <c r="M944" t="s">
        <v>5458</v>
      </c>
      <c r="N944" t="s">
        <v>236</v>
      </c>
      <c r="O944" t="b">
        <v>0</v>
      </c>
      <c r="P944" t="s">
        <v>5459</v>
      </c>
      <c r="R944" t="str">
        <f t="shared" si="14"/>
        <v/>
      </c>
      <c r="T944">
        <v>0</v>
      </c>
    </row>
    <row r="945" spans="1:20" x14ac:dyDescent="0.35">
      <c r="A945">
        <v>18082</v>
      </c>
      <c r="B945" s="1" t="s">
        <v>5460</v>
      </c>
      <c r="C945">
        <v>6051</v>
      </c>
      <c r="D945" s="1" t="s">
        <v>5461</v>
      </c>
      <c r="E945" t="s">
        <v>5462</v>
      </c>
      <c r="F945" t="s">
        <v>22</v>
      </c>
      <c r="G945" t="s">
        <v>23</v>
      </c>
      <c r="H945" t="s">
        <v>24</v>
      </c>
      <c r="I945" t="s">
        <v>25</v>
      </c>
      <c r="J945" t="s">
        <v>283</v>
      </c>
      <c r="K945" t="s">
        <v>27</v>
      </c>
      <c r="L945" t="s">
        <v>3200</v>
      </c>
      <c r="M945" t="s">
        <v>5458</v>
      </c>
      <c r="N945" t="s">
        <v>236</v>
      </c>
      <c r="O945" t="b">
        <v>0</v>
      </c>
      <c r="P945" t="s">
        <v>5459</v>
      </c>
      <c r="Q945" t="s">
        <v>5463</v>
      </c>
      <c r="R945" t="str">
        <f t="shared" si="14"/>
        <v>2014</v>
      </c>
      <c r="T945">
        <v>1</v>
      </c>
    </row>
    <row r="946" spans="1:20" x14ac:dyDescent="0.35">
      <c r="A946">
        <v>18083</v>
      </c>
      <c r="B946" s="1" t="s">
        <v>5464</v>
      </c>
      <c r="C946">
        <v>6052</v>
      </c>
      <c r="D946" s="1" t="s">
        <v>5465</v>
      </c>
      <c r="E946" t="s">
        <v>5466</v>
      </c>
      <c r="F946" t="s">
        <v>22</v>
      </c>
      <c r="G946" t="s">
        <v>62</v>
      </c>
      <c r="H946" t="s">
        <v>36</v>
      </c>
      <c r="I946" t="s">
        <v>25</v>
      </c>
      <c r="J946" t="s">
        <v>26</v>
      </c>
      <c r="K946" t="s">
        <v>27</v>
      </c>
      <c r="L946" t="s">
        <v>1184</v>
      </c>
      <c r="M946" t="s">
        <v>4146</v>
      </c>
      <c r="N946" t="s">
        <v>39</v>
      </c>
      <c r="O946" t="b">
        <v>0</v>
      </c>
      <c r="P946" t="s">
        <v>1734</v>
      </c>
      <c r="Q946" t="s">
        <v>4430</v>
      </c>
      <c r="R946" t="str">
        <f t="shared" si="14"/>
        <v>2009</v>
      </c>
      <c r="S946" t="s">
        <v>5467</v>
      </c>
      <c r="T946">
        <v>0</v>
      </c>
    </row>
    <row r="947" spans="1:20" x14ac:dyDescent="0.35">
      <c r="A947">
        <v>18084</v>
      </c>
      <c r="B947" s="1" t="s">
        <v>5468</v>
      </c>
      <c r="C947">
        <v>6053</v>
      </c>
      <c r="D947" s="1" t="s">
        <v>5469</v>
      </c>
      <c r="E947" t="s">
        <v>5470</v>
      </c>
      <c r="F947" t="s">
        <v>22</v>
      </c>
      <c r="G947" t="s">
        <v>62</v>
      </c>
      <c r="H947" t="s">
        <v>36</v>
      </c>
      <c r="I947" t="s">
        <v>25</v>
      </c>
      <c r="J947" t="s">
        <v>26</v>
      </c>
      <c r="K947" t="s">
        <v>27</v>
      </c>
      <c r="L947" t="s">
        <v>37</v>
      </c>
      <c r="M947" t="s">
        <v>1884</v>
      </c>
      <c r="N947" t="s">
        <v>743</v>
      </c>
      <c r="O947" t="b">
        <v>0</v>
      </c>
      <c r="P947" t="s">
        <v>5471</v>
      </c>
      <c r="Q947" t="s">
        <v>5472</v>
      </c>
      <c r="R947" t="str">
        <f t="shared" si="14"/>
        <v>2014</v>
      </c>
      <c r="T947">
        <v>1</v>
      </c>
    </row>
    <row r="948" spans="1:20" x14ac:dyDescent="0.35">
      <c r="A948">
        <v>18085</v>
      </c>
      <c r="B948" s="1" t="s">
        <v>5473</v>
      </c>
      <c r="C948">
        <v>6054</v>
      </c>
      <c r="D948" s="1" t="s">
        <v>5474</v>
      </c>
      <c r="E948" t="s">
        <v>5475</v>
      </c>
      <c r="F948" t="s">
        <v>22</v>
      </c>
      <c r="G948" t="s">
        <v>62</v>
      </c>
      <c r="H948" t="s">
        <v>36</v>
      </c>
      <c r="I948" t="s">
        <v>25</v>
      </c>
      <c r="J948" t="s">
        <v>26</v>
      </c>
      <c r="K948" t="s">
        <v>27</v>
      </c>
      <c r="L948" t="s">
        <v>5476</v>
      </c>
      <c r="M948" t="s">
        <v>5477</v>
      </c>
      <c r="N948" t="s">
        <v>39</v>
      </c>
      <c r="O948" t="b">
        <v>0</v>
      </c>
      <c r="P948" t="s">
        <v>4574</v>
      </c>
      <c r="Q948" t="s">
        <v>4622</v>
      </c>
      <c r="R948" t="str">
        <f t="shared" si="14"/>
        <v>2009</v>
      </c>
      <c r="S948" t="s">
        <v>5478</v>
      </c>
      <c r="T948">
        <v>0</v>
      </c>
    </row>
    <row r="949" spans="1:20" x14ac:dyDescent="0.35">
      <c r="A949">
        <v>18086</v>
      </c>
      <c r="B949" s="1" t="s">
        <v>5479</v>
      </c>
      <c r="C949">
        <v>6055</v>
      </c>
      <c r="D949" s="1" t="s">
        <v>5480</v>
      </c>
      <c r="E949" t="s">
        <v>5481</v>
      </c>
      <c r="F949" t="s">
        <v>22</v>
      </c>
      <c r="G949" t="s">
        <v>62</v>
      </c>
      <c r="H949" t="s">
        <v>36</v>
      </c>
      <c r="I949" t="s">
        <v>25</v>
      </c>
      <c r="J949" t="s">
        <v>26</v>
      </c>
      <c r="K949" t="s">
        <v>27</v>
      </c>
      <c r="L949" t="s">
        <v>307</v>
      </c>
      <c r="M949" t="s">
        <v>775</v>
      </c>
      <c r="N949" t="s">
        <v>39</v>
      </c>
      <c r="O949" t="b">
        <v>0</v>
      </c>
      <c r="P949" t="s">
        <v>3639</v>
      </c>
      <c r="Q949" t="s">
        <v>4345</v>
      </c>
      <c r="R949" t="str">
        <f t="shared" si="14"/>
        <v>2008</v>
      </c>
      <c r="T949">
        <v>1</v>
      </c>
    </row>
    <row r="950" spans="1:20" x14ac:dyDescent="0.35">
      <c r="A950">
        <v>18087</v>
      </c>
      <c r="B950" s="1" t="s">
        <v>5482</v>
      </c>
      <c r="C950">
        <v>6056</v>
      </c>
      <c r="D950" s="1" t="s">
        <v>5483</v>
      </c>
      <c r="E950" t="s">
        <v>5484</v>
      </c>
      <c r="F950" t="s">
        <v>22</v>
      </c>
      <c r="G950" t="s">
        <v>62</v>
      </c>
      <c r="H950" t="s">
        <v>36</v>
      </c>
      <c r="I950" t="s">
        <v>25</v>
      </c>
      <c r="J950" t="s">
        <v>26</v>
      </c>
      <c r="K950" t="s">
        <v>27</v>
      </c>
      <c r="L950" t="s">
        <v>3582</v>
      </c>
      <c r="M950" t="s">
        <v>5485</v>
      </c>
      <c r="N950" t="s">
        <v>5486</v>
      </c>
      <c r="O950" t="b">
        <v>0</v>
      </c>
      <c r="P950" t="s">
        <v>2360</v>
      </c>
      <c r="Q950" t="s">
        <v>5487</v>
      </c>
      <c r="R950" t="str">
        <f t="shared" si="14"/>
        <v>2009</v>
      </c>
      <c r="S950" t="s">
        <v>5488</v>
      </c>
      <c r="T950">
        <v>0</v>
      </c>
    </row>
    <row r="951" spans="1:20" x14ac:dyDescent="0.35">
      <c r="A951">
        <v>18088</v>
      </c>
      <c r="B951" s="1" t="s">
        <v>5489</v>
      </c>
      <c r="C951">
        <v>6057</v>
      </c>
      <c r="D951" s="1" t="s">
        <v>5490</v>
      </c>
      <c r="E951" t="s">
        <v>5491</v>
      </c>
      <c r="F951" t="s">
        <v>22</v>
      </c>
      <c r="G951" t="s">
        <v>62</v>
      </c>
      <c r="H951" t="s">
        <v>36</v>
      </c>
      <c r="I951" t="s">
        <v>25</v>
      </c>
      <c r="J951" t="s">
        <v>26</v>
      </c>
      <c r="K951" t="s">
        <v>27</v>
      </c>
      <c r="L951" t="s">
        <v>1890</v>
      </c>
      <c r="M951" t="s">
        <v>5492</v>
      </c>
      <c r="N951" t="s">
        <v>39</v>
      </c>
      <c r="O951" t="b">
        <v>0</v>
      </c>
      <c r="P951" t="s">
        <v>5493</v>
      </c>
      <c r="Q951" t="s">
        <v>5494</v>
      </c>
      <c r="R951" t="str">
        <f t="shared" si="14"/>
        <v>2009</v>
      </c>
      <c r="T951">
        <v>1</v>
      </c>
    </row>
    <row r="952" spans="1:20" x14ac:dyDescent="0.35">
      <c r="A952">
        <v>18089</v>
      </c>
      <c r="B952" s="1" t="s">
        <v>5495</v>
      </c>
      <c r="C952">
        <v>6058</v>
      </c>
      <c r="D952" s="1" t="s">
        <v>5496</v>
      </c>
      <c r="E952" t="s">
        <v>5497</v>
      </c>
      <c r="F952" t="s">
        <v>22</v>
      </c>
      <c r="G952" t="s">
        <v>206</v>
      </c>
      <c r="H952" t="s">
        <v>36</v>
      </c>
      <c r="I952" t="s">
        <v>25</v>
      </c>
      <c r="J952" t="s">
        <v>283</v>
      </c>
      <c r="K952" t="s">
        <v>27</v>
      </c>
      <c r="L952" t="s">
        <v>183</v>
      </c>
      <c r="M952" t="s">
        <v>3669</v>
      </c>
      <c r="N952" t="s">
        <v>39</v>
      </c>
      <c r="O952" t="b">
        <v>0</v>
      </c>
      <c r="P952" t="s">
        <v>4281</v>
      </c>
      <c r="Q952" t="s">
        <v>5421</v>
      </c>
      <c r="R952" t="str">
        <f t="shared" si="14"/>
        <v>2015</v>
      </c>
      <c r="T952">
        <v>1</v>
      </c>
    </row>
    <row r="953" spans="1:20" x14ac:dyDescent="0.35">
      <c r="A953">
        <v>18090</v>
      </c>
      <c r="B953" s="1" t="s">
        <v>5498</v>
      </c>
      <c r="C953">
        <v>6059</v>
      </c>
      <c r="D953" s="1" t="s">
        <v>5499</v>
      </c>
      <c r="E953" t="s">
        <v>5500</v>
      </c>
      <c r="F953" t="s">
        <v>22</v>
      </c>
      <c r="G953" t="s">
        <v>23</v>
      </c>
      <c r="H953" t="s">
        <v>24</v>
      </c>
      <c r="I953" t="s">
        <v>25</v>
      </c>
      <c r="J953" t="s">
        <v>26</v>
      </c>
      <c r="K953" t="s">
        <v>27</v>
      </c>
      <c r="L953" t="s">
        <v>183</v>
      </c>
      <c r="M953" t="s">
        <v>5501</v>
      </c>
      <c r="N953" t="s">
        <v>564</v>
      </c>
      <c r="O953" t="b">
        <v>0</v>
      </c>
      <c r="P953" t="s">
        <v>5502</v>
      </c>
      <c r="Q953" t="s">
        <v>5503</v>
      </c>
      <c r="R953" t="str">
        <f t="shared" si="14"/>
        <v>2014</v>
      </c>
      <c r="S953" t="s">
        <v>5504</v>
      </c>
      <c r="T953">
        <v>0</v>
      </c>
    </row>
    <row r="954" spans="1:20" x14ac:dyDescent="0.35">
      <c r="A954">
        <v>18092</v>
      </c>
      <c r="B954" s="1" t="s">
        <v>5505</v>
      </c>
      <c r="C954">
        <v>6060</v>
      </c>
      <c r="D954" s="1" t="s">
        <v>5506</v>
      </c>
      <c r="E954" t="s">
        <v>5507</v>
      </c>
      <c r="F954" t="s">
        <v>22</v>
      </c>
      <c r="G954" t="s">
        <v>213</v>
      </c>
      <c r="H954" t="s">
        <v>24</v>
      </c>
      <c r="I954" t="s">
        <v>25</v>
      </c>
      <c r="J954" t="s">
        <v>283</v>
      </c>
      <c r="K954" t="s">
        <v>27</v>
      </c>
      <c r="L954" t="s">
        <v>113</v>
      </c>
      <c r="M954" t="s">
        <v>5508</v>
      </c>
      <c r="N954" t="s">
        <v>78</v>
      </c>
      <c r="O954" t="b">
        <v>0</v>
      </c>
      <c r="P954" t="s">
        <v>5509</v>
      </c>
      <c r="Q954" t="s">
        <v>5510</v>
      </c>
      <c r="R954" t="str">
        <f t="shared" si="14"/>
        <v>2013</v>
      </c>
      <c r="T954">
        <v>1</v>
      </c>
    </row>
    <row r="955" spans="1:20" x14ac:dyDescent="0.35">
      <c r="A955">
        <v>18093</v>
      </c>
      <c r="B955" s="1" t="s">
        <v>5511</v>
      </c>
      <c r="C955">
        <v>607</v>
      </c>
      <c r="D955" s="1" t="s">
        <v>5512</v>
      </c>
      <c r="E955" t="s">
        <v>5513</v>
      </c>
      <c r="F955" t="s">
        <v>22</v>
      </c>
      <c r="G955" t="s">
        <v>54</v>
      </c>
      <c r="H955" t="s">
        <v>36</v>
      </c>
      <c r="I955" t="s">
        <v>25</v>
      </c>
      <c r="J955" t="s">
        <v>26</v>
      </c>
      <c r="K955" t="s">
        <v>27</v>
      </c>
      <c r="L955" t="s">
        <v>3133</v>
      </c>
      <c r="M955" t="s">
        <v>3134</v>
      </c>
      <c r="N955" t="s">
        <v>112</v>
      </c>
      <c r="O955" t="b">
        <v>0</v>
      </c>
      <c r="P955" t="s">
        <v>5514</v>
      </c>
      <c r="Q955" t="s">
        <v>5515</v>
      </c>
      <c r="R955" t="str">
        <f t="shared" si="14"/>
        <v>2008</v>
      </c>
      <c r="S955" t="s">
        <v>5516</v>
      </c>
      <c r="T955">
        <v>0</v>
      </c>
    </row>
    <row r="956" spans="1:20" x14ac:dyDescent="0.35">
      <c r="A956">
        <v>18094</v>
      </c>
      <c r="B956" s="1" t="s">
        <v>5517</v>
      </c>
      <c r="C956">
        <v>6070</v>
      </c>
      <c r="D956" s="1" t="s">
        <v>5518</v>
      </c>
      <c r="E956" t="s">
        <v>5519</v>
      </c>
      <c r="F956" t="s">
        <v>122</v>
      </c>
      <c r="G956" t="s">
        <v>62</v>
      </c>
      <c r="H956" t="s">
        <v>36</v>
      </c>
      <c r="I956" t="s">
        <v>25</v>
      </c>
      <c r="J956" t="s">
        <v>26</v>
      </c>
      <c r="K956" t="s">
        <v>27</v>
      </c>
      <c r="L956" t="s">
        <v>523</v>
      </c>
      <c r="M956" t="s">
        <v>524</v>
      </c>
      <c r="N956" t="s">
        <v>5520</v>
      </c>
      <c r="O956" t="b">
        <v>0</v>
      </c>
      <c r="P956" t="s">
        <v>5385</v>
      </c>
      <c r="R956" t="str">
        <f t="shared" si="14"/>
        <v/>
      </c>
      <c r="T956">
        <v>0</v>
      </c>
    </row>
    <row r="957" spans="1:20" x14ac:dyDescent="0.35">
      <c r="A957">
        <v>18095</v>
      </c>
      <c r="B957" s="1" t="s">
        <v>5521</v>
      </c>
      <c r="C957">
        <v>6071</v>
      </c>
      <c r="D957" s="1" t="s">
        <v>5522</v>
      </c>
      <c r="E957" t="s">
        <v>5523</v>
      </c>
      <c r="F957" t="s">
        <v>22</v>
      </c>
      <c r="G957" t="s">
        <v>62</v>
      </c>
      <c r="H957" t="s">
        <v>36</v>
      </c>
      <c r="I957" t="s">
        <v>25</v>
      </c>
      <c r="J957" t="s">
        <v>26</v>
      </c>
      <c r="K957" t="s">
        <v>27</v>
      </c>
      <c r="L957" t="s">
        <v>2068</v>
      </c>
      <c r="M957" t="s">
        <v>3859</v>
      </c>
      <c r="N957" t="s">
        <v>5524</v>
      </c>
      <c r="O957" t="b">
        <v>0</v>
      </c>
      <c r="P957" t="s">
        <v>5525</v>
      </c>
      <c r="Q957" t="s">
        <v>5410</v>
      </c>
      <c r="R957" t="str">
        <f t="shared" si="14"/>
        <v>2015</v>
      </c>
      <c r="T957">
        <v>1</v>
      </c>
    </row>
    <row r="958" spans="1:20" x14ac:dyDescent="0.35">
      <c r="A958">
        <v>18096</v>
      </c>
      <c r="B958" s="1" t="s">
        <v>5526</v>
      </c>
      <c r="C958">
        <v>6072</v>
      </c>
      <c r="D958" s="1" t="s">
        <v>5527</v>
      </c>
      <c r="E958" t="s">
        <v>5528</v>
      </c>
      <c r="F958" t="s">
        <v>22</v>
      </c>
      <c r="G958" t="s">
        <v>62</v>
      </c>
      <c r="H958" t="s">
        <v>36</v>
      </c>
      <c r="I958" t="s">
        <v>25</v>
      </c>
      <c r="J958" t="s">
        <v>26</v>
      </c>
      <c r="K958" t="s">
        <v>27</v>
      </c>
      <c r="L958" t="s">
        <v>1184</v>
      </c>
      <c r="M958" t="s">
        <v>4606</v>
      </c>
      <c r="N958" t="s">
        <v>39</v>
      </c>
      <c r="O958" t="b">
        <v>0</v>
      </c>
      <c r="P958" t="s">
        <v>2521</v>
      </c>
      <c r="Q958" t="s">
        <v>3292</v>
      </c>
      <c r="R958" t="str">
        <f t="shared" si="14"/>
        <v>2011</v>
      </c>
      <c r="S958" t="s">
        <v>5529</v>
      </c>
      <c r="T958">
        <v>0</v>
      </c>
    </row>
    <row r="959" spans="1:20" x14ac:dyDescent="0.35">
      <c r="A959">
        <v>18097</v>
      </c>
      <c r="B959" s="1" t="s">
        <v>5530</v>
      </c>
      <c r="C959">
        <v>6073</v>
      </c>
      <c r="D959" s="1" t="s">
        <v>5531</v>
      </c>
      <c r="E959" t="s">
        <v>5532</v>
      </c>
      <c r="F959" t="s">
        <v>22</v>
      </c>
      <c r="G959" t="s">
        <v>69</v>
      </c>
      <c r="H959" t="s">
        <v>36</v>
      </c>
      <c r="I959" t="s">
        <v>25</v>
      </c>
      <c r="J959" t="s">
        <v>26</v>
      </c>
      <c r="K959" t="s">
        <v>27</v>
      </c>
      <c r="L959" t="s">
        <v>250</v>
      </c>
      <c r="M959" t="s">
        <v>996</v>
      </c>
      <c r="N959" t="s">
        <v>39</v>
      </c>
      <c r="O959" t="b">
        <v>0</v>
      </c>
      <c r="P959" t="s">
        <v>5533</v>
      </c>
      <c r="Q959" t="s">
        <v>5534</v>
      </c>
      <c r="R959" t="str">
        <f t="shared" si="14"/>
        <v>2014</v>
      </c>
      <c r="T959">
        <v>1</v>
      </c>
    </row>
    <row r="960" spans="1:20" x14ac:dyDescent="0.35">
      <c r="A960">
        <v>18113</v>
      </c>
      <c r="B960" s="1" t="s">
        <v>5535</v>
      </c>
      <c r="C960">
        <v>6094</v>
      </c>
      <c r="D960" s="1" t="s">
        <v>5536</v>
      </c>
      <c r="E960" t="s">
        <v>5537</v>
      </c>
      <c r="F960" t="s">
        <v>22</v>
      </c>
      <c r="G960" t="s">
        <v>69</v>
      </c>
      <c r="H960" t="s">
        <v>36</v>
      </c>
      <c r="I960" t="s">
        <v>25</v>
      </c>
      <c r="J960" t="s">
        <v>26</v>
      </c>
      <c r="K960" t="s">
        <v>27</v>
      </c>
      <c r="L960" t="s">
        <v>250</v>
      </c>
      <c r="M960" t="s">
        <v>5538</v>
      </c>
      <c r="N960" t="s">
        <v>5539</v>
      </c>
      <c r="O960" t="b">
        <v>0</v>
      </c>
      <c r="P960" t="s">
        <v>5540</v>
      </c>
      <c r="Q960" t="s">
        <v>2094</v>
      </c>
      <c r="R960" t="str">
        <f t="shared" si="14"/>
        <v>2009</v>
      </c>
      <c r="S960" t="s">
        <v>4826</v>
      </c>
      <c r="T960">
        <v>0</v>
      </c>
    </row>
    <row r="961" spans="1:20" x14ac:dyDescent="0.35">
      <c r="A961">
        <v>18114</v>
      </c>
      <c r="B961" s="1" t="s">
        <v>5541</v>
      </c>
      <c r="C961">
        <v>6095</v>
      </c>
      <c r="D961" s="1" t="s">
        <v>5542</v>
      </c>
      <c r="E961" t="s">
        <v>5543</v>
      </c>
      <c r="F961" t="s">
        <v>22</v>
      </c>
      <c r="G961" t="s">
        <v>69</v>
      </c>
      <c r="H961" t="s">
        <v>36</v>
      </c>
      <c r="I961" t="s">
        <v>25</v>
      </c>
      <c r="J961" t="s">
        <v>26</v>
      </c>
      <c r="K961" t="s">
        <v>27</v>
      </c>
      <c r="L961" t="s">
        <v>76</v>
      </c>
      <c r="M961" t="s">
        <v>611</v>
      </c>
      <c r="N961" t="s">
        <v>39</v>
      </c>
      <c r="O961" t="b">
        <v>0</v>
      </c>
      <c r="P961" t="s">
        <v>5544</v>
      </c>
      <c r="Q961" t="s">
        <v>1828</v>
      </c>
      <c r="R961" t="str">
        <f t="shared" si="14"/>
        <v>2010</v>
      </c>
      <c r="T961">
        <v>1</v>
      </c>
    </row>
    <row r="962" spans="1:20" x14ac:dyDescent="0.35">
      <c r="A962">
        <v>18115</v>
      </c>
      <c r="B962" s="1" t="s">
        <v>5545</v>
      </c>
      <c r="C962">
        <v>6096</v>
      </c>
      <c r="D962" s="1" t="s">
        <v>5546</v>
      </c>
      <c r="E962" t="s">
        <v>5547</v>
      </c>
      <c r="F962" t="s">
        <v>22</v>
      </c>
      <c r="G962" t="s">
        <v>69</v>
      </c>
      <c r="H962" t="s">
        <v>36</v>
      </c>
      <c r="I962" t="s">
        <v>25</v>
      </c>
      <c r="J962" t="s">
        <v>26</v>
      </c>
      <c r="K962" t="s">
        <v>27</v>
      </c>
      <c r="L962" t="s">
        <v>76</v>
      </c>
      <c r="M962" t="s">
        <v>77</v>
      </c>
      <c r="N962" t="s">
        <v>743</v>
      </c>
      <c r="O962" t="b">
        <v>0</v>
      </c>
      <c r="P962" t="s">
        <v>5544</v>
      </c>
      <c r="Q962" t="s">
        <v>1828</v>
      </c>
      <c r="R962" t="str">
        <f t="shared" si="14"/>
        <v>2010</v>
      </c>
      <c r="T962">
        <v>1</v>
      </c>
    </row>
    <row r="963" spans="1:20" x14ac:dyDescent="0.35">
      <c r="A963">
        <v>18116</v>
      </c>
      <c r="B963" s="1" t="s">
        <v>5548</v>
      </c>
      <c r="C963">
        <v>6097</v>
      </c>
      <c r="D963" s="1" t="s">
        <v>5549</v>
      </c>
      <c r="E963" t="s">
        <v>5550</v>
      </c>
      <c r="F963" t="s">
        <v>22</v>
      </c>
      <c r="G963" t="s">
        <v>69</v>
      </c>
      <c r="H963" t="s">
        <v>36</v>
      </c>
      <c r="I963" t="s">
        <v>25</v>
      </c>
      <c r="J963" t="s">
        <v>26</v>
      </c>
      <c r="K963" t="s">
        <v>27</v>
      </c>
      <c r="L963" t="s">
        <v>37</v>
      </c>
      <c r="M963" t="s">
        <v>5551</v>
      </c>
      <c r="N963" t="s">
        <v>5552</v>
      </c>
      <c r="O963" t="b">
        <v>0</v>
      </c>
      <c r="P963" t="s">
        <v>5553</v>
      </c>
      <c r="Q963" t="s">
        <v>1770</v>
      </c>
      <c r="R963" t="str">
        <f t="shared" ref="R963:R1026" si="15">LEFT(Q963,4)</f>
        <v>2011</v>
      </c>
      <c r="T963">
        <v>1</v>
      </c>
    </row>
    <row r="964" spans="1:20" x14ac:dyDescent="0.35">
      <c r="A964">
        <v>18117</v>
      </c>
      <c r="B964" s="1" t="s">
        <v>5554</v>
      </c>
      <c r="C964">
        <v>6098</v>
      </c>
      <c r="D964" s="1" t="s">
        <v>5555</v>
      </c>
      <c r="E964" t="s">
        <v>5556</v>
      </c>
      <c r="F964" t="s">
        <v>22</v>
      </c>
      <c r="G964" t="s">
        <v>69</v>
      </c>
      <c r="H964" t="s">
        <v>36</v>
      </c>
      <c r="I964" t="s">
        <v>25</v>
      </c>
      <c r="J964" t="s">
        <v>283</v>
      </c>
      <c r="K964" t="s">
        <v>27</v>
      </c>
      <c r="L964" t="s">
        <v>98</v>
      </c>
      <c r="M964" t="s">
        <v>5557</v>
      </c>
      <c r="N964" t="s">
        <v>78</v>
      </c>
      <c r="O964" t="b">
        <v>0</v>
      </c>
      <c r="P964" t="s">
        <v>4867</v>
      </c>
      <c r="Q964" t="s">
        <v>5558</v>
      </c>
      <c r="R964" t="str">
        <f t="shared" si="15"/>
        <v>2014</v>
      </c>
      <c r="T964">
        <v>1</v>
      </c>
    </row>
    <row r="965" spans="1:20" x14ac:dyDescent="0.35">
      <c r="A965">
        <v>18119</v>
      </c>
      <c r="B965" s="1" t="s">
        <v>5559</v>
      </c>
      <c r="C965">
        <v>6100</v>
      </c>
      <c r="D965" s="1" t="s">
        <v>5560</v>
      </c>
      <c r="E965" t="s">
        <v>5561</v>
      </c>
      <c r="F965" t="s">
        <v>22</v>
      </c>
      <c r="G965" t="s">
        <v>69</v>
      </c>
      <c r="H965" t="s">
        <v>36</v>
      </c>
      <c r="I965" t="s">
        <v>25</v>
      </c>
      <c r="J965" t="s">
        <v>26</v>
      </c>
      <c r="K965" t="s">
        <v>27</v>
      </c>
      <c r="L965" t="s">
        <v>250</v>
      </c>
      <c r="M965" t="s">
        <v>5562</v>
      </c>
      <c r="N965" t="s">
        <v>39</v>
      </c>
      <c r="O965" t="b">
        <v>0</v>
      </c>
      <c r="P965" t="s">
        <v>4239</v>
      </c>
      <c r="Q965" t="s">
        <v>5563</v>
      </c>
      <c r="R965" t="str">
        <f t="shared" si="15"/>
        <v>2012</v>
      </c>
      <c r="S965" t="s">
        <v>5564</v>
      </c>
      <c r="T965">
        <v>0</v>
      </c>
    </row>
    <row r="966" spans="1:20" x14ac:dyDescent="0.35">
      <c r="A966">
        <v>18120</v>
      </c>
      <c r="B966" s="1" t="s">
        <v>5565</v>
      </c>
      <c r="C966">
        <v>6101</v>
      </c>
      <c r="D966" s="1" t="s">
        <v>5566</v>
      </c>
      <c r="E966" t="s">
        <v>5567</v>
      </c>
      <c r="F966" t="s">
        <v>22</v>
      </c>
      <c r="G966" t="s">
        <v>69</v>
      </c>
      <c r="H966" t="s">
        <v>36</v>
      </c>
      <c r="I966" t="s">
        <v>25</v>
      </c>
      <c r="J966" t="s">
        <v>26</v>
      </c>
      <c r="K966" t="s">
        <v>27</v>
      </c>
      <c r="L966" t="s">
        <v>346</v>
      </c>
      <c r="M966" t="s">
        <v>800</v>
      </c>
      <c r="N966" t="s">
        <v>627</v>
      </c>
      <c r="O966" t="b">
        <v>0</v>
      </c>
      <c r="P966" t="s">
        <v>5568</v>
      </c>
      <c r="Q966" t="s">
        <v>5569</v>
      </c>
      <c r="R966" t="str">
        <f t="shared" si="15"/>
        <v>2010</v>
      </c>
      <c r="S966" t="s">
        <v>5570</v>
      </c>
      <c r="T966">
        <v>0</v>
      </c>
    </row>
    <row r="967" spans="1:20" x14ac:dyDescent="0.35">
      <c r="A967">
        <v>18121</v>
      </c>
      <c r="B967" s="1" t="s">
        <v>5571</v>
      </c>
      <c r="C967">
        <v>6102</v>
      </c>
      <c r="D967" s="1" t="s">
        <v>5572</v>
      </c>
      <c r="E967" t="s">
        <v>5573</v>
      </c>
      <c r="F967" t="s">
        <v>22</v>
      </c>
      <c r="G967" t="s">
        <v>69</v>
      </c>
      <c r="H967" t="s">
        <v>36</v>
      </c>
      <c r="I967" t="s">
        <v>25</v>
      </c>
      <c r="J967" t="s">
        <v>26</v>
      </c>
      <c r="K967" t="s">
        <v>27</v>
      </c>
      <c r="L967" t="s">
        <v>37</v>
      </c>
      <c r="M967" t="s">
        <v>1859</v>
      </c>
      <c r="N967" t="s">
        <v>5574</v>
      </c>
      <c r="O967" t="b">
        <v>0</v>
      </c>
      <c r="P967" t="s">
        <v>5575</v>
      </c>
      <c r="Q967" t="s">
        <v>5576</v>
      </c>
      <c r="R967" t="str">
        <f t="shared" si="15"/>
        <v>2012</v>
      </c>
      <c r="T967">
        <v>1</v>
      </c>
    </row>
    <row r="968" spans="1:20" x14ac:dyDescent="0.35">
      <c r="A968">
        <v>18123</v>
      </c>
      <c r="B968" s="1" t="s">
        <v>5577</v>
      </c>
      <c r="C968">
        <v>6105</v>
      </c>
      <c r="D968" s="1" t="s">
        <v>5578</v>
      </c>
      <c r="E968" t="s">
        <v>5579</v>
      </c>
      <c r="F968" t="s">
        <v>22</v>
      </c>
      <c r="G968" t="s">
        <v>2047</v>
      </c>
      <c r="H968" t="s">
        <v>24</v>
      </c>
      <c r="I968" t="s">
        <v>25</v>
      </c>
      <c r="J968" t="s">
        <v>26</v>
      </c>
      <c r="K968" t="s">
        <v>27</v>
      </c>
      <c r="L968" t="s">
        <v>250</v>
      </c>
      <c r="M968" t="s">
        <v>2879</v>
      </c>
      <c r="N968" t="s">
        <v>39</v>
      </c>
      <c r="O968" t="b">
        <v>0</v>
      </c>
      <c r="P968" t="s">
        <v>4329</v>
      </c>
      <c r="Q968" t="s">
        <v>5580</v>
      </c>
      <c r="R968" t="str">
        <f t="shared" si="15"/>
        <v>2015</v>
      </c>
      <c r="T968">
        <v>1</v>
      </c>
    </row>
    <row r="969" spans="1:20" x14ac:dyDescent="0.35">
      <c r="A969">
        <v>18125</v>
      </c>
      <c r="B969" s="1" t="s">
        <v>5581</v>
      </c>
      <c r="C969">
        <v>6107</v>
      </c>
      <c r="D969" s="1" t="s">
        <v>5582</v>
      </c>
      <c r="E969" t="s">
        <v>5583</v>
      </c>
      <c r="F969" t="s">
        <v>22</v>
      </c>
      <c r="G969" t="s">
        <v>1588</v>
      </c>
      <c r="H969" t="s">
        <v>24</v>
      </c>
      <c r="I969" t="s">
        <v>25</v>
      </c>
      <c r="J969" t="s">
        <v>46</v>
      </c>
      <c r="K969" t="s">
        <v>27</v>
      </c>
      <c r="L969" t="s">
        <v>37</v>
      </c>
      <c r="M969" t="s">
        <v>5584</v>
      </c>
      <c r="N969" t="s">
        <v>5585</v>
      </c>
      <c r="O969" t="b">
        <v>0</v>
      </c>
      <c r="P969" t="s">
        <v>5586</v>
      </c>
      <c r="Q969" t="s">
        <v>5587</v>
      </c>
      <c r="R969" t="str">
        <f t="shared" si="15"/>
        <v>2012</v>
      </c>
      <c r="S969" t="s">
        <v>5588</v>
      </c>
      <c r="T969">
        <v>0</v>
      </c>
    </row>
    <row r="970" spans="1:20" x14ac:dyDescent="0.35">
      <c r="A970">
        <v>18126</v>
      </c>
      <c r="B970" s="1" t="s">
        <v>5589</v>
      </c>
      <c r="C970">
        <v>6108</v>
      </c>
      <c r="D970" s="1" t="s">
        <v>5590</v>
      </c>
      <c r="E970" t="s">
        <v>5591</v>
      </c>
      <c r="F970" t="s">
        <v>22</v>
      </c>
      <c r="G970" t="s">
        <v>1588</v>
      </c>
      <c r="H970" t="s">
        <v>24</v>
      </c>
      <c r="I970" t="s">
        <v>25</v>
      </c>
      <c r="J970" t="s">
        <v>26</v>
      </c>
      <c r="K970" t="s">
        <v>27</v>
      </c>
      <c r="L970" t="s">
        <v>37</v>
      </c>
      <c r="M970" t="s">
        <v>5592</v>
      </c>
      <c r="N970" t="s">
        <v>743</v>
      </c>
      <c r="O970" t="b">
        <v>0</v>
      </c>
      <c r="P970" t="s">
        <v>5298</v>
      </c>
      <c r="Q970" t="s">
        <v>5593</v>
      </c>
      <c r="R970" t="str">
        <f t="shared" si="15"/>
        <v>2016</v>
      </c>
      <c r="S970" t="s">
        <v>5594</v>
      </c>
      <c r="T970">
        <v>0</v>
      </c>
    </row>
    <row r="971" spans="1:20" x14ac:dyDescent="0.35">
      <c r="A971">
        <v>18137</v>
      </c>
      <c r="B971" s="1" t="s">
        <v>5595</v>
      </c>
      <c r="C971">
        <v>6119</v>
      </c>
      <c r="D971" s="1" t="s">
        <v>5596</v>
      </c>
      <c r="E971" t="s">
        <v>5597</v>
      </c>
      <c r="F971" t="s">
        <v>22</v>
      </c>
      <c r="G971" t="s">
        <v>69</v>
      </c>
      <c r="H971" t="s">
        <v>36</v>
      </c>
      <c r="I971" t="s">
        <v>25</v>
      </c>
      <c r="J971" t="s">
        <v>26</v>
      </c>
      <c r="K971" t="s">
        <v>27</v>
      </c>
      <c r="L971" t="s">
        <v>37</v>
      </c>
      <c r="M971" t="s">
        <v>5598</v>
      </c>
      <c r="N971" t="s">
        <v>39</v>
      </c>
      <c r="O971" t="b">
        <v>0</v>
      </c>
      <c r="P971" t="s">
        <v>5599</v>
      </c>
      <c r="Q971" t="s">
        <v>5600</v>
      </c>
      <c r="R971" t="str">
        <f t="shared" si="15"/>
        <v>2014</v>
      </c>
      <c r="S971" t="s">
        <v>261</v>
      </c>
      <c r="T971">
        <v>0</v>
      </c>
    </row>
    <row r="972" spans="1:20" x14ac:dyDescent="0.35">
      <c r="A972">
        <v>18138</v>
      </c>
      <c r="B972" s="1" t="s">
        <v>5601</v>
      </c>
      <c r="C972">
        <v>6120</v>
      </c>
      <c r="D972" s="1" t="s">
        <v>5602</v>
      </c>
      <c r="E972" t="s">
        <v>5603</v>
      </c>
      <c r="F972" t="s">
        <v>22</v>
      </c>
      <c r="G972" t="s">
        <v>69</v>
      </c>
      <c r="H972" t="s">
        <v>36</v>
      </c>
      <c r="I972" t="s">
        <v>25</v>
      </c>
      <c r="J972" t="s">
        <v>26</v>
      </c>
      <c r="K972" t="s">
        <v>27</v>
      </c>
      <c r="L972" t="s">
        <v>37</v>
      </c>
      <c r="M972" t="s">
        <v>5604</v>
      </c>
      <c r="N972" t="s">
        <v>1023</v>
      </c>
      <c r="O972" t="b">
        <v>0</v>
      </c>
      <c r="P972" t="s">
        <v>2418</v>
      </c>
      <c r="Q972" t="s">
        <v>2943</v>
      </c>
      <c r="R972" t="str">
        <f t="shared" si="15"/>
        <v>2012</v>
      </c>
      <c r="T972">
        <v>1</v>
      </c>
    </row>
    <row r="973" spans="1:20" x14ac:dyDescent="0.35">
      <c r="A973">
        <v>18140</v>
      </c>
      <c r="B973" s="1" t="s">
        <v>5605</v>
      </c>
      <c r="C973">
        <v>6122</v>
      </c>
      <c r="D973" s="1" t="s">
        <v>5606</v>
      </c>
      <c r="E973" t="s">
        <v>5607</v>
      </c>
      <c r="F973" t="s">
        <v>22</v>
      </c>
      <c r="G973" t="s">
        <v>69</v>
      </c>
      <c r="H973" t="s">
        <v>36</v>
      </c>
      <c r="I973" t="s">
        <v>25</v>
      </c>
      <c r="J973" t="s">
        <v>26</v>
      </c>
      <c r="K973" t="s">
        <v>27</v>
      </c>
      <c r="L973" t="s">
        <v>191</v>
      </c>
      <c r="M973" t="s">
        <v>192</v>
      </c>
      <c r="N973" t="s">
        <v>348</v>
      </c>
      <c r="O973" t="b">
        <v>0</v>
      </c>
      <c r="P973" t="s">
        <v>5608</v>
      </c>
      <c r="Q973" t="s">
        <v>5609</v>
      </c>
      <c r="R973" t="str">
        <f t="shared" si="15"/>
        <v>2009</v>
      </c>
      <c r="S973" t="s">
        <v>5610</v>
      </c>
      <c r="T973">
        <v>0</v>
      </c>
    </row>
    <row r="974" spans="1:20" x14ac:dyDescent="0.35">
      <c r="A974">
        <v>18141</v>
      </c>
      <c r="B974" s="1" t="s">
        <v>5611</v>
      </c>
      <c r="C974">
        <v>6123</v>
      </c>
      <c r="D974" s="1" t="s">
        <v>5612</v>
      </c>
      <c r="E974" t="s">
        <v>5613</v>
      </c>
      <c r="F974" t="s">
        <v>22</v>
      </c>
      <c r="G974" t="s">
        <v>69</v>
      </c>
      <c r="H974" t="s">
        <v>36</v>
      </c>
      <c r="I974" t="s">
        <v>25</v>
      </c>
      <c r="J974" t="s">
        <v>26</v>
      </c>
      <c r="K974" t="s">
        <v>27</v>
      </c>
      <c r="L974" t="s">
        <v>98</v>
      </c>
      <c r="M974" t="s">
        <v>5614</v>
      </c>
      <c r="N974" t="s">
        <v>5615</v>
      </c>
      <c r="O974" t="b">
        <v>0</v>
      </c>
      <c r="P974" t="s">
        <v>5616</v>
      </c>
      <c r="Q974" t="s">
        <v>1896</v>
      </c>
      <c r="R974" t="str">
        <f t="shared" si="15"/>
        <v>2009</v>
      </c>
      <c r="S974" t="s">
        <v>5617</v>
      </c>
      <c r="T974">
        <v>0</v>
      </c>
    </row>
    <row r="975" spans="1:20" x14ac:dyDescent="0.35">
      <c r="A975">
        <v>18142</v>
      </c>
      <c r="B975" s="1" t="s">
        <v>5618</v>
      </c>
      <c r="C975">
        <v>6124</v>
      </c>
      <c r="D975" s="1" t="s">
        <v>5619</v>
      </c>
      <c r="E975" t="s">
        <v>5620</v>
      </c>
      <c r="F975" t="s">
        <v>22</v>
      </c>
      <c r="G975" t="s">
        <v>69</v>
      </c>
      <c r="H975" t="s">
        <v>36</v>
      </c>
      <c r="I975" t="s">
        <v>25</v>
      </c>
      <c r="J975" t="s">
        <v>26</v>
      </c>
      <c r="K975" t="s">
        <v>27</v>
      </c>
      <c r="L975" t="s">
        <v>183</v>
      </c>
      <c r="M975" t="s">
        <v>5621</v>
      </c>
      <c r="N975" t="s">
        <v>627</v>
      </c>
      <c r="O975" t="b">
        <v>0</v>
      </c>
      <c r="P975" t="s">
        <v>5622</v>
      </c>
      <c r="Q975" t="s">
        <v>2834</v>
      </c>
      <c r="R975" t="str">
        <f t="shared" si="15"/>
        <v>2012</v>
      </c>
      <c r="T975">
        <v>1</v>
      </c>
    </row>
    <row r="976" spans="1:20" x14ac:dyDescent="0.35">
      <c r="A976">
        <v>18143</v>
      </c>
      <c r="B976" s="1" t="s">
        <v>5623</v>
      </c>
      <c r="C976">
        <v>6125</v>
      </c>
      <c r="D976" s="1" t="s">
        <v>5624</v>
      </c>
      <c r="E976" t="s">
        <v>5625</v>
      </c>
      <c r="F976" t="s">
        <v>22</v>
      </c>
      <c r="G976" t="s">
        <v>729</v>
      </c>
      <c r="H976" t="s">
        <v>36</v>
      </c>
      <c r="I976" t="s">
        <v>25</v>
      </c>
      <c r="J976" t="s">
        <v>46</v>
      </c>
      <c r="K976" t="s">
        <v>27</v>
      </c>
      <c r="L976" t="s">
        <v>3133</v>
      </c>
      <c r="M976" t="s">
        <v>3723</v>
      </c>
      <c r="N976" t="s">
        <v>5626</v>
      </c>
      <c r="O976" t="b">
        <v>0</v>
      </c>
      <c r="P976" t="s">
        <v>2904</v>
      </c>
      <c r="Q976" t="s">
        <v>5627</v>
      </c>
      <c r="R976" t="str">
        <f t="shared" si="15"/>
        <v>2015</v>
      </c>
      <c r="T976">
        <v>1</v>
      </c>
    </row>
    <row r="977" spans="1:20" x14ac:dyDescent="0.35">
      <c r="A977">
        <v>18144</v>
      </c>
      <c r="B977" s="1" t="s">
        <v>5628</v>
      </c>
      <c r="C977">
        <v>6126</v>
      </c>
      <c r="D977" s="1" t="s">
        <v>5629</v>
      </c>
      <c r="E977" t="s">
        <v>5630</v>
      </c>
      <c r="F977" t="s">
        <v>22</v>
      </c>
      <c r="G977" t="s">
        <v>1328</v>
      </c>
      <c r="H977" t="s">
        <v>36</v>
      </c>
      <c r="I977" t="s">
        <v>25</v>
      </c>
      <c r="J977" t="s">
        <v>26</v>
      </c>
      <c r="K977" t="s">
        <v>27</v>
      </c>
      <c r="L977" t="s">
        <v>98</v>
      </c>
      <c r="M977" t="s">
        <v>662</v>
      </c>
      <c r="N977" t="s">
        <v>5631</v>
      </c>
      <c r="O977" t="b">
        <v>0</v>
      </c>
      <c r="P977" t="s">
        <v>5632</v>
      </c>
      <c r="Q977" t="s">
        <v>5633</v>
      </c>
      <c r="R977" t="str">
        <f t="shared" si="15"/>
        <v>2014</v>
      </c>
      <c r="S977" t="s">
        <v>5634</v>
      </c>
      <c r="T977">
        <v>0</v>
      </c>
    </row>
    <row r="978" spans="1:20" x14ac:dyDescent="0.35">
      <c r="A978">
        <v>18145</v>
      </c>
      <c r="B978" s="1" t="s">
        <v>5635</v>
      </c>
      <c r="C978">
        <v>6127</v>
      </c>
      <c r="D978" s="1" t="s">
        <v>5636</v>
      </c>
      <c r="E978" t="s">
        <v>5637</v>
      </c>
      <c r="F978" t="s">
        <v>22</v>
      </c>
      <c r="G978" t="s">
        <v>1328</v>
      </c>
      <c r="H978" t="s">
        <v>36</v>
      </c>
      <c r="I978" t="s">
        <v>25</v>
      </c>
      <c r="J978" t="s">
        <v>26</v>
      </c>
      <c r="K978" t="s">
        <v>27</v>
      </c>
      <c r="L978" t="s">
        <v>425</v>
      </c>
      <c r="M978" t="s">
        <v>5638</v>
      </c>
      <c r="N978" t="s">
        <v>39</v>
      </c>
      <c r="O978" t="b">
        <v>0</v>
      </c>
      <c r="P978" t="s">
        <v>5639</v>
      </c>
      <c r="Q978" t="s">
        <v>5640</v>
      </c>
      <c r="R978" t="str">
        <f t="shared" si="15"/>
        <v>2013</v>
      </c>
      <c r="S978" t="s">
        <v>483</v>
      </c>
      <c r="T978">
        <v>0</v>
      </c>
    </row>
    <row r="979" spans="1:20" x14ac:dyDescent="0.35">
      <c r="A979">
        <v>18146</v>
      </c>
      <c r="B979" s="1" t="s">
        <v>5641</v>
      </c>
      <c r="C979">
        <v>6134</v>
      </c>
      <c r="D979" s="1" t="s">
        <v>5642</v>
      </c>
      <c r="E979" t="s">
        <v>5643</v>
      </c>
      <c r="F979" t="s">
        <v>22</v>
      </c>
      <c r="G979" t="s">
        <v>1328</v>
      </c>
      <c r="H979" t="s">
        <v>36</v>
      </c>
      <c r="I979" t="s">
        <v>25</v>
      </c>
      <c r="J979" t="s">
        <v>26</v>
      </c>
      <c r="K979" t="s">
        <v>27</v>
      </c>
      <c r="L979" t="s">
        <v>250</v>
      </c>
      <c r="M979" t="s">
        <v>5644</v>
      </c>
      <c r="N979" t="s">
        <v>39</v>
      </c>
      <c r="O979" t="b">
        <v>0</v>
      </c>
      <c r="P979" t="s">
        <v>3905</v>
      </c>
      <c r="Q979" t="s">
        <v>3639</v>
      </c>
      <c r="R979" t="str">
        <f t="shared" si="15"/>
        <v>2008</v>
      </c>
      <c r="S979" t="s">
        <v>5645</v>
      </c>
      <c r="T979">
        <v>0</v>
      </c>
    </row>
    <row r="980" spans="1:20" x14ac:dyDescent="0.35">
      <c r="A980">
        <v>18147</v>
      </c>
      <c r="B980" s="1" t="s">
        <v>5646</v>
      </c>
      <c r="C980">
        <v>6135</v>
      </c>
      <c r="D980" s="1" t="s">
        <v>5647</v>
      </c>
      <c r="E980" t="s">
        <v>5648</v>
      </c>
      <c r="F980" t="s">
        <v>22</v>
      </c>
      <c r="G980" t="s">
        <v>1328</v>
      </c>
      <c r="H980" t="s">
        <v>36</v>
      </c>
      <c r="I980" t="s">
        <v>25</v>
      </c>
      <c r="J980" t="s">
        <v>26</v>
      </c>
      <c r="K980" t="s">
        <v>27</v>
      </c>
      <c r="L980" t="s">
        <v>250</v>
      </c>
      <c r="M980" t="s">
        <v>5649</v>
      </c>
      <c r="N980" t="s">
        <v>39</v>
      </c>
      <c r="O980" t="b">
        <v>0</v>
      </c>
      <c r="P980" t="s">
        <v>5650</v>
      </c>
      <c r="Q980" t="s">
        <v>4520</v>
      </c>
      <c r="R980" t="str">
        <f t="shared" si="15"/>
        <v>2009</v>
      </c>
      <c r="S980" t="s">
        <v>5525</v>
      </c>
      <c r="T980">
        <v>0</v>
      </c>
    </row>
    <row r="981" spans="1:20" x14ac:dyDescent="0.35">
      <c r="A981">
        <v>18148</v>
      </c>
      <c r="B981" s="1" t="s">
        <v>5651</v>
      </c>
      <c r="C981">
        <v>6136</v>
      </c>
      <c r="D981" s="1" t="s">
        <v>5652</v>
      </c>
      <c r="E981" t="s">
        <v>5653</v>
      </c>
      <c r="F981" t="s">
        <v>22</v>
      </c>
      <c r="G981" t="s">
        <v>1328</v>
      </c>
      <c r="H981" t="s">
        <v>36</v>
      </c>
      <c r="I981" t="s">
        <v>25</v>
      </c>
      <c r="J981" t="s">
        <v>26</v>
      </c>
      <c r="K981" t="s">
        <v>27</v>
      </c>
      <c r="L981" t="s">
        <v>1424</v>
      </c>
      <c r="M981" t="s">
        <v>1425</v>
      </c>
      <c r="N981" t="s">
        <v>39</v>
      </c>
      <c r="O981" t="b">
        <v>0</v>
      </c>
      <c r="P981" t="s">
        <v>5654</v>
      </c>
      <c r="Q981" t="s">
        <v>5655</v>
      </c>
      <c r="R981" t="str">
        <f t="shared" si="15"/>
        <v>2011</v>
      </c>
      <c r="T981">
        <v>1</v>
      </c>
    </row>
    <row r="982" spans="1:20" x14ac:dyDescent="0.35">
      <c r="A982">
        <v>18149</v>
      </c>
      <c r="B982" s="1" t="s">
        <v>5656</v>
      </c>
      <c r="C982">
        <v>6137</v>
      </c>
      <c r="D982" s="1" t="s">
        <v>5657</v>
      </c>
      <c r="E982" t="s">
        <v>5658</v>
      </c>
      <c r="F982" t="s">
        <v>22</v>
      </c>
      <c r="G982" t="s">
        <v>1328</v>
      </c>
      <c r="H982" t="s">
        <v>36</v>
      </c>
      <c r="I982" t="s">
        <v>25</v>
      </c>
      <c r="J982" t="s">
        <v>26</v>
      </c>
      <c r="K982" t="s">
        <v>27</v>
      </c>
      <c r="L982" t="s">
        <v>1227</v>
      </c>
      <c r="M982" t="s">
        <v>1728</v>
      </c>
      <c r="N982" t="s">
        <v>39</v>
      </c>
      <c r="O982" t="b">
        <v>0</v>
      </c>
      <c r="P982" t="s">
        <v>5586</v>
      </c>
      <c r="Q982" t="s">
        <v>1542</v>
      </c>
      <c r="R982" t="str">
        <f t="shared" si="15"/>
        <v>2010</v>
      </c>
      <c r="S982" t="s">
        <v>5622</v>
      </c>
      <c r="T982">
        <v>0</v>
      </c>
    </row>
    <row r="983" spans="1:20" x14ac:dyDescent="0.35">
      <c r="A983">
        <v>18150</v>
      </c>
      <c r="B983" s="1" t="s">
        <v>5659</v>
      </c>
      <c r="C983">
        <v>6138</v>
      </c>
      <c r="D983" s="1" t="s">
        <v>5660</v>
      </c>
      <c r="E983" t="s">
        <v>5661</v>
      </c>
      <c r="F983" t="s">
        <v>22</v>
      </c>
      <c r="G983" t="s">
        <v>112</v>
      </c>
      <c r="H983" t="s">
        <v>36</v>
      </c>
      <c r="I983" t="s">
        <v>25</v>
      </c>
      <c r="J983" t="s">
        <v>26</v>
      </c>
      <c r="K983" t="s">
        <v>27</v>
      </c>
      <c r="L983" t="s">
        <v>1424</v>
      </c>
      <c r="M983" t="s">
        <v>5662</v>
      </c>
      <c r="N983" t="s">
        <v>5663</v>
      </c>
      <c r="O983" t="b">
        <v>0</v>
      </c>
      <c r="P983" t="s">
        <v>5664</v>
      </c>
      <c r="Q983" t="s">
        <v>5665</v>
      </c>
      <c r="R983" t="str">
        <f t="shared" si="15"/>
        <v>2015</v>
      </c>
      <c r="T983">
        <v>1</v>
      </c>
    </row>
    <row r="984" spans="1:20" x14ac:dyDescent="0.35">
      <c r="A984">
        <v>18151</v>
      </c>
      <c r="B984" s="1" t="s">
        <v>5666</v>
      </c>
      <c r="C984">
        <v>6139</v>
      </c>
      <c r="D984" s="1" t="s">
        <v>5667</v>
      </c>
      <c r="E984" t="s">
        <v>5668</v>
      </c>
      <c r="F984" t="s">
        <v>22</v>
      </c>
      <c r="G984" t="s">
        <v>112</v>
      </c>
      <c r="H984" t="s">
        <v>36</v>
      </c>
      <c r="I984" t="s">
        <v>25</v>
      </c>
      <c r="J984" t="s">
        <v>26</v>
      </c>
      <c r="K984" t="s">
        <v>27</v>
      </c>
      <c r="L984" t="s">
        <v>755</v>
      </c>
      <c r="M984" t="s">
        <v>5669</v>
      </c>
      <c r="N984" t="s">
        <v>39</v>
      </c>
      <c r="O984" t="b">
        <v>0</v>
      </c>
      <c r="P984" t="s">
        <v>4096</v>
      </c>
      <c r="Q984" t="s">
        <v>5670</v>
      </c>
      <c r="R984" t="str">
        <f t="shared" si="15"/>
        <v>2015</v>
      </c>
      <c r="T984">
        <v>1</v>
      </c>
    </row>
    <row r="985" spans="1:20" x14ac:dyDescent="0.35">
      <c r="A985">
        <v>18152</v>
      </c>
      <c r="B985" s="1" t="s">
        <v>5671</v>
      </c>
      <c r="C985">
        <v>6140</v>
      </c>
      <c r="D985" s="1" t="s">
        <v>5672</v>
      </c>
      <c r="E985" t="s">
        <v>5673</v>
      </c>
      <c r="F985" t="s">
        <v>22</v>
      </c>
      <c r="G985" t="s">
        <v>112</v>
      </c>
      <c r="H985" t="s">
        <v>36</v>
      </c>
      <c r="I985" t="s">
        <v>25</v>
      </c>
      <c r="J985" t="s">
        <v>26</v>
      </c>
      <c r="K985" t="s">
        <v>27</v>
      </c>
      <c r="L985" t="s">
        <v>1227</v>
      </c>
      <c r="M985" t="s">
        <v>5674</v>
      </c>
      <c r="N985" t="s">
        <v>39</v>
      </c>
      <c r="O985" t="b">
        <v>0</v>
      </c>
      <c r="P985" t="s">
        <v>3725</v>
      </c>
      <c r="Q985" t="s">
        <v>5076</v>
      </c>
      <c r="R985" t="str">
        <f t="shared" si="15"/>
        <v>2013</v>
      </c>
      <c r="S985" t="s">
        <v>5675</v>
      </c>
      <c r="T985">
        <v>0</v>
      </c>
    </row>
    <row r="986" spans="1:20" x14ac:dyDescent="0.35">
      <c r="A986">
        <v>18162</v>
      </c>
      <c r="B986" s="1" t="s">
        <v>5676</v>
      </c>
      <c r="C986">
        <v>6172</v>
      </c>
      <c r="D986" s="1" t="s">
        <v>5677</v>
      </c>
      <c r="E986" t="s">
        <v>5678</v>
      </c>
      <c r="F986" t="s">
        <v>22</v>
      </c>
      <c r="G986" t="s">
        <v>600</v>
      </c>
      <c r="H986" t="s">
        <v>36</v>
      </c>
      <c r="I986" t="s">
        <v>25</v>
      </c>
      <c r="J986" t="s">
        <v>26</v>
      </c>
      <c r="K986" t="s">
        <v>27</v>
      </c>
      <c r="L986" t="s">
        <v>5679</v>
      </c>
      <c r="M986" t="s">
        <v>5680</v>
      </c>
      <c r="N986" t="s">
        <v>138</v>
      </c>
      <c r="O986" t="b">
        <v>0</v>
      </c>
      <c r="P986" t="s">
        <v>1114</v>
      </c>
      <c r="Q986" t="s">
        <v>5487</v>
      </c>
      <c r="R986" t="str">
        <f t="shared" si="15"/>
        <v>2009</v>
      </c>
      <c r="S986" t="s">
        <v>5681</v>
      </c>
      <c r="T986">
        <v>0</v>
      </c>
    </row>
    <row r="987" spans="1:20" x14ac:dyDescent="0.35">
      <c r="A987">
        <v>18163</v>
      </c>
      <c r="B987" s="1" t="s">
        <v>5682</v>
      </c>
      <c r="C987">
        <v>6173</v>
      </c>
      <c r="D987" s="1" t="s">
        <v>5683</v>
      </c>
      <c r="E987" t="s">
        <v>5684</v>
      </c>
      <c r="F987" t="s">
        <v>122</v>
      </c>
      <c r="G987" t="s">
        <v>600</v>
      </c>
      <c r="H987" t="s">
        <v>36</v>
      </c>
      <c r="I987" t="s">
        <v>25</v>
      </c>
      <c r="J987" t="s">
        <v>26</v>
      </c>
      <c r="K987" t="s">
        <v>27</v>
      </c>
      <c r="L987" t="s">
        <v>5685</v>
      </c>
      <c r="M987" t="s">
        <v>5686</v>
      </c>
      <c r="N987" t="s">
        <v>627</v>
      </c>
      <c r="O987" t="b">
        <v>0</v>
      </c>
      <c r="P987" t="s">
        <v>3730</v>
      </c>
      <c r="R987" t="str">
        <f t="shared" si="15"/>
        <v/>
      </c>
      <c r="T987">
        <v>0</v>
      </c>
    </row>
    <row r="988" spans="1:20" x14ac:dyDescent="0.35">
      <c r="A988">
        <v>18164</v>
      </c>
      <c r="B988" s="1" t="s">
        <v>5687</v>
      </c>
      <c r="C988">
        <v>6174</v>
      </c>
      <c r="D988" s="1" t="s">
        <v>5688</v>
      </c>
      <c r="E988" t="s">
        <v>5689</v>
      </c>
      <c r="F988" t="s">
        <v>22</v>
      </c>
      <c r="G988" t="s">
        <v>600</v>
      </c>
      <c r="H988" t="s">
        <v>36</v>
      </c>
      <c r="I988" t="s">
        <v>25</v>
      </c>
      <c r="J988" t="s">
        <v>26</v>
      </c>
      <c r="K988" t="s">
        <v>27</v>
      </c>
      <c r="L988" t="s">
        <v>2296</v>
      </c>
      <c r="M988" t="s">
        <v>5690</v>
      </c>
      <c r="N988" t="s">
        <v>39</v>
      </c>
      <c r="O988" t="b">
        <v>0</v>
      </c>
      <c r="P988" t="s">
        <v>4790</v>
      </c>
      <c r="Q988" t="s">
        <v>4040</v>
      </c>
      <c r="R988" t="str">
        <f t="shared" si="15"/>
        <v>2009</v>
      </c>
      <c r="S988" t="s">
        <v>5691</v>
      </c>
      <c r="T988">
        <v>0</v>
      </c>
    </row>
    <row r="989" spans="1:20" x14ac:dyDescent="0.35">
      <c r="A989">
        <v>18165</v>
      </c>
      <c r="B989" s="1" t="s">
        <v>5692</v>
      </c>
      <c r="C989">
        <v>6175</v>
      </c>
      <c r="D989" s="1" t="s">
        <v>5693</v>
      </c>
      <c r="E989" t="s">
        <v>5694</v>
      </c>
      <c r="F989" t="s">
        <v>22</v>
      </c>
      <c r="G989" t="s">
        <v>600</v>
      </c>
      <c r="H989" t="s">
        <v>36</v>
      </c>
      <c r="I989" t="s">
        <v>25</v>
      </c>
      <c r="J989" t="s">
        <v>26</v>
      </c>
      <c r="K989" t="s">
        <v>27</v>
      </c>
      <c r="L989" t="s">
        <v>307</v>
      </c>
      <c r="M989" t="s">
        <v>1596</v>
      </c>
      <c r="N989" t="s">
        <v>39</v>
      </c>
      <c r="O989" t="b">
        <v>0</v>
      </c>
      <c r="P989" t="s">
        <v>5695</v>
      </c>
      <c r="Q989" t="s">
        <v>5696</v>
      </c>
      <c r="R989" t="str">
        <f t="shared" si="15"/>
        <v>2009</v>
      </c>
      <c r="S989" t="s">
        <v>2167</v>
      </c>
      <c r="T989">
        <v>0</v>
      </c>
    </row>
    <row r="990" spans="1:20" x14ac:dyDescent="0.35">
      <c r="A990">
        <v>18166</v>
      </c>
      <c r="B990" s="1" t="s">
        <v>5697</v>
      </c>
      <c r="C990">
        <v>6176</v>
      </c>
      <c r="D990" s="1" t="s">
        <v>5698</v>
      </c>
      <c r="E990" t="s">
        <v>5699</v>
      </c>
      <c r="F990" t="s">
        <v>22</v>
      </c>
      <c r="G990" t="s">
        <v>600</v>
      </c>
      <c r="H990" t="s">
        <v>36</v>
      </c>
      <c r="I990" t="s">
        <v>25</v>
      </c>
      <c r="J990" t="s">
        <v>26</v>
      </c>
      <c r="K990" t="s">
        <v>27</v>
      </c>
      <c r="L990" t="s">
        <v>3947</v>
      </c>
      <c r="M990" t="s">
        <v>5700</v>
      </c>
      <c r="N990" t="s">
        <v>112</v>
      </c>
      <c r="O990" t="b">
        <v>0</v>
      </c>
      <c r="P990" t="s">
        <v>4426</v>
      </c>
      <c r="Q990" t="s">
        <v>5701</v>
      </c>
      <c r="R990" t="str">
        <f t="shared" si="15"/>
        <v>2009</v>
      </c>
      <c r="S990" t="s">
        <v>5702</v>
      </c>
      <c r="T990">
        <v>0</v>
      </c>
    </row>
    <row r="991" spans="1:20" x14ac:dyDescent="0.35">
      <c r="A991">
        <v>18167</v>
      </c>
      <c r="B991" s="1" t="s">
        <v>5703</v>
      </c>
      <c r="C991">
        <v>6177</v>
      </c>
      <c r="D991" s="1" t="s">
        <v>5704</v>
      </c>
      <c r="E991" t="s">
        <v>5705</v>
      </c>
      <c r="F991" t="s">
        <v>22</v>
      </c>
      <c r="G991" t="s">
        <v>600</v>
      </c>
      <c r="H991" t="s">
        <v>36</v>
      </c>
      <c r="I991" t="s">
        <v>25</v>
      </c>
      <c r="J991" t="s">
        <v>26</v>
      </c>
      <c r="K991" t="s">
        <v>27</v>
      </c>
      <c r="L991" t="s">
        <v>346</v>
      </c>
      <c r="M991" t="s">
        <v>5706</v>
      </c>
      <c r="N991" t="s">
        <v>54</v>
      </c>
      <c r="O991" t="b">
        <v>0</v>
      </c>
      <c r="P991" t="s">
        <v>4495</v>
      </c>
      <c r="Q991" t="s">
        <v>5487</v>
      </c>
      <c r="R991" t="str">
        <f t="shared" si="15"/>
        <v>2009</v>
      </c>
      <c r="S991" t="s">
        <v>5707</v>
      </c>
      <c r="T991">
        <v>0</v>
      </c>
    </row>
    <row r="992" spans="1:20" x14ac:dyDescent="0.35">
      <c r="A992">
        <v>18168</v>
      </c>
      <c r="B992" s="1" t="s">
        <v>5708</v>
      </c>
      <c r="C992">
        <v>6178</v>
      </c>
      <c r="D992" s="1" t="s">
        <v>5709</v>
      </c>
      <c r="E992" t="s">
        <v>5710</v>
      </c>
      <c r="F992" t="s">
        <v>22</v>
      </c>
      <c r="G992" t="s">
        <v>600</v>
      </c>
      <c r="H992" t="s">
        <v>36</v>
      </c>
      <c r="I992" t="s">
        <v>25</v>
      </c>
      <c r="J992" t="s">
        <v>26</v>
      </c>
      <c r="K992" t="s">
        <v>27</v>
      </c>
      <c r="L992" t="s">
        <v>5711</v>
      </c>
      <c r="M992" t="s">
        <v>5712</v>
      </c>
      <c r="N992" t="s">
        <v>39</v>
      </c>
      <c r="O992" t="b">
        <v>0</v>
      </c>
      <c r="P992" t="s">
        <v>2953</v>
      </c>
      <c r="Q992" t="s">
        <v>5088</v>
      </c>
      <c r="R992" t="str">
        <f t="shared" si="15"/>
        <v>2009</v>
      </c>
      <c r="S992" t="s">
        <v>4328</v>
      </c>
      <c r="T992">
        <v>0</v>
      </c>
    </row>
    <row r="993" spans="1:20" x14ac:dyDescent="0.35">
      <c r="A993">
        <v>18169</v>
      </c>
      <c r="B993" s="1" t="s">
        <v>5713</v>
      </c>
      <c r="C993">
        <v>6179</v>
      </c>
      <c r="D993" s="1" t="s">
        <v>5714</v>
      </c>
      <c r="E993" t="s">
        <v>5715</v>
      </c>
      <c r="F993" t="s">
        <v>22</v>
      </c>
      <c r="G993" t="s">
        <v>600</v>
      </c>
      <c r="H993" t="s">
        <v>36</v>
      </c>
      <c r="I993" t="s">
        <v>25</v>
      </c>
      <c r="J993" t="s">
        <v>26</v>
      </c>
      <c r="K993" t="s">
        <v>27</v>
      </c>
      <c r="L993" t="s">
        <v>1112</v>
      </c>
      <c r="M993" t="s">
        <v>5716</v>
      </c>
      <c r="N993" t="s">
        <v>39</v>
      </c>
      <c r="O993" t="b">
        <v>0</v>
      </c>
      <c r="P993" t="s">
        <v>5717</v>
      </c>
      <c r="Q993" t="s">
        <v>5718</v>
      </c>
      <c r="R993" t="str">
        <f t="shared" si="15"/>
        <v>2011</v>
      </c>
      <c r="T993">
        <v>1</v>
      </c>
    </row>
    <row r="994" spans="1:20" x14ac:dyDescent="0.35">
      <c r="A994">
        <v>18170</v>
      </c>
      <c r="B994" s="1" t="s">
        <v>5719</v>
      </c>
      <c r="C994">
        <v>618</v>
      </c>
      <c r="D994" s="1" t="s">
        <v>5720</v>
      </c>
      <c r="E994" t="s">
        <v>5721</v>
      </c>
      <c r="F994" t="s">
        <v>22</v>
      </c>
      <c r="G994" t="s">
        <v>39</v>
      </c>
      <c r="H994" t="s">
        <v>36</v>
      </c>
      <c r="I994" t="s">
        <v>25</v>
      </c>
      <c r="J994" t="s">
        <v>26</v>
      </c>
      <c r="K994" t="s">
        <v>27</v>
      </c>
      <c r="L994" t="s">
        <v>98</v>
      </c>
      <c r="M994" t="s">
        <v>3009</v>
      </c>
      <c r="N994" t="s">
        <v>5722</v>
      </c>
      <c r="O994" t="b">
        <v>0</v>
      </c>
      <c r="P994" t="s">
        <v>5723</v>
      </c>
      <c r="Q994" t="s">
        <v>4041</v>
      </c>
      <c r="R994" t="str">
        <f t="shared" si="15"/>
        <v>2009</v>
      </c>
      <c r="S994" t="s">
        <v>5633</v>
      </c>
      <c r="T994">
        <v>0</v>
      </c>
    </row>
    <row r="995" spans="1:20" x14ac:dyDescent="0.35">
      <c r="A995">
        <v>18171</v>
      </c>
      <c r="B995" s="1" t="s">
        <v>5724</v>
      </c>
      <c r="C995">
        <v>6180</v>
      </c>
      <c r="D995" s="1" t="s">
        <v>5725</v>
      </c>
      <c r="E995" t="s">
        <v>5726</v>
      </c>
      <c r="F995" t="s">
        <v>22</v>
      </c>
      <c r="G995" t="s">
        <v>600</v>
      </c>
      <c r="H995" t="s">
        <v>36</v>
      </c>
      <c r="I995" t="s">
        <v>25</v>
      </c>
      <c r="J995" t="s">
        <v>26</v>
      </c>
      <c r="K995" t="s">
        <v>27</v>
      </c>
      <c r="L995" t="s">
        <v>250</v>
      </c>
      <c r="M995" t="s">
        <v>5727</v>
      </c>
      <c r="N995" t="s">
        <v>39</v>
      </c>
      <c r="O995" t="b">
        <v>0</v>
      </c>
      <c r="P995" t="s">
        <v>5717</v>
      </c>
      <c r="Q995" t="s">
        <v>5728</v>
      </c>
      <c r="R995" t="str">
        <f t="shared" si="15"/>
        <v>2011</v>
      </c>
      <c r="S995" t="s">
        <v>5729</v>
      </c>
      <c r="T995">
        <v>0</v>
      </c>
    </row>
    <row r="996" spans="1:20" x14ac:dyDescent="0.35">
      <c r="A996">
        <v>18172</v>
      </c>
      <c r="B996" s="1" t="s">
        <v>5730</v>
      </c>
      <c r="C996">
        <v>6181</v>
      </c>
      <c r="D996" s="1" t="s">
        <v>5731</v>
      </c>
      <c r="E996" t="s">
        <v>5732</v>
      </c>
      <c r="F996" t="s">
        <v>22</v>
      </c>
      <c r="G996" t="s">
        <v>600</v>
      </c>
      <c r="H996" t="s">
        <v>36</v>
      </c>
      <c r="I996" t="s">
        <v>25</v>
      </c>
      <c r="J996" t="s">
        <v>283</v>
      </c>
      <c r="K996" t="s">
        <v>27</v>
      </c>
      <c r="L996" t="s">
        <v>480</v>
      </c>
      <c r="M996" t="s">
        <v>5733</v>
      </c>
      <c r="N996" t="s">
        <v>627</v>
      </c>
      <c r="O996" t="b">
        <v>0</v>
      </c>
      <c r="P996" t="s">
        <v>4924</v>
      </c>
      <c r="Q996" t="s">
        <v>1549</v>
      </c>
      <c r="R996" t="str">
        <f t="shared" si="15"/>
        <v>2009</v>
      </c>
      <c r="T996">
        <v>1</v>
      </c>
    </row>
    <row r="997" spans="1:20" x14ac:dyDescent="0.35">
      <c r="A997">
        <v>18187</v>
      </c>
      <c r="B997" s="1" t="s">
        <v>5734</v>
      </c>
      <c r="C997">
        <v>621</v>
      </c>
      <c r="D997" s="1" t="s">
        <v>5735</v>
      </c>
      <c r="E997" t="s">
        <v>5736</v>
      </c>
      <c r="F997" t="s">
        <v>22</v>
      </c>
      <c r="G997" t="s">
        <v>39</v>
      </c>
      <c r="H997" t="s">
        <v>36</v>
      </c>
      <c r="I997" t="s">
        <v>25</v>
      </c>
      <c r="J997" t="s">
        <v>283</v>
      </c>
      <c r="K997" t="s">
        <v>27</v>
      </c>
      <c r="L997" t="s">
        <v>37</v>
      </c>
      <c r="M997" t="s">
        <v>4823</v>
      </c>
      <c r="N997" t="s">
        <v>627</v>
      </c>
      <c r="O997" t="b">
        <v>0</v>
      </c>
      <c r="P997" t="s">
        <v>1965</v>
      </c>
      <c r="Q997" t="s">
        <v>5737</v>
      </c>
      <c r="R997" t="str">
        <f t="shared" si="15"/>
        <v>2009</v>
      </c>
      <c r="S997" t="s">
        <v>5738</v>
      </c>
      <c r="T997">
        <v>0</v>
      </c>
    </row>
    <row r="998" spans="1:20" x14ac:dyDescent="0.35">
      <c r="A998">
        <v>18189</v>
      </c>
      <c r="B998" s="1" t="s">
        <v>5739</v>
      </c>
      <c r="C998">
        <v>6211</v>
      </c>
      <c r="D998" s="1" t="s">
        <v>5740</v>
      </c>
      <c r="E998" t="s">
        <v>5741</v>
      </c>
      <c r="F998" t="s">
        <v>22</v>
      </c>
      <c r="G998" t="s">
        <v>2047</v>
      </c>
      <c r="H998" t="s">
        <v>24</v>
      </c>
      <c r="I998" t="s">
        <v>25</v>
      </c>
      <c r="J998" t="s">
        <v>26</v>
      </c>
      <c r="K998" t="s">
        <v>27</v>
      </c>
      <c r="L998" t="s">
        <v>37</v>
      </c>
      <c r="M998" t="s">
        <v>5742</v>
      </c>
      <c r="N998" t="s">
        <v>39</v>
      </c>
      <c r="O998" t="b">
        <v>0</v>
      </c>
      <c r="P998" t="s">
        <v>5743</v>
      </c>
      <c r="Q998" t="s">
        <v>621</v>
      </c>
      <c r="R998" t="str">
        <f t="shared" si="15"/>
        <v>2015</v>
      </c>
      <c r="T998">
        <v>1</v>
      </c>
    </row>
    <row r="999" spans="1:20" x14ac:dyDescent="0.35">
      <c r="A999">
        <v>18194</v>
      </c>
      <c r="B999" s="1" t="s">
        <v>5744</v>
      </c>
      <c r="C999">
        <v>6216</v>
      </c>
      <c r="D999" s="1" t="s">
        <v>5745</v>
      </c>
      <c r="E999" t="s">
        <v>5746</v>
      </c>
      <c r="F999" t="s">
        <v>22</v>
      </c>
      <c r="G999" t="s">
        <v>600</v>
      </c>
      <c r="H999" t="s">
        <v>36</v>
      </c>
      <c r="I999" t="s">
        <v>25</v>
      </c>
      <c r="J999" t="s">
        <v>26</v>
      </c>
      <c r="K999" t="s">
        <v>27</v>
      </c>
      <c r="L999" t="s">
        <v>2296</v>
      </c>
      <c r="M999" t="s">
        <v>5747</v>
      </c>
      <c r="N999" t="s">
        <v>39</v>
      </c>
      <c r="O999" t="b">
        <v>0</v>
      </c>
      <c r="P999" t="s">
        <v>5748</v>
      </c>
      <c r="Q999" t="s">
        <v>1639</v>
      </c>
      <c r="R999" t="str">
        <f t="shared" si="15"/>
        <v>2010</v>
      </c>
      <c r="S999" t="s">
        <v>5749</v>
      </c>
      <c r="T999">
        <v>0</v>
      </c>
    </row>
    <row r="1000" spans="1:20" x14ac:dyDescent="0.35">
      <c r="A1000">
        <v>18195</v>
      </c>
      <c r="B1000" s="1" t="s">
        <v>5750</v>
      </c>
      <c r="C1000">
        <v>6217</v>
      </c>
      <c r="D1000" s="1" t="s">
        <v>5751</v>
      </c>
      <c r="E1000" t="s">
        <v>5752</v>
      </c>
      <c r="F1000" t="s">
        <v>22</v>
      </c>
      <c r="G1000" t="s">
        <v>600</v>
      </c>
      <c r="H1000" t="s">
        <v>36</v>
      </c>
      <c r="I1000" t="s">
        <v>25</v>
      </c>
      <c r="J1000" t="s">
        <v>26</v>
      </c>
      <c r="K1000" t="s">
        <v>27</v>
      </c>
      <c r="L1000" t="s">
        <v>1361</v>
      </c>
      <c r="M1000" t="s">
        <v>5753</v>
      </c>
      <c r="N1000" t="s">
        <v>152</v>
      </c>
      <c r="O1000" t="b">
        <v>0</v>
      </c>
      <c r="P1000" t="s">
        <v>5176</v>
      </c>
      <c r="Q1000" t="s">
        <v>5754</v>
      </c>
      <c r="R1000" t="str">
        <f t="shared" si="15"/>
        <v>2010</v>
      </c>
      <c r="T1000">
        <v>1</v>
      </c>
    </row>
    <row r="1001" spans="1:20" x14ac:dyDescent="0.35">
      <c r="A1001">
        <v>18196</v>
      </c>
      <c r="B1001" s="1" t="s">
        <v>5755</v>
      </c>
      <c r="C1001">
        <v>6218</v>
      </c>
      <c r="D1001" s="1" t="s">
        <v>5756</v>
      </c>
      <c r="E1001" t="s">
        <v>5757</v>
      </c>
      <c r="F1001" t="s">
        <v>22</v>
      </c>
      <c r="G1001" t="s">
        <v>600</v>
      </c>
      <c r="H1001" t="s">
        <v>36</v>
      </c>
      <c r="I1001" t="s">
        <v>25</v>
      </c>
      <c r="J1001" t="s">
        <v>26</v>
      </c>
      <c r="K1001" t="s">
        <v>27</v>
      </c>
      <c r="L1001" t="s">
        <v>5679</v>
      </c>
      <c r="M1001" t="s">
        <v>5758</v>
      </c>
      <c r="N1001" t="s">
        <v>39</v>
      </c>
      <c r="O1001" t="b">
        <v>0</v>
      </c>
      <c r="P1001" t="s">
        <v>5759</v>
      </c>
      <c r="Q1001" t="s">
        <v>4531</v>
      </c>
      <c r="R1001" t="str">
        <f t="shared" si="15"/>
        <v>2009</v>
      </c>
      <c r="S1001" t="s">
        <v>5760</v>
      </c>
      <c r="T1001">
        <v>0</v>
      </c>
    </row>
    <row r="1002" spans="1:20" x14ac:dyDescent="0.35">
      <c r="A1002">
        <v>18227</v>
      </c>
      <c r="B1002" s="1" t="s">
        <v>5761</v>
      </c>
      <c r="C1002">
        <v>6293</v>
      </c>
      <c r="D1002" s="1" t="s">
        <v>5762</v>
      </c>
      <c r="E1002" t="s">
        <v>5763</v>
      </c>
      <c r="F1002" t="s">
        <v>22</v>
      </c>
      <c r="G1002" t="s">
        <v>112</v>
      </c>
      <c r="H1002" t="s">
        <v>36</v>
      </c>
      <c r="I1002" t="s">
        <v>25</v>
      </c>
      <c r="J1002" t="s">
        <v>26</v>
      </c>
      <c r="K1002" t="s">
        <v>27</v>
      </c>
      <c r="L1002" t="s">
        <v>37</v>
      </c>
      <c r="M1002" t="s">
        <v>5764</v>
      </c>
      <c r="N1002" t="s">
        <v>5765</v>
      </c>
      <c r="O1002" t="b">
        <v>0</v>
      </c>
      <c r="P1002" t="s">
        <v>4967</v>
      </c>
      <c r="Q1002" t="s">
        <v>5766</v>
      </c>
      <c r="R1002" t="str">
        <f t="shared" si="15"/>
        <v>2009</v>
      </c>
      <c r="S1002" t="s">
        <v>5767</v>
      </c>
      <c r="T1002">
        <v>0</v>
      </c>
    </row>
    <row r="1003" spans="1:20" x14ac:dyDescent="0.35">
      <c r="A1003">
        <v>18228</v>
      </c>
      <c r="B1003" s="1" t="s">
        <v>5768</v>
      </c>
      <c r="C1003">
        <v>6294</v>
      </c>
      <c r="D1003" s="1" t="s">
        <v>5769</v>
      </c>
      <c r="E1003" t="s">
        <v>5770</v>
      </c>
      <c r="F1003" t="s">
        <v>22</v>
      </c>
      <c r="G1003" t="s">
        <v>112</v>
      </c>
      <c r="H1003" t="s">
        <v>36</v>
      </c>
      <c r="I1003" t="s">
        <v>25</v>
      </c>
      <c r="J1003" t="s">
        <v>26</v>
      </c>
      <c r="K1003" t="s">
        <v>27</v>
      </c>
      <c r="L1003" t="s">
        <v>250</v>
      </c>
      <c r="M1003" t="s">
        <v>5771</v>
      </c>
      <c r="N1003" t="s">
        <v>39</v>
      </c>
      <c r="O1003" t="b">
        <v>0</v>
      </c>
      <c r="P1003" t="s">
        <v>5772</v>
      </c>
      <c r="Q1003" t="s">
        <v>5772</v>
      </c>
      <c r="R1003" t="str">
        <f t="shared" si="15"/>
        <v>2009</v>
      </c>
      <c r="T1003">
        <v>1</v>
      </c>
    </row>
    <row r="1004" spans="1:20" x14ac:dyDescent="0.35">
      <c r="A1004">
        <v>18229</v>
      </c>
      <c r="B1004" s="1" t="s">
        <v>5773</v>
      </c>
      <c r="C1004">
        <v>6295</v>
      </c>
      <c r="D1004" s="1" t="s">
        <v>5774</v>
      </c>
      <c r="E1004" t="s">
        <v>5775</v>
      </c>
      <c r="F1004" t="s">
        <v>22</v>
      </c>
      <c r="G1004" t="s">
        <v>878</v>
      </c>
      <c r="H1004" t="s">
        <v>24</v>
      </c>
      <c r="I1004" t="s">
        <v>25</v>
      </c>
      <c r="J1004" t="s">
        <v>26</v>
      </c>
      <c r="K1004" t="s">
        <v>27</v>
      </c>
      <c r="L1004" t="s">
        <v>1112</v>
      </c>
      <c r="M1004" t="s">
        <v>5776</v>
      </c>
      <c r="N1004" t="s">
        <v>3174</v>
      </c>
      <c r="O1004" t="b">
        <v>0</v>
      </c>
      <c r="P1004" t="s">
        <v>2376</v>
      </c>
      <c r="Q1004" t="s">
        <v>2129</v>
      </c>
      <c r="R1004" t="str">
        <f t="shared" si="15"/>
        <v>2009</v>
      </c>
      <c r="S1004" t="s">
        <v>2542</v>
      </c>
      <c r="T1004">
        <v>0</v>
      </c>
    </row>
    <row r="1005" spans="1:20" x14ac:dyDescent="0.35">
      <c r="A1005">
        <v>18230</v>
      </c>
      <c r="B1005" s="1" t="s">
        <v>5777</v>
      </c>
      <c r="C1005">
        <v>6297</v>
      </c>
      <c r="D1005" s="1" t="s">
        <v>5778</v>
      </c>
      <c r="E1005" t="s">
        <v>5779</v>
      </c>
      <c r="F1005" t="s">
        <v>22</v>
      </c>
      <c r="G1005" t="s">
        <v>213</v>
      </c>
      <c r="H1005" t="s">
        <v>24</v>
      </c>
      <c r="I1005" t="s">
        <v>25</v>
      </c>
      <c r="J1005" t="s">
        <v>283</v>
      </c>
      <c r="K1005" t="s">
        <v>27</v>
      </c>
      <c r="L1005" t="s">
        <v>2356</v>
      </c>
      <c r="M1005" t="s">
        <v>2357</v>
      </c>
      <c r="N1005" t="s">
        <v>627</v>
      </c>
      <c r="O1005" t="b">
        <v>0</v>
      </c>
      <c r="P1005" t="s">
        <v>2359</v>
      </c>
      <c r="Q1005" t="s">
        <v>2360</v>
      </c>
      <c r="R1005" t="str">
        <f t="shared" si="15"/>
        <v>2009</v>
      </c>
      <c r="T1005">
        <v>1</v>
      </c>
    </row>
    <row r="1006" spans="1:20" x14ac:dyDescent="0.35">
      <c r="A1006">
        <v>18232</v>
      </c>
      <c r="B1006" s="1" t="s">
        <v>5780</v>
      </c>
      <c r="C1006">
        <v>6299</v>
      </c>
      <c r="D1006" s="1" t="s">
        <v>5781</v>
      </c>
      <c r="E1006" t="s">
        <v>5782</v>
      </c>
      <c r="F1006" t="s">
        <v>22</v>
      </c>
      <c r="G1006" t="s">
        <v>112</v>
      </c>
      <c r="H1006" t="s">
        <v>36</v>
      </c>
      <c r="I1006" t="s">
        <v>25</v>
      </c>
      <c r="J1006" t="s">
        <v>26</v>
      </c>
      <c r="K1006" t="s">
        <v>27</v>
      </c>
      <c r="L1006" t="s">
        <v>517</v>
      </c>
      <c r="M1006" t="s">
        <v>5783</v>
      </c>
      <c r="N1006" t="s">
        <v>39</v>
      </c>
      <c r="O1006" t="b">
        <v>0</v>
      </c>
      <c r="P1006" t="s">
        <v>4307</v>
      </c>
      <c r="Q1006" t="s">
        <v>5514</v>
      </c>
      <c r="R1006" t="str">
        <f t="shared" si="15"/>
        <v>2009</v>
      </c>
      <c r="T1006">
        <v>1</v>
      </c>
    </row>
    <row r="1007" spans="1:20" x14ac:dyDescent="0.35">
      <c r="A1007">
        <v>18235</v>
      </c>
      <c r="B1007" s="1" t="s">
        <v>5784</v>
      </c>
      <c r="C1007">
        <v>6300</v>
      </c>
      <c r="D1007" s="1" t="s">
        <v>5785</v>
      </c>
      <c r="E1007" t="s">
        <v>5786</v>
      </c>
      <c r="F1007" t="s">
        <v>22</v>
      </c>
      <c r="G1007" t="s">
        <v>112</v>
      </c>
      <c r="H1007" t="s">
        <v>36</v>
      </c>
      <c r="I1007" t="s">
        <v>25</v>
      </c>
      <c r="J1007" t="s">
        <v>26</v>
      </c>
      <c r="K1007" t="s">
        <v>27</v>
      </c>
      <c r="L1007" t="s">
        <v>2923</v>
      </c>
      <c r="M1007" t="s">
        <v>2924</v>
      </c>
      <c r="N1007" t="s">
        <v>5787</v>
      </c>
      <c r="O1007" t="b">
        <v>0</v>
      </c>
      <c r="P1007" t="s">
        <v>4124</v>
      </c>
      <c r="Q1007" t="s">
        <v>4124</v>
      </c>
      <c r="R1007" t="str">
        <f t="shared" si="15"/>
        <v>2008</v>
      </c>
      <c r="T1007">
        <v>1</v>
      </c>
    </row>
    <row r="1008" spans="1:20" x14ac:dyDescent="0.35">
      <c r="A1008">
        <v>18238</v>
      </c>
      <c r="B1008" s="1" t="s">
        <v>5788</v>
      </c>
      <c r="C1008">
        <v>6304</v>
      </c>
      <c r="D1008" s="1" t="s">
        <v>5789</v>
      </c>
      <c r="E1008" t="s">
        <v>5790</v>
      </c>
      <c r="F1008" t="s">
        <v>22</v>
      </c>
      <c r="G1008" t="s">
        <v>112</v>
      </c>
      <c r="H1008" t="s">
        <v>36</v>
      </c>
      <c r="I1008" t="s">
        <v>25</v>
      </c>
      <c r="J1008" t="s">
        <v>26</v>
      </c>
      <c r="K1008" t="s">
        <v>27</v>
      </c>
      <c r="L1008" t="s">
        <v>5791</v>
      </c>
      <c r="M1008" t="s">
        <v>5792</v>
      </c>
      <c r="N1008" t="s">
        <v>5793</v>
      </c>
      <c r="O1008" t="b">
        <v>0</v>
      </c>
      <c r="P1008" t="s">
        <v>4416</v>
      </c>
      <c r="Q1008" t="s">
        <v>5665</v>
      </c>
      <c r="R1008" t="str">
        <f t="shared" si="15"/>
        <v>2015</v>
      </c>
      <c r="T1008">
        <v>1</v>
      </c>
    </row>
    <row r="1009" spans="1:20" x14ac:dyDescent="0.35">
      <c r="A1009">
        <v>18242</v>
      </c>
      <c r="B1009" s="1" t="s">
        <v>5794</v>
      </c>
      <c r="C1009">
        <v>6308</v>
      </c>
      <c r="D1009" s="1" t="s">
        <v>5795</v>
      </c>
      <c r="E1009" t="s">
        <v>5796</v>
      </c>
      <c r="F1009" t="s">
        <v>22</v>
      </c>
      <c r="G1009" t="s">
        <v>206</v>
      </c>
      <c r="H1009" t="s">
        <v>36</v>
      </c>
      <c r="I1009" t="s">
        <v>25</v>
      </c>
      <c r="J1009" t="s">
        <v>26</v>
      </c>
      <c r="K1009" t="s">
        <v>27</v>
      </c>
      <c r="L1009" t="s">
        <v>346</v>
      </c>
      <c r="M1009" t="s">
        <v>3916</v>
      </c>
      <c r="N1009" t="s">
        <v>5797</v>
      </c>
      <c r="O1009" t="b">
        <v>0</v>
      </c>
      <c r="P1009" t="s">
        <v>4778</v>
      </c>
      <c r="Q1009" t="s">
        <v>5213</v>
      </c>
      <c r="R1009" t="str">
        <f t="shared" si="15"/>
        <v>2015</v>
      </c>
      <c r="T1009">
        <v>1</v>
      </c>
    </row>
    <row r="1010" spans="1:20" x14ac:dyDescent="0.35">
      <c r="A1010">
        <v>18257</v>
      </c>
      <c r="B1010" s="1" t="s">
        <v>5798</v>
      </c>
      <c r="C1010">
        <v>6328</v>
      </c>
      <c r="D1010" s="1" t="s">
        <v>5799</v>
      </c>
      <c r="E1010" t="s">
        <v>5800</v>
      </c>
      <c r="F1010" t="s">
        <v>22</v>
      </c>
      <c r="G1010" t="s">
        <v>206</v>
      </c>
      <c r="H1010" t="s">
        <v>36</v>
      </c>
      <c r="I1010" t="s">
        <v>25</v>
      </c>
      <c r="J1010" t="s">
        <v>26</v>
      </c>
      <c r="K1010" t="s">
        <v>27</v>
      </c>
      <c r="L1010" t="s">
        <v>37</v>
      </c>
      <c r="M1010" t="s">
        <v>365</v>
      </c>
      <c r="N1010" t="s">
        <v>404</v>
      </c>
      <c r="O1010" t="b">
        <v>0</v>
      </c>
      <c r="P1010" t="s">
        <v>5801</v>
      </c>
      <c r="Q1010" t="s">
        <v>5802</v>
      </c>
      <c r="R1010" t="str">
        <f t="shared" si="15"/>
        <v>2015</v>
      </c>
      <c r="S1010" t="s">
        <v>5803</v>
      </c>
      <c r="T1010">
        <v>0</v>
      </c>
    </row>
    <row r="1011" spans="1:20" x14ac:dyDescent="0.35">
      <c r="A1011">
        <v>18259</v>
      </c>
      <c r="B1011" s="1" t="s">
        <v>5804</v>
      </c>
      <c r="C1011">
        <v>6330</v>
      </c>
      <c r="D1011" s="1" t="s">
        <v>5805</v>
      </c>
      <c r="E1011" t="s">
        <v>5806</v>
      </c>
      <c r="F1011" t="s">
        <v>22</v>
      </c>
      <c r="G1011" t="s">
        <v>206</v>
      </c>
      <c r="H1011" t="s">
        <v>36</v>
      </c>
      <c r="I1011" t="s">
        <v>25</v>
      </c>
      <c r="J1011" t="s">
        <v>26</v>
      </c>
      <c r="K1011" t="s">
        <v>27</v>
      </c>
      <c r="L1011" t="s">
        <v>250</v>
      </c>
      <c r="M1011" t="s">
        <v>2701</v>
      </c>
      <c r="N1011" t="s">
        <v>39</v>
      </c>
      <c r="O1011" t="b">
        <v>0</v>
      </c>
      <c r="P1011" t="s">
        <v>5807</v>
      </c>
      <c r="Q1011" t="s">
        <v>5808</v>
      </c>
      <c r="R1011" t="str">
        <f t="shared" si="15"/>
        <v>2014</v>
      </c>
      <c r="S1011" t="s">
        <v>5809</v>
      </c>
      <c r="T1011">
        <v>0</v>
      </c>
    </row>
    <row r="1012" spans="1:20" x14ac:dyDescent="0.35">
      <c r="A1012">
        <v>18260</v>
      </c>
      <c r="B1012" s="1" t="s">
        <v>5810</v>
      </c>
      <c r="C1012">
        <v>6332</v>
      </c>
      <c r="D1012" s="1" t="s">
        <v>5811</v>
      </c>
      <c r="E1012" t="s">
        <v>5812</v>
      </c>
      <c r="F1012" t="s">
        <v>22</v>
      </c>
      <c r="G1012" t="s">
        <v>69</v>
      </c>
      <c r="H1012" t="s">
        <v>36</v>
      </c>
      <c r="I1012" t="s">
        <v>25</v>
      </c>
      <c r="J1012" t="s">
        <v>26</v>
      </c>
      <c r="K1012" t="s">
        <v>27</v>
      </c>
      <c r="L1012" t="s">
        <v>250</v>
      </c>
      <c r="M1012" t="s">
        <v>2701</v>
      </c>
      <c r="N1012" t="s">
        <v>39</v>
      </c>
      <c r="O1012" t="b">
        <v>0</v>
      </c>
      <c r="P1012" t="s">
        <v>31</v>
      </c>
      <c r="Q1012" t="s">
        <v>5813</v>
      </c>
      <c r="R1012" t="str">
        <f t="shared" si="15"/>
        <v>2014</v>
      </c>
      <c r="T1012">
        <v>1</v>
      </c>
    </row>
    <row r="1013" spans="1:20" x14ac:dyDescent="0.35">
      <c r="A1013">
        <v>18261</v>
      </c>
      <c r="B1013" s="1" t="s">
        <v>5814</v>
      </c>
      <c r="C1013">
        <v>6333</v>
      </c>
      <c r="D1013" s="1" t="s">
        <v>5815</v>
      </c>
      <c r="E1013" t="s">
        <v>5816</v>
      </c>
      <c r="F1013" t="s">
        <v>22</v>
      </c>
      <c r="G1013" t="s">
        <v>78</v>
      </c>
      <c r="H1013" t="s">
        <v>36</v>
      </c>
      <c r="I1013" t="s">
        <v>25</v>
      </c>
      <c r="J1013" t="s">
        <v>46</v>
      </c>
      <c r="K1013" t="s">
        <v>27</v>
      </c>
      <c r="L1013" t="s">
        <v>98</v>
      </c>
      <c r="M1013" t="s">
        <v>5817</v>
      </c>
      <c r="N1013" t="s">
        <v>5818</v>
      </c>
      <c r="O1013" t="b">
        <v>0</v>
      </c>
      <c r="P1013" t="s">
        <v>5819</v>
      </c>
      <c r="Q1013" t="s">
        <v>5820</v>
      </c>
      <c r="R1013" t="str">
        <f t="shared" si="15"/>
        <v>2014</v>
      </c>
      <c r="T1013">
        <v>1</v>
      </c>
    </row>
    <row r="1014" spans="1:20" x14ac:dyDescent="0.35">
      <c r="A1014">
        <v>18262</v>
      </c>
      <c r="B1014" s="1" t="s">
        <v>5821</v>
      </c>
      <c r="C1014">
        <v>6334</v>
      </c>
      <c r="D1014" s="1" t="s">
        <v>5822</v>
      </c>
      <c r="E1014" t="s">
        <v>5823</v>
      </c>
      <c r="F1014" t="s">
        <v>122</v>
      </c>
      <c r="G1014" t="s">
        <v>78</v>
      </c>
      <c r="H1014" t="s">
        <v>36</v>
      </c>
      <c r="I1014" t="s">
        <v>25</v>
      </c>
      <c r="J1014" t="s">
        <v>46</v>
      </c>
      <c r="K1014" t="s">
        <v>27</v>
      </c>
      <c r="L1014" t="s">
        <v>191</v>
      </c>
      <c r="M1014" t="s">
        <v>5824</v>
      </c>
      <c r="N1014" t="s">
        <v>5825</v>
      </c>
      <c r="O1014" t="b">
        <v>0</v>
      </c>
      <c r="P1014" t="s">
        <v>5558</v>
      </c>
      <c r="R1014" t="str">
        <f t="shared" si="15"/>
        <v/>
      </c>
      <c r="T1014">
        <v>0</v>
      </c>
    </row>
    <row r="1015" spans="1:20" x14ac:dyDescent="0.35">
      <c r="A1015">
        <v>18263</v>
      </c>
      <c r="B1015" s="1" t="s">
        <v>5826</v>
      </c>
      <c r="C1015">
        <v>6335</v>
      </c>
      <c r="D1015" s="1" t="s">
        <v>5827</v>
      </c>
      <c r="E1015" t="s">
        <v>5828</v>
      </c>
      <c r="F1015" t="s">
        <v>122</v>
      </c>
      <c r="G1015" t="s">
        <v>78</v>
      </c>
      <c r="H1015" t="s">
        <v>36</v>
      </c>
      <c r="I1015" t="s">
        <v>25</v>
      </c>
      <c r="J1015" t="s">
        <v>46</v>
      </c>
      <c r="K1015" t="s">
        <v>27</v>
      </c>
      <c r="L1015" t="s">
        <v>698</v>
      </c>
      <c r="M1015" t="s">
        <v>5829</v>
      </c>
      <c r="N1015" t="s">
        <v>5830</v>
      </c>
      <c r="O1015" t="b">
        <v>0</v>
      </c>
      <c r="P1015" t="s">
        <v>5831</v>
      </c>
      <c r="R1015" t="str">
        <f t="shared" si="15"/>
        <v/>
      </c>
      <c r="T1015">
        <v>0</v>
      </c>
    </row>
    <row r="1016" spans="1:20" x14ac:dyDescent="0.35">
      <c r="A1016">
        <v>18264</v>
      </c>
      <c r="B1016" s="1" t="s">
        <v>5832</v>
      </c>
      <c r="C1016">
        <v>6336</v>
      </c>
      <c r="D1016" s="1" t="s">
        <v>5833</v>
      </c>
      <c r="E1016" t="s">
        <v>5834</v>
      </c>
      <c r="F1016" t="s">
        <v>22</v>
      </c>
      <c r="G1016" t="s">
        <v>78</v>
      </c>
      <c r="H1016" t="s">
        <v>36</v>
      </c>
      <c r="I1016" t="s">
        <v>25</v>
      </c>
      <c r="J1016" t="s">
        <v>46</v>
      </c>
      <c r="K1016" t="s">
        <v>27</v>
      </c>
      <c r="L1016" t="s">
        <v>98</v>
      </c>
      <c r="M1016" t="s">
        <v>5835</v>
      </c>
      <c r="N1016" t="s">
        <v>5836</v>
      </c>
      <c r="O1016" t="b">
        <v>0</v>
      </c>
      <c r="P1016" t="s">
        <v>5837</v>
      </c>
      <c r="Q1016" t="s">
        <v>100</v>
      </c>
      <c r="R1016" t="str">
        <f t="shared" si="15"/>
        <v>2014</v>
      </c>
      <c r="T1016">
        <v>1</v>
      </c>
    </row>
    <row r="1017" spans="1:20" x14ac:dyDescent="0.35">
      <c r="A1017">
        <v>18265</v>
      </c>
      <c r="B1017" s="1" t="s">
        <v>5838</v>
      </c>
      <c r="C1017">
        <v>6337</v>
      </c>
      <c r="D1017" s="1" t="s">
        <v>5839</v>
      </c>
      <c r="E1017" t="s">
        <v>5840</v>
      </c>
      <c r="F1017" t="s">
        <v>22</v>
      </c>
      <c r="G1017" t="s">
        <v>115</v>
      </c>
      <c r="H1017" t="s">
        <v>36</v>
      </c>
      <c r="I1017" t="s">
        <v>25</v>
      </c>
      <c r="J1017" t="s">
        <v>46</v>
      </c>
      <c r="K1017" t="s">
        <v>27</v>
      </c>
      <c r="L1017" t="s">
        <v>37</v>
      </c>
      <c r="M1017" t="s">
        <v>390</v>
      </c>
      <c r="N1017" t="s">
        <v>3662</v>
      </c>
      <c r="O1017" t="b">
        <v>0</v>
      </c>
      <c r="P1017" t="s">
        <v>3546</v>
      </c>
      <c r="Q1017" t="s">
        <v>5841</v>
      </c>
      <c r="R1017" t="str">
        <f t="shared" si="15"/>
        <v>2015</v>
      </c>
      <c r="T1017">
        <v>1</v>
      </c>
    </row>
    <row r="1018" spans="1:20" x14ac:dyDescent="0.35">
      <c r="A1018">
        <v>18266</v>
      </c>
      <c r="B1018" s="1" t="s">
        <v>5842</v>
      </c>
      <c r="C1018">
        <v>6338</v>
      </c>
      <c r="D1018" s="1" t="s">
        <v>5843</v>
      </c>
      <c r="E1018" t="s">
        <v>5844</v>
      </c>
      <c r="F1018" t="s">
        <v>22</v>
      </c>
      <c r="G1018" t="s">
        <v>115</v>
      </c>
      <c r="H1018" t="s">
        <v>36</v>
      </c>
      <c r="I1018" t="s">
        <v>25</v>
      </c>
      <c r="J1018" t="s">
        <v>46</v>
      </c>
      <c r="K1018" t="s">
        <v>27</v>
      </c>
      <c r="L1018" t="s">
        <v>37</v>
      </c>
      <c r="M1018" t="s">
        <v>38</v>
      </c>
      <c r="N1018" t="s">
        <v>5845</v>
      </c>
      <c r="O1018" t="b">
        <v>0</v>
      </c>
      <c r="P1018" t="s">
        <v>3358</v>
      </c>
      <c r="Q1018" t="s">
        <v>5846</v>
      </c>
      <c r="R1018" t="str">
        <f t="shared" si="15"/>
        <v>2015</v>
      </c>
      <c r="T1018">
        <v>1</v>
      </c>
    </row>
    <row r="1019" spans="1:20" x14ac:dyDescent="0.35">
      <c r="A1019">
        <v>18267</v>
      </c>
      <c r="B1019" s="1" t="s">
        <v>5847</v>
      </c>
      <c r="C1019">
        <v>6339</v>
      </c>
      <c r="D1019" s="1" t="s">
        <v>5848</v>
      </c>
      <c r="E1019" t="s">
        <v>5849</v>
      </c>
      <c r="F1019" t="s">
        <v>122</v>
      </c>
      <c r="G1019" t="s">
        <v>1077</v>
      </c>
      <c r="H1019" t="s">
        <v>36</v>
      </c>
      <c r="I1019" t="s">
        <v>25</v>
      </c>
      <c r="J1019" t="s">
        <v>46</v>
      </c>
      <c r="K1019" t="s">
        <v>27</v>
      </c>
      <c r="L1019" t="s">
        <v>37</v>
      </c>
      <c r="M1019" t="s">
        <v>5850</v>
      </c>
      <c r="N1019" t="s">
        <v>5851</v>
      </c>
      <c r="O1019" t="b">
        <v>0</v>
      </c>
      <c r="P1019" t="s">
        <v>5852</v>
      </c>
      <c r="R1019" t="str">
        <f t="shared" si="15"/>
        <v/>
      </c>
      <c r="T1019">
        <v>0</v>
      </c>
    </row>
    <row r="1020" spans="1:20" x14ac:dyDescent="0.35">
      <c r="A1020">
        <v>18269</v>
      </c>
      <c r="B1020" s="1" t="s">
        <v>5853</v>
      </c>
      <c r="C1020">
        <v>6340</v>
      </c>
      <c r="D1020" s="1" t="s">
        <v>5854</v>
      </c>
      <c r="E1020" t="s">
        <v>5855</v>
      </c>
      <c r="F1020" t="s">
        <v>22</v>
      </c>
      <c r="G1020" t="s">
        <v>1077</v>
      </c>
      <c r="H1020" t="s">
        <v>36</v>
      </c>
      <c r="I1020" t="s">
        <v>25</v>
      </c>
      <c r="J1020" t="s">
        <v>46</v>
      </c>
      <c r="K1020" t="s">
        <v>27</v>
      </c>
      <c r="L1020" t="s">
        <v>346</v>
      </c>
      <c r="M1020" t="s">
        <v>3916</v>
      </c>
      <c r="N1020" t="s">
        <v>5856</v>
      </c>
      <c r="O1020" t="b">
        <v>0</v>
      </c>
      <c r="P1020" t="s">
        <v>5640</v>
      </c>
      <c r="Q1020" t="s">
        <v>5857</v>
      </c>
      <c r="R1020" t="str">
        <f t="shared" si="15"/>
        <v>2015</v>
      </c>
      <c r="T1020">
        <v>1</v>
      </c>
    </row>
    <row r="1021" spans="1:20" x14ac:dyDescent="0.35">
      <c r="A1021">
        <v>18283</v>
      </c>
      <c r="B1021" s="1" t="s">
        <v>5858</v>
      </c>
      <c r="C1021">
        <v>6362</v>
      </c>
      <c r="D1021" s="1" t="s">
        <v>5859</v>
      </c>
      <c r="E1021" t="s">
        <v>5860</v>
      </c>
      <c r="F1021" t="s">
        <v>22</v>
      </c>
      <c r="G1021" t="s">
        <v>115</v>
      </c>
      <c r="H1021" t="s">
        <v>36</v>
      </c>
      <c r="I1021" t="s">
        <v>25</v>
      </c>
      <c r="J1021" t="s">
        <v>26</v>
      </c>
      <c r="K1021" t="s">
        <v>27</v>
      </c>
      <c r="L1021" t="s">
        <v>191</v>
      </c>
      <c r="M1021" t="s">
        <v>4592</v>
      </c>
      <c r="N1021" t="s">
        <v>833</v>
      </c>
      <c r="O1021" t="b">
        <v>0</v>
      </c>
      <c r="P1021" t="s">
        <v>5861</v>
      </c>
      <c r="Q1021" t="s">
        <v>5862</v>
      </c>
      <c r="R1021" t="str">
        <f t="shared" si="15"/>
        <v>2015</v>
      </c>
      <c r="S1021" t="s">
        <v>5863</v>
      </c>
      <c r="T1021">
        <v>0</v>
      </c>
    </row>
    <row r="1022" spans="1:20" x14ac:dyDescent="0.35">
      <c r="A1022">
        <v>18284</v>
      </c>
      <c r="B1022" s="1" t="s">
        <v>5864</v>
      </c>
      <c r="C1022">
        <v>6364</v>
      </c>
      <c r="D1022" s="1" t="s">
        <v>5865</v>
      </c>
      <c r="E1022" t="s">
        <v>5866</v>
      </c>
      <c r="F1022" t="s">
        <v>122</v>
      </c>
      <c r="G1022" t="s">
        <v>115</v>
      </c>
      <c r="H1022" t="s">
        <v>36</v>
      </c>
      <c r="I1022" t="s">
        <v>25</v>
      </c>
      <c r="J1022" t="s">
        <v>26</v>
      </c>
      <c r="K1022" t="s">
        <v>27</v>
      </c>
      <c r="L1022" t="s">
        <v>191</v>
      </c>
      <c r="M1022" t="s">
        <v>3817</v>
      </c>
      <c r="N1022" t="s">
        <v>5867</v>
      </c>
      <c r="O1022" t="b">
        <v>0</v>
      </c>
      <c r="P1022" t="s">
        <v>2286</v>
      </c>
      <c r="R1022" t="str">
        <f t="shared" si="15"/>
        <v/>
      </c>
      <c r="T1022">
        <v>0</v>
      </c>
    </row>
    <row r="1023" spans="1:20" x14ac:dyDescent="0.35">
      <c r="A1023">
        <v>18285</v>
      </c>
      <c r="B1023" s="1" t="s">
        <v>5868</v>
      </c>
      <c r="C1023">
        <v>6365</v>
      </c>
      <c r="D1023" s="1" t="s">
        <v>5869</v>
      </c>
      <c r="E1023" t="s">
        <v>5870</v>
      </c>
      <c r="F1023" t="s">
        <v>22</v>
      </c>
      <c r="G1023" t="s">
        <v>115</v>
      </c>
      <c r="H1023" t="s">
        <v>36</v>
      </c>
      <c r="I1023" t="s">
        <v>25</v>
      </c>
      <c r="J1023" t="s">
        <v>26</v>
      </c>
      <c r="K1023" t="s">
        <v>27</v>
      </c>
      <c r="L1023" t="s">
        <v>191</v>
      </c>
      <c r="M1023" t="s">
        <v>5871</v>
      </c>
      <c r="N1023" t="s">
        <v>5872</v>
      </c>
      <c r="O1023" t="b">
        <v>0</v>
      </c>
      <c r="P1023" t="s">
        <v>2286</v>
      </c>
      <c r="Q1023" t="s">
        <v>5862</v>
      </c>
      <c r="R1023" t="str">
        <f t="shared" si="15"/>
        <v>2015</v>
      </c>
      <c r="S1023" t="s">
        <v>5863</v>
      </c>
      <c r="T1023">
        <v>0</v>
      </c>
    </row>
    <row r="1024" spans="1:20" x14ac:dyDescent="0.35">
      <c r="A1024">
        <v>18286</v>
      </c>
      <c r="B1024" s="1" t="s">
        <v>5873</v>
      </c>
      <c r="C1024">
        <v>6366</v>
      </c>
      <c r="D1024" s="1" t="s">
        <v>5874</v>
      </c>
      <c r="E1024" t="s">
        <v>5875</v>
      </c>
      <c r="F1024" t="s">
        <v>22</v>
      </c>
      <c r="G1024" t="s">
        <v>115</v>
      </c>
      <c r="H1024" t="s">
        <v>36</v>
      </c>
      <c r="I1024" t="s">
        <v>25</v>
      </c>
      <c r="J1024" t="s">
        <v>26</v>
      </c>
      <c r="K1024" t="s">
        <v>27</v>
      </c>
      <c r="L1024" t="s">
        <v>37</v>
      </c>
      <c r="M1024" t="s">
        <v>5876</v>
      </c>
      <c r="N1024" t="s">
        <v>5877</v>
      </c>
      <c r="O1024" t="b">
        <v>0</v>
      </c>
      <c r="P1024" t="s">
        <v>4011</v>
      </c>
      <c r="Q1024" t="s">
        <v>4011</v>
      </c>
      <c r="R1024" t="str">
        <f t="shared" si="15"/>
        <v>2013</v>
      </c>
      <c r="T1024">
        <v>1</v>
      </c>
    </row>
    <row r="1025" spans="1:20" x14ac:dyDescent="0.35">
      <c r="A1025">
        <v>18287</v>
      </c>
      <c r="B1025" s="1" t="s">
        <v>5878</v>
      </c>
      <c r="C1025">
        <v>6367</v>
      </c>
      <c r="D1025" s="1" t="s">
        <v>5879</v>
      </c>
      <c r="E1025" t="s">
        <v>5880</v>
      </c>
      <c r="F1025" t="s">
        <v>22</v>
      </c>
      <c r="G1025" t="s">
        <v>418</v>
      </c>
      <c r="H1025" t="s">
        <v>36</v>
      </c>
      <c r="I1025" t="s">
        <v>25</v>
      </c>
      <c r="J1025" t="s">
        <v>26</v>
      </c>
      <c r="K1025" t="s">
        <v>27</v>
      </c>
      <c r="L1025" t="s">
        <v>37</v>
      </c>
      <c r="M1025" t="s">
        <v>5881</v>
      </c>
      <c r="N1025" t="s">
        <v>5882</v>
      </c>
      <c r="O1025" t="b">
        <v>0</v>
      </c>
      <c r="P1025" t="s">
        <v>5373</v>
      </c>
      <c r="Q1025" t="s">
        <v>4322</v>
      </c>
      <c r="R1025" t="str">
        <f t="shared" si="15"/>
        <v>2014</v>
      </c>
      <c r="S1025" t="s">
        <v>5883</v>
      </c>
      <c r="T1025">
        <v>0</v>
      </c>
    </row>
    <row r="1026" spans="1:20" x14ac:dyDescent="0.35">
      <c r="A1026">
        <v>18288</v>
      </c>
      <c r="B1026" s="1" t="s">
        <v>5884</v>
      </c>
      <c r="C1026">
        <v>6368</v>
      </c>
      <c r="D1026" s="1" t="s">
        <v>5885</v>
      </c>
      <c r="E1026" t="s">
        <v>5886</v>
      </c>
      <c r="F1026" t="s">
        <v>22</v>
      </c>
      <c r="G1026" t="s">
        <v>78</v>
      </c>
      <c r="H1026" t="s">
        <v>36</v>
      </c>
      <c r="I1026" t="s">
        <v>25</v>
      </c>
      <c r="J1026" t="s">
        <v>26</v>
      </c>
      <c r="K1026" t="s">
        <v>27</v>
      </c>
      <c r="L1026" t="s">
        <v>113</v>
      </c>
      <c r="M1026" t="s">
        <v>552</v>
      </c>
      <c r="N1026" t="s">
        <v>4900</v>
      </c>
      <c r="O1026" t="b">
        <v>0</v>
      </c>
      <c r="P1026" t="s">
        <v>5416</v>
      </c>
      <c r="Q1026" t="s">
        <v>5887</v>
      </c>
      <c r="R1026" t="str">
        <f t="shared" si="15"/>
        <v>2015</v>
      </c>
      <c r="T1026">
        <v>1</v>
      </c>
    </row>
    <row r="1027" spans="1:20" x14ac:dyDescent="0.35">
      <c r="A1027">
        <v>18289</v>
      </c>
      <c r="B1027" s="1" t="s">
        <v>5888</v>
      </c>
      <c r="C1027">
        <v>6369</v>
      </c>
      <c r="D1027" s="1" t="s">
        <v>5889</v>
      </c>
      <c r="E1027" t="s">
        <v>5890</v>
      </c>
      <c r="F1027" t="s">
        <v>22</v>
      </c>
      <c r="G1027" t="s">
        <v>78</v>
      </c>
      <c r="H1027" t="s">
        <v>36</v>
      </c>
      <c r="I1027" t="s">
        <v>25</v>
      </c>
      <c r="J1027" t="s">
        <v>26</v>
      </c>
      <c r="K1027" t="s">
        <v>27</v>
      </c>
      <c r="L1027" t="s">
        <v>5891</v>
      </c>
      <c r="M1027" t="s">
        <v>5892</v>
      </c>
      <c r="N1027" t="s">
        <v>39</v>
      </c>
      <c r="O1027" t="b">
        <v>0</v>
      </c>
      <c r="P1027" t="s">
        <v>5893</v>
      </c>
      <c r="Q1027" t="s">
        <v>5894</v>
      </c>
      <c r="R1027" t="str">
        <f t="shared" ref="R1027:R1090" si="16">LEFT(Q1027,4)</f>
        <v>2015</v>
      </c>
      <c r="S1027" t="s">
        <v>5895</v>
      </c>
      <c r="T1027">
        <v>0</v>
      </c>
    </row>
    <row r="1028" spans="1:20" x14ac:dyDescent="0.35">
      <c r="A1028">
        <v>18290</v>
      </c>
      <c r="B1028" s="1" t="s">
        <v>5896</v>
      </c>
      <c r="C1028">
        <v>6370</v>
      </c>
      <c r="D1028" s="1" t="s">
        <v>5897</v>
      </c>
      <c r="E1028" t="s">
        <v>5898</v>
      </c>
      <c r="F1028" t="s">
        <v>22</v>
      </c>
      <c r="G1028" t="s">
        <v>78</v>
      </c>
      <c r="H1028" t="s">
        <v>36</v>
      </c>
      <c r="I1028" t="s">
        <v>25</v>
      </c>
      <c r="J1028" t="s">
        <v>26</v>
      </c>
      <c r="K1028" t="s">
        <v>27</v>
      </c>
      <c r="L1028" t="s">
        <v>5899</v>
      </c>
      <c r="M1028" t="s">
        <v>5900</v>
      </c>
      <c r="N1028" t="s">
        <v>5901</v>
      </c>
      <c r="O1028" t="b">
        <v>0</v>
      </c>
      <c r="P1028" t="s">
        <v>4563</v>
      </c>
      <c r="Q1028" t="s">
        <v>4322</v>
      </c>
      <c r="R1028" t="str">
        <f t="shared" si="16"/>
        <v>2014</v>
      </c>
      <c r="S1028" t="s">
        <v>4323</v>
      </c>
      <c r="T1028">
        <v>0</v>
      </c>
    </row>
    <row r="1029" spans="1:20" x14ac:dyDescent="0.35">
      <c r="A1029">
        <v>18291</v>
      </c>
      <c r="B1029" s="1" t="s">
        <v>5902</v>
      </c>
      <c r="C1029">
        <v>6371</v>
      </c>
      <c r="D1029" s="1" t="s">
        <v>5903</v>
      </c>
      <c r="E1029" t="s">
        <v>5904</v>
      </c>
      <c r="F1029" t="s">
        <v>22</v>
      </c>
      <c r="G1029" t="s">
        <v>78</v>
      </c>
      <c r="H1029" t="s">
        <v>36</v>
      </c>
      <c r="I1029" t="s">
        <v>25</v>
      </c>
      <c r="J1029" t="s">
        <v>26</v>
      </c>
      <c r="K1029" t="s">
        <v>27</v>
      </c>
      <c r="L1029" t="s">
        <v>5905</v>
      </c>
      <c r="M1029" t="s">
        <v>5906</v>
      </c>
      <c r="N1029" t="s">
        <v>2960</v>
      </c>
      <c r="O1029" t="b">
        <v>0</v>
      </c>
      <c r="P1029" t="s">
        <v>2552</v>
      </c>
      <c r="Q1029" t="s">
        <v>5907</v>
      </c>
      <c r="R1029" t="str">
        <f t="shared" si="16"/>
        <v>2015</v>
      </c>
      <c r="T1029">
        <v>1</v>
      </c>
    </row>
    <row r="1030" spans="1:20" x14ac:dyDescent="0.35">
      <c r="A1030">
        <v>18292</v>
      </c>
      <c r="B1030" s="1" t="s">
        <v>5908</v>
      </c>
      <c r="C1030">
        <v>6372</v>
      </c>
      <c r="D1030" s="1" t="s">
        <v>5909</v>
      </c>
      <c r="E1030" t="s">
        <v>5910</v>
      </c>
      <c r="F1030" t="s">
        <v>22</v>
      </c>
      <c r="G1030" t="s">
        <v>78</v>
      </c>
      <c r="H1030" t="s">
        <v>36</v>
      </c>
      <c r="I1030" t="s">
        <v>25</v>
      </c>
      <c r="J1030" t="s">
        <v>26</v>
      </c>
      <c r="K1030" t="s">
        <v>27</v>
      </c>
      <c r="L1030" t="s">
        <v>5911</v>
      </c>
      <c r="M1030" t="s">
        <v>5912</v>
      </c>
      <c r="N1030" t="s">
        <v>39</v>
      </c>
      <c r="O1030" t="b">
        <v>0</v>
      </c>
      <c r="P1030" t="s">
        <v>5076</v>
      </c>
      <c r="Q1030" t="s">
        <v>5913</v>
      </c>
      <c r="R1030" t="str">
        <f t="shared" si="16"/>
        <v>2014</v>
      </c>
      <c r="T1030">
        <v>1</v>
      </c>
    </row>
    <row r="1031" spans="1:20" x14ac:dyDescent="0.35">
      <c r="A1031">
        <v>18301</v>
      </c>
      <c r="B1031" s="1" t="s">
        <v>5914</v>
      </c>
      <c r="C1031">
        <v>6383</v>
      </c>
      <c r="D1031" s="1" t="s">
        <v>5915</v>
      </c>
      <c r="E1031" t="s">
        <v>5916</v>
      </c>
      <c r="F1031" t="s">
        <v>22</v>
      </c>
      <c r="G1031" t="s">
        <v>78</v>
      </c>
      <c r="H1031" t="s">
        <v>36</v>
      </c>
      <c r="I1031" t="s">
        <v>25</v>
      </c>
      <c r="J1031" t="s">
        <v>26</v>
      </c>
      <c r="K1031" t="s">
        <v>27</v>
      </c>
      <c r="L1031" t="s">
        <v>98</v>
      </c>
      <c r="M1031" t="s">
        <v>1266</v>
      </c>
      <c r="N1031" t="s">
        <v>4312</v>
      </c>
      <c r="O1031" t="b">
        <v>0</v>
      </c>
      <c r="P1031" t="s">
        <v>4941</v>
      </c>
      <c r="Q1031" t="s">
        <v>5917</v>
      </c>
      <c r="R1031" t="str">
        <f t="shared" si="16"/>
        <v>2014</v>
      </c>
      <c r="S1031" t="s">
        <v>5918</v>
      </c>
      <c r="T1031">
        <v>0</v>
      </c>
    </row>
    <row r="1032" spans="1:20" x14ac:dyDescent="0.35">
      <c r="A1032">
        <v>18302</v>
      </c>
      <c r="B1032" s="1" t="s">
        <v>5919</v>
      </c>
      <c r="C1032">
        <v>6384</v>
      </c>
      <c r="D1032" s="1" t="s">
        <v>5920</v>
      </c>
      <c r="E1032" t="s">
        <v>5921</v>
      </c>
      <c r="F1032" t="s">
        <v>22</v>
      </c>
      <c r="G1032" t="s">
        <v>78</v>
      </c>
      <c r="H1032" t="s">
        <v>36</v>
      </c>
      <c r="I1032" t="s">
        <v>25</v>
      </c>
      <c r="J1032" t="s">
        <v>26</v>
      </c>
      <c r="K1032" t="s">
        <v>27</v>
      </c>
      <c r="L1032" t="s">
        <v>5922</v>
      </c>
      <c r="M1032" t="s">
        <v>5923</v>
      </c>
      <c r="N1032" t="s">
        <v>39</v>
      </c>
      <c r="O1032" t="b">
        <v>0</v>
      </c>
      <c r="P1032" t="s">
        <v>4096</v>
      </c>
      <c r="Q1032" t="s">
        <v>5924</v>
      </c>
      <c r="R1032" t="str">
        <f t="shared" si="16"/>
        <v>2015</v>
      </c>
      <c r="T1032">
        <v>1</v>
      </c>
    </row>
    <row r="1033" spans="1:20" x14ac:dyDescent="0.35">
      <c r="A1033">
        <v>18303</v>
      </c>
      <c r="B1033" s="1" t="s">
        <v>5925</v>
      </c>
      <c r="C1033">
        <v>6385</v>
      </c>
      <c r="D1033" s="1" t="s">
        <v>5926</v>
      </c>
      <c r="E1033" t="s">
        <v>5927</v>
      </c>
      <c r="F1033" t="s">
        <v>22</v>
      </c>
      <c r="G1033" t="s">
        <v>78</v>
      </c>
      <c r="H1033" t="s">
        <v>36</v>
      </c>
      <c r="I1033" t="s">
        <v>25</v>
      </c>
      <c r="J1033" t="s">
        <v>26</v>
      </c>
      <c r="K1033" t="s">
        <v>27</v>
      </c>
      <c r="L1033" t="s">
        <v>237</v>
      </c>
      <c r="M1033" t="s">
        <v>5928</v>
      </c>
      <c r="N1033" t="s">
        <v>39</v>
      </c>
      <c r="O1033" t="b">
        <v>0</v>
      </c>
      <c r="P1033" t="s">
        <v>2904</v>
      </c>
      <c r="Q1033" t="s">
        <v>5929</v>
      </c>
      <c r="R1033" t="str">
        <f t="shared" si="16"/>
        <v>2015</v>
      </c>
      <c r="T1033">
        <v>1</v>
      </c>
    </row>
    <row r="1034" spans="1:20" x14ac:dyDescent="0.35">
      <c r="A1034">
        <v>18304</v>
      </c>
      <c r="B1034" s="1" t="s">
        <v>5930</v>
      </c>
      <c r="C1034">
        <v>6386</v>
      </c>
      <c r="D1034" s="1" t="s">
        <v>5931</v>
      </c>
      <c r="E1034" t="s">
        <v>5932</v>
      </c>
      <c r="F1034" t="s">
        <v>22</v>
      </c>
      <c r="G1034" t="s">
        <v>78</v>
      </c>
      <c r="H1034" t="s">
        <v>36</v>
      </c>
      <c r="I1034" t="s">
        <v>25</v>
      </c>
      <c r="J1034" t="s">
        <v>26</v>
      </c>
      <c r="K1034" t="s">
        <v>27</v>
      </c>
      <c r="L1034" t="s">
        <v>98</v>
      </c>
      <c r="M1034" t="s">
        <v>5933</v>
      </c>
      <c r="N1034" t="s">
        <v>5934</v>
      </c>
      <c r="O1034" t="b">
        <v>0</v>
      </c>
      <c r="P1034" t="s">
        <v>5935</v>
      </c>
      <c r="Q1034" t="s">
        <v>5936</v>
      </c>
      <c r="R1034" t="str">
        <f t="shared" si="16"/>
        <v>2013</v>
      </c>
      <c r="T1034">
        <v>1</v>
      </c>
    </row>
    <row r="1035" spans="1:20" x14ac:dyDescent="0.35">
      <c r="A1035">
        <v>18305</v>
      </c>
      <c r="B1035" s="1" t="s">
        <v>5937</v>
      </c>
      <c r="C1035">
        <v>6387</v>
      </c>
      <c r="D1035" s="1" t="s">
        <v>5938</v>
      </c>
      <c r="E1035" t="s">
        <v>5939</v>
      </c>
      <c r="F1035" t="s">
        <v>22</v>
      </c>
      <c r="G1035" t="s">
        <v>78</v>
      </c>
      <c r="H1035" t="s">
        <v>36</v>
      </c>
      <c r="I1035" t="s">
        <v>25</v>
      </c>
      <c r="J1035" t="s">
        <v>26</v>
      </c>
      <c r="K1035" t="s">
        <v>27</v>
      </c>
      <c r="L1035" t="s">
        <v>237</v>
      </c>
      <c r="M1035" t="s">
        <v>5940</v>
      </c>
      <c r="N1035" t="s">
        <v>5941</v>
      </c>
      <c r="O1035" t="b">
        <v>0</v>
      </c>
      <c r="P1035" t="s">
        <v>5639</v>
      </c>
      <c r="Q1035" t="s">
        <v>5942</v>
      </c>
      <c r="R1035" t="str">
        <f t="shared" si="16"/>
        <v>2014</v>
      </c>
      <c r="T1035">
        <v>1</v>
      </c>
    </row>
    <row r="1036" spans="1:20" x14ac:dyDescent="0.35">
      <c r="A1036">
        <v>18306</v>
      </c>
      <c r="B1036" s="1" t="s">
        <v>5943</v>
      </c>
      <c r="C1036">
        <v>6388</v>
      </c>
      <c r="D1036" s="1" t="s">
        <v>5944</v>
      </c>
      <c r="E1036" t="s">
        <v>5945</v>
      </c>
      <c r="F1036" t="s">
        <v>22</v>
      </c>
      <c r="G1036" t="s">
        <v>78</v>
      </c>
      <c r="H1036" t="s">
        <v>36</v>
      </c>
      <c r="I1036" t="s">
        <v>25</v>
      </c>
      <c r="J1036" t="s">
        <v>26</v>
      </c>
      <c r="K1036" t="s">
        <v>27</v>
      </c>
      <c r="L1036" t="s">
        <v>98</v>
      </c>
      <c r="M1036" t="s">
        <v>2175</v>
      </c>
      <c r="N1036" t="s">
        <v>1023</v>
      </c>
      <c r="O1036" t="b">
        <v>0</v>
      </c>
      <c r="P1036" t="s">
        <v>2552</v>
      </c>
      <c r="Q1036" t="s">
        <v>5907</v>
      </c>
      <c r="R1036" t="str">
        <f t="shared" si="16"/>
        <v>2015</v>
      </c>
      <c r="T1036">
        <v>1</v>
      </c>
    </row>
    <row r="1037" spans="1:20" x14ac:dyDescent="0.35">
      <c r="A1037">
        <v>18307</v>
      </c>
      <c r="B1037" s="1" t="s">
        <v>5946</v>
      </c>
      <c r="C1037">
        <v>6389</v>
      </c>
      <c r="D1037" s="1" t="s">
        <v>5947</v>
      </c>
      <c r="E1037" t="s">
        <v>5948</v>
      </c>
      <c r="F1037" t="s">
        <v>22</v>
      </c>
      <c r="G1037" t="s">
        <v>78</v>
      </c>
      <c r="H1037" t="s">
        <v>36</v>
      </c>
      <c r="I1037" t="s">
        <v>25</v>
      </c>
      <c r="J1037" t="s">
        <v>26</v>
      </c>
      <c r="K1037" t="s">
        <v>27</v>
      </c>
      <c r="L1037" t="s">
        <v>98</v>
      </c>
      <c r="M1037" t="s">
        <v>4766</v>
      </c>
      <c r="N1037" t="s">
        <v>5949</v>
      </c>
      <c r="O1037" t="b">
        <v>0</v>
      </c>
      <c r="P1037" t="s">
        <v>5950</v>
      </c>
      <c r="Q1037" t="s">
        <v>5951</v>
      </c>
      <c r="R1037" t="str">
        <f t="shared" si="16"/>
        <v>2015</v>
      </c>
      <c r="T1037">
        <v>1</v>
      </c>
    </row>
    <row r="1038" spans="1:20" x14ac:dyDescent="0.35">
      <c r="A1038">
        <v>18309</v>
      </c>
      <c r="B1038" s="1" t="s">
        <v>5952</v>
      </c>
      <c r="C1038">
        <v>6390</v>
      </c>
      <c r="D1038" s="1" t="s">
        <v>5953</v>
      </c>
      <c r="E1038" t="s">
        <v>5954</v>
      </c>
      <c r="F1038" t="s">
        <v>22</v>
      </c>
      <c r="G1038" t="s">
        <v>78</v>
      </c>
      <c r="H1038" t="s">
        <v>36</v>
      </c>
      <c r="I1038" t="s">
        <v>25</v>
      </c>
      <c r="J1038" t="s">
        <v>26</v>
      </c>
      <c r="K1038" t="s">
        <v>27</v>
      </c>
      <c r="L1038" t="s">
        <v>98</v>
      </c>
      <c r="M1038" t="s">
        <v>5955</v>
      </c>
      <c r="N1038" t="s">
        <v>4301</v>
      </c>
      <c r="O1038" t="b">
        <v>0</v>
      </c>
      <c r="P1038" t="s">
        <v>3950</v>
      </c>
      <c r="Q1038" t="s">
        <v>4246</v>
      </c>
      <c r="R1038" t="str">
        <f t="shared" si="16"/>
        <v>2014</v>
      </c>
      <c r="S1038" t="s">
        <v>4302</v>
      </c>
      <c r="T1038">
        <v>0</v>
      </c>
    </row>
    <row r="1039" spans="1:20" x14ac:dyDescent="0.35">
      <c r="A1039">
        <v>18311</v>
      </c>
      <c r="B1039" s="1" t="s">
        <v>5956</v>
      </c>
      <c r="C1039">
        <v>6392</v>
      </c>
      <c r="D1039" s="1" t="s">
        <v>5957</v>
      </c>
      <c r="E1039" t="s">
        <v>5958</v>
      </c>
      <c r="F1039" t="s">
        <v>22</v>
      </c>
      <c r="G1039" t="s">
        <v>78</v>
      </c>
      <c r="H1039" t="s">
        <v>36</v>
      </c>
      <c r="I1039" t="s">
        <v>25</v>
      </c>
      <c r="J1039" t="s">
        <v>26</v>
      </c>
      <c r="K1039" t="s">
        <v>27</v>
      </c>
      <c r="L1039" t="s">
        <v>473</v>
      </c>
      <c r="M1039" t="s">
        <v>5959</v>
      </c>
      <c r="N1039" t="s">
        <v>39</v>
      </c>
      <c r="O1039" t="b">
        <v>0</v>
      </c>
      <c r="P1039" t="s">
        <v>3384</v>
      </c>
      <c r="Q1039" t="s">
        <v>3507</v>
      </c>
      <c r="R1039" t="str">
        <f t="shared" si="16"/>
        <v>2013</v>
      </c>
      <c r="S1039" t="s">
        <v>3508</v>
      </c>
      <c r="T1039">
        <v>0</v>
      </c>
    </row>
    <row r="1040" spans="1:20" x14ac:dyDescent="0.35">
      <c r="A1040">
        <v>18312</v>
      </c>
      <c r="B1040" s="1" t="s">
        <v>5960</v>
      </c>
      <c r="C1040">
        <v>6393</v>
      </c>
      <c r="D1040" s="1" t="s">
        <v>5961</v>
      </c>
      <c r="E1040" t="s">
        <v>5962</v>
      </c>
      <c r="F1040" t="s">
        <v>22</v>
      </c>
      <c r="G1040" t="s">
        <v>78</v>
      </c>
      <c r="H1040" t="s">
        <v>36</v>
      </c>
      <c r="I1040" t="s">
        <v>25</v>
      </c>
      <c r="J1040" t="s">
        <v>26</v>
      </c>
      <c r="K1040" t="s">
        <v>27</v>
      </c>
      <c r="L1040" t="s">
        <v>98</v>
      </c>
      <c r="M1040" t="s">
        <v>5963</v>
      </c>
      <c r="N1040" t="s">
        <v>39</v>
      </c>
      <c r="O1040" t="b">
        <v>0</v>
      </c>
      <c r="P1040" t="s">
        <v>2566</v>
      </c>
      <c r="Q1040" t="s">
        <v>4632</v>
      </c>
      <c r="R1040" t="str">
        <f t="shared" si="16"/>
        <v>2013</v>
      </c>
      <c r="S1040" t="s">
        <v>5964</v>
      </c>
      <c r="T1040">
        <v>0</v>
      </c>
    </row>
    <row r="1041" spans="1:20" x14ac:dyDescent="0.35">
      <c r="A1041">
        <v>18313</v>
      </c>
      <c r="B1041" s="1" t="s">
        <v>5965</v>
      </c>
      <c r="C1041">
        <v>6394</v>
      </c>
      <c r="D1041" s="1" t="s">
        <v>5966</v>
      </c>
      <c r="E1041" t="s">
        <v>5967</v>
      </c>
      <c r="F1041" t="s">
        <v>22</v>
      </c>
      <c r="G1041" t="s">
        <v>78</v>
      </c>
      <c r="H1041" t="s">
        <v>36</v>
      </c>
      <c r="I1041" t="s">
        <v>25</v>
      </c>
      <c r="J1041" t="s">
        <v>26</v>
      </c>
      <c r="K1041" t="s">
        <v>27</v>
      </c>
      <c r="L1041" t="s">
        <v>37</v>
      </c>
      <c r="M1041" t="s">
        <v>1201</v>
      </c>
      <c r="N1041" t="s">
        <v>39</v>
      </c>
      <c r="O1041" t="b">
        <v>0</v>
      </c>
      <c r="P1041" t="s">
        <v>5968</v>
      </c>
      <c r="Q1041" t="s">
        <v>3520</v>
      </c>
      <c r="R1041" t="str">
        <f t="shared" si="16"/>
        <v>2013</v>
      </c>
      <c r="S1041" t="s">
        <v>5969</v>
      </c>
      <c r="T1041">
        <v>0</v>
      </c>
    </row>
    <row r="1042" spans="1:20" x14ac:dyDescent="0.35">
      <c r="A1042">
        <v>18314</v>
      </c>
      <c r="B1042" s="1" t="s">
        <v>5970</v>
      </c>
      <c r="C1042">
        <v>6395</v>
      </c>
      <c r="D1042" s="1" t="s">
        <v>5971</v>
      </c>
      <c r="E1042" t="s">
        <v>5972</v>
      </c>
      <c r="F1042" t="s">
        <v>22</v>
      </c>
      <c r="G1042" t="s">
        <v>78</v>
      </c>
      <c r="H1042" t="s">
        <v>36</v>
      </c>
      <c r="I1042" t="s">
        <v>25</v>
      </c>
      <c r="J1042" t="s">
        <v>26</v>
      </c>
      <c r="K1042" t="s">
        <v>27</v>
      </c>
      <c r="L1042" t="s">
        <v>183</v>
      </c>
      <c r="M1042" t="s">
        <v>2410</v>
      </c>
      <c r="N1042" t="s">
        <v>39</v>
      </c>
      <c r="O1042" t="b">
        <v>0</v>
      </c>
      <c r="P1042" t="s">
        <v>4525</v>
      </c>
      <c r="Q1042" t="s">
        <v>5973</v>
      </c>
      <c r="R1042" t="str">
        <f t="shared" si="16"/>
        <v>2013</v>
      </c>
      <c r="S1042" t="s">
        <v>5974</v>
      </c>
      <c r="T1042">
        <v>0</v>
      </c>
    </row>
    <row r="1043" spans="1:20" x14ac:dyDescent="0.35">
      <c r="A1043">
        <v>18315</v>
      </c>
      <c r="B1043" s="1" t="s">
        <v>5975</v>
      </c>
      <c r="C1043">
        <v>6398</v>
      </c>
      <c r="D1043" s="1" t="s">
        <v>5976</v>
      </c>
      <c r="E1043" t="s">
        <v>5977</v>
      </c>
      <c r="F1043" t="s">
        <v>22</v>
      </c>
      <c r="G1043" t="s">
        <v>78</v>
      </c>
      <c r="H1043" t="s">
        <v>36</v>
      </c>
      <c r="I1043" t="s">
        <v>25</v>
      </c>
      <c r="J1043" t="s">
        <v>26</v>
      </c>
      <c r="K1043" t="s">
        <v>27</v>
      </c>
      <c r="L1043" t="s">
        <v>769</v>
      </c>
      <c r="M1043" t="s">
        <v>5978</v>
      </c>
      <c r="N1043" t="s">
        <v>5979</v>
      </c>
      <c r="O1043" t="b">
        <v>0</v>
      </c>
      <c r="P1043" t="s">
        <v>2942</v>
      </c>
      <c r="Q1043" t="s">
        <v>5447</v>
      </c>
      <c r="R1043" t="str">
        <f t="shared" si="16"/>
        <v>2013</v>
      </c>
      <c r="S1043" t="s">
        <v>5980</v>
      </c>
      <c r="T1043">
        <v>0</v>
      </c>
    </row>
    <row r="1044" spans="1:20" x14ac:dyDescent="0.35">
      <c r="A1044">
        <v>18317</v>
      </c>
      <c r="B1044" s="1" t="s">
        <v>5981</v>
      </c>
      <c r="C1044">
        <v>6409</v>
      </c>
      <c r="D1044" s="1" t="s">
        <v>5982</v>
      </c>
      <c r="E1044" t="s">
        <v>5983</v>
      </c>
      <c r="F1044" t="s">
        <v>22</v>
      </c>
      <c r="G1044" t="s">
        <v>78</v>
      </c>
      <c r="H1044" t="s">
        <v>36</v>
      </c>
      <c r="I1044" t="s">
        <v>25</v>
      </c>
      <c r="J1044" t="s">
        <v>26</v>
      </c>
      <c r="K1044" t="s">
        <v>27</v>
      </c>
      <c r="L1044" t="s">
        <v>98</v>
      </c>
      <c r="M1044" t="s">
        <v>4766</v>
      </c>
      <c r="N1044" t="s">
        <v>5984</v>
      </c>
      <c r="O1044" t="b">
        <v>0</v>
      </c>
      <c r="P1044" t="s">
        <v>3458</v>
      </c>
      <c r="Q1044" t="s">
        <v>5985</v>
      </c>
      <c r="R1044" t="str">
        <f t="shared" si="16"/>
        <v>2014</v>
      </c>
      <c r="T1044">
        <v>1</v>
      </c>
    </row>
    <row r="1045" spans="1:20" x14ac:dyDescent="0.35">
      <c r="A1045">
        <v>18318</v>
      </c>
      <c r="B1045" s="1" t="s">
        <v>5986</v>
      </c>
      <c r="C1045">
        <v>641</v>
      </c>
      <c r="D1045" s="1" t="s">
        <v>5987</v>
      </c>
      <c r="E1045" t="s">
        <v>5988</v>
      </c>
      <c r="F1045" t="s">
        <v>22</v>
      </c>
      <c r="G1045" t="s">
        <v>39</v>
      </c>
      <c r="H1045" t="s">
        <v>36</v>
      </c>
      <c r="I1045" t="s">
        <v>25</v>
      </c>
      <c r="J1045" t="s">
        <v>26</v>
      </c>
      <c r="K1045" t="s">
        <v>27</v>
      </c>
      <c r="L1045" t="s">
        <v>523</v>
      </c>
      <c r="M1045" t="s">
        <v>524</v>
      </c>
      <c r="N1045" t="s">
        <v>5989</v>
      </c>
      <c r="O1045" t="b">
        <v>0</v>
      </c>
      <c r="P1045" t="s">
        <v>4575</v>
      </c>
      <c r="Q1045" t="s">
        <v>3318</v>
      </c>
      <c r="R1045" t="str">
        <f t="shared" si="16"/>
        <v>2009</v>
      </c>
      <c r="S1045" t="s">
        <v>5990</v>
      </c>
      <c r="T1045">
        <v>0</v>
      </c>
    </row>
    <row r="1046" spans="1:20" x14ac:dyDescent="0.35">
      <c r="A1046">
        <v>18319</v>
      </c>
      <c r="B1046" s="1" t="s">
        <v>5991</v>
      </c>
      <c r="C1046">
        <v>6410</v>
      </c>
      <c r="D1046" s="1" t="s">
        <v>5992</v>
      </c>
      <c r="E1046" t="s">
        <v>5993</v>
      </c>
      <c r="F1046" t="s">
        <v>22</v>
      </c>
      <c r="G1046" t="s">
        <v>78</v>
      </c>
      <c r="H1046" t="s">
        <v>36</v>
      </c>
      <c r="I1046" t="s">
        <v>25</v>
      </c>
      <c r="J1046" t="s">
        <v>26</v>
      </c>
      <c r="K1046" t="s">
        <v>27</v>
      </c>
      <c r="L1046" t="s">
        <v>191</v>
      </c>
      <c r="M1046" t="s">
        <v>5994</v>
      </c>
      <c r="N1046" t="s">
        <v>5995</v>
      </c>
      <c r="O1046" t="b">
        <v>0</v>
      </c>
      <c r="P1046" t="s">
        <v>4967</v>
      </c>
      <c r="Q1046" t="s">
        <v>5996</v>
      </c>
      <c r="R1046" t="str">
        <f t="shared" si="16"/>
        <v>2010</v>
      </c>
      <c r="S1046" t="s">
        <v>5997</v>
      </c>
      <c r="T1046">
        <v>0</v>
      </c>
    </row>
    <row r="1047" spans="1:20" x14ac:dyDescent="0.35">
      <c r="A1047">
        <v>18320</v>
      </c>
      <c r="B1047" s="1" t="s">
        <v>5998</v>
      </c>
      <c r="C1047">
        <v>6411</v>
      </c>
      <c r="D1047" s="1" t="s">
        <v>5999</v>
      </c>
      <c r="E1047" t="s">
        <v>6000</v>
      </c>
      <c r="F1047" t="s">
        <v>22</v>
      </c>
      <c r="G1047" t="s">
        <v>78</v>
      </c>
      <c r="H1047" t="s">
        <v>36</v>
      </c>
      <c r="I1047" t="s">
        <v>25</v>
      </c>
      <c r="J1047" t="s">
        <v>26</v>
      </c>
      <c r="K1047" t="s">
        <v>27</v>
      </c>
      <c r="L1047" t="s">
        <v>98</v>
      </c>
      <c r="M1047" t="s">
        <v>5171</v>
      </c>
      <c r="N1047" t="s">
        <v>6001</v>
      </c>
      <c r="O1047" t="b">
        <v>0</v>
      </c>
      <c r="P1047" t="s">
        <v>6002</v>
      </c>
      <c r="Q1047" t="s">
        <v>4329</v>
      </c>
      <c r="R1047" t="str">
        <f t="shared" si="16"/>
        <v>2014</v>
      </c>
      <c r="S1047" t="s">
        <v>4330</v>
      </c>
      <c r="T1047">
        <v>0</v>
      </c>
    </row>
    <row r="1048" spans="1:20" x14ac:dyDescent="0.35">
      <c r="A1048">
        <v>18321</v>
      </c>
      <c r="B1048" s="1" t="s">
        <v>6003</v>
      </c>
      <c r="C1048">
        <v>6412</v>
      </c>
      <c r="D1048" s="1" t="s">
        <v>6004</v>
      </c>
      <c r="E1048" t="s">
        <v>6005</v>
      </c>
      <c r="F1048" t="s">
        <v>22</v>
      </c>
      <c r="G1048" t="s">
        <v>78</v>
      </c>
      <c r="H1048" t="s">
        <v>36</v>
      </c>
      <c r="I1048" t="s">
        <v>25</v>
      </c>
      <c r="J1048" t="s">
        <v>26</v>
      </c>
      <c r="K1048" t="s">
        <v>27</v>
      </c>
      <c r="L1048" t="s">
        <v>98</v>
      </c>
      <c r="M1048" t="s">
        <v>2966</v>
      </c>
      <c r="N1048" t="s">
        <v>404</v>
      </c>
      <c r="O1048" t="b">
        <v>0</v>
      </c>
      <c r="P1048" t="s">
        <v>4679</v>
      </c>
      <c r="Q1048" t="s">
        <v>4509</v>
      </c>
      <c r="R1048" t="str">
        <f t="shared" si="16"/>
        <v>2014</v>
      </c>
      <c r="S1048" t="s">
        <v>6006</v>
      </c>
      <c r="T1048">
        <v>0</v>
      </c>
    </row>
    <row r="1049" spans="1:20" x14ac:dyDescent="0.35">
      <c r="A1049">
        <v>18322</v>
      </c>
      <c r="B1049" s="1" t="s">
        <v>6007</v>
      </c>
      <c r="C1049">
        <v>6413</v>
      </c>
      <c r="D1049" s="1" t="s">
        <v>6008</v>
      </c>
      <c r="E1049" t="s">
        <v>6009</v>
      </c>
      <c r="F1049" t="s">
        <v>22</v>
      </c>
      <c r="G1049" t="s">
        <v>743</v>
      </c>
      <c r="H1049" t="s">
        <v>36</v>
      </c>
      <c r="I1049" t="s">
        <v>25</v>
      </c>
      <c r="J1049" t="s">
        <v>26</v>
      </c>
      <c r="K1049" t="s">
        <v>27</v>
      </c>
      <c r="L1049" t="s">
        <v>37</v>
      </c>
      <c r="M1049" t="s">
        <v>6010</v>
      </c>
      <c r="N1049" t="s">
        <v>39</v>
      </c>
      <c r="O1049" t="b">
        <v>0</v>
      </c>
      <c r="P1049" t="s">
        <v>5599</v>
      </c>
      <c r="Q1049" t="s">
        <v>6011</v>
      </c>
      <c r="R1049" t="str">
        <f t="shared" si="16"/>
        <v>2014</v>
      </c>
      <c r="T1049">
        <v>1</v>
      </c>
    </row>
    <row r="1050" spans="1:20" x14ac:dyDescent="0.35">
      <c r="A1050">
        <v>18323</v>
      </c>
      <c r="B1050" s="1" t="s">
        <v>6012</v>
      </c>
      <c r="C1050">
        <v>6414</v>
      </c>
      <c r="D1050" s="1" t="s">
        <v>6013</v>
      </c>
      <c r="E1050" t="s">
        <v>6014</v>
      </c>
      <c r="F1050" t="s">
        <v>122</v>
      </c>
      <c r="G1050" t="s">
        <v>743</v>
      </c>
      <c r="H1050" t="s">
        <v>36</v>
      </c>
      <c r="I1050" t="s">
        <v>25</v>
      </c>
      <c r="J1050" t="s">
        <v>26</v>
      </c>
      <c r="K1050" t="s">
        <v>27</v>
      </c>
      <c r="L1050" t="s">
        <v>2785</v>
      </c>
      <c r="M1050" t="s">
        <v>3330</v>
      </c>
      <c r="N1050" t="s">
        <v>1023</v>
      </c>
      <c r="O1050" t="b">
        <v>0</v>
      </c>
      <c r="P1050" t="s">
        <v>6015</v>
      </c>
      <c r="R1050" t="str">
        <f t="shared" si="16"/>
        <v/>
      </c>
      <c r="T1050">
        <v>0</v>
      </c>
    </row>
    <row r="1051" spans="1:20" x14ac:dyDescent="0.35">
      <c r="A1051">
        <v>18324</v>
      </c>
      <c r="B1051" s="1" t="s">
        <v>6016</v>
      </c>
      <c r="C1051">
        <v>6415</v>
      </c>
      <c r="D1051" s="1" t="s">
        <v>6017</v>
      </c>
      <c r="E1051" t="s">
        <v>6018</v>
      </c>
      <c r="F1051" t="s">
        <v>22</v>
      </c>
      <c r="G1051" t="s">
        <v>1077</v>
      </c>
      <c r="H1051" t="s">
        <v>36</v>
      </c>
      <c r="I1051" t="s">
        <v>25</v>
      </c>
      <c r="J1051" t="s">
        <v>26</v>
      </c>
      <c r="K1051" t="s">
        <v>27</v>
      </c>
      <c r="L1051" t="s">
        <v>3133</v>
      </c>
      <c r="M1051" t="s">
        <v>3134</v>
      </c>
      <c r="N1051" t="s">
        <v>236</v>
      </c>
      <c r="O1051" t="b">
        <v>0</v>
      </c>
      <c r="P1051" t="s">
        <v>4995</v>
      </c>
      <c r="Q1051" t="s">
        <v>6019</v>
      </c>
      <c r="R1051" t="str">
        <f t="shared" si="16"/>
        <v>2014</v>
      </c>
      <c r="T1051">
        <v>1</v>
      </c>
    </row>
    <row r="1052" spans="1:20" x14ac:dyDescent="0.35">
      <c r="A1052">
        <v>18325</v>
      </c>
      <c r="B1052" s="1" t="s">
        <v>6020</v>
      </c>
      <c r="C1052">
        <v>6417</v>
      </c>
      <c r="D1052" s="1" t="s">
        <v>6021</v>
      </c>
      <c r="E1052" t="s">
        <v>6022</v>
      </c>
      <c r="F1052" t="s">
        <v>22</v>
      </c>
      <c r="G1052" t="s">
        <v>348</v>
      </c>
      <c r="H1052" t="s">
        <v>36</v>
      </c>
      <c r="I1052" t="s">
        <v>25</v>
      </c>
      <c r="J1052" t="s">
        <v>26</v>
      </c>
      <c r="K1052" t="s">
        <v>27</v>
      </c>
      <c r="L1052" t="s">
        <v>598</v>
      </c>
      <c r="M1052" t="s">
        <v>1981</v>
      </c>
      <c r="N1052" t="s">
        <v>969</v>
      </c>
      <c r="O1052" t="b">
        <v>0</v>
      </c>
      <c r="P1052" t="s">
        <v>3332</v>
      </c>
      <c r="Q1052" t="s">
        <v>6023</v>
      </c>
      <c r="R1052" t="str">
        <f t="shared" si="16"/>
        <v>2014</v>
      </c>
      <c r="S1052" t="s">
        <v>6024</v>
      </c>
      <c r="T1052">
        <v>0</v>
      </c>
    </row>
    <row r="1053" spans="1:20" x14ac:dyDescent="0.35">
      <c r="A1053">
        <v>18326</v>
      </c>
      <c r="B1053" s="1" t="s">
        <v>6025</v>
      </c>
      <c r="C1053">
        <v>6418</v>
      </c>
      <c r="D1053" s="1" t="s">
        <v>6026</v>
      </c>
      <c r="E1053" t="s">
        <v>6027</v>
      </c>
      <c r="F1053" t="s">
        <v>22</v>
      </c>
      <c r="G1053" t="s">
        <v>348</v>
      </c>
      <c r="H1053" t="s">
        <v>36</v>
      </c>
      <c r="I1053" t="s">
        <v>25</v>
      </c>
      <c r="J1053" t="s">
        <v>26</v>
      </c>
      <c r="K1053" t="s">
        <v>27</v>
      </c>
      <c r="L1053" t="s">
        <v>98</v>
      </c>
      <c r="M1053" t="s">
        <v>3649</v>
      </c>
      <c r="N1053" t="s">
        <v>6028</v>
      </c>
      <c r="O1053" t="b">
        <v>0</v>
      </c>
      <c r="P1053" t="s">
        <v>3358</v>
      </c>
      <c r="Q1053" t="s">
        <v>6023</v>
      </c>
      <c r="R1053" t="str">
        <f t="shared" si="16"/>
        <v>2014</v>
      </c>
      <c r="S1053" t="s">
        <v>6029</v>
      </c>
      <c r="T1053">
        <v>0</v>
      </c>
    </row>
    <row r="1054" spans="1:20" x14ac:dyDescent="0.35">
      <c r="A1054">
        <v>18327</v>
      </c>
      <c r="B1054" s="1" t="s">
        <v>6030</v>
      </c>
      <c r="C1054">
        <v>6419</v>
      </c>
      <c r="D1054" s="1" t="s">
        <v>6031</v>
      </c>
      <c r="E1054" t="s">
        <v>6032</v>
      </c>
      <c r="F1054" t="s">
        <v>122</v>
      </c>
      <c r="G1054" t="s">
        <v>152</v>
      </c>
      <c r="H1054" t="s">
        <v>36</v>
      </c>
      <c r="I1054" t="s">
        <v>25</v>
      </c>
      <c r="J1054" t="s">
        <v>26</v>
      </c>
      <c r="K1054" t="s">
        <v>27</v>
      </c>
      <c r="L1054" t="s">
        <v>948</v>
      </c>
      <c r="M1054" t="s">
        <v>949</v>
      </c>
      <c r="N1054" t="s">
        <v>6033</v>
      </c>
      <c r="O1054" t="b">
        <v>0</v>
      </c>
      <c r="P1054" t="s">
        <v>2049</v>
      </c>
      <c r="R1054" t="str">
        <f t="shared" si="16"/>
        <v/>
      </c>
      <c r="T1054">
        <v>0</v>
      </c>
    </row>
    <row r="1055" spans="1:20" x14ac:dyDescent="0.35">
      <c r="A1055">
        <v>18328</v>
      </c>
      <c r="B1055" s="1" t="s">
        <v>6034</v>
      </c>
      <c r="C1055">
        <v>6420</v>
      </c>
      <c r="D1055" s="1" t="s">
        <v>6035</v>
      </c>
      <c r="E1055" t="s">
        <v>6036</v>
      </c>
      <c r="F1055" t="s">
        <v>122</v>
      </c>
      <c r="G1055" t="s">
        <v>152</v>
      </c>
      <c r="H1055" t="s">
        <v>36</v>
      </c>
      <c r="I1055" t="s">
        <v>25</v>
      </c>
      <c r="J1055" t="s">
        <v>26</v>
      </c>
      <c r="K1055" t="s">
        <v>27</v>
      </c>
      <c r="L1055" t="s">
        <v>113</v>
      </c>
      <c r="M1055" t="s">
        <v>229</v>
      </c>
      <c r="N1055" t="s">
        <v>6037</v>
      </c>
      <c r="O1055" t="b">
        <v>0</v>
      </c>
      <c r="P1055" t="s">
        <v>5373</v>
      </c>
      <c r="R1055" t="str">
        <f t="shared" si="16"/>
        <v/>
      </c>
      <c r="T1055">
        <v>0</v>
      </c>
    </row>
    <row r="1056" spans="1:20" x14ac:dyDescent="0.35">
      <c r="A1056">
        <v>18329</v>
      </c>
      <c r="B1056" s="1" t="s">
        <v>6038</v>
      </c>
      <c r="C1056">
        <v>6421</v>
      </c>
      <c r="D1056" s="1" t="s">
        <v>6039</v>
      </c>
      <c r="E1056" t="s">
        <v>6040</v>
      </c>
      <c r="F1056" t="s">
        <v>22</v>
      </c>
      <c r="G1056" t="s">
        <v>466</v>
      </c>
      <c r="H1056" t="s">
        <v>24</v>
      </c>
      <c r="I1056" t="s">
        <v>25</v>
      </c>
      <c r="J1056" t="s">
        <v>26</v>
      </c>
      <c r="K1056" t="s">
        <v>27</v>
      </c>
      <c r="L1056" t="s">
        <v>300</v>
      </c>
      <c r="M1056" t="s">
        <v>301</v>
      </c>
      <c r="N1056" t="s">
        <v>6041</v>
      </c>
      <c r="O1056" t="b">
        <v>0</v>
      </c>
      <c r="P1056" t="s">
        <v>2552</v>
      </c>
      <c r="Q1056" t="s">
        <v>2904</v>
      </c>
      <c r="R1056" t="str">
        <f t="shared" si="16"/>
        <v>2013</v>
      </c>
      <c r="S1056" t="s">
        <v>6042</v>
      </c>
      <c r="T1056">
        <v>0</v>
      </c>
    </row>
    <row r="1057" spans="1:20" x14ac:dyDescent="0.35">
      <c r="A1057">
        <v>18330</v>
      </c>
      <c r="B1057" s="1" t="s">
        <v>6043</v>
      </c>
      <c r="C1057">
        <v>6422</v>
      </c>
      <c r="D1057" s="1" t="s">
        <v>6044</v>
      </c>
      <c r="E1057" t="s">
        <v>6045</v>
      </c>
      <c r="F1057" t="s">
        <v>22</v>
      </c>
      <c r="G1057" t="s">
        <v>466</v>
      </c>
      <c r="H1057" t="s">
        <v>24</v>
      </c>
      <c r="I1057" t="s">
        <v>25</v>
      </c>
      <c r="J1057" t="s">
        <v>26</v>
      </c>
      <c r="K1057" t="s">
        <v>27</v>
      </c>
      <c r="L1057" t="s">
        <v>346</v>
      </c>
      <c r="M1057" t="s">
        <v>6046</v>
      </c>
      <c r="N1057" t="s">
        <v>413</v>
      </c>
      <c r="O1057" t="b">
        <v>0</v>
      </c>
      <c r="P1057" t="s">
        <v>5430</v>
      </c>
      <c r="Q1057" t="s">
        <v>5852</v>
      </c>
      <c r="R1057" t="str">
        <f t="shared" si="16"/>
        <v>2013</v>
      </c>
      <c r="S1057" t="s">
        <v>6047</v>
      </c>
      <c r="T1057">
        <v>0</v>
      </c>
    </row>
    <row r="1058" spans="1:20" x14ac:dyDescent="0.35">
      <c r="A1058">
        <v>18331</v>
      </c>
      <c r="B1058" s="1" t="s">
        <v>6048</v>
      </c>
      <c r="C1058">
        <v>6423</v>
      </c>
      <c r="D1058" s="1" t="s">
        <v>6049</v>
      </c>
      <c r="E1058" t="s">
        <v>6050</v>
      </c>
      <c r="F1058" t="s">
        <v>122</v>
      </c>
      <c r="G1058" t="s">
        <v>466</v>
      </c>
      <c r="H1058" t="s">
        <v>24</v>
      </c>
      <c r="I1058" t="s">
        <v>25</v>
      </c>
      <c r="J1058" t="s">
        <v>26</v>
      </c>
      <c r="K1058" t="s">
        <v>27</v>
      </c>
      <c r="L1058" t="s">
        <v>276</v>
      </c>
      <c r="M1058" t="s">
        <v>2859</v>
      </c>
      <c r="N1058" t="s">
        <v>749</v>
      </c>
      <c r="O1058" t="b">
        <v>0</v>
      </c>
      <c r="P1058" t="s">
        <v>6051</v>
      </c>
      <c r="R1058" t="str">
        <f t="shared" si="16"/>
        <v/>
      </c>
      <c r="T1058">
        <v>0</v>
      </c>
    </row>
    <row r="1059" spans="1:20" x14ac:dyDescent="0.35">
      <c r="A1059">
        <v>18332</v>
      </c>
      <c r="B1059" s="1" t="s">
        <v>6052</v>
      </c>
      <c r="C1059">
        <v>6424</v>
      </c>
      <c r="D1059" s="1" t="s">
        <v>6053</v>
      </c>
      <c r="E1059" t="s">
        <v>6054</v>
      </c>
      <c r="F1059" t="s">
        <v>22</v>
      </c>
      <c r="G1059" t="s">
        <v>466</v>
      </c>
      <c r="H1059" t="s">
        <v>24</v>
      </c>
      <c r="I1059" t="s">
        <v>25</v>
      </c>
      <c r="J1059" t="s">
        <v>26</v>
      </c>
      <c r="K1059" t="s">
        <v>27</v>
      </c>
      <c r="L1059" t="s">
        <v>565</v>
      </c>
      <c r="M1059" t="s">
        <v>566</v>
      </c>
      <c r="N1059" t="s">
        <v>6055</v>
      </c>
      <c r="O1059" t="b">
        <v>0</v>
      </c>
      <c r="P1059" t="s">
        <v>6056</v>
      </c>
      <c r="Q1059" t="s">
        <v>4002</v>
      </c>
      <c r="R1059" t="str">
        <f t="shared" si="16"/>
        <v>2014</v>
      </c>
      <c r="T1059">
        <v>1</v>
      </c>
    </row>
    <row r="1060" spans="1:20" x14ac:dyDescent="0.35">
      <c r="A1060">
        <v>18334</v>
      </c>
      <c r="B1060" s="1" t="s">
        <v>6057</v>
      </c>
      <c r="C1060">
        <v>6426</v>
      </c>
      <c r="D1060" s="1" t="s">
        <v>6058</v>
      </c>
      <c r="E1060" t="s">
        <v>6059</v>
      </c>
      <c r="F1060" t="s">
        <v>22</v>
      </c>
      <c r="G1060" t="s">
        <v>466</v>
      </c>
      <c r="H1060" t="s">
        <v>24</v>
      </c>
      <c r="I1060" t="s">
        <v>25</v>
      </c>
      <c r="J1060" t="s">
        <v>26</v>
      </c>
      <c r="K1060" t="s">
        <v>27</v>
      </c>
      <c r="L1060" t="s">
        <v>183</v>
      </c>
      <c r="M1060" t="s">
        <v>1920</v>
      </c>
      <c r="N1060" t="s">
        <v>627</v>
      </c>
      <c r="O1060" t="b">
        <v>0</v>
      </c>
      <c r="P1060" t="s">
        <v>2552</v>
      </c>
      <c r="Q1060" t="s">
        <v>2904</v>
      </c>
      <c r="R1060" t="str">
        <f t="shared" si="16"/>
        <v>2013</v>
      </c>
      <c r="T1060">
        <v>1</v>
      </c>
    </row>
    <row r="1061" spans="1:20" x14ac:dyDescent="0.35">
      <c r="A1061">
        <v>18335</v>
      </c>
      <c r="B1061" s="1" t="s">
        <v>6060</v>
      </c>
      <c r="C1061">
        <v>643</v>
      </c>
      <c r="D1061" s="1" t="s">
        <v>6061</v>
      </c>
      <c r="E1061" t="s">
        <v>6062</v>
      </c>
      <c r="F1061" t="s">
        <v>22</v>
      </c>
      <c r="G1061" t="s">
        <v>78</v>
      </c>
      <c r="H1061" t="s">
        <v>36</v>
      </c>
      <c r="I1061" t="s">
        <v>25</v>
      </c>
      <c r="J1061" t="s">
        <v>26</v>
      </c>
      <c r="K1061" t="s">
        <v>27</v>
      </c>
      <c r="L1061" t="s">
        <v>183</v>
      </c>
      <c r="M1061" t="s">
        <v>5180</v>
      </c>
      <c r="N1061" t="s">
        <v>39</v>
      </c>
      <c r="O1061" t="b">
        <v>0</v>
      </c>
      <c r="P1061" t="s">
        <v>1420</v>
      </c>
      <c r="Q1061" t="s">
        <v>3870</v>
      </c>
      <c r="R1061" t="str">
        <f t="shared" si="16"/>
        <v>2012</v>
      </c>
      <c r="S1061" t="s">
        <v>6063</v>
      </c>
      <c r="T1061">
        <v>0</v>
      </c>
    </row>
    <row r="1062" spans="1:20" x14ac:dyDescent="0.35">
      <c r="A1062">
        <v>18359</v>
      </c>
      <c r="B1062" s="1" t="s">
        <v>6064</v>
      </c>
      <c r="C1062">
        <v>6455</v>
      </c>
      <c r="D1062" s="1" t="s">
        <v>6065</v>
      </c>
      <c r="E1062" t="s">
        <v>6066</v>
      </c>
      <c r="F1062" t="s">
        <v>22</v>
      </c>
      <c r="G1062" t="s">
        <v>404</v>
      </c>
      <c r="H1062" t="s">
        <v>36</v>
      </c>
      <c r="I1062" t="s">
        <v>25</v>
      </c>
      <c r="J1062" t="s">
        <v>26</v>
      </c>
      <c r="K1062" t="s">
        <v>27</v>
      </c>
      <c r="L1062" t="s">
        <v>37</v>
      </c>
      <c r="M1062" t="s">
        <v>3588</v>
      </c>
      <c r="N1062" t="s">
        <v>413</v>
      </c>
      <c r="O1062" t="b">
        <v>0</v>
      </c>
      <c r="P1062" t="s">
        <v>5587</v>
      </c>
      <c r="Q1062" t="s">
        <v>6067</v>
      </c>
      <c r="R1062" t="str">
        <f t="shared" si="16"/>
        <v>2013</v>
      </c>
      <c r="T1062">
        <v>1</v>
      </c>
    </row>
    <row r="1063" spans="1:20" x14ac:dyDescent="0.35">
      <c r="A1063">
        <v>18360</v>
      </c>
      <c r="B1063" s="1" t="s">
        <v>6068</v>
      </c>
      <c r="C1063">
        <v>6456</v>
      </c>
      <c r="D1063" s="1" t="s">
        <v>6069</v>
      </c>
      <c r="E1063" t="s">
        <v>6070</v>
      </c>
      <c r="F1063" t="s">
        <v>122</v>
      </c>
      <c r="G1063" t="s">
        <v>404</v>
      </c>
      <c r="H1063" t="s">
        <v>36</v>
      </c>
      <c r="I1063" t="s">
        <v>25</v>
      </c>
      <c r="J1063" t="s">
        <v>26</v>
      </c>
      <c r="K1063" t="s">
        <v>27</v>
      </c>
      <c r="L1063" t="s">
        <v>2068</v>
      </c>
      <c r="M1063" t="s">
        <v>6071</v>
      </c>
      <c r="N1063" t="s">
        <v>39</v>
      </c>
      <c r="O1063" t="b">
        <v>0</v>
      </c>
      <c r="P1063" t="s">
        <v>6072</v>
      </c>
      <c r="R1063" t="str">
        <f t="shared" si="16"/>
        <v/>
      </c>
      <c r="T1063">
        <v>0</v>
      </c>
    </row>
    <row r="1064" spans="1:20" x14ac:dyDescent="0.35">
      <c r="A1064">
        <v>18361</v>
      </c>
      <c r="B1064" s="1" t="s">
        <v>6073</v>
      </c>
      <c r="C1064">
        <v>6457</v>
      </c>
      <c r="D1064" s="1" t="s">
        <v>6074</v>
      </c>
      <c r="E1064" t="s">
        <v>6075</v>
      </c>
      <c r="F1064" t="s">
        <v>22</v>
      </c>
      <c r="G1064" t="s">
        <v>236</v>
      </c>
      <c r="H1064" t="s">
        <v>36</v>
      </c>
      <c r="I1064" t="s">
        <v>25</v>
      </c>
      <c r="J1064" t="s">
        <v>26</v>
      </c>
      <c r="K1064" t="s">
        <v>27</v>
      </c>
      <c r="L1064" t="s">
        <v>487</v>
      </c>
      <c r="M1064" t="s">
        <v>2812</v>
      </c>
      <c r="N1064" t="s">
        <v>39</v>
      </c>
      <c r="O1064" t="b">
        <v>0</v>
      </c>
      <c r="P1064" t="s">
        <v>6076</v>
      </c>
      <c r="Q1064" t="s">
        <v>6077</v>
      </c>
      <c r="R1064" t="str">
        <f t="shared" si="16"/>
        <v>2014</v>
      </c>
      <c r="T1064">
        <v>1</v>
      </c>
    </row>
    <row r="1065" spans="1:20" x14ac:dyDescent="0.35">
      <c r="A1065">
        <v>18362</v>
      </c>
      <c r="B1065" s="1" t="s">
        <v>6078</v>
      </c>
      <c r="C1065">
        <v>6458</v>
      </c>
      <c r="D1065" s="1" t="s">
        <v>6079</v>
      </c>
      <c r="E1065" t="s">
        <v>6080</v>
      </c>
      <c r="F1065" t="s">
        <v>22</v>
      </c>
      <c r="G1065" t="s">
        <v>236</v>
      </c>
      <c r="H1065" t="s">
        <v>36</v>
      </c>
      <c r="I1065" t="s">
        <v>25</v>
      </c>
      <c r="J1065" t="s">
        <v>26</v>
      </c>
      <c r="K1065" t="s">
        <v>27</v>
      </c>
      <c r="L1065" t="s">
        <v>191</v>
      </c>
      <c r="M1065" t="s">
        <v>192</v>
      </c>
      <c r="N1065" t="s">
        <v>39</v>
      </c>
      <c r="O1065" t="b">
        <v>0</v>
      </c>
      <c r="P1065" t="s">
        <v>2084</v>
      </c>
      <c r="Q1065" t="s">
        <v>6081</v>
      </c>
      <c r="R1065" t="str">
        <f t="shared" si="16"/>
        <v>2013</v>
      </c>
      <c r="T1065">
        <v>1</v>
      </c>
    </row>
    <row r="1066" spans="1:20" x14ac:dyDescent="0.35">
      <c r="A1066">
        <v>18363</v>
      </c>
      <c r="B1066" s="1" t="s">
        <v>6082</v>
      </c>
      <c r="C1066">
        <v>6459</v>
      </c>
      <c r="D1066" s="1" t="s">
        <v>6083</v>
      </c>
      <c r="E1066" t="s">
        <v>6084</v>
      </c>
      <c r="F1066" t="s">
        <v>22</v>
      </c>
      <c r="G1066" t="s">
        <v>236</v>
      </c>
      <c r="H1066" t="s">
        <v>36</v>
      </c>
      <c r="I1066" t="s">
        <v>25</v>
      </c>
      <c r="J1066" t="s">
        <v>26</v>
      </c>
      <c r="K1066" t="s">
        <v>27</v>
      </c>
      <c r="L1066" t="s">
        <v>6085</v>
      </c>
      <c r="M1066" t="s">
        <v>6086</v>
      </c>
      <c r="N1066" t="s">
        <v>39</v>
      </c>
      <c r="O1066" t="b">
        <v>0</v>
      </c>
      <c r="P1066" t="s">
        <v>3812</v>
      </c>
      <c r="Q1066" t="s">
        <v>6087</v>
      </c>
      <c r="R1066" t="str">
        <f t="shared" si="16"/>
        <v>2013</v>
      </c>
      <c r="T1066">
        <v>1</v>
      </c>
    </row>
    <row r="1067" spans="1:20" x14ac:dyDescent="0.35">
      <c r="A1067">
        <v>18364</v>
      </c>
      <c r="B1067" s="1" t="s">
        <v>6088</v>
      </c>
      <c r="C1067">
        <v>646</v>
      </c>
      <c r="D1067" s="1" t="s">
        <v>6089</v>
      </c>
      <c r="E1067" t="s">
        <v>6090</v>
      </c>
      <c r="F1067" t="s">
        <v>22</v>
      </c>
      <c r="G1067" t="s">
        <v>23</v>
      </c>
      <c r="H1067" t="s">
        <v>24</v>
      </c>
      <c r="I1067" t="s">
        <v>25</v>
      </c>
      <c r="J1067" t="s">
        <v>26</v>
      </c>
      <c r="K1067" t="s">
        <v>27</v>
      </c>
      <c r="L1067" t="s">
        <v>37</v>
      </c>
      <c r="M1067" t="s">
        <v>2223</v>
      </c>
      <c r="N1067" t="s">
        <v>215</v>
      </c>
      <c r="O1067" t="b">
        <v>0</v>
      </c>
      <c r="P1067" t="s">
        <v>6091</v>
      </c>
      <c r="Q1067" t="s">
        <v>2077</v>
      </c>
      <c r="R1067" t="str">
        <f t="shared" si="16"/>
        <v>2009</v>
      </c>
      <c r="T1067">
        <v>1</v>
      </c>
    </row>
    <row r="1068" spans="1:20" x14ac:dyDescent="0.35">
      <c r="A1068">
        <v>18365</v>
      </c>
      <c r="B1068" s="1" t="s">
        <v>6092</v>
      </c>
      <c r="C1068">
        <v>6460</v>
      </c>
      <c r="D1068" s="1" t="s">
        <v>6093</v>
      </c>
      <c r="E1068" t="s">
        <v>6094</v>
      </c>
      <c r="F1068" t="s">
        <v>122</v>
      </c>
      <c r="G1068" t="s">
        <v>655</v>
      </c>
      <c r="H1068" t="s">
        <v>36</v>
      </c>
      <c r="I1068" t="s">
        <v>25</v>
      </c>
      <c r="J1068" t="s">
        <v>26</v>
      </c>
      <c r="K1068" t="s">
        <v>27</v>
      </c>
      <c r="L1068" t="s">
        <v>191</v>
      </c>
      <c r="M1068" t="s">
        <v>192</v>
      </c>
      <c r="N1068" t="s">
        <v>749</v>
      </c>
      <c r="O1068" t="b">
        <v>0</v>
      </c>
      <c r="P1068" t="s">
        <v>6095</v>
      </c>
      <c r="R1068" t="str">
        <f t="shared" si="16"/>
        <v/>
      </c>
      <c r="T1068">
        <v>0</v>
      </c>
    </row>
    <row r="1069" spans="1:20" x14ac:dyDescent="0.35">
      <c r="A1069">
        <v>18366</v>
      </c>
      <c r="B1069" s="1" t="s">
        <v>6096</v>
      </c>
      <c r="C1069">
        <v>6461</v>
      </c>
      <c r="D1069" s="1" t="s">
        <v>6097</v>
      </c>
      <c r="E1069" t="s">
        <v>6098</v>
      </c>
      <c r="F1069" t="s">
        <v>22</v>
      </c>
      <c r="G1069" t="s">
        <v>78</v>
      </c>
      <c r="H1069" t="s">
        <v>36</v>
      </c>
      <c r="I1069" t="s">
        <v>25</v>
      </c>
      <c r="J1069" t="s">
        <v>26</v>
      </c>
      <c r="K1069" t="s">
        <v>27</v>
      </c>
      <c r="L1069" t="s">
        <v>113</v>
      </c>
      <c r="M1069" t="s">
        <v>3631</v>
      </c>
      <c r="N1069" t="s">
        <v>6099</v>
      </c>
      <c r="O1069" t="b">
        <v>0</v>
      </c>
      <c r="P1069" t="s">
        <v>3398</v>
      </c>
      <c r="Q1069" t="s">
        <v>3025</v>
      </c>
      <c r="R1069" t="str">
        <f t="shared" si="16"/>
        <v>2010</v>
      </c>
      <c r="T1069">
        <v>1</v>
      </c>
    </row>
    <row r="1070" spans="1:20" x14ac:dyDescent="0.35">
      <c r="A1070">
        <v>18367</v>
      </c>
      <c r="B1070" s="1" t="s">
        <v>6100</v>
      </c>
      <c r="C1070">
        <v>6462</v>
      </c>
      <c r="D1070" s="1" t="s">
        <v>6101</v>
      </c>
      <c r="E1070" t="s">
        <v>6102</v>
      </c>
      <c r="F1070" t="s">
        <v>22</v>
      </c>
      <c r="G1070" t="s">
        <v>466</v>
      </c>
      <c r="H1070" t="s">
        <v>36</v>
      </c>
      <c r="I1070" t="s">
        <v>25</v>
      </c>
      <c r="J1070" t="s">
        <v>26</v>
      </c>
      <c r="K1070" t="s">
        <v>27</v>
      </c>
      <c r="L1070" t="s">
        <v>250</v>
      </c>
      <c r="M1070" t="s">
        <v>6103</v>
      </c>
      <c r="N1070" t="s">
        <v>39</v>
      </c>
      <c r="O1070" t="b">
        <v>0</v>
      </c>
      <c r="P1070" t="s">
        <v>3655</v>
      </c>
      <c r="Q1070" t="s">
        <v>4096</v>
      </c>
      <c r="R1070" t="str">
        <f t="shared" si="16"/>
        <v>2013</v>
      </c>
      <c r="T1070">
        <v>1</v>
      </c>
    </row>
    <row r="1071" spans="1:20" x14ac:dyDescent="0.35">
      <c r="A1071">
        <v>18368</v>
      </c>
      <c r="B1071" s="1" t="s">
        <v>6104</v>
      </c>
      <c r="C1071">
        <v>6463</v>
      </c>
      <c r="D1071" s="1" t="s">
        <v>6105</v>
      </c>
      <c r="E1071" t="s">
        <v>6106</v>
      </c>
      <c r="F1071" t="s">
        <v>22</v>
      </c>
      <c r="G1071" t="s">
        <v>348</v>
      </c>
      <c r="H1071" t="s">
        <v>36</v>
      </c>
      <c r="I1071" t="s">
        <v>25</v>
      </c>
      <c r="J1071" t="s">
        <v>26</v>
      </c>
      <c r="K1071" t="s">
        <v>27</v>
      </c>
      <c r="L1071" t="s">
        <v>2798</v>
      </c>
      <c r="M1071" t="s">
        <v>2799</v>
      </c>
      <c r="N1071" t="s">
        <v>6107</v>
      </c>
      <c r="O1071" t="b">
        <v>0</v>
      </c>
      <c r="P1071" t="s">
        <v>6108</v>
      </c>
      <c r="Q1071" t="s">
        <v>6108</v>
      </c>
      <c r="R1071" t="str">
        <f t="shared" si="16"/>
        <v>2013</v>
      </c>
      <c r="S1071" t="s">
        <v>3393</v>
      </c>
      <c r="T1071">
        <v>0</v>
      </c>
    </row>
    <row r="1072" spans="1:20" x14ac:dyDescent="0.35">
      <c r="A1072">
        <v>18369</v>
      </c>
      <c r="B1072" s="1" t="s">
        <v>6109</v>
      </c>
      <c r="C1072">
        <v>6464</v>
      </c>
      <c r="D1072" s="1" t="s">
        <v>6110</v>
      </c>
      <c r="E1072" t="s">
        <v>6111</v>
      </c>
      <c r="F1072" t="s">
        <v>22</v>
      </c>
      <c r="G1072" t="s">
        <v>348</v>
      </c>
      <c r="H1072" t="s">
        <v>36</v>
      </c>
      <c r="I1072" t="s">
        <v>25</v>
      </c>
      <c r="J1072" t="s">
        <v>26</v>
      </c>
      <c r="K1072" t="s">
        <v>27</v>
      </c>
      <c r="L1072" t="s">
        <v>191</v>
      </c>
      <c r="M1072" t="s">
        <v>3817</v>
      </c>
      <c r="N1072" t="s">
        <v>6112</v>
      </c>
      <c r="O1072" t="b">
        <v>0</v>
      </c>
      <c r="P1072" t="s">
        <v>4001</v>
      </c>
      <c r="Q1072" t="s">
        <v>2904</v>
      </c>
      <c r="R1072" t="str">
        <f t="shared" si="16"/>
        <v>2013</v>
      </c>
      <c r="S1072" t="s">
        <v>6113</v>
      </c>
      <c r="T1072">
        <v>0</v>
      </c>
    </row>
    <row r="1073" spans="1:20" x14ac:dyDescent="0.35">
      <c r="A1073">
        <v>18370</v>
      </c>
      <c r="B1073" s="1" t="s">
        <v>6114</v>
      </c>
      <c r="C1073">
        <v>6465</v>
      </c>
      <c r="D1073" s="1" t="s">
        <v>6115</v>
      </c>
      <c r="E1073" t="s">
        <v>6116</v>
      </c>
      <c r="F1073" t="s">
        <v>22</v>
      </c>
      <c r="G1073" t="s">
        <v>348</v>
      </c>
      <c r="H1073" t="s">
        <v>36</v>
      </c>
      <c r="I1073" t="s">
        <v>25</v>
      </c>
      <c r="J1073" t="s">
        <v>26</v>
      </c>
      <c r="K1073" t="s">
        <v>27</v>
      </c>
      <c r="L1073" t="s">
        <v>37</v>
      </c>
      <c r="M1073" t="s">
        <v>6117</v>
      </c>
      <c r="N1073" t="s">
        <v>6118</v>
      </c>
      <c r="O1073" t="b">
        <v>0</v>
      </c>
      <c r="P1073" t="s">
        <v>6119</v>
      </c>
      <c r="Q1073" t="s">
        <v>5097</v>
      </c>
      <c r="R1073" t="str">
        <f t="shared" si="16"/>
        <v>2013</v>
      </c>
      <c r="S1073" t="s">
        <v>6120</v>
      </c>
      <c r="T1073">
        <v>0</v>
      </c>
    </row>
    <row r="1074" spans="1:20" x14ac:dyDescent="0.35">
      <c r="A1074">
        <v>18371</v>
      </c>
      <c r="B1074" s="1" t="s">
        <v>6121</v>
      </c>
      <c r="C1074">
        <v>6467</v>
      </c>
      <c r="D1074" s="1" t="s">
        <v>6122</v>
      </c>
      <c r="E1074" t="s">
        <v>6123</v>
      </c>
      <c r="F1074" t="s">
        <v>22</v>
      </c>
      <c r="G1074" t="s">
        <v>35</v>
      </c>
      <c r="H1074" t="s">
        <v>36</v>
      </c>
      <c r="I1074" t="s">
        <v>25</v>
      </c>
      <c r="J1074" t="s">
        <v>26</v>
      </c>
      <c r="K1074" t="s">
        <v>27</v>
      </c>
      <c r="L1074" t="s">
        <v>2743</v>
      </c>
      <c r="M1074" t="s">
        <v>6124</v>
      </c>
      <c r="N1074" t="s">
        <v>39</v>
      </c>
      <c r="O1074" t="b">
        <v>0</v>
      </c>
      <c r="P1074" t="s">
        <v>4352</v>
      </c>
      <c r="Q1074" t="s">
        <v>4352</v>
      </c>
      <c r="R1074" t="str">
        <f t="shared" si="16"/>
        <v>2009</v>
      </c>
      <c r="S1074" t="s">
        <v>6125</v>
      </c>
      <c r="T1074">
        <v>0</v>
      </c>
    </row>
    <row r="1075" spans="1:20" x14ac:dyDescent="0.35">
      <c r="A1075">
        <v>18372</v>
      </c>
      <c r="B1075" s="1" t="s">
        <v>6126</v>
      </c>
      <c r="C1075">
        <v>6468</v>
      </c>
      <c r="D1075" s="1" t="s">
        <v>6127</v>
      </c>
      <c r="E1075" t="s">
        <v>6128</v>
      </c>
      <c r="F1075" t="s">
        <v>22</v>
      </c>
      <c r="G1075" t="s">
        <v>35</v>
      </c>
      <c r="H1075" t="s">
        <v>36</v>
      </c>
      <c r="I1075" t="s">
        <v>25</v>
      </c>
      <c r="J1075" t="s">
        <v>26</v>
      </c>
      <c r="K1075" t="s">
        <v>27</v>
      </c>
      <c r="L1075" t="s">
        <v>237</v>
      </c>
      <c r="M1075" t="s">
        <v>2495</v>
      </c>
      <c r="N1075" t="s">
        <v>6129</v>
      </c>
      <c r="O1075" t="b">
        <v>0</v>
      </c>
      <c r="P1075" t="s">
        <v>4352</v>
      </c>
      <c r="Q1075" t="s">
        <v>4352</v>
      </c>
      <c r="R1075" t="str">
        <f t="shared" si="16"/>
        <v>2009</v>
      </c>
      <c r="S1075" t="s">
        <v>6125</v>
      </c>
      <c r="T1075">
        <v>0</v>
      </c>
    </row>
    <row r="1076" spans="1:20" x14ac:dyDescent="0.35">
      <c r="A1076">
        <v>18373</v>
      </c>
      <c r="B1076" s="1" t="s">
        <v>6130</v>
      </c>
      <c r="C1076">
        <v>6469</v>
      </c>
      <c r="D1076" s="1" t="s">
        <v>6131</v>
      </c>
      <c r="E1076" t="s">
        <v>6132</v>
      </c>
      <c r="F1076" t="s">
        <v>22</v>
      </c>
      <c r="G1076" t="s">
        <v>35</v>
      </c>
      <c r="H1076" t="s">
        <v>36</v>
      </c>
      <c r="I1076" t="s">
        <v>25</v>
      </c>
      <c r="J1076" t="s">
        <v>26</v>
      </c>
      <c r="K1076" t="s">
        <v>27</v>
      </c>
      <c r="L1076" t="s">
        <v>98</v>
      </c>
      <c r="M1076" t="s">
        <v>4513</v>
      </c>
      <c r="N1076" t="s">
        <v>39</v>
      </c>
      <c r="O1076" t="b">
        <v>0</v>
      </c>
      <c r="P1076" t="s">
        <v>2258</v>
      </c>
      <c r="Q1076" t="s">
        <v>6133</v>
      </c>
      <c r="R1076" t="str">
        <f t="shared" si="16"/>
        <v>2012</v>
      </c>
      <c r="T1076">
        <v>1</v>
      </c>
    </row>
    <row r="1077" spans="1:20" x14ac:dyDescent="0.35">
      <c r="A1077">
        <v>18374</v>
      </c>
      <c r="B1077" s="1" t="s">
        <v>6134</v>
      </c>
      <c r="C1077">
        <v>647</v>
      </c>
      <c r="D1077" s="1" t="s">
        <v>6135</v>
      </c>
      <c r="E1077" t="s">
        <v>6136</v>
      </c>
      <c r="F1077" t="s">
        <v>22</v>
      </c>
      <c r="G1077" t="s">
        <v>878</v>
      </c>
      <c r="H1077" t="s">
        <v>24</v>
      </c>
      <c r="I1077" t="s">
        <v>25</v>
      </c>
      <c r="J1077" t="s">
        <v>26</v>
      </c>
      <c r="K1077" t="s">
        <v>27</v>
      </c>
      <c r="L1077" t="s">
        <v>113</v>
      </c>
      <c r="M1077" t="s">
        <v>114</v>
      </c>
      <c r="N1077" t="s">
        <v>1964</v>
      </c>
      <c r="O1077" t="b">
        <v>0</v>
      </c>
      <c r="P1077" t="s">
        <v>6137</v>
      </c>
      <c r="Q1077" t="s">
        <v>6138</v>
      </c>
      <c r="R1077" t="str">
        <f t="shared" si="16"/>
        <v>2010</v>
      </c>
      <c r="T1077">
        <v>1</v>
      </c>
    </row>
    <row r="1078" spans="1:20" x14ac:dyDescent="0.35">
      <c r="A1078">
        <v>18375</v>
      </c>
      <c r="B1078" s="1" t="s">
        <v>6139</v>
      </c>
      <c r="C1078">
        <v>6470</v>
      </c>
      <c r="D1078" s="1" t="s">
        <v>6140</v>
      </c>
      <c r="E1078" t="s">
        <v>6141</v>
      </c>
      <c r="F1078" t="s">
        <v>22</v>
      </c>
      <c r="G1078" t="s">
        <v>35</v>
      </c>
      <c r="H1078" t="s">
        <v>36</v>
      </c>
      <c r="I1078" t="s">
        <v>25</v>
      </c>
      <c r="J1078" t="s">
        <v>26</v>
      </c>
      <c r="K1078" t="s">
        <v>27</v>
      </c>
      <c r="L1078" t="s">
        <v>37</v>
      </c>
      <c r="M1078" t="s">
        <v>3588</v>
      </c>
      <c r="N1078" t="s">
        <v>6142</v>
      </c>
      <c r="O1078" t="b">
        <v>0</v>
      </c>
      <c r="P1078" t="s">
        <v>2855</v>
      </c>
      <c r="Q1078" t="s">
        <v>2855</v>
      </c>
      <c r="R1078" t="str">
        <f t="shared" si="16"/>
        <v>2009</v>
      </c>
      <c r="T1078">
        <v>1</v>
      </c>
    </row>
    <row r="1079" spans="1:20" x14ac:dyDescent="0.35">
      <c r="A1079">
        <v>18376</v>
      </c>
      <c r="B1079" s="1" t="s">
        <v>6143</v>
      </c>
      <c r="C1079">
        <v>6472</v>
      </c>
      <c r="D1079" s="1" t="s">
        <v>6144</v>
      </c>
      <c r="E1079" t="s">
        <v>6145</v>
      </c>
      <c r="F1079" t="s">
        <v>22</v>
      </c>
      <c r="G1079" t="s">
        <v>743</v>
      </c>
      <c r="H1079" t="s">
        <v>36</v>
      </c>
      <c r="I1079" t="s">
        <v>25</v>
      </c>
      <c r="J1079" t="s">
        <v>26</v>
      </c>
      <c r="K1079" t="s">
        <v>27</v>
      </c>
      <c r="L1079" t="s">
        <v>250</v>
      </c>
      <c r="M1079" t="s">
        <v>996</v>
      </c>
      <c r="N1079" t="s">
        <v>39</v>
      </c>
      <c r="O1079" t="b">
        <v>0</v>
      </c>
      <c r="P1079" t="s">
        <v>5599</v>
      </c>
      <c r="Q1079" t="s">
        <v>2406</v>
      </c>
      <c r="R1079" t="str">
        <f t="shared" si="16"/>
        <v>2013</v>
      </c>
      <c r="T1079">
        <v>1</v>
      </c>
    </row>
    <row r="1080" spans="1:20" x14ac:dyDescent="0.35">
      <c r="A1080">
        <v>18377</v>
      </c>
      <c r="B1080" s="1" t="s">
        <v>6146</v>
      </c>
      <c r="C1080">
        <v>6473</v>
      </c>
      <c r="D1080" s="1" t="s">
        <v>6147</v>
      </c>
      <c r="E1080" t="s">
        <v>6148</v>
      </c>
      <c r="F1080" t="s">
        <v>22</v>
      </c>
      <c r="G1080" t="s">
        <v>743</v>
      </c>
      <c r="H1080" t="s">
        <v>36</v>
      </c>
      <c r="I1080" t="s">
        <v>25</v>
      </c>
      <c r="J1080" t="s">
        <v>26</v>
      </c>
      <c r="K1080" t="s">
        <v>27</v>
      </c>
      <c r="L1080" t="s">
        <v>98</v>
      </c>
      <c r="M1080" t="s">
        <v>6149</v>
      </c>
      <c r="N1080" t="s">
        <v>39</v>
      </c>
      <c r="O1080" t="b">
        <v>0</v>
      </c>
      <c r="P1080" t="s">
        <v>3286</v>
      </c>
      <c r="Q1080" t="s">
        <v>1214</v>
      </c>
      <c r="R1080" t="str">
        <f t="shared" si="16"/>
        <v>2009</v>
      </c>
      <c r="S1080" t="s">
        <v>6150</v>
      </c>
      <c r="T1080">
        <v>0</v>
      </c>
    </row>
    <row r="1081" spans="1:20" x14ac:dyDescent="0.35">
      <c r="A1081">
        <v>18378</v>
      </c>
      <c r="B1081" s="1" t="s">
        <v>6151</v>
      </c>
      <c r="C1081">
        <v>6474</v>
      </c>
      <c r="D1081" s="1" t="s">
        <v>6152</v>
      </c>
      <c r="E1081" t="s">
        <v>6153</v>
      </c>
      <c r="F1081" t="s">
        <v>22</v>
      </c>
      <c r="G1081" t="s">
        <v>743</v>
      </c>
      <c r="H1081" t="s">
        <v>36</v>
      </c>
      <c r="I1081" t="s">
        <v>25</v>
      </c>
      <c r="J1081" t="s">
        <v>26</v>
      </c>
      <c r="K1081" t="s">
        <v>27</v>
      </c>
      <c r="L1081" t="s">
        <v>2318</v>
      </c>
      <c r="M1081" t="s">
        <v>6154</v>
      </c>
      <c r="N1081" t="s">
        <v>641</v>
      </c>
      <c r="O1081" t="b">
        <v>0</v>
      </c>
      <c r="P1081" t="s">
        <v>3286</v>
      </c>
      <c r="Q1081" t="s">
        <v>1214</v>
      </c>
      <c r="R1081" t="str">
        <f t="shared" si="16"/>
        <v>2009</v>
      </c>
      <c r="S1081" t="s">
        <v>6150</v>
      </c>
      <c r="T1081">
        <v>0</v>
      </c>
    </row>
    <row r="1082" spans="1:20" x14ac:dyDescent="0.35">
      <c r="A1082">
        <v>18379</v>
      </c>
      <c r="B1082" s="1" t="s">
        <v>6155</v>
      </c>
      <c r="C1082">
        <v>6475</v>
      </c>
      <c r="D1082" s="1" t="s">
        <v>6156</v>
      </c>
      <c r="E1082" t="s">
        <v>6157</v>
      </c>
      <c r="F1082" t="s">
        <v>22</v>
      </c>
      <c r="G1082" t="s">
        <v>743</v>
      </c>
      <c r="H1082" t="s">
        <v>36</v>
      </c>
      <c r="I1082" t="s">
        <v>25</v>
      </c>
      <c r="J1082" t="s">
        <v>26</v>
      </c>
      <c r="K1082" t="s">
        <v>27</v>
      </c>
      <c r="L1082" t="s">
        <v>123</v>
      </c>
      <c r="M1082" t="s">
        <v>6158</v>
      </c>
      <c r="N1082" t="s">
        <v>6159</v>
      </c>
      <c r="O1082" t="b">
        <v>0</v>
      </c>
      <c r="P1082" t="s">
        <v>6160</v>
      </c>
      <c r="Q1082" t="s">
        <v>4646</v>
      </c>
      <c r="R1082" t="str">
        <f t="shared" si="16"/>
        <v>2009</v>
      </c>
      <c r="S1082" t="s">
        <v>4642</v>
      </c>
      <c r="T1082">
        <v>0</v>
      </c>
    </row>
    <row r="1083" spans="1:20" x14ac:dyDescent="0.35">
      <c r="A1083">
        <v>18380</v>
      </c>
      <c r="B1083" s="1" t="s">
        <v>6161</v>
      </c>
      <c r="C1083">
        <v>6476</v>
      </c>
      <c r="D1083" s="1" t="s">
        <v>6162</v>
      </c>
      <c r="E1083" t="s">
        <v>6163</v>
      </c>
      <c r="F1083" t="s">
        <v>22</v>
      </c>
      <c r="G1083" t="s">
        <v>743</v>
      </c>
      <c r="H1083" t="s">
        <v>36</v>
      </c>
      <c r="I1083" t="s">
        <v>25</v>
      </c>
      <c r="J1083" t="s">
        <v>26</v>
      </c>
      <c r="K1083" t="s">
        <v>27</v>
      </c>
      <c r="L1083" t="s">
        <v>425</v>
      </c>
      <c r="M1083" t="s">
        <v>6164</v>
      </c>
      <c r="N1083" t="s">
        <v>1023</v>
      </c>
      <c r="O1083" t="b">
        <v>0</v>
      </c>
      <c r="P1083" t="s">
        <v>6165</v>
      </c>
      <c r="Q1083" t="s">
        <v>1041</v>
      </c>
      <c r="R1083" t="str">
        <f t="shared" si="16"/>
        <v>2010</v>
      </c>
      <c r="T1083">
        <v>1</v>
      </c>
    </row>
    <row r="1084" spans="1:20" x14ac:dyDescent="0.35">
      <c r="A1084">
        <v>18381</v>
      </c>
      <c r="B1084" s="1" t="s">
        <v>6166</v>
      </c>
      <c r="C1084">
        <v>6477</v>
      </c>
      <c r="D1084" s="1" t="s">
        <v>6167</v>
      </c>
      <c r="E1084" t="s">
        <v>6168</v>
      </c>
      <c r="F1084" t="s">
        <v>22</v>
      </c>
      <c r="G1084" t="s">
        <v>743</v>
      </c>
      <c r="H1084" t="s">
        <v>36</v>
      </c>
      <c r="I1084" t="s">
        <v>25</v>
      </c>
      <c r="J1084" t="s">
        <v>26</v>
      </c>
      <c r="K1084" t="s">
        <v>27</v>
      </c>
      <c r="L1084" t="s">
        <v>425</v>
      </c>
      <c r="M1084" t="s">
        <v>6169</v>
      </c>
      <c r="N1084" t="s">
        <v>454</v>
      </c>
      <c r="O1084" t="b">
        <v>0</v>
      </c>
      <c r="P1084" t="s">
        <v>6170</v>
      </c>
      <c r="Q1084" t="s">
        <v>4847</v>
      </c>
      <c r="R1084" t="str">
        <f t="shared" si="16"/>
        <v>2014</v>
      </c>
      <c r="S1084" t="s">
        <v>6171</v>
      </c>
      <c r="T1084">
        <v>0</v>
      </c>
    </row>
    <row r="1085" spans="1:20" x14ac:dyDescent="0.35">
      <c r="A1085">
        <v>18382</v>
      </c>
      <c r="B1085" s="1" t="s">
        <v>6172</v>
      </c>
      <c r="C1085">
        <v>6478</v>
      </c>
      <c r="D1085" s="1" t="s">
        <v>6173</v>
      </c>
      <c r="E1085" t="s">
        <v>6174</v>
      </c>
      <c r="F1085" t="s">
        <v>22</v>
      </c>
      <c r="G1085" t="s">
        <v>743</v>
      </c>
      <c r="H1085" t="s">
        <v>36</v>
      </c>
      <c r="I1085" t="s">
        <v>25</v>
      </c>
      <c r="J1085" t="s">
        <v>26</v>
      </c>
      <c r="K1085" t="s">
        <v>27</v>
      </c>
      <c r="L1085" t="s">
        <v>871</v>
      </c>
      <c r="M1085" t="s">
        <v>2845</v>
      </c>
      <c r="N1085" t="s">
        <v>1023</v>
      </c>
      <c r="O1085" t="b">
        <v>0</v>
      </c>
      <c r="P1085" t="s">
        <v>6175</v>
      </c>
      <c r="Q1085" t="s">
        <v>6176</v>
      </c>
      <c r="R1085" t="str">
        <f t="shared" si="16"/>
        <v>2013</v>
      </c>
      <c r="S1085" t="s">
        <v>6177</v>
      </c>
      <c r="T1085">
        <v>0</v>
      </c>
    </row>
    <row r="1086" spans="1:20" x14ac:dyDescent="0.35">
      <c r="A1086">
        <v>18383</v>
      </c>
      <c r="B1086" s="1" t="s">
        <v>6178</v>
      </c>
      <c r="C1086">
        <v>6479</v>
      </c>
      <c r="D1086" s="1" t="s">
        <v>6179</v>
      </c>
      <c r="E1086" t="s">
        <v>6180</v>
      </c>
      <c r="F1086" t="s">
        <v>22</v>
      </c>
      <c r="G1086" t="s">
        <v>743</v>
      </c>
      <c r="H1086" t="s">
        <v>36</v>
      </c>
      <c r="I1086" t="s">
        <v>25</v>
      </c>
      <c r="J1086" t="s">
        <v>26</v>
      </c>
      <c r="K1086" t="s">
        <v>27</v>
      </c>
      <c r="L1086" t="s">
        <v>6181</v>
      </c>
      <c r="M1086" t="s">
        <v>6182</v>
      </c>
      <c r="N1086" t="s">
        <v>1023</v>
      </c>
      <c r="O1086" t="b">
        <v>0</v>
      </c>
      <c r="P1086" t="s">
        <v>3683</v>
      </c>
      <c r="Q1086" t="s">
        <v>4847</v>
      </c>
      <c r="R1086" t="str">
        <f t="shared" si="16"/>
        <v>2014</v>
      </c>
      <c r="T1086">
        <v>1</v>
      </c>
    </row>
    <row r="1087" spans="1:20" x14ac:dyDescent="0.35">
      <c r="A1087">
        <v>18384</v>
      </c>
      <c r="B1087" s="1" t="s">
        <v>6183</v>
      </c>
      <c r="C1087">
        <v>648</v>
      </c>
      <c r="D1087" s="1" t="s">
        <v>6184</v>
      </c>
      <c r="E1087" t="s">
        <v>6185</v>
      </c>
      <c r="F1087" t="s">
        <v>22</v>
      </c>
      <c r="G1087" t="s">
        <v>213</v>
      </c>
      <c r="H1087" t="s">
        <v>24</v>
      </c>
      <c r="I1087" t="s">
        <v>25</v>
      </c>
      <c r="J1087" t="s">
        <v>26</v>
      </c>
      <c r="K1087" t="s">
        <v>27</v>
      </c>
      <c r="L1087" t="s">
        <v>517</v>
      </c>
      <c r="M1087" t="s">
        <v>1100</v>
      </c>
      <c r="N1087" t="s">
        <v>39</v>
      </c>
      <c r="O1087" t="b">
        <v>0</v>
      </c>
      <c r="P1087" t="s">
        <v>461</v>
      </c>
      <c r="Q1087" t="s">
        <v>6186</v>
      </c>
      <c r="R1087" t="str">
        <f t="shared" si="16"/>
        <v>2010</v>
      </c>
      <c r="T1087">
        <v>1</v>
      </c>
    </row>
    <row r="1088" spans="1:20" x14ac:dyDescent="0.35">
      <c r="A1088">
        <v>18385</v>
      </c>
      <c r="B1088" s="1" t="s">
        <v>6187</v>
      </c>
      <c r="C1088">
        <v>6480</v>
      </c>
      <c r="D1088" s="1" t="s">
        <v>6188</v>
      </c>
      <c r="E1088" t="s">
        <v>6189</v>
      </c>
      <c r="F1088" t="s">
        <v>22</v>
      </c>
      <c r="G1088" t="s">
        <v>743</v>
      </c>
      <c r="H1088" t="s">
        <v>36</v>
      </c>
      <c r="I1088" t="s">
        <v>25</v>
      </c>
      <c r="J1088" t="s">
        <v>26</v>
      </c>
      <c r="K1088" t="s">
        <v>27</v>
      </c>
      <c r="L1088" t="s">
        <v>6190</v>
      </c>
      <c r="M1088" t="s">
        <v>6191</v>
      </c>
      <c r="N1088" t="s">
        <v>1023</v>
      </c>
      <c r="O1088" t="b">
        <v>0</v>
      </c>
      <c r="P1088" t="s">
        <v>6192</v>
      </c>
      <c r="Q1088" t="s">
        <v>6192</v>
      </c>
      <c r="R1088" t="str">
        <f t="shared" si="16"/>
        <v>2008</v>
      </c>
      <c r="T1088">
        <v>1</v>
      </c>
    </row>
    <row r="1089" spans="1:20" x14ac:dyDescent="0.35">
      <c r="A1089">
        <v>18388</v>
      </c>
      <c r="B1089" s="1" t="s">
        <v>6193</v>
      </c>
      <c r="C1089">
        <v>6483</v>
      </c>
      <c r="D1089" s="1" t="s">
        <v>6194</v>
      </c>
      <c r="E1089" t="s">
        <v>6195</v>
      </c>
      <c r="F1089" t="s">
        <v>22</v>
      </c>
      <c r="G1089" t="s">
        <v>115</v>
      </c>
      <c r="H1089" t="s">
        <v>36</v>
      </c>
      <c r="I1089" t="s">
        <v>25</v>
      </c>
      <c r="J1089" t="s">
        <v>26</v>
      </c>
      <c r="K1089" t="s">
        <v>27</v>
      </c>
      <c r="L1089" t="s">
        <v>2525</v>
      </c>
      <c r="M1089" t="s">
        <v>6196</v>
      </c>
      <c r="N1089" t="s">
        <v>1077</v>
      </c>
      <c r="O1089" t="b">
        <v>0</v>
      </c>
      <c r="P1089" t="s">
        <v>6197</v>
      </c>
      <c r="Q1089" t="s">
        <v>3176</v>
      </c>
      <c r="R1089" t="str">
        <f t="shared" si="16"/>
        <v>2011</v>
      </c>
      <c r="S1089" t="s">
        <v>1291</v>
      </c>
      <c r="T1089">
        <v>0</v>
      </c>
    </row>
    <row r="1090" spans="1:20" x14ac:dyDescent="0.35">
      <c r="A1090">
        <v>18389</v>
      </c>
      <c r="B1090" s="1" t="s">
        <v>6198</v>
      </c>
      <c r="C1090">
        <v>6484</v>
      </c>
      <c r="D1090" s="1" t="s">
        <v>6199</v>
      </c>
      <c r="E1090" t="s">
        <v>6200</v>
      </c>
      <c r="F1090" t="s">
        <v>22</v>
      </c>
      <c r="G1090" t="s">
        <v>115</v>
      </c>
      <c r="H1090" t="s">
        <v>36</v>
      </c>
      <c r="I1090" t="s">
        <v>25</v>
      </c>
      <c r="J1090" t="s">
        <v>26</v>
      </c>
      <c r="K1090" t="s">
        <v>27</v>
      </c>
      <c r="L1090" t="s">
        <v>598</v>
      </c>
      <c r="M1090" t="s">
        <v>599</v>
      </c>
      <c r="N1090" t="s">
        <v>35</v>
      </c>
      <c r="O1090" t="b">
        <v>0</v>
      </c>
      <c r="P1090" t="s">
        <v>1571</v>
      </c>
      <c r="Q1090" t="s">
        <v>1679</v>
      </c>
      <c r="R1090" t="str">
        <f t="shared" si="16"/>
        <v>2009</v>
      </c>
      <c r="S1090" t="s">
        <v>2847</v>
      </c>
      <c r="T1090">
        <v>0</v>
      </c>
    </row>
    <row r="1091" spans="1:20" x14ac:dyDescent="0.35">
      <c r="A1091">
        <v>18406</v>
      </c>
      <c r="B1091" s="1" t="s">
        <v>6201</v>
      </c>
      <c r="C1091">
        <v>6506</v>
      </c>
      <c r="D1091" s="1" t="s">
        <v>6202</v>
      </c>
      <c r="E1091" t="s">
        <v>6203</v>
      </c>
      <c r="F1091" t="s">
        <v>22</v>
      </c>
      <c r="G1091" t="s">
        <v>878</v>
      </c>
      <c r="H1091" t="s">
        <v>24</v>
      </c>
      <c r="I1091" t="s">
        <v>25</v>
      </c>
      <c r="J1091" t="s">
        <v>26</v>
      </c>
      <c r="K1091" t="s">
        <v>27</v>
      </c>
      <c r="O1091" t="b">
        <v>1</v>
      </c>
      <c r="P1091" t="s">
        <v>3955</v>
      </c>
      <c r="Q1091" t="s">
        <v>3955</v>
      </c>
      <c r="R1091" t="str">
        <f t="shared" ref="R1091:R1154" si="17">LEFT(Q1091,4)</f>
        <v>2012</v>
      </c>
      <c r="T1091">
        <v>1</v>
      </c>
    </row>
    <row r="1092" spans="1:20" x14ac:dyDescent="0.35">
      <c r="A1092">
        <v>18411</v>
      </c>
      <c r="B1092" s="1" t="s">
        <v>6204</v>
      </c>
      <c r="C1092">
        <v>6514</v>
      </c>
      <c r="D1092" s="1" t="s">
        <v>6205</v>
      </c>
      <c r="E1092" t="s">
        <v>6206</v>
      </c>
      <c r="F1092" t="s">
        <v>22</v>
      </c>
      <c r="G1092" t="s">
        <v>667</v>
      </c>
      <c r="H1092" t="s">
        <v>36</v>
      </c>
      <c r="I1092" t="s">
        <v>25</v>
      </c>
      <c r="J1092" t="s">
        <v>26</v>
      </c>
      <c r="K1092" t="s">
        <v>27</v>
      </c>
      <c r="L1092" t="s">
        <v>1179</v>
      </c>
      <c r="M1092" t="s">
        <v>1180</v>
      </c>
      <c r="N1092" t="s">
        <v>39</v>
      </c>
      <c r="O1092" t="b">
        <v>0</v>
      </c>
      <c r="P1092" t="s">
        <v>2156</v>
      </c>
      <c r="Q1092" t="s">
        <v>6207</v>
      </c>
      <c r="R1092" t="str">
        <f t="shared" si="17"/>
        <v>2013</v>
      </c>
      <c r="S1092" t="s">
        <v>5973</v>
      </c>
      <c r="T1092">
        <v>0</v>
      </c>
    </row>
    <row r="1093" spans="1:20" x14ac:dyDescent="0.35">
      <c r="A1093">
        <v>18412</v>
      </c>
      <c r="B1093" s="1" t="s">
        <v>6208</v>
      </c>
      <c r="C1093">
        <v>6516</v>
      </c>
      <c r="D1093" s="1" t="s">
        <v>6209</v>
      </c>
      <c r="E1093" t="s">
        <v>6210</v>
      </c>
      <c r="F1093" t="s">
        <v>22</v>
      </c>
      <c r="G1093" t="s">
        <v>348</v>
      </c>
      <c r="H1093" t="s">
        <v>36</v>
      </c>
      <c r="I1093" t="s">
        <v>25</v>
      </c>
      <c r="J1093" t="s">
        <v>26</v>
      </c>
      <c r="K1093" t="s">
        <v>27</v>
      </c>
      <c r="L1093" t="s">
        <v>346</v>
      </c>
      <c r="M1093" t="s">
        <v>6211</v>
      </c>
      <c r="N1093" t="s">
        <v>6212</v>
      </c>
      <c r="O1093" t="b">
        <v>0</v>
      </c>
      <c r="P1093" t="s">
        <v>1550</v>
      </c>
      <c r="Q1093" t="s">
        <v>2152</v>
      </c>
      <c r="R1093" t="str">
        <f t="shared" si="17"/>
        <v>2012</v>
      </c>
      <c r="S1093" t="s">
        <v>6213</v>
      </c>
      <c r="T1093">
        <v>0</v>
      </c>
    </row>
    <row r="1094" spans="1:20" x14ac:dyDescent="0.35">
      <c r="A1094">
        <v>18413</v>
      </c>
      <c r="B1094" s="1" t="s">
        <v>6214</v>
      </c>
      <c r="C1094">
        <v>6517</v>
      </c>
      <c r="D1094" s="1" t="s">
        <v>6215</v>
      </c>
      <c r="E1094" t="s">
        <v>6216</v>
      </c>
      <c r="F1094" t="s">
        <v>22</v>
      </c>
      <c r="G1094" t="s">
        <v>348</v>
      </c>
      <c r="H1094" t="s">
        <v>36</v>
      </c>
      <c r="I1094" t="s">
        <v>25</v>
      </c>
      <c r="J1094" t="s">
        <v>26</v>
      </c>
      <c r="K1094" t="s">
        <v>27</v>
      </c>
      <c r="L1094" t="s">
        <v>948</v>
      </c>
      <c r="M1094" t="s">
        <v>6217</v>
      </c>
      <c r="N1094" t="s">
        <v>39</v>
      </c>
      <c r="O1094" t="b">
        <v>0</v>
      </c>
      <c r="P1094" t="s">
        <v>6218</v>
      </c>
      <c r="Q1094" t="s">
        <v>6219</v>
      </c>
      <c r="R1094" t="str">
        <f t="shared" si="17"/>
        <v>2011</v>
      </c>
      <c r="T1094">
        <v>1</v>
      </c>
    </row>
    <row r="1095" spans="1:20" x14ac:dyDescent="0.35">
      <c r="A1095">
        <v>18414</v>
      </c>
      <c r="B1095" s="1" t="s">
        <v>6220</v>
      </c>
      <c r="C1095">
        <v>6518</v>
      </c>
      <c r="D1095" s="1" t="s">
        <v>6221</v>
      </c>
      <c r="E1095" t="s">
        <v>6222</v>
      </c>
      <c r="F1095" t="s">
        <v>22</v>
      </c>
      <c r="G1095" t="s">
        <v>348</v>
      </c>
      <c r="H1095" t="s">
        <v>36</v>
      </c>
      <c r="I1095" t="s">
        <v>25</v>
      </c>
      <c r="J1095" t="s">
        <v>26</v>
      </c>
      <c r="K1095" t="s">
        <v>27</v>
      </c>
      <c r="L1095" t="s">
        <v>237</v>
      </c>
      <c r="M1095" t="s">
        <v>6223</v>
      </c>
      <c r="N1095" t="s">
        <v>39</v>
      </c>
      <c r="O1095" t="b">
        <v>0</v>
      </c>
      <c r="P1095" t="s">
        <v>2156</v>
      </c>
      <c r="Q1095" t="s">
        <v>6224</v>
      </c>
      <c r="R1095" t="str">
        <f t="shared" si="17"/>
        <v>2011</v>
      </c>
      <c r="T1095">
        <v>1</v>
      </c>
    </row>
    <row r="1096" spans="1:20" x14ac:dyDescent="0.35">
      <c r="A1096">
        <v>18415</v>
      </c>
      <c r="B1096" s="1" t="s">
        <v>6225</v>
      </c>
      <c r="C1096">
        <v>6519</v>
      </c>
      <c r="D1096" s="1" t="s">
        <v>6226</v>
      </c>
      <c r="E1096" t="s">
        <v>6227</v>
      </c>
      <c r="F1096" t="s">
        <v>22</v>
      </c>
      <c r="G1096" t="s">
        <v>348</v>
      </c>
      <c r="H1096" t="s">
        <v>36</v>
      </c>
      <c r="I1096" t="s">
        <v>25</v>
      </c>
      <c r="J1096" t="s">
        <v>26</v>
      </c>
      <c r="K1096" t="s">
        <v>27</v>
      </c>
      <c r="L1096" t="s">
        <v>98</v>
      </c>
      <c r="M1096" t="s">
        <v>6228</v>
      </c>
      <c r="N1096" t="s">
        <v>6229</v>
      </c>
      <c r="O1096" t="b">
        <v>0</v>
      </c>
      <c r="P1096" t="s">
        <v>6230</v>
      </c>
      <c r="Q1096" t="s">
        <v>6231</v>
      </c>
      <c r="R1096" t="str">
        <f t="shared" si="17"/>
        <v>2012</v>
      </c>
      <c r="S1096" t="s">
        <v>6232</v>
      </c>
      <c r="T1096">
        <v>0</v>
      </c>
    </row>
    <row r="1097" spans="1:20" x14ac:dyDescent="0.35">
      <c r="A1097">
        <v>18416</v>
      </c>
      <c r="B1097" s="1" t="s">
        <v>6233</v>
      </c>
      <c r="C1097">
        <v>6520</v>
      </c>
      <c r="D1097" s="1" t="s">
        <v>6234</v>
      </c>
      <c r="E1097" t="s">
        <v>6235</v>
      </c>
      <c r="F1097" t="s">
        <v>22</v>
      </c>
      <c r="G1097" t="s">
        <v>348</v>
      </c>
      <c r="H1097" t="s">
        <v>36</v>
      </c>
      <c r="I1097" t="s">
        <v>25</v>
      </c>
      <c r="J1097" t="s">
        <v>26</v>
      </c>
      <c r="K1097" t="s">
        <v>27</v>
      </c>
      <c r="L1097" t="s">
        <v>598</v>
      </c>
      <c r="M1097" t="s">
        <v>6236</v>
      </c>
      <c r="N1097" t="s">
        <v>749</v>
      </c>
      <c r="O1097" t="b">
        <v>0</v>
      </c>
      <c r="P1097" t="s">
        <v>1550</v>
      </c>
      <c r="Q1097" t="s">
        <v>6237</v>
      </c>
      <c r="R1097" t="str">
        <f t="shared" si="17"/>
        <v>2012</v>
      </c>
      <c r="T1097">
        <v>1</v>
      </c>
    </row>
    <row r="1098" spans="1:20" x14ac:dyDescent="0.35">
      <c r="A1098">
        <v>18417</v>
      </c>
      <c r="B1098" s="1" t="s">
        <v>6238</v>
      </c>
      <c r="C1098">
        <v>6521</v>
      </c>
      <c r="D1098" s="1" t="s">
        <v>6239</v>
      </c>
      <c r="E1098" t="s">
        <v>6240</v>
      </c>
      <c r="F1098" t="s">
        <v>22</v>
      </c>
      <c r="G1098" t="s">
        <v>348</v>
      </c>
      <c r="H1098" t="s">
        <v>36</v>
      </c>
      <c r="I1098" t="s">
        <v>25</v>
      </c>
      <c r="J1098" t="s">
        <v>26</v>
      </c>
      <c r="K1098" t="s">
        <v>27</v>
      </c>
      <c r="L1098" t="s">
        <v>425</v>
      </c>
      <c r="M1098" t="s">
        <v>6241</v>
      </c>
      <c r="N1098" t="s">
        <v>5872</v>
      </c>
      <c r="O1098" t="b">
        <v>0</v>
      </c>
      <c r="P1098" t="s">
        <v>6242</v>
      </c>
      <c r="Q1098" t="s">
        <v>6242</v>
      </c>
      <c r="R1098" t="str">
        <f t="shared" si="17"/>
        <v>2009</v>
      </c>
      <c r="S1098" t="s">
        <v>2914</v>
      </c>
      <c r="T1098">
        <v>0</v>
      </c>
    </row>
    <row r="1099" spans="1:20" x14ac:dyDescent="0.35">
      <c r="A1099">
        <v>18421</v>
      </c>
      <c r="B1099" s="1" t="s">
        <v>6243</v>
      </c>
      <c r="C1099">
        <v>6525</v>
      </c>
      <c r="D1099" s="1" t="s">
        <v>6244</v>
      </c>
      <c r="E1099" t="s">
        <v>6245</v>
      </c>
      <c r="F1099" t="s">
        <v>22</v>
      </c>
      <c r="G1099" t="s">
        <v>152</v>
      </c>
      <c r="H1099" t="s">
        <v>36</v>
      </c>
      <c r="I1099" t="s">
        <v>25</v>
      </c>
      <c r="J1099" t="s">
        <v>26</v>
      </c>
      <c r="K1099" t="s">
        <v>27</v>
      </c>
      <c r="L1099" t="s">
        <v>98</v>
      </c>
      <c r="M1099" t="s">
        <v>2483</v>
      </c>
      <c r="N1099" t="s">
        <v>6246</v>
      </c>
      <c r="O1099" t="b">
        <v>0</v>
      </c>
      <c r="P1099" t="s">
        <v>2088</v>
      </c>
      <c r="Q1099" t="s">
        <v>6247</v>
      </c>
      <c r="R1099" t="str">
        <f t="shared" si="17"/>
        <v>2011</v>
      </c>
      <c r="S1099" t="s">
        <v>6248</v>
      </c>
      <c r="T1099">
        <v>0</v>
      </c>
    </row>
    <row r="1100" spans="1:20" x14ac:dyDescent="0.35">
      <c r="A1100">
        <v>18422</v>
      </c>
      <c r="B1100" s="1" t="s">
        <v>6249</v>
      </c>
      <c r="C1100">
        <v>6526</v>
      </c>
      <c r="D1100" s="1" t="s">
        <v>6250</v>
      </c>
      <c r="E1100" t="s">
        <v>6251</v>
      </c>
      <c r="F1100" t="s">
        <v>22</v>
      </c>
      <c r="G1100" t="s">
        <v>152</v>
      </c>
      <c r="H1100" t="s">
        <v>36</v>
      </c>
      <c r="I1100" t="s">
        <v>25</v>
      </c>
      <c r="J1100" t="s">
        <v>26</v>
      </c>
      <c r="K1100" t="s">
        <v>27</v>
      </c>
      <c r="L1100" t="s">
        <v>98</v>
      </c>
      <c r="M1100" t="s">
        <v>848</v>
      </c>
      <c r="N1100" t="s">
        <v>78</v>
      </c>
      <c r="O1100" t="b">
        <v>0</v>
      </c>
      <c r="P1100" t="s">
        <v>6252</v>
      </c>
      <c r="Q1100" t="s">
        <v>6253</v>
      </c>
      <c r="R1100" t="str">
        <f t="shared" si="17"/>
        <v>2011</v>
      </c>
      <c r="S1100" t="s">
        <v>6254</v>
      </c>
      <c r="T1100">
        <v>0</v>
      </c>
    </row>
    <row r="1101" spans="1:20" x14ac:dyDescent="0.35">
      <c r="A1101">
        <v>18423</v>
      </c>
      <c r="B1101" s="1" t="s">
        <v>6255</v>
      </c>
      <c r="C1101">
        <v>6527</v>
      </c>
      <c r="D1101" s="1" t="s">
        <v>6256</v>
      </c>
      <c r="E1101" t="s">
        <v>6257</v>
      </c>
      <c r="F1101" t="s">
        <v>22</v>
      </c>
      <c r="G1101" t="s">
        <v>152</v>
      </c>
      <c r="H1101" t="s">
        <v>36</v>
      </c>
      <c r="I1101" t="s">
        <v>25</v>
      </c>
      <c r="J1101" t="s">
        <v>26</v>
      </c>
      <c r="K1101" t="s">
        <v>27</v>
      </c>
      <c r="L1101" t="s">
        <v>191</v>
      </c>
      <c r="M1101" t="s">
        <v>6258</v>
      </c>
      <c r="N1101" t="s">
        <v>6259</v>
      </c>
      <c r="O1101" t="b">
        <v>0</v>
      </c>
      <c r="P1101" t="s">
        <v>2165</v>
      </c>
      <c r="Q1101" t="s">
        <v>6260</v>
      </c>
      <c r="R1101" t="str">
        <f t="shared" si="17"/>
        <v>2012</v>
      </c>
      <c r="T1101">
        <v>1</v>
      </c>
    </row>
    <row r="1102" spans="1:20" x14ac:dyDescent="0.35">
      <c r="A1102">
        <v>18424</v>
      </c>
      <c r="B1102" s="1" t="s">
        <v>6261</v>
      </c>
      <c r="C1102">
        <v>6528</v>
      </c>
      <c r="D1102" s="1" t="s">
        <v>6262</v>
      </c>
      <c r="E1102" t="s">
        <v>6263</v>
      </c>
      <c r="F1102" t="s">
        <v>22</v>
      </c>
      <c r="G1102" t="s">
        <v>152</v>
      </c>
      <c r="H1102" t="s">
        <v>36</v>
      </c>
      <c r="I1102" t="s">
        <v>25</v>
      </c>
      <c r="J1102" t="s">
        <v>26</v>
      </c>
      <c r="K1102" t="s">
        <v>27</v>
      </c>
      <c r="L1102" t="s">
        <v>191</v>
      </c>
      <c r="M1102" t="s">
        <v>192</v>
      </c>
      <c r="N1102" t="s">
        <v>6264</v>
      </c>
      <c r="O1102" t="b">
        <v>0</v>
      </c>
      <c r="P1102" t="s">
        <v>3423</v>
      </c>
      <c r="Q1102" t="s">
        <v>6265</v>
      </c>
      <c r="R1102" t="str">
        <f t="shared" si="17"/>
        <v>2013</v>
      </c>
      <c r="S1102" t="s">
        <v>6266</v>
      </c>
      <c r="T1102">
        <v>0</v>
      </c>
    </row>
    <row r="1103" spans="1:20" x14ac:dyDescent="0.35">
      <c r="A1103">
        <v>18425</v>
      </c>
      <c r="B1103" s="1" t="s">
        <v>6267</v>
      </c>
      <c r="C1103">
        <v>6529</v>
      </c>
      <c r="D1103" s="1" t="s">
        <v>6268</v>
      </c>
      <c r="E1103" t="s">
        <v>6269</v>
      </c>
      <c r="F1103" t="s">
        <v>22</v>
      </c>
      <c r="G1103" t="s">
        <v>152</v>
      </c>
      <c r="H1103" t="s">
        <v>36</v>
      </c>
      <c r="I1103" t="s">
        <v>25</v>
      </c>
      <c r="J1103" t="s">
        <v>26</v>
      </c>
      <c r="K1103" t="s">
        <v>27</v>
      </c>
      <c r="L1103" t="s">
        <v>113</v>
      </c>
      <c r="M1103" t="s">
        <v>229</v>
      </c>
      <c r="N1103" t="s">
        <v>6270</v>
      </c>
      <c r="O1103" t="b">
        <v>0</v>
      </c>
      <c r="P1103" t="s">
        <v>6271</v>
      </c>
      <c r="Q1103" t="s">
        <v>1959</v>
      </c>
      <c r="R1103" t="str">
        <f t="shared" si="17"/>
        <v>2010</v>
      </c>
      <c r="S1103" t="s">
        <v>6272</v>
      </c>
      <c r="T1103">
        <v>0</v>
      </c>
    </row>
    <row r="1104" spans="1:20" x14ac:dyDescent="0.35">
      <c r="A1104">
        <v>18427</v>
      </c>
      <c r="B1104" s="1" t="s">
        <v>6273</v>
      </c>
      <c r="C1104">
        <v>6530</v>
      </c>
      <c r="D1104" s="1" t="s">
        <v>6274</v>
      </c>
      <c r="E1104" t="s">
        <v>6275</v>
      </c>
      <c r="F1104" t="s">
        <v>22</v>
      </c>
      <c r="G1104" t="s">
        <v>152</v>
      </c>
      <c r="H1104" t="s">
        <v>36</v>
      </c>
      <c r="I1104" t="s">
        <v>25</v>
      </c>
      <c r="J1104" t="s">
        <v>26</v>
      </c>
      <c r="K1104" t="s">
        <v>27</v>
      </c>
      <c r="L1104" t="s">
        <v>198</v>
      </c>
      <c r="M1104" t="s">
        <v>199</v>
      </c>
      <c r="N1104" t="s">
        <v>6276</v>
      </c>
      <c r="O1104" t="b">
        <v>0</v>
      </c>
      <c r="P1104" t="s">
        <v>1632</v>
      </c>
      <c r="Q1104" t="s">
        <v>1632</v>
      </c>
      <c r="R1104" t="str">
        <f t="shared" si="17"/>
        <v>2009</v>
      </c>
      <c r="S1104" t="s">
        <v>3378</v>
      </c>
      <c r="T1104">
        <v>0</v>
      </c>
    </row>
    <row r="1105" spans="1:20" x14ac:dyDescent="0.35">
      <c r="A1105">
        <v>18428</v>
      </c>
      <c r="B1105" s="1" t="s">
        <v>6277</v>
      </c>
      <c r="C1105">
        <v>6537</v>
      </c>
      <c r="D1105" s="1" t="s">
        <v>6278</v>
      </c>
      <c r="E1105" t="s">
        <v>6279</v>
      </c>
      <c r="F1105" t="s">
        <v>22</v>
      </c>
      <c r="G1105" t="s">
        <v>466</v>
      </c>
      <c r="H1105" t="s">
        <v>36</v>
      </c>
      <c r="I1105" t="s">
        <v>25</v>
      </c>
      <c r="J1105" t="s">
        <v>26</v>
      </c>
      <c r="K1105" t="s">
        <v>27</v>
      </c>
      <c r="L1105" t="s">
        <v>1871</v>
      </c>
      <c r="M1105" t="s">
        <v>6280</v>
      </c>
      <c r="N1105" t="s">
        <v>6281</v>
      </c>
      <c r="O1105" t="b">
        <v>0</v>
      </c>
      <c r="P1105" t="s">
        <v>6282</v>
      </c>
      <c r="Q1105" t="s">
        <v>2412</v>
      </c>
      <c r="R1105" t="str">
        <f t="shared" si="17"/>
        <v>2011</v>
      </c>
      <c r="S1105" t="s">
        <v>6283</v>
      </c>
      <c r="T1105">
        <v>0</v>
      </c>
    </row>
    <row r="1106" spans="1:20" x14ac:dyDescent="0.35">
      <c r="A1106">
        <v>18429</v>
      </c>
      <c r="B1106" s="1" t="s">
        <v>6284</v>
      </c>
      <c r="C1106">
        <v>6538</v>
      </c>
      <c r="D1106" s="1" t="s">
        <v>6285</v>
      </c>
      <c r="E1106" t="s">
        <v>6286</v>
      </c>
      <c r="F1106" t="s">
        <v>22</v>
      </c>
      <c r="G1106" t="s">
        <v>466</v>
      </c>
      <c r="H1106" t="s">
        <v>36</v>
      </c>
      <c r="I1106" t="s">
        <v>25</v>
      </c>
      <c r="J1106" t="s">
        <v>26</v>
      </c>
      <c r="K1106" t="s">
        <v>27</v>
      </c>
      <c r="L1106" t="s">
        <v>2443</v>
      </c>
      <c r="M1106" t="s">
        <v>6287</v>
      </c>
      <c r="N1106" t="s">
        <v>78</v>
      </c>
      <c r="O1106" t="b">
        <v>0</v>
      </c>
      <c r="P1106" t="s">
        <v>6288</v>
      </c>
      <c r="Q1106" t="s">
        <v>2321</v>
      </c>
      <c r="R1106" t="str">
        <f t="shared" si="17"/>
        <v>2011</v>
      </c>
      <c r="S1106" t="s">
        <v>6289</v>
      </c>
      <c r="T1106">
        <v>0</v>
      </c>
    </row>
    <row r="1107" spans="1:20" x14ac:dyDescent="0.35">
      <c r="A1107">
        <v>18430</v>
      </c>
      <c r="B1107" s="1" t="s">
        <v>6290</v>
      </c>
      <c r="C1107">
        <v>6539</v>
      </c>
      <c r="D1107" s="1" t="s">
        <v>6291</v>
      </c>
      <c r="E1107" t="s">
        <v>6292</v>
      </c>
      <c r="F1107" t="s">
        <v>22</v>
      </c>
      <c r="G1107" t="s">
        <v>466</v>
      </c>
      <c r="H1107" t="s">
        <v>24</v>
      </c>
      <c r="I1107" t="s">
        <v>25</v>
      </c>
      <c r="J1107" t="s">
        <v>26</v>
      </c>
      <c r="K1107" t="s">
        <v>27</v>
      </c>
      <c r="L1107" t="s">
        <v>237</v>
      </c>
      <c r="M1107" t="s">
        <v>6293</v>
      </c>
      <c r="N1107" t="s">
        <v>749</v>
      </c>
      <c r="O1107" t="b">
        <v>0</v>
      </c>
      <c r="P1107" t="s">
        <v>6165</v>
      </c>
      <c r="Q1107" t="s">
        <v>1209</v>
      </c>
      <c r="R1107" t="str">
        <f t="shared" si="17"/>
        <v>2010</v>
      </c>
      <c r="T1107">
        <v>1</v>
      </c>
    </row>
    <row r="1108" spans="1:20" x14ac:dyDescent="0.35">
      <c r="A1108">
        <v>18431</v>
      </c>
      <c r="B1108" s="1" t="s">
        <v>6294</v>
      </c>
      <c r="C1108">
        <v>6540</v>
      </c>
      <c r="D1108" s="1" t="s">
        <v>6295</v>
      </c>
      <c r="E1108" t="s">
        <v>6296</v>
      </c>
      <c r="F1108" t="s">
        <v>22</v>
      </c>
      <c r="G1108" t="s">
        <v>466</v>
      </c>
      <c r="H1108" t="s">
        <v>36</v>
      </c>
      <c r="I1108" t="s">
        <v>25</v>
      </c>
      <c r="J1108" t="s">
        <v>26</v>
      </c>
      <c r="K1108" t="s">
        <v>27</v>
      </c>
      <c r="L1108" t="s">
        <v>598</v>
      </c>
      <c r="M1108" t="s">
        <v>6297</v>
      </c>
      <c r="N1108" t="s">
        <v>5787</v>
      </c>
      <c r="O1108" t="b">
        <v>0</v>
      </c>
      <c r="P1108" t="s">
        <v>3103</v>
      </c>
      <c r="Q1108" t="s">
        <v>4406</v>
      </c>
      <c r="R1108" t="str">
        <f t="shared" si="17"/>
        <v>2013</v>
      </c>
      <c r="S1108" t="s">
        <v>6298</v>
      </c>
      <c r="T1108">
        <v>0</v>
      </c>
    </row>
    <row r="1109" spans="1:20" x14ac:dyDescent="0.35">
      <c r="A1109">
        <v>18432</v>
      </c>
      <c r="B1109" s="1" t="s">
        <v>6299</v>
      </c>
      <c r="C1109">
        <v>6541</v>
      </c>
      <c r="D1109" s="1" t="s">
        <v>6300</v>
      </c>
      <c r="E1109" t="s">
        <v>6301</v>
      </c>
      <c r="F1109" t="s">
        <v>22</v>
      </c>
      <c r="G1109" t="s">
        <v>466</v>
      </c>
      <c r="H1109" t="s">
        <v>24</v>
      </c>
      <c r="I1109" t="s">
        <v>25</v>
      </c>
      <c r="J1109" t="s">
        <v>26</v>
      </c>
      <c r="K1109" t="s">
        <v>27</v>
      </c>
      <c r="L1109" t="s">
        <v>871</v>
      </c>
      <c r="M1109" t="s">
        <v>872</v>
      </c>
      <c r="N1109" t="s">
        <v>618</v>
      </c>
      <c r="O1109" t="b">
        <v>0</v>
      </c>
      <c r="P1109" t="s">
        <v>2696</v>
      </c>
      <c r="Q1109" t="s">
        <v>2696</v>
      </c>
      <c r="R1109" t="str">
        <f t="shared" si="17"/>
        <v>2009</v>
      </c>
      <c r="T1109">
        <v>1</v>
      </c>
    </row>
    <row r="1110" spans="1:20" x14ac:dyDescent="0.35">
      <c r="A1110">
        <v>18433</v>
      </c>
      <c r="B1110" s="1" t="s">
        <v>6302</v>
      </c>
      <c r="C1110">
        <v>6542</v>
      </c>
      <c r="D1110" s="1" t="s">
        <v>6303</v>
      </c>
      <c r="E1110" t="s">
        <v>6304</v>
      </c>
      <c r="F1110" t="s">
        <v>22</v>
      </c>
      <c r="G1110" t="s">
        <v>466</v>
      </c>
      <c r="H1110" t="s">
        <v>24</v>
      </c>
      <c r="I1110" t="s">
        <v>25</v>
      </c>
      <c r="J1110" t="s">
        <v>26</v>
      </c>
      <c r="K1110" t="s">
        <v>27</v>
      </c>
      <c r="L1110" t="s">
        <v>98</v>
      </c>
      <c r="M1110" t="s">
        <v>6305</v>
      </c>
      <c r="N1110" t="s">
        <v>2063</v>
      </c>
      <c r="O1110" t="b">
        <v>0</v>
      </c>
      <c r="P1110" t="s">
        <v>4832</v>
      </c>
      <c r="Q1110" t="s">
        <v>4832</v>
      </c>
      <c r="R1110" t="str">
        <f t="shared" si="17"/>
        <v>2008</v>
      </c>
      <c r="S1110" t="s">
        <v>5942</v>
      </c>
      <c r="T1110">
        <v>0</v>
      </c>
    </row>
    <row r="1111" spans="1:20" x14ac:dyDescent="0.35">
      <c r="A1111">
        <v>18440</v>
      </c>
      <c r="B1111" s="1" t="s">
        <v>6306</v>
      </c>
      <c r="C1111">
        <v>6553</v>
      </c>
      <c r="D1111" s="1" t="s">
        <v>6307</v>
      </c>
      <c r="E1111" t="s">
        <v>6308</v>
      </c>
      <c r="F1111" t="s">
        <v>22</v>
      </c>
      <c r="G1111" t="s">
        <v>39</v>
      </c>
      <c r="H1111" t="s">
        <v>36</v>
      </c>
      <c r="I1111" t="s">
        <v>25</v>
      </c>
      <c r="J1111" t="s">
        <v>26</v>
      </c>
      <c r="K1111" t="s">
        <v>27</v>
      </c>
      <c r="L1111" t="s">
        <v>2068</v>
      </c>
      <c r="M1111" t="s">
        <v>2127</v>
      </c>
      <c r="N1111" t="s">
        <v>78</v>
      </c>
      <c r="O1111" t="b">
        <v>0</v>
      </c>
      <c r="P1111" t="s">
        <v>6309</v>
      </c>
      <c r="Q1111" t="s">
        <v>6310</v>
      </c>
      <c r="R1111" t="str">
        <f t="shared" si="17"/>
        <v>2014</v>
      </c>
      <c r="T1111">
        <v>1</v>
      </c>
    </row>
    <row r="1112" spans="1:20" x14ac:dyDescent="0.35">
      <c r="A1112">
        <v>18441</v>
      </c>
      <c r="B1112" s="1" t="s">
        <v>6311</v>
      </c>
      <c r="C1112">
        <v>6555</v>
      </c>
      <c r="D1112" s="1" t="s">
        <v>6312</v>
      </c>
      <c r="E1112" t="s">
        <v>6313</v>
      </c>
      <c r="F1112" t="s">
        <v>122</v>
      </c>
      <c r="G1112" t="s">
        <v>206</v>
      </c>
      <c r="H1112" t="s">
        <v>36</v>
      </c>
      <c r="I1112" t="s">
        <v>25</v>
      </c>
      <c r="J1112" t="s">
        <v>26</v>
      </c>
      <c r="K1112" t="s">
        <v>27</v>
      </c>
      <c r="L1112" t="s">
        <v>6314</v>
      </c>
      <c r="M1112" t="s">
        <v>6315</v>
      </c>
      <c r="N1112" t="s">
        <v>39</v>
      </c>
      <c r="O1112" t="b">
        <v>0</v>
      </c>
      <c r="P1112" t="s">
        <v>6316</v>
      </c>
      <c r="R1112" t="str">
        <f t="shared" si="17"/>
        <v/>
      </c>
      <c r="T1112">
        <v>0</v>
      </c>
    </row>
    <row r="1113" spans="1:20" x14ac:dyDescent="0.35">
      <c r="A1113">
        <v>18442</v>
      </c>
      <c r="B1113" s="1" t="s">
        <v>6317</v>
      </c>
      <c r="C1113">
        <v>6556</v>
      </c>
      <c r="D1113" s="1" t="s">
        <v>6318</v>
      </c>
      <c r="E1113" t="s">
        <v>6319</v>
      </c>
      <c r="F1113" t="s">
        <v>22</v>
      </c>
      <c r="G1113" t="s">
        <v>23</v>
      </c>
      <c r="H1113" t="s">
        <v>24</v>
      </c>
      <c r="I1113" t="s">
        <v>25</v>
      </c>
      <c r="J1113" t="s">
        <v>26</v>
      </c>
      <c r="K1113" t="s">
        <v>27</v>
      </c>
      <c r="L1113" t="s">
        <v>1184</v>
      </c>
      <c r="M1113" t="s">
        <v>6320</v>
      </c>
      <c r="N1113" t="s">
        <v>39</v>
      </c>
      <c r="O1113" t="b">
        <v>0</v>
      </c>
      <c r="P1113" t="s">
        <v>6321</v>
      </c>
      <c r="Q1113" t="s">
        <v>3860</v>
      </c>
      <c r="R1113" t="str">
        <f t="shared" si="17"/>
        <v>2008</v>
      </c>
      <c r="S1113" t="s">
        <v>3156</v>
      </c>
      <c r="T1113">
        <v>0</v>
      </c>
    </row>
    <row r="1114" spans="1:20" x14ac:dyDescent="0.35">
      <c r="A1114">
        <v>18451</v>
      </c>
      <c r="B1114" s="1" t="s">
        <v>6322</v>
      </c>
      <c r="C1114">
        <v>6566</v>
      </c>
      <c r="D1114" s="1" t="s">
        <v>6323</v>
      </c>
      <c r="E1114" t="s">
        <v>6324</v>
      </c>
      <c r="F1114" t="s">
        <v>22</v>
      </c>
      <c r="G1114" t="s">
        <v>236</v>
      </c>
      <c r="H1114" t="s">
        <v>36</v>
      </c>
      <c r="I1114" t="s">
        <v>25</v>
      </c>
      <c r="J1114" t="s">
        <v>26</v>
      </c>
      <c r="K1114" t="s">
        <v>27</v>
      </c>
      <c r="L1114" t="s">
        <v>425</v>
      </c>
      <c r="M1114" t="s">
        <v>6325</v>
      </c>
      <c r="N1114" t="s">
        <v>2358</v>
      </c>
      <c r="O1114" t="b">
        <v>0</v>
      </c>
      <c r="P1114" t="s">
        <v>3639</v>
      </c>
      <c r="Q1114" t="s">
        <v>3639</v>
      </c>
      <c r="R1114" t="str">
        <f t="shared" si="17"/>
        <v>2008</v>
      </c>
      <c r="S1114" t="s">
        <v>5448</v>
      </c>
      <c r="T1114">
        <v>0</v>
      </c>
    </row>
    <row r="1115" spans="1:20" x14ac:dyDescent="0.35">
      <c r="A1115">
        <v>18452</v>
      </c>
      <c r="B1115" s="1" t="s">
        <v>6326</v>
      </c>
      <c r="C1115">
        <v>6567</v>
      </c>
      <c r="D1115" s="1" t="s">
        <v>6327</v>
      </c>
      <c r="E1115" t="s">
        <v>6328</v>
      </c>
      <c r="F1115" t="s">
        <v>22</v>
      </c>
      <c r="G1115" t="s">
        <v>236</v>
      </c>
      <c r="H1115" t="s">
        <v>36</v>
      </c>
      <c r="I1115" t="s">
        <v>25</v>
      </c>
      <c r="J1115" t="s">
        <v>26</v>
      </c>
      <c r="K1115" t="s">
        <v>27</v>
      </c>
      <c r="L1115" t="s">
        <v>250</v>
      </c>
      <c r="M1115" t="s">
        <v>996</v>
      </c>
      <c r="N1115" t="s">
        <v>6329</v>
      </c>
      <c r="O1115" t="b">
        <v>0</v>
      </c>
      <c r="P1115" t="s">
        <v>6330</v>
      </c>
      <c r="Q1115" t="s">
        <v>720</v>
      </c>
      <c r="R1115" t="str">
        <f t="shared" si="17"/>
        <v>2010</v>
      </c>
      <c r="T1115">
        <v>1</v>
      </c>
    </row>
    <row r="1116" spans="1:20" x14ac:dyDescent="0.35">
      <c r="A1116">
        <v>18453</v>
      </c>
      <c r="B1116" s="1" t="s">
        <v>6331</v>
      </c>
      <c r="C1116">
        <v>6568</v>
      </c>
      <c r="D1116" s="1" t="s">
        <v>6332</v>
      </c>
      <c r="E1116" t="s">
        <v>6333</v>
      </c>
      <c r="F1116" t="s">
        <v>22</v>
      </c>
      <c r="G1116" t="s">
        <v>236</v>
      </c>
      <c r="H1116" t="s">
        <v>36</v>
      </c>
      <c r="I1116" t="s">
        <v>25</v>
      </c>
      <c r="J1116" t="s">
        <v>26</v>
      </c>
      <c r="K1116" t="s">
        <v>27</v>
      </c>
      <c r="L1116" t="s">
        <v>6334</v>
      </c>
      <c r="M1116" t="s">
        <v>6335</v>
      </c>
      <c r="N1116" t="s">
        <v>3174</v>
      </c>
      <c r="O1116" t="b">
        <v>0</v>
      </c>
      <c r="P1116" t="s">
        <v>3860</v>
      </c>
      <c r="Q1116" t="s">
        <v>3860</v>
      </c>
      <c r="R1116" t="str">
        <f t="shared" si="17"/>
        <v>2008</v>
      </c>
      <c r="T1116">
        <v>1</v>
      </c>
    </row>
    <row r="1117" spans="1:20" x14ac:dyDescent="0.35">
      <c r="A1117">
        <v>18454</v>
      </c>
      <c r="B1117" s="1" t="s">
        <v>6336</v>
      </c>
      <c r="C1117">
        <v>6569</v>
      </c>
      <c r="D1117" s="1" t="s">
        <v>6337</v>
      </c>
      <c r="E1117" t="s">
        <v>6338</v>
      </c>
      <c r="F1117" t="s">
        <v>22</v>
      </c>
      <c r="G1117" t="s">
        <v>236</v>
      </c>
      <c r="H1117" t="s">
        <v>36</v>
      </c>
      <c r="I1117" t="s">
        <v>25</v>
      </c>
      <c r="J1117" t="s">
        <v>26</v>
      </c>
      <c r="K1117" t="s">
        <v>27</v>
      </c>
      <c r="L1117" t="s">
        <v>1184</v>
      </c>
      <c r="M1117" t="s">
        <v>4146</v>
      </c>
      <c r="N1117" t="s">
        <v>39</v>
      </c>
      <c r="O1117" t="b">
        <v>0</v>
      </c>
      <c r="P1117" t="s">
        <v>3639</v>
      </c>
      <c r="Q1117" t="s">
        <v>3639</v>
      </c>
      <c r="R1117" t="str">
        <f t="shared" si="17"/>
        <v>2008</v>
      </c>
      <c r="S1117" t="s">
        <v>6339</v>
      </c>
      <c r="T1117">
        <v>0</v>
      </c>
    </row>
    <row r="1118" spans="1:20" x14ac:dyDescent="0.35">
      <c r="A1118">
        <v>18455</v>
      </c>
      <c r="B1118" s="1" t="s">
        <v>6340</v>
      </c>
      <c r="C1118">
        <v>6570</v>
      </c>
      <c r="D1118" s="1" t="s">
        <v>6341</v>
      </c>
      <c r="E1118" t="s">
        <v>6342</v>
      </c>
      <c r="F1118" t="s">
        <v>22</v>
      </c>
      <c r="G1118" t="s">
        <v>236</v>
      </c>
      <c r="H1118" t="s">
        <v>36</v>
      </c>
      <c r="I1118" t="s">
        <v>25</v>
      </c>
      <c r="J1118" t="s">
        <v>26</v>
      </c>
      <c r="K1118" t="s">
        <v>27</v>
      </c>
      <c r="L1118" t="s">
        <v>191</v>
      </c>
      <c r="M1118" t="s">
        <v>3817</v>
      </c>
      <c r="N1118" t="s">
        <v>6343</v>
      </c>
      <c r="O1118" t="b">
        <v>0</v>
      </c>
      <c r="P1118" t="s">
        <v>5493</v>
      </c>
      <c r="Q1118" t="s">
        <v>5493</v>
      </c>
      <c r="R1118" t="str">
        <f t="shared" si="17"/>
        <v>2008</v>
      </c>
      <c r="T1118">
        <v>1</v>
      </c>
    </row>
    <row r="1119" spans="1:20" x14ac:dyDescent="0.35">
      <c r="A1119">
        <v>18456</v>
      </c>
      <c r="B1119" s="1" t="s">
        <v>6344</v>
      </c>
      <c r="C1119">
        <v>6571</v>
      </c>
      <c r="D1119" s="1" t="s">
        <v>6345</v>
      </c>
      <c r="E1119" t="s">
        <v>6346</v>
      </c>
      <c r="F1119" t="s">
        <v>22</v>
      </c>
      <c r="G1119" t="s">
        <v>236</v>
      </c>
      <c r="H1119" t="s">
        <v>36</v>
      </c>
      <c r="I1119" t="s">
        <v>25</v>
      </c>
      <c r="J1119" t="s">
        <v>26</v>
      </c>
      <c r="K1119" t="s">
        <v>27</v>
      </c>
      <c r="L1119" t="s">
        <v>3582</v>
      </c>
      <c r="M1119" t="s">
        <v>3810</v>
      </c>
      <c r="N1119" t="s">
        <v>6347</v>
      </c>
      <c r="O1119" t="b">
        <v>0</v>
      </c>
      <c r="P1119" t="s">
        <v>5695</v>
      </c>
      <c r="Q1119" t="s">
        <v>5695</v>
      </c>
      <c r="R1119" t="str">
        <f t="shared" si="17"/>
        <v>2009</v>
      </c>
      <c r="T1119">
        <v>1</v>
      </c>
    </row>
    <row r="1120" spans="1:20" x14ac:dyDescent="0.35">
      <c r="A1120">
        <v>18457</v>
      </c>
      <c r="B1120" s="1" t="s">
        <v>6348</v>
      </c>
      <c r="C1120">
        <v>6572</v>
      </c>
      <c r="D1120" s="1" t="s">
        <v>6349</v>
      </c>
      <c r="E1120" t="s">
        <v>6350</v>
      </c>
      <c r="F1120" t="s">
        <v>22</v>
      </c>
      <c r="G1120" t="s">
        <v>236</v>
      </c>
      <c r="H1120" t="s">
        <v>36</v>
      </c>
      <c r="I1120" t="s">
        <v>25</v>
      </c>
      <c r="J1120" t="s">
        <v>26</v>
      </c>
      <c r="K1120" t="s">
        <v>27</v>
      </c>
      <c r="L1120" t="s">
        <v>1005</v>
      </c>
      <c r="M1120" t="s">
        <v>6351</v>
      </c>
      <c r="N1120" t="s">
        <v>39</v>
      </c>
      <c r="O1120" t="b">
        <v>0</v>
      </c>
      <c r="P1120" t="s">
        <v>725</v>
      </c>
      <c r="Q1120" t="s">
        <v>725</v>
      </c>
      <c r="R1120" t="str">
        <f t="shared" si="17"/>
        <v>2009</v>
      </c>
      <c r="T1120">
        <v>1</v>
      </c>
    </row>
    <row r="1121" spans="1:20" x14ac:dyDescent="0.35">
      <c r="A1121">
        <v>18458</v>
      </c>
      <c r="B1121" s="1" t="s">
        <v>6352</v>
      </c>
      <c r="C1121">
        <v>6573</v>
      </c>
      <c r="D1121" s="1" t="s">
        <v>6353</v>
      </c>
      <c r="E1121" t="s">
        <v>6354</v>
      </c>
      <c r="F1121" t="s">
        <v>22</v>
      </c>
      <c r="G1121" t="s">
        <v>236</v>
      </c>
      <c r="H1121" t="s">
        <v>36</v>
      </c>
      <c r="I1121" t="s">
        <v>25</v>
      </c>
      <c r="J1121" t="s">
        <v>26</v>
      </c>
      <c r="K1121" t="s">
        <v>27</v>
      </c>
      <c r="L1121" t="s">
        <v>250</v>
      </c>
      <c r="M1121" t="s">
        <v>6355</v>
      </c>
      <c r="N1121" t="s">
        <v>39</v>
      </c>
      <c r="O1121" t="b">
        <v>0</v>
      </c>
      <c r="P1121" t="s">
        <v>4223</v>
      </c>
      <c r="Q1121" t="s">
        <v>867</v>
      </c>
      <c r="R1121" t="str">
        <f t="shared" si="17"/>
        <v>2009</v>
      </c>
      <c r="S1121" t="s">
        <v>6356</v>
      </c>
      <c r="T1121">
        <v>0</v>
      </c>
    </row>
    <row r="1122" spans="1:20" x14ac:dyDescent="0.35">
      <c r="A1122">
        <v>18459</v>
      </c>
      <c r="B1122" s="1" t="s">
        <v>6357</v>
      </c>
      <c r="C1122">
        <v>6574</v>
      </c>
      <c r="D1122" s="1" t="s">
        <v>6358</v>
      </c>
      <c r="E1122" t="s">
        <v>6359</v>
      </c>
      <c r="F1122" t="s">
        <v>22</v>
      </c>
      <c r="G1122" t="s">
        <v>236</v>
      </c>
      <c r="H1122" t="s">
        <v>36</v>
      </c>
      <c r="I1122" t="s">
        <v>25</v>
      </c>
      <c r="J1122" t="s">
        <v>26</v>
      </c>
      <c r="K1122" t="s">
        <v>27</v>
      </c>
      <c r="L1122" t="s">
        <v>250</v>
      </c>
      <c r="M1122" t="s">
        <v>6360</v>
      </c>
      <c r="N1122" t="s">
        <v>39</v>
      </c>
      <c r="O1122" t="b">
        <v>0</v>
      </c>
      <c r="P1122" t="s">
        <v>4790</v>
      </c>
      <c r="Q1122" t="s">
        <v>4790</v>
      </c>
      <c r="R1122" t="str">
        <f t="shared" si="17"/>
        <v>2009</v>
      </c>
      <c r="T1122">
        <v>1</v>
      </c>
    </row>
    <row r="1123" spans="1:20" x14ac:dyDescent="0.35">
      <c r="A1123">
        <v>18460</v>
      </c>
      <c r="B1123" s="1" t="s">
        <v>6361</v>
      </c>
      <c r="C1123">
        <v>6575</v>
      </c>
      <c r="D1123" s="1" t="s">
        <v>6362</v>
      </c>
      <c r="E1123" t="s">
        <v>6363</v>
      </c>
      <c r="F1123" t="s">
        <v>22</v>
      </c>
      <c r="G1123" t="s">
        <v>236</v>
      </c>
      <c r="H1123" t="s">
        <v>36</v>
      </c>
      <c r="I1123" t="s">
        <v>25</v>
      </c>
      <c r="J1123" t="s">
        <v>26</v>
      </c>
      <c r="K1123" t="s">
        <v>27</v>
      </c>
      <c r="L1123" t="s">
        <v>6364</v>
      </c>
      <c r="M1123" t="s">
        <v>6365</v>
      </c>
      <c r="N1123" t="s">
        <v>6366</v>
      </c>
      <c r="O1123" t="b">
        <v>0</v>
      </c>
      <c r="P1123" t="s">
        <v>6367</v>
      </c>
      <c r="Q1123" t="s">
        <v>6367</v>
      </c>
      <c r="R1123" t="str">
        <f t="shared" si="17"/>
        <v>2009</v>
      </c>
      <c r="T1123">
        <v>1</v>
      </c>
    </row>
    <row r="1124" spans="1:20" x14ac:dyDescent="0.35">
      <c r="A1124">
        <v>18461</v>
      </c>
      <c r="B1124" s="1" t="s">
        <v>6368</v>
      </c>
      <c r="C1124">
        <v>6576</v>
      </c>
      <c r="D1124" s="1" t="s">
        <v>6369</v>
      </c>
      <c r="E1124" t="s">
        <v>6370</v>
      </c>
      <c r="F1124" t="s">
        <v>22</v>
      </c>
      <c r="G1124" t="s">
        <v>236</v>
      </c>
      <c r="H1124" t="s">
        <v>36</v>
      </c>
      <c r="I1124" t="s">
        <v>25</v>
      </c>
      <c r="J1124" t="s">
        <v>26</v>
      </c>
      <c r="K1124" t="s">
        <v>27</v>
      </c>
      <c r="L1124" t="s">
        <v>6364</v>
      </c>
      <c r="M1124" t="s">
        <v>6371</v>
      </c>
      <c r="N1124" t="s">
        <v>6372</v>
      </c>
      <c r="O1124" t="b">
        <v>0</v>
      </c>
      <c r="P1124" t="s">
        <v>6367</v>
      </c>
      <c r="Q1124" t="s">
        <v>6367</v>
      </c>
      <c r="R1124" t="str">
        <f t="shared" si="17"/>
        <v>2009</v>
      </c>
      <c r="T1124">
        <v>1</v>
      </c>
    </row>
    <row r="1125" spans="1:20" x14ac:dyDescent="0.35">
      <c r="A1125">
        <v>18462</v>
      </c>
      <c r="B1125" s="1" t="s">
        <v>6373</v>
      </c>
      <c r="C1125">
        <v>6577</v>
      </c>
      <c r="D1125" s="1" t="s">
        <v>6374</v>
      </c>
      <c r="E1125" t="s">
        <v>6375</v>
      </c>
      <c r="F1125" t="s">
        <v>22</v>
      </c>
      <c r="G1125" t="s">
        <v>236</v>
      </c>
      <c r="H1125" t="s">
        <v>36</v>
      </c>
      <c r="I1125" t="s">
        <v>25</v>
      </c>
      <c r="J1125" t="s">
        <v>26</v>
      </c>
      <c r="K1125" t="s">
        <v>27</v>
      </c>
      <c r="L1125" t="s">
        <v>1184</v>
      </c>
      <c r="M1125" t="s">
        <v>6376</v>
      </c>
      <c r="N1125" t="s">
        <v>39</v>
      </c>
      <c r="O1125" t="b">
        <v>0</v>
      </c>
      <c r="P1125" t="s">
        <v>867</v>
      </c>
      <c r="Q1125" t="s">
        <v>4229</v>
      </c>
      <c r="R1125" t="str">
        <f t="shared" si="17"/>
        <v>2010</v>
      </c>
      <c r="T1125">
        <v>1</v>
      </c>
    </row>
    <row r="1126" spans="1:20" x14ac:dyDescent="0.35">
      <c r="A1126">
        <v>18463</v>
      </c>
      <c r="B1126" s="1" t="s">
        <v>6377</v>
      </c>
      <c r="C1126">
        <v>6578</v>
      </c>
      <c r="D1126" s="1" t="s">
        <v>6378</v>
      </c>
      <c r="E1126" t="s">
        <v>6379</v>
      </c>
      <c r="F1126" t="s">
        <v>22</v>
      </c>
      <c r="G1126" t="s">
        <v>236</v>
      </c>
      <c r="H1126" t="s">
        <v>36</v>
      </c>
      <c r="I1126" t="s">
        <v>25</v>
      </c>
      <c r="J1126" t="s">
        <v>26</v>
      </c>
      <c r="K1126" t="s">
        <v>27</v>
      </c>
      <c r="L1126" t="s">
        <v>237</v>
      </c>
      <c r="M1126" t="s">
        <v>4227</v>
      </c>
      <c r="N1126" t="s">
        <v>39</v>
      </c>
      <c r="O1126" t="b">
        <v>0</v>
      </c>
      <c r="P1126" t="s">
        <v>4223</v>
      </c>
      <c r="Q1126" t="s">
        <v>4229</v>
      </c>
      <c r="R1126" t="str">
        <f t="shared" si="17"/>
        <v>2010</v>
      </c>
      <c r="T1126">
        <v>1</v>
      </c>
    </row>
    <row r="1127" spans="1:20" x14ac:dyDescent="0.35">
      <c r="A1127">
        <v>18464</v>
      </c>
      <c r="B1127" s="1" t="s">
        <v>6380</v>
      </c>
      <c r="C1127">
        <v>6579</v>
      </c>
      <c r="D1127" s="1" t="s">
        <v>6381</v>
      </c>
      <c r="E1127" t="s">
        <v>6382</v>
      </c>
      <c r="F1127" t="s">
        <v>22</v>
      </c>
      <c r="G1127" t="s">
        <v>236</v>
      </c>
      <c r="H1127" t="s">
        <v>36</v>
      </c>
      <c r="I1127" t="s">
        <v>25</v>
      </c>
      <c r="J1127" t="s">
        <v>26</v>
      </c>
      <c r="K1127" t="s">
        <v>27</v>
      </c>
      <c r="L1127" t="s">
        <v>250</v>
      </c>
      <c r="M1127" t="s">
        <v>6383</v>
      </c>
      <c r="N1127" t="s">
        <v>39</v>
      </c>
      <c r="O1127" t="b">
        <v>0</v>
      </c>
      <c r="P1127" t="s">
        <v>4426</v>
      </c>
      <c r="Q1127" t="s">
        <v>1419</v>
      </c>
      <c r="R1127" t="str">
        <f t="shared" si="17"/>
        <v>2010</v>
      </c>
      <c r="T1127">
        <v>1</v>
      </c>
    </row>
    <row r="1128" spans="1:20" x14ac:dyDescent="0.35">
      <c r="A1128">
        <v>18465</v>
      </c>
      <c r="B1128" s="1" t="s">
        <v>6384</v>
      </c>
      <c r="C1128">
        <v>6580</v>
      </c>
      <c r="D1128" s="1" t="s">
        <v>6385</v>
      </c>
      <c r="E1128" t="s">
        <v>6386</v>
      </c>
      <c r="F1128" t="s">
        <v>22</v>
      </c>
      <c r="G1128" t="s">
        <v>236</v>
      </c>
      <c r="H1128" t="s">
        <v>36</v>
      </c>
      <c r="I1128" t="s">
        <v>25</v>
      </c>
      <c r="J1128" t="s">
        <v>26</v>
      </c>
      <c r="K1128" t="s">
        <v>27</v>
      </c>
      <c r="L1128" t="s">
        <v>962</v>
      </c>
      <c r="M1128" t="s">
        <v>6387</v>
      </c>
      <c r="N1128" t="s">
        <v>6388</v>
      </c>
      <c r="O1128" t="b">
        <v>0</v>
      </c>
      <c r="P1128" t="s">
        <v>6389</v>
      </c>
      <c r="Q1128" t="s">
        <v>720</v>
      </c>
      <c r="R1128" t="str">
        <f t="shared" si="17"/>
        <v>2010</v>
      </c>
      <c r="T1128">
        <v>1</v>
      </c>
    </row>
    <row r="1129" spans="1:20" x14ac:dyDescent="0.35">
      <c r="A1129">
        <v>18468</v>
      </c>
      <c r="B1129" s="1" t="s">
        <v>6390</v>
      </c>
      <c r="C1129">
        <v>6586</v>
      </c>
      <c r="D1129" s="1" t="s">
        <v>6391</v>
      </c>
      <c r="E1129" t="s">
        <v>6392</v>
      </c>
      <c r="F1129" t="s">
        <v>22</v>
      </c>
      <c r="G1129" t="s">
        <v>39</v>
      </c>
      <c r="H1129" t="s">
        <v>36</v>
      </c>
      <c r="I1129" t="s">
        <v>25</v>
      </c>
      <c r="J1129" t="s">
        <v>26</v>
      </c>
      <c r="K1129" t="s">
        <v>27</v>
      </c>
      <c r="L1129" t="s">
        <v>237</v>
      </c>
      <c r="M1129" t="s">
        <v>6393</v>
      </c>
      <c r="N1129" t="s">
        <v>377</v>
      </c>
      <c r="O1129" t="b">
        <v>0</v>
      </c>
      <c r="P1129" t="s">
        <v>4322</v>
      </c>
      <c r="Q1129" t="s">
        <v>5907</v>
      </c>
      <c r="R1129" t="str">
        <f t="shared" si="17"/>
        <v>2015</v>
      </c>
      <c r="T1129">
        <v>1</v>
      </c>
    </row>
    <row r="1130" spans="1:20" x14ac:dyDescent="0.35">
      <c r="A1130">
        <v>18470</v>
      </c>
      <c r="B1130" s="1" t="s">
        <v>6394</v>
      </c>
      <c r="C1130">
        <v>6588</v>
      </c>
      <c r="D1130" s="1" t="s">
        <v>6395</v>
      </c>
      <c r="E1130" t="s">
        <v>6396</v>
      </c>
      <c r="F1130" t="s">
        <v>22</v>
      </c>
      <c r="G1130" t="s">
        <v>39</v>
      </c>
      <c r="H1130" t="s">
        <v>36</v>
      </c>
      <c r="I1130" t="s">
        <v>25</v>
      </c>
      <c r="J1130" t="s">
        <v>26</v>
      </c>
      <c r="K1130" t="s">
        <v>27</v>
      </c>
      <c r="L1130" t="s">
        <v>98</v>
      </c>
      <c r="M1130" t="s">
        <v>6397</v>
      </c>
      <c r="N1130" t="s">
        <v>78</v>
      </c>
      <c r="O1130" t="b">
        <v>0</v>
      </c>
      <c r="P1130" t="s">
        <v>3541</v>
      </c>
      <c r="Q1130" t="s">
        <v>6398</v>
      </c>
      <c r="R1130" t="str">
        <f t="shared" si="17"/>
        <v>2014</v>
      </c>
      <c r="S1130" t="s">
        <v>6399</v>
      </c>
      <c r="T1130">
        <v>0</v>
      </c>
    </row>
    <row r="1131" spans="1:20" x14ac:dyDescent="0.35">
      <c r="A1131">
        <v>18480</v>
      </c>
      <c r="B1131" s="1" t="s">
        <v>6400</v>
      </c>
      <c r="C1131">
        <v>6601</v>
      </c>
      <c r="D1131" s="1" t="s">
        <v>6401</v>
      </c>
      <c r="E1131" t="s">
        <v>6402</v>
      </c>
      <c r="F1131" t="s">
        <v>22</v>
      </c>
      <c r="G1131" t="s">
        <v>236</v>
      </c>
      <c r="H1131" t="s">
        <v>36</v>
      </c>
      <c r="I1131" t="s">
        <v>25</v>
      </c>
      <c r="J1131" t="s">
        <v>26</v>
      </c>
      <c r="K1131" t="s">
        <v>27</v>
      </c>
      <c r="L1131" t="s">
        <v>1184</v>
      </c>
      <c r="M1131" t="s">
        <v>6403</v>
      </c>
      <c r="N1131" t="s">
        <v>39</v>
      </c>
      <c r="O1131" t="b">
        <v>0</v>
      </c>
      <c r="P1131" t="s">
        <v>1029</v>
      </c>
      <c r="Q1131" t="s">
        <v>6404</v>
      </c>
      <c r="R1131" t="str">
        <f t="shared" si="17"/>
        <v>2010</v>
      </c>
      <c r="T1131">
        <v>1</v>
      </c>
    </row>
    <row r="1132" spans="1:20" x14ac:dyDescent="0.35">
      <c r="A1132">
        <v>18481</v>
      </c>
      <c r="B1132" s="1" t="s">
        <v>6405</v>
      </c>
      <c r="C1132">
        <v>6602</v>
      </c>
      <c r="D1132" s="1" t="s">
        <v>6406</v>
      </c>
      <c r="E1132" t="s">
        <v>6407</v>
      </c>
      <c r="F1132" t="s">
        <v>22</v>
      </c>
      <c r="G1132" t="s">
        <v>236</v>
      </c>
      <c r="H1132" t="s">
        <v>36</v>
      </c>
      <c r="I1132" t="s">
        <v>25</v>
      </c>
      <c r="J1132" t="s">
        <v>26</v>
      </c>
      <c r="K1132" t="s">
        <v>27</v>
      </c>
      <c r="L1132" t="s">
        <v>962</v>
      </c>
      <c r="M1132" t="s">
        <v>6408</v>
      </c>
      <c r="N1132" t="s">
        <v>39</v>
      </c>
      <c r="O1132" t="b">
        <v>0</v>
      </c>
      <c r="P1132" t="s">
        <v>719</v>
      </c>
      <c r="Q1132" t="s">
        <v>6409</v>
      </c>
      <c r="R1132" t="str">
        <f t="shared" si="17"/>
        <v>2010</v>
      </c>
      <c r="T1132">
        <v>1</v>
      </c>
    </row>
    <row r="1133" spans="1:20" x14ac:dyDescent="0.35">
      <c r="A1133">
        <v>18482</v>
      </c>
      <c r="B1133" s="1" t="s">
        <v>6410</v>
      </c>
      <c r="C1133">
        <v>6603</v>
      </c>
      <c r="D1133" s="1" t="s">
        <v>6411</v>
      </c>
      <c r="E1133" t="s">
        <v>6412</v>
      </c>
      <c r="F1133" t="s">
        <v>22</v>
      </c>
      <c r="G1133" t="s">
        <v>236</v>
      </c>
      <c r="H1133" t="s">
        <v>36</v>
      </c>
      <c r="I1133" t="s">
        <v>25</v>
      </c>
      <c r="J1133" t="s">
        <v>26</v>
      </c>
      <c r="K1133" t="s">
        <v>27</v>
      </c>
      <c r="L1133" t="s">
        <v>1184</v>
      </c>
      <c r="M1133" t="s">
        <v>6413</v>
      </c>
      <c r="N1133" t="s">
        <v>39</v>
      </c>
      <c r="O1133" t="b">
        <v>0</v>
      </c>
      <c r="P1133" t="s">
        <v>6414</v>
      </c>
      <c r="Q1133" t="s">
        <v>6409</v>
      </c>
      <c r="R1133" t="str">
        <f t="shared" si="17"/>
        <v>2010</v>
      </c>
      <c r="T1133">
        <v>1</v>
      </c>
    </row>
    <row r="1134" spans="1:20" x14ac:dyDescent="0.35">
      <c r="A1134">
        <v>18483</v>
      </c>
      <c r="B1134" s="1" t="s">
        <v>6415</v>
      </c>
      <c r="C1134">
        <v>6604</v>
      </c>
      <c r="D1134" s="1" t="s">
        <v>6416</v>
      </c>
      <c r="E1134" t="s">
        <v>6417</v>
      </c>
      <c r="F1134" t="s">
        <v>22</v>
      </c>
      <c r="G1134" t="s">
        <v>236</v>
      </c>
      <c r="H1134" t="s">
        <v>36</v>
      </c>
      <c r="I1134" t="s">
        <v>25</v>
      </c>
      <c r="J1134" t="s">
        <v>26</v>
      </c>
      <c r="K1134" t="s">
        <v>27</v>
      </c>
      <c r="L1134" t="s">
        <v>250</v>
      </c>
      <c r="M1134" t="s">
        <v>6418</v>
      </c>
      <c r="N1134" t="s">
        <v>39</v>
      </c>
      <c r="O1134" t="b">
        <v>0</v>
      </c>
      <c r="P1134" t="s">
        <v>719</v>
      </c>
      <c r="Q1134" t="s">
        <v>3240</v>
      </c>
      <c r="R1134" t="str">
        <f t="shared" si="17"/>
        <v>2010</v>
      </c>
      <c r="T1134">
        <v>1</v>
      </c>
    </row>
    <row r="1135" spans="1:20" x14ac:dyDescent="0.35">
      <c r="A1135">
        <v>18484</v>
      </c>
      <c r="B1135" s="1" t="s">
        <v>6419</v>
      </c>
      <c r="C1135">
        <v>6605</v>
      </c>
      <c r="D1135" s="1" t="s">
        <v>6420</v>
      </c>
      <c r="E1135" t="s">
        <v>6421</v>
      </c>
      <c r="F1135" t="s">
        <v>22</v>
      </c>
      <c r="G1135" t="s">
        <v>236</v>
      </c>
      <c r="H1135" t="s">
        <v>36</v>
      </c>
      <c r="I1135" t="s">
        <v>25</v>
      </c>
      <c r="J1135" t="s">
        <v>26</v>
      </c>
      <c r="K1135" t="s">
        <v>27</v>
      </c>
      <c r="L1135" t="s">
        <v>98</v>
      </c>
      <c r="M1135" t="s">
        <v>2175</v>
      </c>
      <c r="N1135" t="s">
        <v>39</v>
      </c>
      <c r="O1135" t="b">
        <v>0</v>
      </c>
      <c r="P1135" t="s">
        <v>4229</v>
      </c>
      <c r="Q1135" t="s">
        <v>2342</v>
      </c>
      <c r="R1135" t="str">
        <f t="shared" si="17"/>
        <v>2011</v>
      </c>
      <c r="S1135" t="s">
        <v>6422</v>
      </c>
      <c r="T1135">
        <v>0</v>
      </c>
    </row>
    <row r="1136" spans="1:20" x14ac:dyDescent="0.35">
      <c r="A1136">
        <v>18485</v>
      </c>
      <c r="B1136" s="1" t="s">
        <v>6423</v>
      </c>
      <c r="C1136">
        <v>6606</v>
      </c>
      <c r="D1136" s="1" t="s">
        <v>6424</v>
      </c>
      <c r="E1136" t="s">
        <v>6425</v>
      </c>
      <c r="F1136" t="s">
        <v>22</v>
      </c>
      <c r="G1136" t="s">
        <v>236</v>
      </c>
      <c r="H1136" t="s">
        <v>36</v>
      </c>
      <c r="I1136" t="s">
        <v>25</v>
      </c>
      <c r="J1136" t="s">
        <v>26</v>
      </c>
      <c r="K1136" t="s">
        <v>27</v>
      </c>
      <c r="L1136" t="s">
        <v>250</v>
      </c>
      <c r="M1136" t="s">
        <v>6426</v>
      </c>
      <c r="N1136" t="s">
        <v>39</v>
      </c>
      <c r="O1136" t="b">
        <v>0</v>
      </c>
      <c r="P1136" t="s">
        <v>2269</v>
      </c>
      <c r="Q1136" t="s">
        <v>2342</v>
      </c>
      <c r="R1136" t="str">
        <f t="shared" si="17"/>
        <v>2011</v>
      </c>
      <c r="S1136" t="s">
        <v>776</v>
      </c>
      <c r="T1136">
        <v>0</v>
      </c>
    </row>
    <row r="1137" spans="1:20" x14ac:dyDescent="0.35">
      <c r="A1137">
        <v>18486</v>
      </c>
      <c r="B1137" s="1" t="s">
        <v>6427</v>
      </c>
      <c r="C1137">
        <v>6607</v>
      </c>
      <c r="D1137" s="1" t="s">
        <v>6428</v>
      </c>
      <c r="E1137" t="s">
        <v>6429</v>
      </c>
      <c r="F1137" t="s">
        <v>22</v>
      </c>
      <c r="G1137" t="s">
        <v>236</v>
      </c>
      <c r="H1137" t="s">
        <v>36</v>
      </c>
      <c r="I1137" t="s">
        <v>25</v>
      </c>
      <c r="J1137" t="s">
        <v>26</v>
      </c>
      <c r="K1137" t="s">
        <v>27</v>
      </c>
      <c r="L1137" t="s">
        <v>307</v>
      </c>
      <c r="M1137" t="s">
        <v>6430</v>
      </c>
      <c r="N1137" t="s">
        <v>39</v>
      </c>
      <c r="O1137" t="b">
        <v>0</v>
      </c>
      <c r="P1137" t="s">
        <v>6431</v>
      </c>
      <c r="Q1137" t="s">
        <v>3077</v>
      </c>
      <c r="R1137" t="str">
        <f t="shared" si="17"/>
        <v>2011</v>
      </c>
      <c r="T1137">
        <v>1</v>
      </c>
    </row>
    <row r="1138" spans="1:20" x14ac:dyDescent="0.35">
      <c r="A1138">
        <v>18487</v>
      </c>
      <c r="B1138" s="1" t="s">
        <v>6432</v>
      </c>
      <c r="C1138">
        <v>6609</v>
      </c>
      <c r="D1138" s="1" t="s">
        <v>6433</v>
      </c>
      <c r="E1138" t="s">
        <v>6434</v>
      </c>
      <c r="F1138" t="s">
        <v>22</v>
      </c>
      <c r="G1138" t="s">
        <v>236</v>
      </c>
      <c r="H1138" t="s">
        <v>36</v>
      </c>
      <c r="I1138" t="s">
        <v>25</v>
      </c>
      <c r="J1138" t="s">
        <v>26</v>
      </c>
      <c r="K1138" t="s">
        <v>27</v>
      </c>
      <c r="L1138" t="s">
        <v>191</v>
      </c>
      <c r="M1138" t="s">
        <v>192</v>
      </c>
      <c r="N1138" t="s">
        <v>6435</v>
      </c>
      <c r="O1138" t="b">
        <v>0</v>
      </c>
      <c r="P1138" t="s">
        <v>725</v>
      </c>
      <c r="Q1138" t="s">
        <v>725</v>
      </c>
      <c r="R1138" t="str">
        <f t="shared" si="17"/>
        <v>2009</v>
      </c>
      <c r="T1138">
        <v>1</v>
      </c>
    </row>
    <row r="1139" spans="1:20" x14ac:dyDescent="0.35">
      <c r="A1139">
        <v>18488</v>
      </c>
      <c r="B1139" s="1" t="s">
        <v>6436</v>
      </c>
      <c r="C1139">
        <v>6610</v>
      </c>
      <c r="D1139" s="1" t="s">
        <v>6437</v>
      </c>
      <c r="E1139" t="s">
        <v>6438</v>
      </c>
      <c r="F1139" t="s">
        <v>22</v>
      </c>
      <c r="G1139" t="s">
        <v>236</v>
      </c>
      <c r="H1139" t="s">
        <v>36</v>
      </c>
      <c r="I1139" t="s">
        <v>25</v>
      </c>
      <c r="J1139" t="s">
        <v>26</v>
      </c>
      <c r="K1139" t="s">
        <v>27</v>
      </c>
      <c r="L1139" t="s">
        <v>6364</v>
      </c>
      <c r="M1139" t="s">
        <v>6365</v>
      </c>
      <c r="N1139" t="s">
        <v>3949</v>
      </c>
      <c r="O1139" t="b">
        <v>0</v>
      </c>
      <c r="P1139" t="s">
        <v>6439</v>
      </c>
      <c r="Q1139" t="s">
        <v>6439</v>
      </c>
      <c r="R1139" t="str">
        <f t="shared" si="17"/>
        <v>2009</v>
      </c>
      <c r="T1139">
        <v>1</v>
      </c>
    </row>
    <row r="1140" spans="1:20" x14ac:dyDescent="0.35">
      <c r="A1140">
        <v>18489</v>
      </c>
      <c r="B1140" s="1" t="s">
        <v>6440</v>
      </c>
      <c r="C1140">
        <v>6611</v>
      </c>
      <c r="D1140" s="1" t="s">
        <v>6441</v>
      </c>
      <c r="E1140" t="s">
        <v>6442</v>
      </c>
      <c r="F1140" t="s">
        <v>22</v>
      </c>
      <c r="G1140" t="s">
        <v>236</v>
      </c>
      <c r="H1140" t="s">
        <v>36</v>
      </c>
      <c r="I1140" t="s">
        <v>25</v>
      </c>
      <c r="J1140" t="s">
        <v>26</v>
      </c>
      <c r="K1140" t="s">
        <v>27</v>
      </c>
      <c r="L1140" t="s">
        <v>6364</v>
      </c>
      <c r="M1140" t="s">
        <v>6371</v>
      </c>
      <c r="N1140" t="s">
        <v>6443</v>
      </c>
      <c r="O1140" t="b">
        <v>0</v>
      </c>
      <c r="P1140" t="s">
        <v>6439</v>
      </c>
      <c r="Q1140" t="s">
        <v>6439</v>
      </c>
      <c r="R1140" t="str">
        <f t="shared" si="17"/>
        <v>2009</v>
      </c>
      <c r="T1140">
        <v>1</v>
      </c>
    </row>
    <row r="1141" spans="1:20" x14ac:dyDescent="0.35">
      <c r="A1141">
        <v>18492</v>
      </c>
      <c r="B1141" s="1" t="s">
        <v>6444</v>
      </c>
      <c r="C1141">
        <v>6614</v>
      </c>
      <c r="D1141" s="1" t="s">
        <v>6445</v>
      </c>
      <c r="E1141" t="s">
        <v>6446</v>
      </c>
      <c r="F1141" t="s">
        <v>22</v>
      </c>
      <c r="G1141" t="s">
        <v>236</v>
      </c>
      <c r="H1141" t="s">
        <v>36</v>
      </c>
      <c r="I1141" t="s">
        <v>25</v>
      </c>
      <c r="J1141" t="s">
        <v>26</v>
      </c>
      <c r="K1141" t="s">
        <v>27</v>
      </c>
      <c r="L1141" t="s">
        <v>2785</v>
      </c>
      <c r="M1141" t="s">
        <v>2786</v>
      </c>
      <c r="N1141" t="s">
        <v>833</v>
      </c>
      <c r="O1141" t="b">
        <v>0</v>
      </c>
      <c r="P1141" t="s">
        <v>5493</v>
      </c>
      <c r="Q1141" t="s">
        <v>278</v>
      </c>
      <c r="R1141" t="str">
        <f t="shared" si="17"/>
        <v>2009</v>
      </c>
      <c r="T1141">
        <v>1</v>
      </c>
    </row>
    <row r="1142" spans="1:20" x14ac:dyDescent="0.35">
      <c r="A1142">
        <v>18494</v>
      </c>
      <c r="B1142" s="1" t="s">
        <v>6447</v>
      </c>
      <c r="C1142">
        <v>6616</v>
      </c>
      <c r="D1142" s="1" t="s">
        <v>6448</v>
      </c>
      <c r="E1142" t="s">
        <v>6449</v>
      </c>
      <c r="F1142" t="s">
        <v>22</v>
      </c>
      <c r="G1142" t="s">
        <v>236</v>
      </c>
      <c r="H1142" t="s">
        <v>36</v>
      </c>
      <c r="I1142" t="s">
        <v>25</v>
      </c>
      <c r="J1142" t="s">
        <v>26</v>
      </c>
      <c r="K1142" t="s">
        <v>27</v>
      </c>
      <c r="L1142" t="s">
        <v>487</v>
      </c>
      <c r="M1142" t="s">
        <v>6450</v>
      </c>
      <c r="N1142" t="s">
        <v>5552</v>
      </c>
      <c r="O1142" t="b">
        <v>0</v>
      </c>
      <c r="P1142" t="s">
        <v>6404</v>
      </c>
      <c r="Q1142" t="s">
        <v>2270</v>
      </c>
      <c r="R1142" t="str">
        <f t="shared" si="17"/>
        <v>2011</v>
      </c>
      <c r="S1142" t="s">
        <v>6451</v>
      </c>
      <c r="T1142">
        <v>0</v>
      </c>
    </row>
    <row r="1143" spans="1:20" x14ac:dyDescent="0.35">
      <c r="A1143">
        <v>18495</v>
      </c>
      <c r="B1143" s="1" t="s">
        <v>6452</v>
      </c>
      <c r="C1143">
        <v>6617</v>
      </c>
      <c r="D1143" s="1" t="s">
        <v>6453</v>
      </c>
      <c r="E1143" t="s">
        <v>6454</v>
      </c>
      <c r="F1143" t="s">
        <v>22</v>
      </c>
      <c r="G1143" t="s">
        <v>236</v>
      </c>
      <c r="H1143" t="s">
        <v>36</v>
      </c>
      <c r="I1143" t="s">
        <v>25</v>
      </c>
      <c r="J1143" t="s">
        <v>26</v>
      </c>
      <c r="K1143" t="s">
        <v>27</v>
      </c>
      <c r="L1143" t="s">
        <v>6364</v>
      </c>
      <c r="M1143" t="s">
        <v>6371</v>
      </c>
      <c r="N1143" t="s">
        <v>6455</v>
      </c>
      <c r="O1143" t="b">
        <v>0</v>
      </c>
      <c r="P1143" t="s">
        <v>6389</v>
      </c>
      <c r="Q1143" t="s">
        <v>6456</v>
      </c>
      <c r="R1143" t="str">
        <f t="shared" si="17"/>
        <v>2010</v>
      </c>
      <c r="T1143">
        <v>1</v>
      </c>
    </row>
    <row r="1144" spans="1:20" x14ac:dyDescent="0.35">
      <c r="A1144">
        <v>18496</v>
      </c>
      <c r="B1144" s="1" t="s">
        <v>6457</v>
      </c>
      <c r="C1144">
        <v>6618</v>
      </c>
      <c r="D1144" s="1" t="s">
        <v>6458</v>
      </c>
      <c r="E1144" t="s">
        <v>6459</v>
      </c>
      <c r="F1144" t="s">
        <v>22</v>
      </c>
      <c r="G1144" t="s">
        <v>236</v>
      </c>
      <c r="H1144" t="s">
        <v>36</v>
      </c>
      <c r="I1144" t="s">
        <v>25</v>
      </c>
      <c r="J1144" t="s">
        <v>26</v>
      </c>
      <c r="K1144" t="s">
        <v>27</v>
      </c>
      <c r="L1144" t="s">
        <v>6364</v>
      </c>
      <c r="M1144" t="s">
        <v>6460</v>
      </c>
      <c r="N1144" t="s">
        <v>6461</v>
      </c>
      <c r="O1144" t="b">
        <v>0</v>
      </c>
      <c r="P1144" t="s">
        <v>6389</v>
      </c>
      <c r="Q1144" t="s">
        <v>6456</v>
      </c>
      <c r="R1144" t="str">
        <f t="shared" si="17"/>
        <v>2010</v>
      </c>
      <c r="T1144">
        <v>1</v>
      </c>
    </row>
    <row r="1145" spans="1:20" x14ac:dyDescent="0.35">
      <c r="A1145">
        <v>18498</v>
      </c>
      <c r="B1145" s="1" t="s">
        <v>6462</v>
      </c>
      <c r="C1145">
        <v>6620</v>
      </c>
      <c r="D1145" s="1" t="s">
        <v>6463</v>
      </c>
      <c r="E1145" t="s">
        <v>6464</v>
      </c>
      <c r="F1145" t="s">
        <v>22</v>
      </c>
      <c r="G1145" t="s">
        <v>236</v>
      </c>
      <c r="H1145" t="s">
        <v>36</v>
      </c>
      <c r="I1145" t="s">
        <v>25</v>
      </c>
      <c r="J1145" t="s">
        <v>26</v>
      </c>
      <c r="K1145" t="s">
        <v>27</v>
      </c>
      <c r="L1145" t="s">
        <v>962</v>
      </c>
      <c r="M1145" t="s">
        <v>6465</v>
      </c>
      <c r="N1145" t="s">
        <v>215</v>
      </c>
      <c r="O1145" t="b">
        <v>0</v>
      </c>
      <c r="P1145" t="s">
        <v>3639</v>
      </c>
      <c r="Q1145" t="s">
        <v>3639</v>
      </c>
      <c r="R1145" t="str">
        <f t="shared" si="17"/>
        <v>2008</v>
      </c>
      <c r="S1145" t="s">
        <v>5448</v>
      </c>
      <c r="T1145">
        <v>0</v>
      </c>
    </row>
    <row r="1146" spans="1:20" x14ac:dyDescent="0.35">
      <c r="A1146">
        <v>18501</v>
      </c>
      <c r="B1146" s="1" t="s">
        <v>6466</v>
      </c>
      <c r="C1146">
        <v>6623</v>
      </c>
      <c r="D1146" s="1" t="s">
        <v>6467</v>
      </c>
      <c r="E1146" t="s">
        <v>6468</v>
      </c>
      <c r="F1146" t="s">
        <v>22</v>
      </c>
      <c r="G1146" t="s">
        <v>78</v>
      </c>
      <c r="H1146" t="s">
        <v>36</v>
      </c>
      <c r="I1146" t="s">
        <v>25</v>
      </c>
      <c r="J1146" t="s">
        <v>26</v>
      </c>
      <c r="K1146" t="s">
        <v>27</v>
      </c>
      <c r="L1146" t="s">
        <v>113</v>
      </c>
      <c r="M1146" t="s">
        <v>6469</v>
      </c>
      <c r="N1146" t="s">
        <v>2960</v>
      </c>
      <c r="O1146" t="b">
        <v>0</v>
      </c>
      <c r="P1146" t="s">
        <v>5493</v>
      </c>
      <c r="Q1146" t="s">
        <v>6470</v>
      </c>
      <c r="R1146" t="str">
        <f t="shared" si="17"/>
        <v>2009</v>
      </c>
      <c r="S1146" t="s">
        <v>6471</v>
      </c>
      <c r="T1146">
        <v>0</v>
      </c>
    </row>
    <row r="1147" spans="1:20" x14ac:dyDescent="0.35">
      <c r="A1147">
        <v>18502</v>
      </c>
      <c r="B1147" s="1" t="s">
        <v>6472</v>
      </c>
      <c r="C1147">
        <v>6624</v>
      </c>
      <c r="D1147" s="1" t="s">
        <v>6473</v>
      </c>
      <c r="E1147" t="s">
        <v>6474</v>
      </c>
      <c r="F1147" t="s">
        <v>22</v>
      </c>
      <c r="G1147" t="s">
        <v>78</v>
      </c>
      <c r="H1147" t="s">
        <v>36</v>
      </c>
      <c r="I1147" t="s">
        <v>25</v>
      </c>
      <c r="J1147" t="s">
        <v>26</v>
      </c>
      <c r="K1147" t="s">
        <v>27</v>
      </c>
      <c r="L1147" t="s">
        <v>962</v>
      </c>
      <c r="M1147" t="s">
        <v>6475</v>
      </c>
      <c r="N1147" t="s">
        <v>39</v>
      </c>
      <c r="O1147" t="b">
        <v>0</v>
      </c>
      <c r="P1147" t="s">
        <v>1646</v>
      </c>
      <c r="Q1147" t="s">
        <v>2280</v>
      </c>
      <c r="R1147" t="str">
        <f t="shared" si="17"/>
        <v>2010</v>
      </c>
      <c r="S1147" t="s">
        <v>6476</v>
      </c>
      <c r="T1147">
        <v>0</v>
      </c>
    </row>
    <row r="1148" spans="1:20" x14ac:dyDescent="0.35">
      <c r="A1148">
        <v>18503</v>
      </c>
      <c r="B1148" s="1" t="s">
        <v>6477</v>
      </c>
      <c r="C1148">
        <v>6625</v>
      </c>
      <c r="D1148" s="1" t="s">
        <v>6478</v>
      </c>
      <c r="E1148" t="s">
        <v>6479</v>
      </c>
      <c r="F1148" t="s">
        <v>22</v>
      </c>
      <c r="G1148" t="s">
        <v>78</v>
      </c>
      <c r="H1148" t="s">
        <v>36</v>
      </c>
      <c r="I1148" t="s">
        <v>25</v>
      </c>
      <c r="J1148" t="s">
        <v>26</v>
      </c>
      <c r="K1148" t="s">
        <v>27</v>
      </c>
      <c r="L1148" t="s">
        <v>183</v>
      </c>
      <c r="M1148" t="s">
        <v>6480</v>
      </c>
      <c r="N1148" t="s">
        <v>6481</v>
      </c>
      <c r="O1148" t="b">
        <v>0</v>
      </c>
      <c r="P1148" t="s">
        <v>6482</v>
      </c>
      <c r="Q1148" t="s">
        <v>4855</v>
      </c>
      <c r="R1148" t="str">
        <f t="shared" si="17"/>
        <v>2009</v>
      </c>
      <c r="T1148">
        <v>1</v>
      </c>
    </row>
    <row r="1149" spans="1:20" x14ac:dyDescent="0.35">
      <c r="A1149">
        <v>18504</v>
      </c>
      <c r="B1149" s="1" t="s">
        <v>6483</v>
      </c>
      <c r="C1149">
        <v>6626</v>
      </c>
      <c r="D1149" s="1" t="s">
        <v>6484</v>
      </c>
      <c r="E1149" t="s">
        <v>6485</v>
      </c>
      <c r="F1149" t="s">
        <v>22</v>
      </c>
      <c r="G1149" t="s">
        <v>78</v>
      </c>
      <c r="H1149" t="s">
        <v>36</v>
      </c>
      <c r="I1149" t="s">
        <v>25</v>
      </c>
      <c r="J1149" t="s">
        <v>26</v>
      </c>
      <c r="K1149" t="s">
        <v>27</v>
      </c>
      <c r="L1149" t="s">
        <v>598</v>
      </c>
      <c r="M1149" t="s">
        <v>6486</v>
      </c>
      <c r="N1149" t="s">
        <v>6487</v>
      </c>
      <c r="O1149" t="b">
        <v>0</v>
      </c>
      <c r="P1149" t="s">
        <v>461</v>
      </c>
      <c r="Q1149" t="s">
        <v>5616</v>
      </c>
      <c r="R1149" t="str">
        <f t="shared" si="17"/>
        <v>2009</v>
      </c>
      <c r="T1149">
        <v>1</v>
      </c>
    </row>
    <row r="1150" spans="1:20" x14ac:dyDescent="0.35">
      <c r="A1150">
        <v>18505</v>
      </c>
      <c r="B1150" s="1" t="s">
        <v>6488</v>
      </c>
      <c r="C1150">
        <v>6627</v>
      </c>
      <c r="D1150" s="1" t="s">
        <v>6489</v>
      </c>
      <c r="E1150" t="s">
        <v>6490</v>
      </c>
      <c r="F1150" t="s">
        <v>22</v>
      </c>
      <c r="G1150" t="s">
        <v>78</v>
      </c>
      <c r="H1150" t="s">
        <v>36</v>
      </c>
      <c r="I1150" t="s">
        <v>25</v>
      </c>
      <c r="J1150" t="s">
        <v>26</v>
      </c>
      <c r="K1150" t="s">
        <v>27</v>
      </c>
      <c r="L1150" t="s">
        <v>113</v>
      </c>
      <c r="M1150" t="s">
        <v>3631</v>
      </c>
      <c r="N1150" t="s">
        <v>2285</v>
      </c>
      <c r="O1150" t="b">
        <v>0</v>
      </c>
      <c r="P1150" t="s">
        <v>2310</v>
      </c>
      <c r="Q1150" t="s">
        <v>3633</v>
      </c>
      <c r="R1150" t="str">
        <f t="shared" si="17"/>
        <v>2014</v>
      </c>
      <c r="T1150">
        <v>1</v>
      </c>
    </row>
    <row r="1151" spans="1:20" x14ac:dyDescent="0.35">
      <c r="A1151">
        <v>18506</v>
      </c>
      <c r="B1151" s="1" t="s">
        <v>6491</v>
      </c>
      <c r="C1151">
        <v>6629</v>
      </c>
      <c r="D1151" s="1" t="s">
        <v>6492</v>
      </c>
      <c r="E1151" t="s">
        <v>6493</v>
      </c>
      <c r="F1151" t="s">
        <v>22</v>
      </c>
      <c r="G1151" t="s">
        <v>69</v>
      </c>
      <c r="H1151" t="s">
        <v>36</v>
      </c>
      <c r="I1151" t="s">
        <v>25</v>
      </c>
      <c r="J1151" t="s">
        <v>26</v>
      </c>
      <c r="K1151" t="s">
        <v>27</v>
      </c>
      <c r="L1151" t="s">
        <v>37</v>
      </c>
      <c r="M1151" t="s">
        <v>6494</v>
      </c>
      <c r="N1151" t="s">
        <v>39</v>
      </c>
      <c r="O1151" t="b">
        <v>0</v>
      </c>
      <c r="P1151" t="s">
        <v>3656</v>
      </c>
      <c r="Q1151" t="s">
        <v>1698</v>
      </c>
      <c r="R1151" t="str">
        <f t="shared" si="17"/>
        <v>2015</v>
      </c>
      <c r="T1151">
        <v>1</v>
      </c>
    </row>
    <row r="1152" spans="1:20" x14ac:dyDescent="0.35">
      <c r="A1152">
        <v>18507</v>
      </c>
      <c r="B1152" s="1" t="s">
        <v>6495</v>
      </c>
      <c r="C1152">
        <v>6631</v>
      </c>
      <c r="D1152" s="1" t="s">
        <v>6496</v>
      </c>
      <c r="E1152" t="s">
        <v>6497</v>
      </c>
      <c r="F1152" t="s">
        <v>22</v>
      </c>
      <c r="G1152" t="s">
        <v>78</v>
      </c>
      <c r="H1152" t="s">
        <v>36</v>
      </c>
      <c r="I1152" t="s">
        <v>25</v>
      </c>
      <c r="J1152" t="s">
        <v>26</v>
      </c>
      <c r="K1152" t="s">
        <v>27</v>
      </c>
      <c r="L1152" t="s">
        <v>191</v>
      </c>
      <c r="M1152" t="s">
        <v>6498</v>
      </c>
      <c r="N1152" t="s">
        <v>6499</v>
      </c>
      <c r="O1152" t="b">
        <v>0</v>
      </c>
      <c r="P1152" t="s">
        <v>1526</v>
      </c>
      <c r="Q1152" t="s">
        <v>2413</v>
      </c>
      <c r="R1152" t="str">
        <f t="shared" si="17"/>
        <v>2012</v>
      </c>
      <c r="S1152" t="s">
        <v>6500</v>
      </c>
      <c r="T1152">
        <v>0</v>
      </c>
    </row>
    <row r="1153" spans="1:20" x14ac:dyDescent="0.35">
      <c r="A1153">
        <v>18509</v>
      </c>
      <c r="B1153" s="1" t="s">
        <v>6501</v>
      </c>
      <c r="C1153">
        <v>6633</v>
      </c>
      <c r="D1153" s="1" t="s">
        <v>6502</v>
      </c>
      <c r="E1153" t="s">
        <v>6503</v>
      </c>
      <c r="F1153" t="s">
        <v>22</v>
      </c>
      <c r="G1153" t="s">
        <v>78</v>
      </c>
      <c r="H1153" t="s">
        <v>36</v>
      </c>
      <c r="I1153" t="s">
        <v>25</v>
      </c>
      <c r="J1153" t="s">
        <v>26</v>
      </c>
      <c r="K1153" t="s">
        <v>27</v>
      </c>
      <c r="L1153" t="s">
        <v>113</v>
      </c>
      <c r="M1153" t="s">
        <v>6504</v>
      </c>
      <c r="N1153" t="s">
        <v>1023</v>
      </c>
      <c r="O1153" t="b">
        <v>0</v>
      </c>
      <c r="P1153" t="s">
        <v>4808</v>
      </c>
      <c r="Q1153" t="s">
        <v>6505</v>
      </c>
      <c r="R1153" t="str">
        <f t="shared" si="17"/>
        <v>2010</v>
      </c>
      <c r="T1153">
        <v>1</v>
      </c>
    </row>
    <row r="1154" spans="1:20" x14ac:dyDescent="0.35">
      <c r="A1154">
        <v>18510</v>
      </c>
      <c r="B1154" s="1" t="s">
        <v>6506</v>
      </c>
      <c r="C1154">
        <v>6634</v>
      </c>
      <c r="D1154" s="1" t="s">
        <v>6507</v>
      </c>
      <c r="E1154" t="s">
        <v>6508</v>
      </c>
      <c r="F1154" t="s">
        <v>22</v>
      </c>
      <c r="G1154" t="s">
        <v>78</v>
      </c>
      <c r="H1154" t="s">
        <v>36</v>
      </c>
      <c r="I1154" t="s">
        <v>25</v>
      </c>
      <c r="J1154" t="s">
        <v>26</v>
      </c>
      <c r="K1154" t="s">
        <v>27</v>
      </c>
      <c r="L1154" t="s">
        <v>113</v>
      </c>
      <c r="M1154" t="s">
        <v>6504</v>
      </c>
      <c r="N1154" t="s">
        <v>39</v>
      </c>
      <c r="O1154" t="b">
        <v>0</v>
      </c>
      <c r="P1154" t="s">
        <v>4469</v>
      </c>
      <c r="Q1154" t="s">
        <v>6509</v>
      </c>
      <c r="R1154" t="str">
        <f t="shared" si="17"/>
        <v>2011</v>
      </c>
      <c r="S1154" t="s">
        <v>6510</v>
      </c>
      <c r="T1154">
        <v>0</v>
      </c>
    </row>
    <row r="1155" spans="1:20" x14ac:dyDescent="0.35">
      <c r="A1155">
        <v>18511</v>
      </c>
      <c r="B1155" s="1" t="s">
        <v>6511</v>
      </c>
      <c r="C1155">
        <v>6635</v>
      </c>
      <c r="D1155" s="1" t="s">
        <v>6512</v>
      </c>
      <c r="E1155" t="s">
        <v>6513</v>
      </c>
      <c r="F1155" t="s">
        <v>22</v>
      </c>
      <c r="G1155" t="s">
        <v>78</v>
      </c>
      <c r="H1155" t="s">
        <v>36</v>
      </c>
      <c r="I1155" t="s">
        <v>25</v>
      </c>
      <c r="J1155" t="s">
        <v>26</v>
      </c>
      <c r="K1155" t="s">
        <v>27</v>
      </c>
      <c r="L1155" t="s">
        <v>183</v>
      </c>
      <c r="M1155" t="s">
        <v>1447</v>
      </c>
      <c r="N1155" t="s">
        <v>413</v>
      </c>
      <c r="O1155" t="b">
        <v>0</v>
      </c>
      <c r="P1155" t="s">
        <v>4256</v>
      </c>
      <c r="Q1155" t="s">
        <v>4256</v>
      </c>
      <c r="R1155" t="str">
        <f t="shared" ref="R1155:R1218" si="18">LEFT(Q1155,4)</f>
        <v>2008</v>
      </c>
      <c r="S1155" t="s">
        <v>6514</v>
      </c>
      <c r="T1155">
        <v>0</v>
      </c>
    </row>
    <row r="1156" spans="1:20" x14ac:dyDescent="0.35">
      <c r="A1156">
        <v>18559</v>
      </c>
      <c r="B1156" s="1" t="s">
        <v>6515</v>
      </c>
      <c r="C1156">
        <v>672</v>
      </c>
      <c r="D1156" s="1" t="s">
        <v>6516</v>
      </c>
      <c r="E1156" t="s">
        <v>6517</v>
      </c>
      <c r="F1156" t="s">
        <v>22</v>
      </c>
      <c r="G1156" t="s">
        <v>213</v>
      </c>
      <c r="H1156" t="s">
        <v>24</v>
      </c>
      <c r="I1156" t="s">
        <v>25</v>
      </c>
      <c r="J1156" t="s">
        <v>26</v>
      </c>
      <c r="K1156" t="s">
        <v>27</v>
      </c>
      <c r="L1156" t="s">
        <v>191</v>
      </c>
      <c r="M1156" t="s">
        <v>6518</v>
      </c>
      <c r="N1156" t="s">
        <v>39</v>
      </c>
      <c r="O1156" t="b">
        <v>0</v>
      </c>
      <c r="P1156" t="s">
        <v>3318</v>
      </c>
      <c r="Q1156" t="s">
        <v>1966</v>
      </c>
      <c r="R1156" t="str">
        <f t="shared" si="18"/>
        <v>2010</v>
      </c>
      <c r="T1156">
        <v>1</v>
      </c>
    </row>
    <row r="1157" spans="1:20" x14ac:dyDescent="0.35">
      <c r="A1157">
        <v>18573</v>
      </c>
      <c r="B1157" s="1" t="s">
        <v>6519</v>
      </c>
      <c r="C1157">
        <v>674</v>
      </c>
      <c r="D1157" s="1" t="s">
        <v>6520</v>
      </c>
      <c r="E1157" t="s">
        <v>6521</v>
      </c>
      <c r="F1157" t="s">
        <v>22</v>
      </c>
      <c r="G1157" t="s">
        <v>1988</v>
      </c>
      <c r="H1157" t="s">
        <v>36</v>
      </c>
      <c r="I1157" t="s">
        <v>25</v>
      </c>
      <c r="J1157" t="s">
        <v>26</v>
      </c>
      <c r="K1157" t="s">
        <v>27</v>
      </c>
      <c r="L1157" t="s">
        <v>37</v>
      </c>
      <c r="M1157" t="s">
        <v>1664</v>
      </c>
      <c r="N1157" t="s">
        <v>833</v>
      </c>
      <c r="O1157" t="b">
        <v>0</v>
      </c>
      <c r="P1157" t="s">
        <v>6242</v>
      </c>
      <c r="Q1157" t="s">
        <v>6522</v>
      </c>
      <c r="R1157" t="str">
        <f t="shared" si="18"/>
        <v>2009</v>
      </c>
      <c r="T1157">
        <v>1</v>
      </c>
    </row>
    <row r="1158" spans="1:20" x14ac:dyDescent="0.35">
      <c r="A1158">
        <v>18575</v>
      </c>
      <c r="B1158" s="1" t="s">
        <v>6523</v>
      </c>
      <c r="C1158">
        <v>6745</v>
      </c>
      <c r="D1158" s="1" t="s">
        <v>6524</v>
      </c>
      <c r="E1158" t="s">
        <v>6525</v>
      </c>
      <c r="F1158" t="s">
        <v>22</v>
      </c>
      <c r="G1158" t="s">
        <v>78</v>
      </c>
      <c r="H1158" t="s">
        <v>36</v>
      </c>
      <c r="I1158" t="s">
        <v>25</v>
      </c>
      <c r="J1158" t="s">
        <v>26</v>
      </c>
      <c r="K1158" t="s">
        <v>27</v>
      </c>
      <c r="L1158" t="s">
        <v>3094</v>
      </c>
      <c r="M1158" t="s">
        <v>6526</v>
      </c>
      <c r="N1158" t="s">
        <v>39</v>
      </c>
      <c r="O1158" t="b">
        <v>0</v>
      </c>
      <c r="P1158" t="s">
        <v>2814</v>
      </c>
      <c r="Q1158" t="s">
        <v>6527</v>
      </c>
      <c r="R1158" t="str">
        <f t="shared" si="18"/>
        <v>2014</v>
      </c>
      <c r="S1158" t="s">
        <v>6528</v>
      </c>
      <c r="T1158">
        <v>0</v>
      </c>
    </row>
    <row r="1159" spans="1:20" x14ac:dyDescent="0.35">
      <c r="A1159">
        <v>18576</v>
      </c>
      <c r="B1159" s="1" t="s">
        <v>6529</v>
      </c>
      <c r="C1159">
        <v>6746</v>
      </c>
      <c r="D1159" s="1" t="s">
        <v>6530</v>
      </c>
      <c r="E1159" t="s">
        <v>6531</v>
      </c>
      <c r="F1159" t="s">
        <v>22</v>
      </c>
      <c r="G1159" t="s">
        <v>78</v>
      </c>
      <c r="H1159" t="s">
        <v>36</v>
      </c>
      <c r="I1159" t="s">
        <v>25</v>
      </c>
      <c r="J1159" t="s">
        <v>26</v>
      </c>
      <c r="K1159" t="s">
        <v>27</v>
      </c>
      <c r="L1159" t="s">
        <v>183</v>
      </c>
      <c r="M1159" t="s">
        <v>1447</v>
      </c>
      <c r="N1159" t="s">
        <v>6532</v>
      </c>
      <c r="O1159" t="b">
        <v>0</v>
      </c>
      <c r="P1159" t="s">
        <v>4931</v>
      </c>
      <c r="Q1159" t="s">
        <v>259</v>
      </c>
      <c r="R1159" t="str">
        <f t="shared" si="18"/>
        <v>2009</v>
      </c>
      <c r="S1159" t="s">
        <v>6533</v>
      </c>
      <c r="T1159">
        <v>0</v>
      </c>
    </row>
    <row r="1160" spans="1:20" x14ac:dyDescent="0.35">
      <c r="A1160">
        <v>18577</v>
      </c>
      <c r="B1160" s="1" t="s">
        <v>6534</v>
      </c>
      <c r="C1160">
        <v>6747</v>
      </c>
      <c r="D1160" s="1" t="s">
        <v>6535</v>
      </c>
      <c r="E1160" t="s">
        <v>6536</v>
      </c>
      <c r="F1160" t="s">
        <v>22</v>
      </c>
      <c r="G1160" t="s">
        <v>78</v>
      </c>
      <c r="H1160" t="s">
        <v>36</v>
      </c>
      <c r="I1160" t="s">
        <v>25</v>
      </c>
      <c r="J1160" t="s">
        <v>26</v>
      </c>
      <c r="K1160" t="s">
        <v>27</v>
      </c>
      <c r="L1160" t="s">
        <v>98</v>
      </c>
      <c r="M1160" t="s">
        <v>2175</v>
      </c>
      <c r="N1160" t="s">
        <v>39</v>
      </c>
      <c r="O1160" t="b">
        <v>0</v>
      </c>
      <c r="P1160" t="s">
        <v>1209</v>
      </c>
      <c r="Q1160" t="s">
        <v>3853</v>
      </c>
      <c r="R1160" t="str">
        <f t="shared" si="18"/>
        <v>2011</v>
      </c>
      <c r="S1160" t="s">
        <v>6537</v>
      </c>
      <c r="T1160">
        <v>0</v>
      </c>
    </row>
    <row r="1161" spans="1:20" x14ac:dyDescent="0.35">
      <c r="A1161">
        <v>18578</v>
      </c>
      <c r="B1161" s="1" t="s">
        <v>6538</v>
      </c>
      <c r="C1161">
        <v>6748</v>
      </c>
      <c r="D1161" s="1" t="s">
        <v>6539</v>
      </c>
      <c r="E1161" t="s">
        <v>6540</v>
      </c>
      <c r="F1161" t="s">
        <v>22</v>
      </c>
      <c r="G1161" t="s">
        <v>78</v>
      </c>
      <c r="H1161" t="s">
        <v>36</v>
      </c>
      <c r="I1161" t="s">
        <v>25</v>
      </c>
      <c r="J1161" t="s">
        <v>26</v>
      </c>
      <c r="K1161" t="s">
        <v>27</v>
      </c>
      <c r="L1161" t="s">
        <v>198</v>
      </c>
      <c r="M1161" t="s">
        <v>6541</v>
      </c>
      <c r="N1161" t="s">
        <v>6542</v>
      </c>
      <c r="O1161" t="b">
        <v>0</v>
      </c>
      <c r="P1161" t="s">
        <v>6543</v>
      </c>
      <c r="Q1161" t="s">
        <v>2270</v>
      </c>
      <c r="R1161" t="str">
        <f t="shared" si="18"/>
        <v>2011</v>
      </c>
      <c r="S1161" t="s">
        <v>6544</v>
      </c>
      <c r="T1161">
        <v>0</v>
      </c>
    </row>
    <row r="1162" spans="1:20" x14ac:dyDescent="0.35">
      <c r="A1162">
        <v>18582</v>
      </c>
      <c r="B1162" s="1" t="s">
        <v>6545</v>
      </c>
      <c r="C1162">
        <v>6757</v>
      </c>
      <c r="D1162" s="1" t="s">
        <v>6546</v>
      </c>
      <c r="E1162" t="s">
        <v>6547</v>
      </c>
      <c r="F1162" t="s">
        <v>22</v>
      </c>
      <c r="G1162" t="s">
        <v>78</v>
      </c>
      <c r="H1162" t="s">
        <v>36</v>
      </c>
      <c r="I1162" t="s">
        <v>25</v>
      </c>
      <c r="J1162" t="s">
        <v>26</v>
      </c>
      <c r="K1162" t="s">
        <v>27</v>
      </c>
      <c r="L1162" t="s">
        <v>6548</v>
      </c>
      <c r="M1162" t="s">
        <v>6549</v>
      </c>
      <c r="N1162" t="s">
        <v>39</v>
      </c>
      <c r="O1162" t="b">
        <v>0</v>
      </c>
      <c r="P1162" t="s">
        <v>5176</v>
      </c>
      <c r="Q1162" t="s">
        <v>606</v>
      </c>
      <c r="R1162" t="str">
        <f t="shared" si="18"/>
        <v>2010</v>
      </c>
      <c r="S1162" t="s">
        <v>6550</v>
      </c>
      <c r="T1162">
        <v>0</v>
      </c>
    </row>
    <row r="1163" spans="1:20" x14ac:dyDescent="0.35">
      <c r="A1163">
        <v>18583</v>
      </c>
      <c r="B1163" s="1" t="s">
        <v>6551</v>
      </c>
      <c r="C1163">
        <v>6758</v>
      </c>
      <c r="D1163" s="1" t="s">
        <v>6552</v>
      </c>
      <c r="E1163" t="s">
        <v>6553</v>
      </c>
      <c r="F1163" t="s">
        <v>22</v>
      </c>
      <c r="G1163" t="s">
        <v>78</v>
      </c>
      <c r="H1163" t="s">
        <v>36</v>
      </c>
      <c r="I1163" t="s">
        <v>25</v>
      </c>
      <c r="J1163" t="s">
        <v>26</v>
      </c>
      <c r="K1163" t="s">
        <v>27</v>
      </c>
      <c r="L1163" t="s">
        <v>6548</v>
      </c>
      <c r="M1163" t="s">
        <v>6554</v>
      </c>
      <c r="N1163" t="s">
        <v>39</v>
      </c>
      <c r="O1163" t="b">
        <v>0</v>
      </c>
      <c r="P1163" t="s">
        <v>6555</v>
      </c>
      <c r="Q1163" t="s">
        <v>6556</v>
      </c>
      <c r="R1163" t="str">
        <f t="shared" si="18"/>
        <v>2009</v>
      </c>
      <c r="S1163" t="s">
        <v>6557</v>
      </c>
      <c r="T1163">
        <v>0</v>
      </c>
    </row>
    <row r="1164" spans="1:20" x14ac:dyDescent="0.35">
      <c r="A1164">
        <v>18584</v>
      </c>
      <c r="B1164" s="1" t="s">
        <v>6558</v>
      </c>
      <c r="C1164">
        <v>6759</v>
      </c>
      <c r="D1164" s="1" t="s">
        <v>6559</v>
      </c>
      <c r="E1164" t="s">
        <v>6560</v>
      </c>
      <c r="F1164" t="s">
        <v>22</v>
      </c>
      <c r="G1164" t="s">
        <v>78</v>
      </c>
      <c r="H1164" t="s">
        <v>36</v>
      </c>
      <c r="I1164" t="s">
        <v>25</v>
      </c>
      <c r="J1164" t="s">
        <v>26</v>
      </c>
      <c r="K1164" t="s">
        <v>27</v>
      </c>
      <c r="L1164" t="s">
        <v>948</v>
      </c>
      <c r="M1164" t="s">
        <v>949</v>
      </c>
      <c r="N1164" t="s">
        <v>39</v>
      </c>
      <c r="O1164" t="b">
        <v>0</v>
      </c>
      <c r="P1164" t="s">
        <v>4686</v>
      </c>
      <c r="Q1164" t="s">
        <v>4686</v>
      </c>
      <c r="R1164" t="str">
        <f t="shared" si="18"/>
        <v>2009</v>
      </c>
      <c r="S1164" t="s">
        <v>6561</v>
      </c>
      <c r="T1164">
        <v>0</v>
      </c>
    </row>
    <row r="1165" spans="1:20" x14ac:dyDescent="0.35">
      <c r="A1165">
        <v>18585</v>
      </c>
      <c r="B1165" s="1" t="s">
        <v>6562</v>
      </c>
      <c r="C1165">
        <v>6760</v>
      </c>
      <c r="D1165" s="1" t="s">
        <v>6563</v>
      </c>
      <c r="E1165" t="s">
        <v>6564</v>
      </c>
      <c r="F1165" t="s">
        <v>22</v>
      </c>
      <c r="G1165" t="s">
        <v>78</v>
      </c>
      <c r="H1165" t="s">
        <v>36</v>
      </c>
      <c r="I1165" t="s">
        <v>25</v>
      </c>
      <c r="J1165" t="s">
        <v>26</v>
      </c>
      <c r="K1165" t="s">
        <v>27</v>
      </c>
      <c r="L1165" t="s">
        <v>1087</v>
      </c>
      <c r="M1165" t="s">
        <v>5164</v>
      </c>
      <c r="N1165" t="s">
        <v>6565</v>
      </c>
      <c r="O1165" t="b">
        <v>0</v>
      </c>
      <c r="P1165" t="s">
        <v>6566</v>
      </c>
      <c r="Q1165" t="s">
        <v>6567</v>
      </c>
      <c r="R1165" t="str">
        <f t="shared" si="18"/>
        <v>2008</v>
      </c>
      <c r="S1165" t="s">
        <v>6310</v>
      </c>
      <c r="T1165">
        <v>0</v>
      </c>
    </row>
    <row r="1166" spans="1:20" x14ac:dyDescent="0.35">
      <c r="A1166">
        <v>18586</v>
      </c>
      <c r="B1166" s="1" t="s">
        <v>6568</v>
      </c>
      <c r="C1166">
        <v>6761</v>
      </c>
      <c r="D1166" s="1" t="s">
        <v>6569</v>
      </c>
      <c r="E1166" t="s">
        <v>6570</v>
      </c>
      <c r="F1166" t="s">
        <v>22</v>
      </c>
      <c r="G1166" t="s">
        <v>78</v>
      </c>
      <c r="H1166" t="s">
        <v>36</v>
      </c>
      <c r="I1166" t="s">
        <v>25</v>
      </c>
      <c r="J1166" t="s">
        <v>26</v>
      </c>
      <c r="K1166" t="s">
        <v>27</v>
      </c>
      <c r="L1166" t="s">
        <v>6571</v>
      </c>
      <c r="M1166" t="s">
        <v>6572</v>
      </c>
      <c r="N1166" t="s">
        <v>6573</v>
      </c>
      <c r="O1166" t="b">
        <v>0</v>
      </c>
      <c r="P1166" t="s">
        <v>5136</v>
      </c>
      <c r="Q1166" t="s">
        <v>5136</v>
      </c>
      <c r="R1166" t="str">
        <f t="shared" si="18"/>
        <v>2008</v>
      </c>
      <c r="T1166">
        <v>1</v>
      </c>
    </row>
    <row r="1167" spans="1:20" x14ac:dyDescent="0.35">
      <c r="A1167">
        <v>18587</v>
      </c>
      <c r="B1167" s="1" t="s">
        <v>6574</v>
      </c>
      <c r="C1167">
        <v>6762</v>
      </c>
      <c r="D1167" s="1" t="s">
        <v>6575</v>
      </c>
      <c r="E1167" t="s">
        <v>6576</v>
      </c>
      <c r="F1167" t="s">
        <v>22</v>
      </c>
      <c r="G1167" t="s">
        <v>78</v>
      </c>
      <c r="H1167" t="s">
        <v>36</v>
      </c>
      <c r="I1167" t="s">
        <v>25</v>
      </c>
      <c r="J1167" t="s">
        <v>26</v>
      </c>
      <c r="K1167" t="s">
        <v>27</v>
      </c>
      <c r="L1167" t="s">
        <v>98</v>
      </c>
      <c r="M1167" t="s">
        <v>99</v>
      </c>
      <c r="N1167" t="s">
        <v>39</v>
      </c>
      <c r="O1167" t="b">
        <v>0</v>
      </c>
      <c r="P1167" t="s">
        <v>4015</v>
      </c>
      <c r="Q1167" t="s">
        <v>6577</v>
      </c>
      <c r="R1167" t="str">
        <f t="shared" si="18"/>
        <v>2014</v>
      </c>
      <c r="S1167" t="s">
        <v>3333</v>
      </c>
      <c r="T1167">
        <v>0</v>
      </c>
    </row>
    <row r="1168" spans="1:20" x14ac:dyDescent="0.35">
      <c r="A1168">
        <v>18588</v>
      </c>
      <c r="B1168" s="1" t="s">
        <v>6578</v>
      </c>
      <c r="C1168">
        <v>6763</v>
      </c>
      <c r="D1168" s="1" t="s">
        <v>6579</v>
      </c>
      <c r="E1168" t="s">
        <v>6580</v>
      </c>
      <c r="F1168" t="s">
        <v>22</v>
      </c>
      <c r="G1168" t="s">
        <v>78</v>
      </c>
      <c r="H1168" t="s">
        <v>36</v>
      </c>
      <c r="I1168" t="s">
        <v>25</v>
      </c>
      <c r="J1168" t="s">
        <v>26</v>
      </c>
      <c r="K1168" t="s">
        <v>27</v>
      </c>
      <c r="L1168" t="s">
        <v>84</v>
      </c>
      <c r="M1168" t="s">
        <v>6581</v>
      </c>
      <c r="N1168" t="s">
        <v>39</v>
      </c>
      <c r="O1168" t="b">
        <v>0</v>
      </c>
      <c r="P1168" t="s">
        <v>3758</v>
      </c>
      <c r="Q1168" t="s">
        <v>6582</v>
      </c>
      <c r="R1168" t="str">
        <f t="shared" si="18"/>
        <v>2014</v>
      </c>
      <c r="S1168" t="s">
        <v>6583</v>
      </c>
      <c r="T1168">
        <v>0</v>
      </c>
    </row>
    <row r="1169" spans="1:20" x14ac:dyDescent="0.35">
      <c r="A1169">
        <v>18604</v>
      </c>
      <c r="B1169" s="1" t="s">
        <v>6584</v>
      </c>
      <c r="C1169">
        <v>679</v>
      </c>
      <c r="D1169" s="1" t="s">
        <v>6585</v>
      </c>
      <c r="E1169" t="s">
        <v>6586</v>
      </c>
      <c r="F1169" t="s">
        <v>22</v>
      </c>
      <c r="G1169" t="s">
        <v>1023</v>
      </c>
      <c r="H1169" t="s">
        <v>36</v>
      </c>
      <c r="I1169" t="s">
        <v>25</v>
      </c>
      <c r="J1169" t="s">
        <v>46</v>
      </c>
      <c r="K1169" t="s">
        <v>27</v>
      </c>
      <c r="L1169" t="s">
        <v>250</v>
      </c>
      <c r="M1169" t="s">
        <v>2879</v>
      </c>
      <c r="N1169" t="s">
        <v>6587</v>
      </c>
      <c r="O1169" t="b">
        <v>0</v>
      </c>
      <c r="P1169" t="s">
        <v>4588</v>
      </c>
      <c r="Q1169" t="s">
        <v>4041</v>
      </c>
      <c r="R1169" t="str">
        <f t="shared" si="18"/>
        <v>2009</v>
      </c>
      <c r="S1169" t="s">
        <v>2887</v>
      </c>
      <c r="T1169">
        <v>0</v>
      </c>
    </row>
    <row r="1170" spans="1:20" x14ac:dyDescent="0.35">
      <c r="A1170">
        <v>18605</v>
      </c>
      <c r="B1170" s="1" t="s">
        <v>6588</v>
      </c>
      <c r="C1170">
        <v>6797</v>
      </c>
      <c r="D1170" s="1" t="s">
        <v>6589</v>
      </c>
      <c r="E1170" t="s">
        <v>6590</v>
      </c>
      <c r="F1170" t="s">
        <v>22</v>
      </c>
      <c r="G1170" t="s">
        <v>78</v>
      </c>
      <c r="H1170" t="s">
        <v>36</v>
      </c>
      <c r="I1170" t="s">
        <v>25</v>
      </c>
      <c r="J1170" t="s">
        <v>26</v>
      </c>
      <c r="K1170" t="s">
        <v>27</v>
      </c>
      <c r="L1170" t="s">
        <v>769</v>
      </c>
      <c r="M1170" t="s">
        <v>6591</v>
      </c>
      <c r="N1170" t="s">
        <v>39</v>
      </c>
      <c r="O1170" t="b">
        <v>0</v>
      </c>
      <c r="P1170" t="s">
        <v>6592</v>
      </c>
      <c r="Q1170" t="s">
        <v>4905</v>
      </c>
      <c r="R1170" t="str">
        <f t="shared" si="18"/>
        <v>2009</v>
      </c>
      <c r="S1170" t="s">
        <v>6593</v>
      </c>
      <c r="T1170">
        <v>0</v>
      </c>
    </row>
    <row r="1171" spans="1:20" x14ac:dyDescent="0.35">
      <c r="A1171">
        <v>18606</v>
      </c>
      <c r="B1171" s="1" t="s">
        <v>6594</v>
      </c>
      <c r="C1171">
        <v>6798</v>
      </c>
      <c r="D1171" s="1" t="s">
        <v>6595</v>
      </c>
      <c r="E1171" t="s">
        <v>6596</v>
      </c>
      <c r="F1171" t="s">
        <v>22</v>
      </c>
      <c r="G1171" t="s">
        <v>78</v>
      </c>
      <c r="H1171" t="s">
        <v>36</v>
      </c>
      <c r="I1171" t="s">
        <v>25</v>
      </c>
      <c r="J1171" t="s">
        <v>26</v>
      </c>
      <c r="K1171" t="s">
        <v>27</v>
      </c>
      <c r="L1171" t="s">
        <v>538</v>
      </c>
      <c r="M1171" t="s">
        <v>6597</v>
      </c>
      <c r="N1171" t="s">
        <v>39</v>
      </c>
      <c r="O1171" t="b">
        <v>0</v>
      </c>
      <c r="P1171" t="s">
        <v>6598</v>
      </c>
      <c r="Q1171" t="s">
        <v>3128</v>
      </c>
      <c r="R1171" t="str">
        <f t="shared" si="18"/>
        <v>2012</v>
      </c>
      <c r="S1171" t="s">
        <v>6599</v>
      </c>
      <c r="T1171">
        <v>0</v>
      </c>
    </row>
    <row r="1172" spans="1:20" x14ac:dyDescent="0.35">
      <c r="A1172">
        <v>18607</v>
      </c>
      <c r="B1172" s="1" t="s">
        <v>6600</v>
      </c>
      <c r="C1172">
        <v>6799</v>
      </c>
      <c r="D1172" s="1" t="s">
        <v>6601</v>
      </c>
      <c r="E1172" t="s">
        <v>6602</v>
      </c>
      <c r="F1172" t="s">
        <v>22</v>
      </c>
      <c r="G1172" t="s">
        <v>78</v>
      </c>
      <c r="H1172" t="s">
        <v>36</v>
      </c>
      <c r="I1172" t="s">
        <v>25</v>
      </c>
      <c r="J1172" t="s">
        <v>26</v>
      </c>
      <c r="K1172" t="s">
        <v>27</v>
      </c>
      <c r="L1172" t="s">
        <v>183</v>
      </c>
      <c r="M1172" t="s">
        <v>6603</v>
      </c>
      <c r="N1172" t="s">
        <v>39</v>
      </c>
      <c r="O1172" t="b">
        <v>0</v>
      </c>
      <c r="P1172" t="s">
        <v>3124</v>
      </c>
      <c r="Q1172" t="s">
        <v>4204</v>
      </c>
      <c r="R1172" t="str">
        <f t="shared" si="18"/>
        <v>2009</v>
      </c>
      <c r="S1172" t="s">
        <v>6604</v>
      </c>
      <c r="T1172">
        <v>0</v>
      </c>
    </row>
    <row r="1173" spans="1:20" x14ac:dyDescent="0.35">
      <c r="A1173">
        <v>18608</v>
      </c>
      <c r="B1173" s="1" t="s">
        <v>6605</v>
      </c>
      <c r="C1173">
        <v>680</v>
      </c>
      <c r="D1173" s="1" t="s">
        <v>6606</v>
      </c>
      <c r="E1173" t="s">
        <v>6607</v>
      </c>
      <c r="F1173" t="s">
        <v>22</v>
      </c>
      <c r="G1173" t="s">
        <v>1023</v>
      </c>
      <c r="H1173" t="s">
        <v>36</v>
      </c>
      <c r="I1173" t="s">
        <v>25</v>
      </c>
      <c r="J1173" t="s">
        <v>46</v>
      </c>
      <c r="K1173" t="s">
        <v>27</v>
      </c>
      <c r="L1173" t="s">
        <v>250</v>
      </c>
      <c r="M1173" t="s">
        <v>2885</v>
      </c>
      <c r="N1173" t="s">
        <v>2886</v>
      </c>
      <c r="O1173" t="b">
        <v>0</v>
      </c>
      <c r="P1173" t="s">
        <v>2094</v>
      </c>
      <c r="Q1173" t="s">
        <v>1972</v>
      </c>
      <c r="R1173" t="str">
        <f t="shared" si="18"/>
        <v>2011</v>
      </c>
      <c r="S1173" t="s">
        <v>2887</v>
      </c>
      <c r="T1173">
        <v>0</v>
      </c>
    </row>
    <row r="1174" spans="1:20" x14ac:dyDescent="0.35">
      <c r="A1174">
        <v>18609</v>
      </c>
      <c r="B1174" s="1" t="s">
        <v>6608</v>
      </c>
      <c r="C1174">
        <v>6800</v>
      </c>
      <c r="D1174" s="1" t="s">
        <v>6609</v>
      </c>
      <c r="E1174" t="s">
        <v>6610</v>
      </c>
      <c r="F1174" t="s">
        <v>22</v>
      </c>
      <c r="G1174" t="s">
        <v>78</v>
      </c>
      <c r="H1174" t="s">
        <v>36</v>
      </c>
      <c r="I1174" t="s">
        <v>25</v>
      </c>
      <c r="J1174" t="s">
        <v>26</v>
      </c>
      <c r="K1174" t="s">
        <v>27</v>
      </c>
      <c r="L1174" t="s">
        <v>183</v>
      </c>
      <c r="M1174" t="s">
        <v>6611</v>
      </c>
      <c r="N1174" t="s">
        <v>39</v>
      </c>
      <c r="O1174" t="b">
        <v>0</v>
      </c>
      <c r="P1174" t="s">
        <v>6612</v>
      </c>
      <c r="Q1174" t="s">
        <v>2579</v>
      </c>
      <c r="R1174" t="str">
        <f t="shared" si="18"/>
        <v>2011</v>
      </c>
      <c r="T1174">
        <v>1</v>
      </c>
    </row>
    <row r="1175" spans="1:20" x14ac:dyDescent="0.35">
      <c r="A1175">
        <v>18610</v>
      </c>
      <c r="B1175" s="1" t="s">
        <v>6613</v>
      </c>
      <c r="C1175">
        <v>6801</v>
      </c>
      <c r="D1175" s="1" t="s">
        <v>6614</v>
      </c>
      <c r="E1175" t="s">
        <v>6615</v>
      </c>
      <c r="F1175" t="s">
        <v>22</v>
      </c>
      <c r="G1175" t="s">
        <v>78</v>
      </c>
      <c r="H1175" t="s">
        <v>36</v>
      </c>
      <c r="I1175" t="s">
        <v>25</v>
      </c>
      <c r="J1175" t="s">
        <v>26</v>
      </c>
      <c r="K1175" t="s">
        <v>27</v>
      </c>
      <c r="L1175" t="s">
        <v>5157</v>
      </c>
      <c r="M1175" t="s">
        <v>6616</v>
      </c>
      <c r="N1175" t="s">
        <v>39</v>
      </c>
      <c r="O1175" t="b">
        <v>0</v>
      </c>
      <c r="P1175" t="s">
        <v>1659</v>
      </c>
      <c r="Q1175" t="s">
        <v>2413</v>
      </c>
      <c r="R1175" t="str">
        <f t="shared" si="18"/>
        <v>2012</v>
      </c>
      <c r="S1175" t="s">
        <v>6617</v>
      </c>
      <c r="T1175">
        <v>0</v>
      </c>
    </row>
    <row r="1176" spans="1:20" x14ac:dyDescent="0.35">
      <c r="A1176">
        <v>18611</v>
      </c>
      <c r="B1176" s="1" t="s">
        <v>6618</v>
      </c>
      <c r="C1176">
        <v>6802</v>
      </c>
      <c r="D1176" s="1" t="s">
        <v>6619</v>
      </c>
      <c r="E1176" t="s">
        <v>6620</v>
      </c>
      <c r="F1176" t="s">
        <v>22</v>
      </c>
      <c r="G1176" t="s">
        <v>78</v>
      </c>
      <c r="H1176" t="s">
        <v>36</v>
      </c>
      <c r="I1176" t="s">
        <v>25</v>
      </c>
      <c r="J1176" t="s">
        <v>26</v>
      </c>
      <c r="K1176" t="s">
        <v>27</v>
      </c>
      <c r="L1176" t="s">
        <v>6621</v>
      </c>
      <c r="M1176" t="s">
        <v>6622</v>
      </c>
      <c r="N1176" t="s">
        <v>39</v>
      </c>
      <c r="O1176" t="b">
        <v>0</v>
      </c>
      <c r="P1176" t="s">
        <v>6623</v>
      </c>
      <c r="Q1176" t="s">
        <v>6624</v>
      </c>
      <c r="R1176" t="str">
        <f t="shared" si="18"/>
        <v>2013</v>
      </c>
      <c r="S1176" t="s">
        <v>6625</v>
      </c>
      <c r="T1176">
        <v>0</v>
      </c>
    </row>
    <row r="1177" spans="1:20" x14ac:dyDescent="0.35">
      <c r="A1177">
        <v>18612</v>
      </c>
      <c r="B1177" s="1" t="s">
        <v>6626</v>
      </c>
      <c r="C1177">
        <v>6803</v>
      </c>
      <c r="D1177" s="1" t="s">
        <v>6627</v>
      </c>
      <c r="E1177" t="s">
        <v>6628</v>
      </c>
      <c r="F1177" t="s">
        <v>22</v>
      </c>
      <c r="G1177" t="s">
        <v>78</v>
      </c>
      <c r="H1177" t="s">
        <v>36</v>
      </c>
      <c r="I1177" t="s">
        <v>25</v>
      </c>
      <c r="J1177" t="s">
        <v>26</v>
      </c>
      <c r="K1177" t="s">
        <v>27</v>
      </c>
      <c r="L1177" t="s">
        <v>191</v>
      </c>
      <c r="M1177" t="s">
        <v>6629</v>
      </c>
      <c r="N1177" t="s">
        <v>39</v>
      </c>
      <c r="O1177" t="b">
        <v>0</v>
      </c>
      <c r="P1177" t="s">
        <v>1625</v>
      </c>
      <c r="Q1177" t="s">
        <v>3384</v>
      </c>
      <c r="R1177" t="str">
        <f t="shared" si="18"/>
        <v>2012</v>
      </c>
      <c r="S1177" t="s">
        <v>6630</v>
      </c>
      <c r="T1177">
        <v>0</v>
      </c>
    </row>
    <row r="1178" spans="1:20" x14ac:dyDescent="0.35">
      <c r="A1178">
        <v>18613</v>
      </c>
      <c r="B1178" s="1" t="s">
        <v>6631</v>
      </c>
      <c r="C1178">
        <v>6804</v>
      </c>
      <c r="D1178" s="1" t="s">
        <v>6632</v>
      </c>
      <c r="E1178" t="s">
        <v>6633</v>
      </c>
      <c r="F1178" t="s">
        <v>22</v>
      </c>
      <c r="G1178" t="s">
        <v>78</v>
      </c>
      <c r="H1178" t="s">
        <v>36</v>
      </c>
      <c r="I1178" t="s">
        <v>25</v>
      </c>
      <c r="J1178" t="s">
        <v>26</v>
      </c>
      <c r="K1178" t="s">
        <v>27</v>
      </c>
      <c r="L1178" t="s">
        <v>962</v>
      </c>
      <c r="M1178" t="s">
        <v>6634</v>
      </c>
      <c r="N1178" t="s">
        <v>39</v>
      </c>
      <c r="O1178" t="b">
        <v>0</v>
      </c>
      <c r="P1178" t="s">
        <v>1508</v>
      </c>
      <c r="Q1178" t="s">
        <v>1508</v>
      </c>
      <c r="R1178" t="str">
        <f t="shared" si="18"/>
        <v>2009</v>
      </c>
      <c r="S1178" t="s">
        <v>6557</v>
      </c>
      <c r="T1178">
        <v>0</v>
      </c>
    </row>
    <row r="1179" spans="1:20" x14ac:dyDescent="0.35">
      <c r="A1179">
        <v>18614</v>
      </c>
      <c r="B1179" s="1" t="s">
        <v>6635</v>
      </c>
      <c r="C1179">
        <v>6805</v>
      </c>
      <c r="D1179" s="1" t="s">
        <v>6636</v>
      </c>
      <c r="E1179" t="s">
        <v>6637</v>
      </c>
      <c r="F1179" t="s">
        <v>22</v>
      </c>
      <c r="G1179" t="s">
        <v>78</v>
      </c>
      <c r="H1179" t="s">
        <v>36</v>
      </c>
      <c r="I1179" t="s">
        <v>25</v>
      </c>
      <c r="J1179" t="s">
        <v>26</v>
      </c>
      <c r="K1179" t="s">
        <v>27</v>
      </c>
      <c r="L1179" t="s">
        <v>6638</v>
      </c>
      <c r="M1179" t="s">
        <v>6639</v>
      </c>
      <c r="N1179" t="s">
        <v>39</v>
      </c>
      <c r="O1179" t="b">
        <v>0</v>
      </c>
      <c r="P1179" t="s">
        <v>6566</v>
      </c>
      <c r="Q1179" t="s">
        <v>6566</v>
      </c>
      <c r="R1179" t="str">
        <f t="shared" si="18"/>
        <v>2009</v>
      </c>
      <c r="T1179">
        <v>1</v>
      </c>
    </row>
    <row r="1180" spans="1:20" x14ac:dyDescent="0.35">
      <c r="A1180">
        <v>18628</v>
      </c>
      <c r="B1180" s="1" t="s">
        <v>6640</v>
      </c>
      <c r="C1180">
        <v>6836</v>
      </c>
      <c r="D1180" s="1" t="s">
        <v>6641</v>
      </c>
      <c r="E1180" t="s">
        <v>6642</v>
      </c>
      <c r="F1180" t="s">
        <v>22</v>
      </c>
      <c r="G1180" t="s">
        <v>446</v>
      </c>
      <c r="H1180" t="s">
        <v>36</v>
      </c>
      <c r="I1180" t="s">
        <v>25</v>
      </c>
      <c r="J1180" t="s">
        <v>26</v>
      </c>
      <c r="K1180" t="s">
        <v>27</v>
      </c>
      <c r="L1180" t="s">
        <v>37</v>
      </c>
      <c r="M1180" t="s">
        <v>6643</v>
      </c>
      <c r="N1180" t="s">
        <v>6644</v>
      </c>
      <c r="O1180" t="b">
        <v>0</v>
      </c>
      <c r="P1180" t="s">
        <v>6645</v>
      </c>
      <c r="Q1180" t="s">
        <v>6646</v>
      </c>
      <c r="R1180" t="str">
        <f t="shared" si="18"/>
        <v>2014</v>
      </c>
      <c r="T1180">
        <v>1</v>
      </c>
    </row>
    <row r="1181" spans="1:20" x14ac:dyDescent="0.35">
      <c r="A1181">
        <v>18629</v>
      </c>
      <c r="B1181" s="1" t="s">
        <v>6647</v>
      </c>
      <c r="C1181">
        <v>6837</v>
      </c>
      <c r="D1181" s="1" t="s">
        <v>6648</v>
      </c>
      <c r="E1181" t="s">
        <v>6649</v>
      </c>
      <c r="F1181" t="s">
        <v>22</v>
      </c>
      <c r="G1181" t="s">
        <v>446</v>
      </c>
      <c r="H1181" t="s">
        <v>36</v>
      </c>
      <c r="I1181" t="s">
        <v>25</v>
      </c>
      <c r="J1181" t="s">
        <v>283</v>
      </c>
      <c r="K1181" t="s">
        <v>27</v>
      </c>
      <c r="L1181" t="s">
        <v>37</v>
      </c>
      <c r="M1181" t="s">
        <v>6650</v>
      </c>
      <c r="N1181" t="s">
        <v>39</v>
      </c>
      <c r="O1181" t="b">
        <v>0</v>
      </c>
      <c r="P1181" t="s">
        <v>3633</v>
      </c>
      <c r="Q1181" t="s">
        <v>86</v>
      </c>
      <c r="R1181" t="str">
        <f t="shared" si="18"/>
        <v>2014</v>
      </c>
      <c r="T1181">
        <v>1</v>
      </c>
    </row>
    <row r="1182" spans="1:20" x14ac:dyDescent="0.35">
      <c r="A1182">
        <v>18630</v>
      </c>
      <c r="B1182" s="1" t="s">
        <v>6651</v>
      </c>
      <c r="C1182">
        <v>6837</v>
      </c>
      <c r="D1182" s="1" t="s">
        <v>6648</v>
      </c>
      <c r="E1182" t="s">
        <v>6649</v>
      </c>
      <c r="F1182" t="s">
        <v>22</v>
      </c>
      <c r="G1182" t="s">
        <v>446</v>
      </c>
      <c r="H1182" t="s">
        <v>36</v>
      </c>
      <c r="I1182" t="s">
        <v>25</v>
      </c>
      <c r="J1182" t="s">
        <v>283</v>
      </c>
      <c r="K1182" t="s">
        <v>27</v>
      </c>
      <c r="L1182" t="s">
        <v>37</v>
      </c>
      <c r="M1182" t="s">
        <v>6652</v>
      </c>
      <c r="N1182" t="s">
        <v>6653</v>
      </c>
      <c r="O1182" t="b">
        <v>0</v>
      </c>
      <c r="P1182" t="s">
        <v>3633</v>
      </c>
      <c r="Q1182" t="s">
        <v>86</v>
      </c>
      <c r="R1182" t="str">
        <f t="shared" si="18"/>
        <v>2014</v>
      </c>
      <c r="S1182" t="s">
        <v>86</v>
      </c>
      <c r="T1182">
        <v>0</v>
      </c>
    </row>
    <row r="1183" spans="1:20" x14ac:dyDescent="0.35">
      <c r="A1183">
        <v>18643</v>
      </c>
      <c r="B1183" s="1" t="s">
        <v>6654</v>
      </c>
      <c r="C1183">
        <v>6862</v>
      </c>
      <c r="D1183" s="1" t="s">
        <v>6655</v>
      </c>
      <c r="E1183" t="s">
        <v>6656</v>
      </c>
      <c r="F1183" t="s">
        <v>22</v>
      </c>
      <c r="G1183" t="s">
        <v>78</v>
      </c>
      <c r="H1183" t="s">
        <v>36</v>
      </c>
      <c r="I1183" t="s">
        <v>25</v>
      </c>
      <c r="J1183" t="s">
        <v>26</v>
      </c>
      <c r="K1183" t="s">
        <v>27</v>
      </c>
      <c r="L1183" t="s">
        <v>198</v>
      </c>
      <c r="M1183" t="s">
        <v>6541</v>
      </c>
      <c r="N1183" t="s">
        <v>39</v>
      </c>
      <c r="O1183" t="b">
        <v>0</v>
      </c>
      <c r="P1183" t="s">
        <v>4469</v>
      </c>
      <c r="Q1183" t="s">
        <v>856</v>
      </c>
      <c r="R1183" t="str">
        <f t="shared" si="18"/>
        <v>2011</v>
      </c>
      <c r="T1183">
        <v>1</v>
      </c>
    </row>
    <row r="1184" spans="1:20" x14ac:dyDescent="0.35">
      <c r="A1184">
        <v>18644</v>
      </c>
      <c r="B1184" s="1" t="s">
        <v>6657</v>
      </c>
      <c r="C1184">
        <v>6863</v>
      </c>
      <c r="D1184" s="1" t="s">
        <v>6658</v>
      </c>
      <c r="E1184" t="s">
        <v>6659</v>
      </c>
      <c r="F1184" t="s">
        <v>22</v>
      </c>
      <c r="G1184" t="s">
        <v>78</v>
      </c>
      <c r="H1184" t="s">
        <v>36</v>
      </c>
      <c r="I1184" t="s">
        <v>25</v>
      </c>
      <c r="J1184" t="s">
        <v>26</v>
      </c>
      <c r="K1184" t="s">
        <v>27</v>
      </c>
      <c r="L1184" t="s">
        <v>84</v>
      </c>
      <c r="M1184" t="s">
        <v>6660</v>
      </c>
      <c r="N1184" t="s">
        <v>39</v>
      </c>
      <c r="O1184" t="b">
        <v>0</v>
      </c>
      <c r="P1184" t="s">
        <v>2794</v>
      </c>
      <c r="Q1184" t="s">
        <v>6509</v>
      </c>
      <c r="R1184" t="str">
        <f t="shared" si="18"/>
        <v>2011</v>
      </c>
      <c r="S1184" t="s">
        <v>1904</v>
      </c>
      <c r="T1184">
        <v>0</v>
      </c>
    </row>
    <row r="1185" spans="1:20" x14ac:dyDescent="0.35">
      <c r="A1185">
        <v>18646</v>
      </c>
      <c r="B1185" s="1" t="s">
        <v>6661</v>
      </c>
      <c r="C1185">
        <v>6865</v>
      </c>
      <c r="D1185" s="1" t="s">
        <v>6662</v>
      </c>
      <c r="E1185" t="s">
        <v>6663</v>
      </c>
      <c r="F1185" t="s">
        <v>22</v>
      </c>
      <c r="G1185" t="s">
        <v>743</v>
      </c>
      <c r="H1185" t="s">
        <v>36</v>
      </c>
      <c r="I1185" t="s">
        <v>25</v>
      </c>
      <c r="J1185" t="s">
        <v>26</v>
      </c>
      <c r="K1185" t="s">
        <v>27</v>
      </c>
      <c r="L1185" t="s">
        <v>6571</v>
      </c>
      <c r="M1185" t="s">
        <v>6664</v>
      </c>
      <c r="N1185" t="s">
        <v>39</v>
      </c>
      <c r="O1185" t="b">
        <v>0</v>
      </c>
      <c r="P1185" t="s">
        <v>2310</v>
      </c>
      <c r="Q1185" t="s">
        <v>3590</v>
      </c>
      <c r="R1185" t="str">
        <f t="shared" si="18"/>
        <v>2013</v>
      </c>
      <c r="T1185">
        <v>1</v>
      </c>
    </row>
    <row r="1186" spans="1:20" x14ac:dyDescent="0.35">
      <c r="A1186">
        <v>18647</v>
      </c>
      <c r="B1186" s="1" t="s">
        <v>6665</v>
      </c>
      <c r="C1186">
        <v>6866</v>
      </c>
      <c r="D1186" s="1" t="s">
        <v>6666</v>
      </c>
      <c r="E1186" t="s">
        <v>6667</v>
      </c>
      <c r="F1186" t="s">
        <v>22</v>
      </c>
      <c r="G1186" t="s">
        <v>969</v>
      </c>
      <c r="H1186" t="s">
        <v>36</v>
      </c>
      <c r="I1186" t="s">
        <v>25</v>
      </c>
      <c r="J1186" t="s">
        <v>26</v>
      </c>
      <c r="K1186" t="s">
        <v>27</v>
      </c>
      <c r="L1186" t="s">
        <v>98</v>
      </c>
      <c r="M1186" t="s">
        <v>1378</v>
      </c>
      <c r="N1186" t="s">
        <v>39</v>
      </c>
      <c r="O1186" t="b">
        <v>0</v>
      </c>
      <c r="P1186" t="s">
        <v>6668</v>
      </c>
      <c r="Q1186" t="s">
        <v>6669</v>
      </c>
      <c r="R1186" t="str">
        <f t="shared" si="18"/>
        <v>2014</v>
      </c>
      <c r="S1186" t="s">
        <v>6670</v>
      </c>
      <c r="T1186">
        <v>0</v>
      </c>
    </row>
    <row r="1187" spans="1:20" x14ac:dyDescent="0.35">
      <c r="A1187">
        <v>18648</v>
      </c>
      <c r="B1187" s="1" t="s">
        <v>6671</v>
      </c>
      <c r="C1187">
        <v>6867</v>
      </c>
      <c r="D1187" s="1" t="s">
        <v>6672</v>
      </c>
      <c r="E1187" t="s">
        <v>6673</v>
      </c>
      <c r="F1187" t="s">
        <v>22</v>
      </c>
      <c r="G1187" t="s">
        <v>969</v>
      </c>
      <c r="H1187" t="s">
        <v>36</v>
      </c>
      <c r="I1187" t="s">
        <v>25</v>
      </c>
      <c r="J1187" t="s">
        <v>26</v>
      </c>
      <c r="K1187" t="s">
        <v>27</v>
      </c>
      <c r="L1187" t="s">
        <v>183</v>
      </c>
      <c r="M1187" t="s">
        <v>5501</v>
      </c>
      <c r="N1187" t="s">
        <v>39</v>
      </c>
      <c r="O1187" t="b">
        <v>0</v>
      </c>
      <c r="P1187" t="s">
        <v>3663</v>
      </c>
      <c r="Q1187" t="s">
        <v>6674</v>
      </c>
      <c r="R1187" t="str">
        <f t="shared" si="18"/>
        <v>2014</v>
      </c>
      <c r="T1187">
        <v>1</v>
      </c>
    </row>
    <row r="1188" spans="1:20" x14ac:dyDescent="0.35">
      <c r="A1188">
        <v>18653</v>
      </c>
      <c r="B1188" s="1" t="s">
        <v>6675</v>
      </c>
      <c r="C1188">
        <v>6872</v>
      </c>
      <c r="D1188" s="1" t="s">
        <v>6676</v>
      </c>
      <c r="E1188" t="s">
        <v>6677</v>
      </c>
      <c r="F1188" t="s">
        <v>122</v>
      </c>
      <c r="G1188" t="s">
        <v>62</v>
      </c>
      <c r="H1188" t="s">
        <v>36</v>
      </c>
      <c r="I1188" t="s">
        <v>25</v>
      </c>
      <c r="J1188" t="s">
        <v>26</v>
      </c>
      <c r="K1188" t="s">
        <v>27</v>
      </c>
      <c r="L1188" t="s">
        <v>250</v>
      </c>
      <c r="M1188" t="s">
        <v>6678</v>
      </c>
      <c r="N1188" t="s">
        <v>6679</v>
      </c>
      <c r="O1188" t="b">
        <v>0</v>
      </c>
      <c r="P1188" t="s">
        <v>6680</v>
      </c>
      <c r="R1188" t="str">
        <f t="shared" si="18"/>
        <v/>
      </c>
      <c r="T1188">
        <v>0</v>
      </c>
    </row>
    <row r="1189" spans="1:20" x14ac:dyDescent="0.35">
      <c r="A1189">
        <v>18654</v>
      </c>
      <c r="B1189" s="1" t="s">
        <v>6681</v>
      </c>
      <c r="C1189">
        <v>6873</v>
      </c>
      <c r="D1189" s="1" t="s">
        <v>6682</v>
      </c>
      <c r="E1189" t="s">
        <v>6683</v>
      </c>
      <c r="F1189" t="s">
        <v>122</v>
      </c>
      <c r="G1189" t="s">
        <v>62</v>
      </c>
      <c r="H1189" t="s">
        <v>36</v>
      </c>
      <c r="I1189" t="s">
        <v>25</v>
      </c>
      <c r="J1189" t="s">
        <v>26</v>
      </c>
      <c r="K1189" t="s">
        <v>27</v>
      </c>
      <c r="L1189" t="s">
        <v>523</v>
      </c>
      <c r="M1189" t="s">
        <v>524</v>
      </c>
      <c r="N1189" t="s">
        <v>6684</v>
      </c>
      <c r="O1189" t="b">
        <v>0</v>
      </c>
      <c r="P1189" t="s">
        <v>6685</v>
      </c>
      <c r="R1189" t="str">
        <f t="shared" si="18"/>
        <v/>
      </c>
      <c r="T1189">
        <v>0</v>
      </c>
    </row>
    <row r="1190" spans="1:20" x14ac:dyDescent="0.35">
      <c r="A1190">
        <v>18655</v>
      </c>
      <c r="B1190" s="1" t="s">
        <v>6686</v>
      </c>
      <c r="C1190">
        <v>6874</v>
      </c>
      <c r="D1190" s="1" t="s">
        <v>6687</v>
      </c>
      <c r="E1190" t="s">
        <v>6688</v>
      </c>
      <c r="F1190" t="s">
        <v>22</v>
      </c>
      <c r="G1190" t="s">
        <v>62</v>
      </c>
      <c r="H1190" t="s">
        <v>36</v>
      </c>
      <c r="I1190" t="s">
        <v>25</v>
      </c>
      <c r="J1190" t="s">
        <v>26</v>
      </c>
      <c r="K1190" t="s">
        <v>27</v>
      </c>
      <c r="L1190" t="s">
        <v>598</v>
      </c>
      <c r="M1190" t="s">
        <v>1981</v>
      </c>
      <c r="N1190" t="s">
        <v>6689</v>
      </c>
      <c r="O1190" t="b">
        <v>0</v>
      </c>
      <c r="P1190" t="s">
        <v>6690</v>
      </c>
      <c r="Q1190" t="s">
        <v>5398</v>
      </c>
      <c r="R1190" t="str">
        <f t="shared" si="18"/>
        <v>2014</v>
      </c>
      <c r="T1190">
        <v>1</v>
      </c>
    </row>
    <row r="1191" spans="1:20" x14ac:dyDescent="0.35">
      <c r="A1191">
        <v>18656</v>
      </c>
      <c r="B1191" s="1" t="s">
        <v>6691</v>
      </c>
      <c r="C1191">
        <v>6875</v>
      </c>
      <c r="D1191" s="1" t="s">
        <v>6692</v>
      </c>
      <c r="E1191" t="s">
        <v>6693</v>
      </c>
      <c r="F1191" t="s">
        <v>22</v>
      </c>
      <c r="G1191" t="s">
        <v>62</v>
      </c>
      <c r="H1191" t="s">
        <v>36</v>
      </c>
      <c r="I1191" t="s">
        <v>25</v>
      </c>
      <c r="J1191" t="s">
        <v>26</v>
      </c>
      <c r="K1191" t="s">
        <v>27</v>
      </c>
      <c r="L1191" t="s">
        <v>276</v>
      </c>
      <c r="M1191" t="s">
        <v>1685</v>
      </c>
      <c r="N1191" t="s">
        <v>413</v>
      </c>
      <c r="O1191" t="b">
        <v>0</v>
      </c>
      <c r="P1191" t="s">
        <v>6680</v>
      </c>
      <c r="Q1191" t="s">
        <v>6694</v>
      </c>
      <c r="R1191" t="str">
        <f t="shared" si="18"/>
        <v>2014</v>
      </c>
      <c r="S1191" t="s">
        <v>6695</v>
      </c>
      <c r="T1191">
        <v>0</v>
      </c>
    </row>
    <row r="1192" spans="1:20" x14ac:dyDescent="0.35">
      <c r="A1192">
        <v>18657</v>
      </c>
      <c r="B1192" s="1" t="s">
        <v>6696</v>
      </c>
      <c r="C1192">
        <v>6876</v>
      </c>
      <c r="D1192" s="1" t="s">
        <v>6697</v>
      </c>
      <c r="E1192" t="s">
        <v>6698</v>
      </c>
      <c r="F1192" t="s">
        <v>122</v>
      </c>
      <c r="G1192" t="s">
        <v>62</v>
      </c>
      <c r="H1192" t="s">
        <v>36</v>
      </c>
      <c r="I1192" t="s">
        <v>25</v>
      </c>
      <c r="J1192" t="s">
        <v>26</v>
      </c>
      <c r="K1192" t="s">
        <v>27</v>
      </c>
      <c r="L1192" t="s">
        <v>113</v>
      </c>
      <c r="M1192" t="s">
        <v>2436</v>
      </c>
      <c r="N1192" t="s">
        <v>6699</v>
      </c>
      <c r="O1192" t="b">
        <v>0</v>
      </c>
      <c r="P1192" t="s">
        <v>6527</v>
      </c>
      <c r="R1192" t="str">
        <f t="shared" si="18"/>
        <v/>
      </c>
      <c r="T1192">
        <v>0</v>
      </c>
    </row>
    <row r="1193" spans="1:20" x14ac:dyDescent="0.35">
      <c r="A1193">
        <v>18658</v>
      </c>
      <c r="B1193" s="1" t="s">
        <v>6700</v>
      </c>
      <c r="C1193">
        <v>6877</v>
      </c>
      <c r="D1193" s="1" t="s">
        <v>6701</v>
      </c>
      <c r="E1193" t="s">
        <v>6702</v>
      </c>
      <c r="F1193" t="s">
        <v>122</v>
      </c>
      <c r="G1193" t="s">
        <v>62</v>
      </c>
      <c r="H1193" t="s">
        <v>36</v>
      </c>
      <c r="I1193" t="s">
        <v>25</v>
      </c>
      <c r="J1193" t="s">
        <v>26</v>
      </c>
      <c r="K1193" t="s">
        <v>27</v>
      </c>
      <c r="L1193" t="s">
        <v>1417</v>
      </c>
      <c r="M1193" t="s">
        <v>6703</v>
      </c>
      <c r="N1193" t="s">
        <v>6704</v>
      </c>
      <c r="O1193" t="b">
        <v>0</v>
      </c>
      <c r="P1193" t="s">
        <v>6398</v>
      </c>
      <c r="R1193" t="str">
        <f t="shared" si="18"/>
        <v/>
      </c>
      <c r="T1193">
        <v>0</v>
      </c>
    </row>
    <row r="1194" spans="1:20" x14ac:dyDescent="0.35">
      <c r="A1194">
        <v>18659</v>
      </c>
      <c r="B1194" s="1" t="s">
        <v>6705</v>
      </c>
      <c r="C1194">
        <v>6878</v>
      </c>
      <c r="D1194" s="1" t="s">
        <v>6706</v>
      </c>
      <c r="E1194" t="s">
        <v>6707</v>
      </c>
      <c r="F1194" t="s">
        <v>22</v>
      </c>
      <c r="G1194" t="s">
        <v>62</v>
      </c>
      <c r="H1194" t="s">
        <v>36</v>
      </c>
      <c r="I1194" t="s">
        <v>25</v>
      </c>
      <c r="J1194" t="s">
        <v>26</v>
      </c>
      <c r="K1194" t="s">
        <v>27</v>
      </c>
      <c r="L1194" t="s">
        <v>2785</v>
      </c>
      <c r="M1194" t="s">
        <v>6708</v>
      </c>
      <c r="N1194" t="s">
        <v>6709</v>
      </c>
      <c r="O1194" t="b">
        <v>0</v>
      </c>
      <c r="P1194" t="s">
        <v>6710</v>
      </c>
      <c r="Q1194" t="s">
        <v>6711</v>
      </c>
      <c r="R1194" t="str">
        <f t="shared" si="18"/>
        <v>2015</v>
      </c>
      <c r="T1194">
        <v>1</v>
      </c>
    </row>
    <row r="1195" spans="1:20" x14ac:dyDescent="0.35">
      <c r="A1195">
        <v>18669</v>
      </c>
      <c r="B1195" s="1" t="s">
        <v>6712</v>
      </c>
      <c r="C1195">
        <v>690</v>
      </c>
      <c r="D1195" s="1" t="s">
        <v>6713</v>
      </c>
      <c r="E1195" t="s">
        <v>6714</v>
      </c>
      <c r="F1195" t="s">
        <v>22</v>
      </c>
      <c r="G1195" t="s">
        <v>78</v>
      </c>
      <c r="H1195" t="s">
        <v>36</v>
      </c>
      <c r="I1195" t="s">
        <v>25</v>
      </c>
      <c r="J1195" t="s">
        <v>46</v>
      </c>
      <c r="K1195" t="s">
        <v>27</v>
      </c>
      <c r="L1195" t="s">
        <v>98</v>
      </c>
      <c r="M1195" t="s">
        <v>848</v>
      </c>
      <c r="N1195" t="s">
        <v>6715</v>
      </c>
      <c r="O1195" t="b">
        <v>0</v>
      </c>
      <c r="P1195" t="s">
        <v>4214</v>
      </c>
      <c r="Q1195" t="s">
        <v>4357</v>
      </c>
      <c r="R1195" t="str">
        <f t="shared" si="18"/>
        <v>2009</v>
      </c>
      <c r="S1195" t="s">
        <v>6716</v>
      </c>
      <c r="T1195">
        <v>0</v>
      </c>
    </row>
    <row r="1196" spans="1:20" x14ac:dyDescent="0.35">
      <c r="A1196">
        <v>18702</v>
      </c>
      <c r="B1196" s="1" t="s">
        <v>6717</v>
      </c>
      <c r="C1196">
        <v>693</v>
      </c>
      <c r="D1196" s="1" t="s">
        <v>6718</v>
      </c>
      <c r="E1196" t="s">
        <v>6719</v>
      </c>
      <c r="F1196" t="s">
        <v>22</v>
      </c>
      <c r="G1196" t="s">
        <v>112</v>
      </c>
      <c r="H1196" t="s">
        <v>36</v>
      </c>
      <c r="I1196" t="s">
        <v>25</v>
      </c>
      <c r="J1196" t="s">
        <v>46</v>
      </c>
      <c r="K1196" t="s">
        <v>27</v>
      </c>
      <c r="L1196" t="s">
        <v>4718</v>
      </c>
      <c r="M1196" t="s">
        <v>4719</v>
      </c>
      <c r="N1196" t="s">
        <v>6720</v>
      </c>
      <c r="O1196" t="b">
        <v>0</v>
      </c>
      <c r="P1196" t="s">
        <v>6721</v>
      </c>
      <c r="Q1196" t="s">
        <v>6721</v>
      </c>
      <c r="R1196" t="str">
        <f t="shared" si="18"/>
        <v>2009</v>
      </c>
      <c r="S1196" t="s">
        <v>3670</v>
      </c>
      <c r="T1196">
        <v>0</v>
      </c>
    </row>
    <row r="1197" spans="1:20" x14ac:dyDescent="0.35">
      <c r="A1197">
        <v>18793</v>
      </c>
      <c r="B1197" s="1" t="s">
        <v>6722</v>
      </c>
      <c r="C1197">
        <v>701</v>
      </c>
      <c r="D1197" s="1" t="s">
        <v>6723</v>
      </c>
      <c r="E1197" t="s">
        <v>6724</v>
      </c>
      <c r="F1197" t="s">
        <v>22</v>
      </c>
      <c r="G1197" t="s">
        <v>39</v>
      </c>
      <c r="H1197" t="s">
        <v>36</v>
      </c>
      <c r="I1197" t="s">
        <v>25</v>
      </c>
      <c r="J1197" t="s">
        <v>26</v>
      </c>
      <c r="K1197" t="s">
        <v>27</v>
      </c>
      <c r="L1197" t="s">
        <v>346</v>
      </c>
      <c r="M1197" t="s">
        <v>4112</v>
      </c>
      <c r="N1197" t="s">
        <v>2128</v>
      </c>
      <c r="O1197" t="b">
        <v>0</v>
      </c>
      <c r="P1197" t="s">
        <v>4204</v>
      </c>
      <c r="Q1197" t="s">
        <v>6367</v>
      </c>
      <c r="R1197" t="str">
        <f t="shared" si="18"/>
        <v>2009</v>
      </c>
      <c r="S1197" t="s">
        <v>6725</v>
      </c>
      <c r="T1197">
        <v>0</v>
      </c>
    </row>
    <row r="1198" spans="1:20" x14ac:dyDescent="0.35">
      <c r="A1198">
        <v>18814</v>
      </c>
      <c r="B1198" s="1" t="s">
        <v>6726</v>
      </c>
      <c r="C1198">
        <v>7039</v>
      </c>
      <c r="D1198" s="1" t="s">
        <v>6727</v>
      </c>
      <c r="E1198" t="s">
        <v>6728</v>
      </c>
      <c r="F1198" t="s">
        <v>22</v>
      </c>
      <c r="G1198" t="s">
        <v>446</v>
      </c>
      <c r="H1198" t="s">
        <v>36</v>
      </c>
      <c r="I1198" t="s">
        <v>25</v>
      </c>
      <c r="J1198" t="s">
        <v>26</v>
      </c>
      <c r="K1198" t="s">
        <v>27</v>
      </c>
      <c r="L1198" t="s">
        <v>6729</v>
      </c>
      <c r="M1198" t="s">
        <v>6730</v>
      </c>
      <c r="N1198" t="s">
        <v>1723</v>
      </c>
      <c r="O1198" t="b">
        <v>0</v>
      </c>
      <c r="P1198" t="s">
        <v>1804</v>
      </c>
      <c r="Q1198" t="s">
        <v>1804</v>
      </c>
      <c r="R1198" t="str">
        <f t="shared" si="18"/>
        <v>2009</v>
      </c>
      <c r="S1198" t="s">
        <v>1804</v>
      </c>
      <c r="T1198">
        <v>0</v>
      </c>
    </row>
    <row r="1199" spans="1:20" x14ac:dyDescent="0.35">
      <c r="A1199">
        <v>18816</v>
      </c>
      <c r="B1199" s="1" t="s">
        <v>6731</v>
      </c>
      <c r="C1199">
        <v>7040</v>
      </c>
      <c r="D1199" s="1" t="s">
        <v>6732</v>
      </c>
      <c r="E1199" t="s">
        <v>6733</v>
      </c>
      <c r="F1199" t="s">
        <v>22</v>
      </c>
      <c r="G1199" t="s">
        <v>446</v>
      </c>
      <c r="H1199" t="s">
        <v>36</v>
      </c>
      <c r="I1199" t="s">
        <v>25</v>
      </c>
      <c r="J1199" t="s">
        <v>26</v>
      </c>
      <c r="K1199" t="s">
        <v>27</v>
      </c>
      <c r="L1199" t="s">
        <v>37</v>
      </c>
      <c r="M1199" t="s">
        <v>3674</v>
      </c>
      <c r="N1199" t="s">
        <v>6734</v>
      </c>
      <c r="O1199" t="b">
        <v>0</v>
      </c>
      <c r="P1199" t="s">
        <v>6735</v>
      </c>
      <c r="Q1199" t="s">
        <v>6735</v>
      </c>
      <c r="R1199" t="str">
        <f t="shared" si="18"/>
        <v>2009</v>
      </c>
      <c r="S1199" t="s">
        <v>6735</v>
      </c>
      <c r="T1199">
        <v>0</v>
      </c>
    </row>
    <row r="1200" spans="1:20" x14ac:dyDescent="0.35">
      <c r="A1200">
        <v>18817</v>
      </c>
      <c r="B1200" s="1" t="s">
        <v>6736</v>
      </c>
      <c r="C1200">
        <v>7040</v>
      </c>
      <c r="D1200" s="1" t="s">
        <v>6732</v>
      </c>
      <c r="E1200" t="s">
        <v>6733</v>
      </c>
      <c r="F1200" t="s">
        <v>22</v>
      </c>
      <c r="G1200" t="s">
        <v>446</v>
      </c>
      <c r="H1200" t="s">
        <v>36</v>
      </c>
      <c r="I1200" t="s">
        <v>25</v>
      </c>
      <c r="J1200" t="s">
        <v>283</v>
      </c>
      <c r="K1200" t="s">
        <v>27</v>
      </c>
      <c r="L1200" t="s">
        <v>37</v>
      </c>
      <c r="M1200" t="s">
        <v>3674</v>
      </c>
      <c r="N1200" t="s">
        <v>6734</v>
      </c>
      <c r="O1200" t="b">
        <v>0</v>
      </c>
      <c r="P1200" t="s">
        <v>6735</v>
      </c>
      <c r="Q1200" t="s">
        <v>6735</v>
      </c>
      <c r="R1200" t="str">
        <f t="shared" si="18"/>
        <v>2009</v>
      </c>
      <c r="S1200" t="s">
        <v>6735</v>
      </c>
      <c r="T1200">
        <v>0</v>
      </c>
    </row>
    <row r="1201" spans="1:20" x14ac:dyDescent="0.35">
      <c r="A1201">
        <v>18820</v>
      </c>
      <c r="B1201" s="1" t="s">
        <v>6737</v>
      </c>
      <c r="C1201">
        <v>7042</v>
      </c>
      <c r="D1201" s="1" t="s">
        <v>6738</v>
      </c>
      <c r="E1201" t="s">
        <v>6739</v>
      </c>
      <c r="F1201" t="s">
        <v>22</v>
      </c>
      <c r="G1201" t="s">
        <v>446</v>
      </c>
      <c r="H1201" t="s">
        <v>36</v>
      </c>
      <c r="I1201" t="s">
        <v>25</v>
      </c>
      <c r="J1201" t="s">
        <v>26</v>
      </c>
      <c r="K1201" t="s">
        <v>27</v>
      </c>
      <c r="L1201" t="s">
        <v>6740</v>
      </c>
      <c r="M1201" t="s">
        <v>6741</v>
      </c>
      <c r="N1201" t="s">
        <v>627</v>
      </c>
      <c r="O1201" t="b">
        <v>0</v>
      </c>
      <c r="P1201" t="s">
        <v>6742</v>
      </c>
      <c r="Q1201" t="s">
        <v>6742</v>
      </c>
      <c r="R1201" t="str">
        <f t="shared" si="18"/>
        <v>2010</v>
      </c>
      <c r="T1201">
        <v>1</v>
      </c>
    </row>
    <row r="1202" spans="1:20" x14ac:dyDescent="0.35">
      <c r="A1202">
        <v>18824</v>
      </c>
      <c r="B1202" s="1" t="s">
        <v>6743</v>
      </c>
      <c r="C1202">
        <v>7045</v>
      </c>
      <c r="D1202" s="1" t="s">
        <v>6744</v>
      </c>
      <c r="E1202" t="s">
        <v>6745</v>
      </c>
      <c r="F1202" t="s">
        <v>22</v>
      </c>
      <c r="G1202" t="s">
        <v>446</v>
      </c>
      <c r="H1202" t="s">
        <v>36</v>
      </c>
      <c r="I1202" t="s">
        <v>25</v>
      </c>
      <c r="J1202" t="s">
        <v>26</v>
      </c>
      <c r="K1202" t="s">
        <v>27</v>
      </c>
      <c r="L1202" t="s">
        <v>487</v>
      </c>
      <c r="M1202" t="s">
        <v>6746</v>
      </c>
      <c r="N1202" t="s">
        <v>6747</v>
      </c>
      <c r="O1202" t="b">
        <v>0</v>
      </c>
      <c r="P1202" t="s">
        <v>2918</v>
      </c>
      <c r="Q1202" t="s">
        <v>6748</v>
      </c>
      <c r="R1202" t="str">
        <f t="shared" si="18"/>
        <v>2012</v>
      </c>
      <c r="T1202">
        <v>1</v>
      </c>
    </row>
    <row r="1203" spans="1:20" x14ac:dyDescent="0.35">
      <c r="A1203">
        <v>18825</v>
      </c>
      <c r="B1203" s="1" t="s">
        <v>6749</v>
      </c>
      <c r="C1203">
        <v>7046</v>
      </c>
      <c r="D1203" s="1" t="s">
        <v>6750</v>
      </c>
      <c r="E1203" t="s">
        <v>6751</v>
      </c>
      <c r="F1203" t="s">
        <v>22</v>
      </c>
      <c r="G1203" t="s">
        <v>446</v>
      </c>
      <c r="H1203" t="s">
        <v>36</v>
      </c>
      <c r="I1203" t="s">
        <v>25</v>
      </c>
      <c r="J1203" t="s">
        <v>26</v>
      </c>
      <c r="K1203" t="s">
        <v>27</v>
      </c>
      <c r="L1203" t="s">
        <v>2923</v>
      </c>
      <c r="M1203" t="s">
        <v>6752</v>
      </c>
      <c r="N1203" t="s">
        <v>215</v>
      </c>
      <c r="O1203" t="b">
        <v>0</v>
      </c>
      <c r="P1203" t="s">
        <v>3854</v>
      </c>
      <c r="Q1203" t="s">
        <v>3854</v>
      </c>
      <c r="R1203" t="str">
        <f t="shared" si="18"/>
        <v>2012</v>
      </c>
      <c r="T1203">
        <v>1</v>
      </c>
    </row>
    <row r="1204" spans="1:20" x14ac:dyDescent="0.35">
      <c r="A1204">
        <v>18826</v>
      </c>
      <c r="B1204" s="1" t="s">
        <v>6753</v>
      </c>
      <c r="C1204">
        <v>7047</v>
      </c>
      <c r="D1204" s="1" t="s">
        <v>6754</v>
      </c>
      <c r="E1204" t="s">
        <v>6755</v>
      </c>
      <c r="F1204" t="s">
        <v>22</v>
      </c>
      <c r="G1204" t="s">
        <v>446</v>
      </c>
      <c r="H1204" t="s">
        <v>36</v>
      </c>
      <c r="I1204" t="s">
        <v>25</v>
      </c>
      <c r="J1204" t="s">
        <v>26</v>
      </c>
      <c r="K1204" t="s">
        <v>27</v>
      </c>
      <c r="L1204" t="s">
        <v>37</v>
      </c>
      <c r="M1204" t="s">
        <v>1859</v>
      </c>
      <c r="N1204" t="s">
        <v>39</v>
      </c>
      <c r="O1204" t="b">
        <v>0</v>
      </c>
      <c r="P1204" t="s">
        <v>3923</v>
      </c>
      <c r="Q1204" t="s">
        <v>3923</v>
      </c>
      <c r="R1204" t="str">
        <f t="shared" si="18"/>
        <v>2013</v>
      </c>
      <c r="T1204">
        <v>1</v>
      </c>
    </row>
    <row r="1205" spans="1:20" x14ac:dyDescent="0.35">
      <c r="A1205">
        <v>18827</v>
      </c>
      <c r="B1205" s="1" t="s">
        <v>6756</v>
      </c>
      <c r="C1205">
        <v>7048</v>
      </c>
      <c r="D1205" s="1" t="s">
        <v>6757</v>
      </c>
      <c r="E1205" t="s">
        <v>6758</v>
      </c>
      <c r="F1205" t="s">
        <v>22</v>
      </c>
      <c r="G1205" t="s">
        <v>446</v>
      </c>
      <c r="H1205" t="s">
        <v>36</v>
      </c>
      <c r="I1205" t="s">
        <v>25</v>
      </c>
      <c r="J1205" t="s">
        <v>26</v>
      </c>
      <c r="K1205" t="s">
        <v>27</v>
      </c>
      <c r="L1205" t="s">
        <v>37</v>
      </c>
      <c r="M1205" t="s">
        <v>3192</v>
      </c>
      <c r="N1205" t="s">
        <v>39</v>
      </c>
      <c r="O1205" t="b">
        <v>0</v>
      </c>
      <c r="P1205" t="s">
        <v>3506</v>
      </c>
      <c r="Q1205" t="s">
        <v>3054</v>
      </c>
      <c r="R1205" t="str">
        <f t="shared" si="18"/>
        <v>2013</v>
      </c>
      <c r="T1205">
        <v>1</v>
      </c>
    </row>
    <row r="1206" spans="1:20" x14ac:dyDescent="0.35">
      <c r="A1206">
        <v>18829</v>
      </c>
      <c r="B1206" s="1" t="s">
        <v>6759</v>
      </c>
      <c r="C1206">
        <v>7049</v>
      </c>
      <c r="D1206" s="1" t="s">
        <v>6760</v>
      </c>
      <c r="E1206" t="s">
        <v>6761</v>
      </c>
      <c r="F1206" t="s">
        <v>22</v>
      </c>
      <c r="G1206" t="s">
        <v>446</v>
      </c>
      <c r="H1206" t="s">
        <v>36</v>
      </c>
      <c r="I1206" t="s">
        <v>25</v>
      </c>
      <c r="J1206" t="s">
        <v>26</v>
      </c>
      <c r="K1206" t="s">
        <v>27</v>
      </c>
      <c r="L1206" t="s">
        <v>37</v>
      </c>
      <c r="M1206" t="s">
        <v>2997</v>
      </c>
      <c r="N1206" t="s">
        <v>39</v>
      </c>
      <c r="O1206" t="b">
        <v>0</v>
      </c>
      <c r="P1206" t="s">
        <v>6762</v>
      </c>
      <c r="Q1206" t="s">
        <v>6762</v>
      </c>
      <c r="R1206" t="str">
        <f t="shared" si="18"/>
        <v>2013</v>
      </c>
      <c r="T1206">
        <v>1</v>
      </c>
    </row>
    <row r="1207" spans="1:20" x14ac:dyDescent="0.35">
      <c r="A1207">
        <v>18830</v>
      </c>
      <c r="B1207" s="1" t="s">
        <v>6763</v>
      </c>
      <c r="C1207">
        <v>7049</v>
      </c>
      <c r="D1207" s="1" t="s">
        <v>6760</v>
      </c>
      <c r="E1207" t="s">
        <v>6761</v>
      </c>
      <c r="F1207" t="s">
        <v>22</v>
      </c>
      <c r="G1207" t="s">
        <v>446</v>
      </c>
      <c r="H1207" t="s">
        <v>36</v>
      </c>
      <c r="I1207" t="s">
        <v>25</v>
      </c>
      <c r="J1207" t="s">
        <v>283</v>
      </c>
      <c r="K1207" t="s">
        <v>27</v>
      </c>
      <c r="L1207" t="s">
        <v>37</v>
      </c>
      <c r="M1207" t="s">
        <v>2997</v>
      </c>
      <c r="N1207" t="s">
        <v>39</v>
      </c>
      <c r="O1207" t="b">
        <v>0</v>
      </c>
      <c r="P1207" t="s">
        <v>6762</v>
      </c>
      <c r="Q1207" t="s">
        <v>6762</v>
      </c>
      <c r="R1207" t="str">
        <f t="shared" si="18"/>
        <v>2013</v>
      </c>
      <c r="T1207">
        <v>1</v>
      </c>
    </row>
    <row r="1208" spans="1:20" x14ac:dyDescent="0.35">
      <c r="A1208">
        <v>18831</v>
      </c>
      <c r="B1208" s="1" t="s">
        <v>6764</v>
      </c>
      <c r="C1208">
        <v>7050</v>
      </c>
      <c r="D1208" s="1" t="s">
        <v>6765</v>
      </c>
      <c r="E1208" t="s">
        <v>6766</v>
      </c>
      <c r="F1208" t="s">
        <v>22</v>
      </c>
      <c r="G1208" t="s">
        <v>446</v>
      </c>
      <c r="H1208" t="s">
        <v>36</v>
      </c>
      <c r="I1208" t="s">
        <v>25</v>
      </c>
      <c r="J1208" t="s">
        <v>26</v>
      </c>
      <c r="K1208" t="s">
        <v>27</v>
      </c>
      <c r="L1208" t="s">
        <v>1844</v>
      </c>
      <c r="M1208" t="s">
        <v>6767</v>
      </c>
      <c r="N1208" t="s">
        <v>39</v>
      </c>
      <c r="O1208" t="b">
        <v>0</v>
      </c>
      <c r="P1208" t="s">
        <v>4600</v>
      </c>
      <c r="Q1208" t="s">
        <v>4600</v>
      </c>
      <c r="R1208" t="str">
        <f t="shared" si="18"/>
        <v>2008</v>
      </c>
      <c r="T1208">
        <v>1</v>
      </c>
    </row>
    <row r="1209" spans="1:20" x14ac:dyDescent="0.35">
      <c r="A1209">
        <v>18833</v>
      </c>
      <c r="B1209" s="1" t="s">
        <v>6768</v>
      </c>
      <c r="C1209">
        <v>7051</v>
      </c>
      <c r="D1209" s="1" t="s">
        <v>6769</v>
      </c>
      <c r="E1209" t="s">
        <v>6770</v>
      </c>
      <c r="F1209" t="s">
        <v>22</v>
      </c>
      <c r="G1209" t="s">
        <v>446</v>
      </c>
      <c r="H1209" t="s">
        <v>36</v>
      </c>
      <c r="I1209" t="s">
        <v>25</v>
      </c>
      <c r="J1209" t="s">
        <v>26</v>
      </c>
      <c r="K1209" t="s">
        <v>27</v>
      </c>
      <c r="L1209" t="s">
        <v>37</v>
      </c>
      <c r="M1209" t="s">
        <v>6771</v>
      </c>
      <c r="N1209" t="s">
        <v>6772</v>
      </c>
      <c r="O1209" t="b">
        <v>0</v>
      </c>
      <c r="P1209" t="s">
        <v>6773</v>
      </c>
      <c r="Q1209" t="s">
        <v>6773</v>
      </c>
      <c r="R1209" t="str">
        <f t="shared" si="18"/>
        <v>2008</v>
      </c>
      <c r="T1209">
        <v>1</v>
      </c>
    </row>
    <row r="1210" spans="1:20" x14ac:dyDescent="0.35">
      <c r="A1210">
        <v>18834</v>
      </c>
      <c r="B1210" s="1" t="s">
        <v>6774</v>
      </c>
      <c r="C1210">
        <v>7053</v>
      </c>
      <c r="D1210" s="1" t="s">
        <v>6775</v>
      </c>
      <c r="E1210" t="s">
        <v>6776</v>
      </c>
      <c r="F1210" t="s">
        <v>22</v>
      </c>
      <c r="G1210" t="s">
        <v>446</v>
      </c>
      <c r="H1210" t="s">
        <v>36</v>
      </c>
      <c r="I1210" t="s">
        <v>25</v>
      </c>
      <c r="J1210" t="s">
        <v>26</v>
      </c>
      <c r="K1210" t="s">
        <v>27</v>
      </c>
      <c r="L1210" t="s">
        <v>37</v>
      </c>
      <c r="M1210" t="s">
        <v>1859</v>
      </c>
      <c r="N1210" t="s">
        <v>6777</v>
      </c>
      <c r="O1210" t="b">
        <v>0</v>
      </c>
      <c r="P1210" t="s">
        <v>6778</v>
      </c>
      <c r="Q1210" t="s">
        <v>6779</v>
      </c>
      <c r="R1210" t="str">
        <f t="shared" si="18"/>
        <v>2014</v>
      </c>
      <c r="S1210" t="s">
        <v>6780</v>
      </c>
      <c r="T1210">
        <v>0</v>
      </c>
    </row>
    <row r="1211" spans="1:20" x14ac:dyDescent="0.35">
      <c r="A1211">
        <v>18844</v>
      </c>
      <c r="B1211" s="1" t="s">
        <v>6781</v>
      </c>
      <c r="C1211">
        <v>7070</v>
      </c>
      <c r="D1211" s="1" t="s">
        <v>6782</v>
      </c>
      <c r="E1211" t="s">
        <v>6783</v>
      </c>
      <c r="F1211" t="s">
        <v>22</v>
      </c>
      <c r="G1211" t="s">
        <v>206</v>
      </c>
      <c r="H1211" t="s">
        <v>36</v>
      </c>
      <c r="I1211" t="s">
        <v>25</v>
      </c>
      <c r="J1211" t="s">
        <v>26</v>
      </c>
      <c r="K1211" t="s">
        <v>27</v>
      </c>
      <c r="O1211" t="b">
        <v>1</v>
      </c>
      <c r="P1211" t="s">
        <v>6175</v>
      </c>
      <c r="Q1211" t="s">
        <v>6175</v>
      </c>
      <c r="R1211" t="str">
        <f t="shared" si="18"/>
        <v>2012</v>
      </c>
      <c r="T1211">
        <v>1</v>
      </c>
    </row>
    <row r="1212" spans="1:20" x14ac:dyDescent="0.35">
      <c r="A1212">
        <v>18846</v>
      </c>
      <c r="B1212" s="1" t="s">
        <v>6784</v>
      </c>
      <c r="C1212">
        <v>7073</v>
      </c>
      <c r="D1212" s="1" t="s">
        <v>6785</v>
      </c>
      <c r="E1212" t="s">
        <v>6786</v>
      </c>
      <c r="F1212" t="s">
        <v>122</v>
      </c>
      <c r="G1212" t="s">
        <v>78</v>
      </c>
      <c r="H1212" t="s">
        <v>36</v>
      </c>
      <c r="I1212" t="s">
        <v>25</v>
      </c>
      <c r="J1212" t="s">
        <v>46</v>
      </c>
      <c r="K1212" t="s">
        <v>27</v>
      </c>
      <c r="L1212" t="s">
        <v>98</v>
      </c>
      <c r="M1212" t="s">
        <v>6787</v>
      </c>
      <c r="N1212" t="s">
        <v>6788</v>
      </c>
      <c r="O1212" t="b">
        <v>0</v>
      </c>
      <c r="P1212" t="s">
        <v>3697</v>
      </c>
      <c r="R1212" t="str">
        <f t="shared" si="18"/>
        <v/>
      </c>
      <c r="T1212">
        <v>0</v>
      </c>
    </row>
    <row r="1213" spans="1:20" x14ac:dyDescent="0.35">
      <c r="A1213">
        <v>18848</v>
      </c>
      <c r="B1213" s="1" t="s">
        <v>6789</v>
      </c>
      <c r="C1213">
        <v>7076</v>
      </c>
      <c r="D1213" s="1" t="s">
        <v>6790</v>
      </c>
      <c r="E1213" t="s">
        <v>6791</v>
      </c>
      <c r="F1213" t="s">
        <v>22</v>
      </c>
      <c r="G1213" t="s">
        <v>236</v>
      </c>
      <c r="H1213" t="s">
        <v>36</v>
      </c>
      <c r="I1213" t="s">
        <v>25</v>
      </c>
      <c r="J1213" t="s">
        <v>26</v>
      </c>
      <c r="K1213" t="s">
        <v>27</v>
      </c>
      <c r="L1213" t="s">
        <v>6792</v>
      </c>
      <c r="M1213" t="s">
        <v>6793</v>
      </c>
      <c r="N1213" t="s">
        <v>39</v>
      </c>
      <c r="O1213" t="b">
        <v>0</v>
      </c>
      <c r="P1213" t="s">
        <v>4416</v>
      </c>
      <c r="Q1213" t="s">
        <v>4329</v>
      </c>
      <c r="R1213" t="str">
        <f t="shared" si="18"/>
        <v>2014</v>
      </c>
      <c r="S1213" t="s">
        <v>6794</v>
      </c>
      <c r="T1213">
        <v>0</v>
      </c>
    </row>
    <row r="1214" spans="1:20" x14ac:dyDescent="0.35">
      <c r="A1214">
        <v>18849</v>
      </c>
      <c r="B1214" s="1" t="s">
        <v>6795</v>
      </c>
      <c r="C1214">
        <v>7077</v>
      </c>
      <c r="D1214" s="1" t="s">
        <v>6796</v>
      </c>
      <c r="E1214" t="s">
        <v>6797</v>
      </c>
      <c r="F1214" t="s">
        <v>22</v>
      </c>
      <c r="G1214" t="s">
        <v>236</v>
      </c>
      <c r="H1214" t="s">
        <v>36</v>
      </c>
      <c r="I1214" t="s">
        <v>25</v>
      </c>
      <c r="J1214" t="s">
        <v>26</v>
      </c>
      <c r="K1214" t="s">
        <v>27</v>
      </c>
      <c r="L1214" t="s">
        <v>425</v>
      </c>
      <c r="M1214" t="s">
        <v>5328</v>
      </c>
      <c r="N1214" t="s">
        <v>39</v>
      </c>
      <c r="O1214" t="b">
        <v>0</v>
      </c>
      <c r="P1214" t="s">
        <v>4416</v>
      </c>
      <c r="Q1214" t="s">
        <v>6798</v>
      </c>
      <c r="R1214" t="str">
        <f t="shared" si="18"/>
        <v>2014</v>
      </c>
      <c r="T1214">
        <v>1</v>
      </c>
    </row>
    <row r="1215" spans="1:20" x14ac:dyDescent="0.35">
      <c r="A1215">
        <v>18850</v>
      </c>
      <c r="B1215" s="1" t="s">
        <v>6799</v>
      </c>
      <c r="C1215">
        <v>7078</v>
      </c>
      <c r="D1215" s="1" t="s">
        <v>6800</v>
      </c>
      <c r="E1215" t="s">
        <v>6801</v>
      </c>
      <c r="F1215" t="s">
        <v>22</v>
      </c>
      <c r="G1215" t="s">
        <v>236</v>
      </c>
      <c r="H1215" t="s">
        <v>36</v>
      </c>
      <c r="I1215" t="s">
        <v>25</v>
      </c>
      <c r="J1215" t="s">
        <v>26</v>
      </c>
      <c r="K1215" t="s">
        <v>27</v>
      </c>
      <c r="L1215" t="s">
        <v>191</v>
      </c>
      <c r="M1215" t="s">
        <v>6802</v>
      </c>
      <c r="N1215" t="s">
        <v>39</v>
      </c>
      <c r="O1215" t="b">
        <v>0</v>
      </c>
      <c r="P1215" t="s">
        <v>6803</v>
      </c>
      <c r="Q1215" t="s">
        <v>6804</v>
      </c>
      <c r="R1215" t="str">
        <f t="shared" si="18"/>
        <v>2014</v>
      </c>
      <c r="S1215" t="s">
        <v>6805</v>
      </c>
      <c r="T1215">
        <v>0</v>
      </c>
    </row>
    <row r="1216" spans="1:20" x14ac:dyDescent="0.35">
      <c r="A1216">
        <v>18861</v>
      </c>
      <c r="B1216" s="1" t="s">
        <v>6806</v>
      </c>
      <c r="C1216">
        <v>7102</v>
      </c>
      <c r="D1216" s="1" t="s">
        <v>6807</v>
      </c>
      <c r="E1216" t="s">
        <v>6808</v>
      </c>
      <c r="F1216" t="s">
        <v>22</v>
      </c>
      <c r="G1216" t="s">
        <v>655</v>
      </c>
      <c r="H1216" t="s">
        <v>36</v>
      </c>
      <c r="I1216" t="s">
        <v>25</v>
      </c>
      <c r="J1216" t="s">
        <v>26</v>
      </c>
      <c r="K1216" t="s">
        <v>27</v>
      </c>
      <c r="L1216" t="s">
        <v>1424</v>
      </c>
      <c r="M1216" t="s">
        <v>1425</v>
      </c>
      <c r="N1216" t="s">
        <v>39</v>
      </c>
      <c r="O1216" t="b">
        <v>0</v>
      </c>
      <c r="P1216" t="s">
        <v>4872</v>
      </c>
      <c r="Q1216" t="s">
        <v>4329</v>
      </c>
      <c r="R1216" t="str">
        <f t="shared" si="18"/>
        <v>2014</v>
      </c>
      <c r="S1216" t="s">
        <v>6809</v>
      </c>
      <c r="T1216">
        <v>0</v>
      </c>
    </row>
    <row r="1217" spans="1:20" x14ac:dyDescent="0.35">
      <c r="A1217">
        <v>18862</v>
      </c>
      <c r="B1217" s="1" t="s">
        <v>6810</v>
      </c>
      <c r="C1217">
        <v>7103</v>
      </c>
      <c r="D1217" s="1" t="s">
        <v>6811</v>
      </c>
      <c r="E1217" t="s">
        <v>6812</v>
      </c>
      <c r="F1217" t="s">
        <v>22</v>
      </c>
      <c r="G1217" t="s">
        <v>655</v>
      </c>
      <c r="H1217" t="s">
        <v>36</v>
      </c>
      <c r="I1217" t="s">
        <v>25</v>
      </c>
      <c r="J1217" t="s">
        <v>26</v>
      </c>
      <c r="K1217" t="s">
        <v>27</v>
      </c>
      <c r="L1217" t="s">
        <v>307</v>
      </c>
      <c r="M1217" t="s">
        <v>775</v>
      </c>
      <c r="N1217" t="s">
        <v>749</v>
      </c>
      <c r="O1217" t="b">
        <v>0</v>
      </c>
      <c r="P1217" t="s">
        <v>3404</v>
      </c>
      <c r="Q1217" t="s">
        <v>6813</v>
      </c>
      <c r="R1217" t="str">
        <f t="shared" si="18"/>
        <v>2014</v>
      </c>
      <c r="S1217" t="s">
        <v>6814</v>
      </c>
      <c r="T1217">
        <v>0</v>
      </c>
    </row>
    <row r="1218" spans="1:20" x14ac:dyDescent="0.35">
      <c r="A1218">
        <v>18888</v>
      </c>
      <c r="B1218" s="1" t="s">
        <v>6815</v>
      </c>
      <c r="C1218">
        <v>7147</v>
      </c>
      <c r="D1218" s="1" t="s">
        <v>6816</v>
      </c>
      <c r="E1218" t="s">
        <v>6817</v>
      </c>
      <c r="F1218" t="s">
        <v>22</v>
      </c>
      <c r="G1218" t="s">
        <v>729</v>
      </c>
      <c r="H1218" t="s">
        <v>36</v>
      </c>
      <c r="I1218" t="s">
        <v>25</v>
      </c>
      <c r="J1218" t="s">
        <v>26</v>
      </c>
      <c r="K1218" t="s">
        <v>27</v>
      </c>
      <c r="L1218" t="s">
        <v>680</v>
      </c>
      <c r="M1218" t="s">
        <v>6818</v>
      </c>
      <c r="N1218" t="s">
        <v>627</v>
      </c>
      <c r="O1218" t="b">
        <v>0</v>
      </c>
      <c r="P1218" t="s">
        <v>6819</v>
      </c>
      <c r="Q1218" t="s">
        <v>1811</v>
      </c>
      <c r="R1218" t="str">
        <f t="shared" si="18"/>
        <v>2011</v>
      </c>
      <c r="S1218" t="s">
        <v>6820</v>
      </c>
      <c r="T1218">
        <v>0</v>
      </c>
    </row>
    <row r="1219" spans="1:20" x14ac:dyDescent="0.35">
      <c r="A1219">
        <v>18889</v>
      </c>
      <c r="B1219" s="1" t="s">
        <v>6821</v>
      </c>
      <c r="C1219">
        <v>7148</v>
      </c>
      <c r="D1219" s="1" t="s">
        <v>6822</v>
      </c>
      <c r="E1219" t="s">
        <v>6823</v>
      </c>
      <c r="F1219" t="s">
        <v>22</v>
      </c>
      <c r="G1219" t="s">
        <v>466</v>
      </c>
      <c r="H1219" t="s">
        <v>24</v>
      </c>
      <c r="I1219" t="s">
        <v>25</v>
      </c>
      <c r="J1219" t="s">
        <v>26</v>
      </c>
      <c r="K1219" t="s">
        <v>27</v>
      </c>
      <c r="L1219" t="s">
        <v>2923</v>
      </c>
      <c r="M1219" t="s">
        <v>6824</v>
      </c>
      <c r="N1219" t="s">
        <v>39</v>
      </c>
      <c r="O1219" t="b">
        <v>0</v>
      </c>
      <c r="P1219" t="s">
        <v>5472</v>
      </c>
      <c r="Q1219" t="s">
        <v>6825</v>
      </c>
      <c r="R1219" t="str">
        <f t="shared" ref="R1219:R1282" si="19">LEFT(Q1219,4)</f>
        <v>2015</v>
      </c>
      <c r="T1219">
        <v>1</v>
      </c>
    </row>
    <row r="1220" spans="1:20" x14ac:dyDescent="0.35">
      <c r="A1220">
        <v>18890</v>
      </c>
      <c r="B1220" s="1" t="s">
        <v>6826</v>
      </c>
      <c r="C1220">
        <v>7149</v>
      </c>
      <c r="D1220" s="1" t="s">
        <v>6827</v>
      </c>
      <c r="E1220" t="s">
        <v>6828</v>
      </c>
      <c r="F1220" t="s">
        <v>22</v>
      </c>
      <c r="G1220" t="s">
        <v>466</v>
      </c>
      <c r="H1220" t="s">
        <v>24</v>
      </c>
      <c r="I1220" t="s">
        <v>25</v>
      </c>
      <c r="J1220" t="s">
        <v>26</v>
      </c>
      <c r="K1220" t="s">
        <v>27</v>
      </c>
      <c r="L1220" t="s">
        <v>807</v>
      </c>
      <c r="M1220" t="s">
        <v>1865</v>
      </c>
      <c r="N1220" t="s">
        <v>152</v>
      </c>
      <c r="O1220" t="b">
        <v>0</v>
      </c>
      <c r="P1220" t="s">
        <v>5472</v>
      </c>
      <c r="Q1220" t="s">
        <v>6825</v>
      </c>
      <c r="R1220" t="str">
        <f t="shared" si="19"/>
        <v>2015</v>
      </c>
      <c r="T1220">
        <v>1</v>
      </c>
    </row>
    <row r="1221" spans="1:20" x14ac:dyDescent="0.35">
      <c r="A1221">
        <v>18904</v>
      </c>
      <c r="B1221" s="1" t="s">
        <v>6829</v>
      </c>
      <c r="C1221">
        <v>7185</v>
      </c>
      <c r="D1221" s="1" t="s">
        <v>6830</v>
      </c>
      <c r="E1221" t="s">
        <v>6831</v>
      </c>
      <c r="F1221" t="s">
        <v>22</v>
      </c>
      <c r="G1221" t="s">
        <v>152</v>
      </c>
      <c r="H1221" t="s">
        <v>36</v>
      </c>
      <c r="I1221" t="s">
        <v>25</v>
      </c>
      <c r="J1221" t="s">
        <v>26</v>
      </c>
      <c r="K1221" t="s">
        <v>27</v>
      </c>
      <c r="L1221" t="s">
        <v>948</v>
      </c>
      <c r="M1221" t="s">
        <v>949</v>
      </c>
      <c r="N1221" t="s">
        <v>39</v>
      </c>
      <c r="O1221" t="b">
        <v>0</v>
      </c>
      <c r="P1221" t="s">
        <v>880</v>
      </c>
      <c r="Q1221" t="s">
        <v>6832</v>
      </c>
      <c r="R1221" t="str">
        <f t="shared" si="19"/>
        <v>2010</v>
      </c>
      <c r="S1221" t="s">
        <v>6833</v>
      </c>
      <c r="T1221">
        <v>0</v>
      </c>
    </row>
    <row r="1222" spans="1:20" x14ac:dyDescent="0.35">
      <c r="A1222">
        <v>18927</v>
      </c>
      <c r="B1222" s="1" t="s">
        <v>6834</v>
      </c>
      <c r="C1222">
        <v>7241</v>
      </c>
      <c r="D1222" s="1" t="s">
        <v>6835</v>
      </c>
      <c r="E1222" t="s">
        <v>6836</v>
      </c>
      <c r="F1222" t="s">
        <v>22</v>
      </c>
      <c r="G1222" t="s">
        <v>23</v>
      </c>
      <c r="H1222" t="s">
        <v>24</v>
      </c>
      <c r="I1222" t="s">
        <v>25</v>
      </c>
      <c r="J1222" t="s">
        <v>26</v>
      </c>
      <c r="K1222" t="s">
        <v>27</v>
      </c>
      <c r="L1222" t="s">
        <v>37</v>
      </c>
      <c r="M1222" t="s">
        <v>4823</v>
      </c>
      <c r="N1222" t="s">
        <v>6837</v>
      </c>
      <c r="O1222" t="b">
        <v>0</v>
      </c>
      <c r="P1222" t="s">
        <v>6582</v>
      </c>
      <c r="Q1222" t="s">
        <v>6838</v>
      </c>
      <c r="R1222" t="str">
        <f t="shared" si="19"/>
        <v>2015</v>
      </c>
      <c r="T1222">
        <v>1</v>
      </c>
    </row>
    <row r="1223" spans="1:20" x14ac:dyDescent="0.35">
      <c r="A1223">
        <v>18928</v>
      </c>
      <c r="B1223" s="1" t="s">
        <v>6839</v>
      </c>
      <c r="C1223">
        <v>7242</v>
      </c>
      <c r="D1223" s="1" t="s">
        <v>6840</v>
      </c>
      <c r="E1223" t="s">
        <v>6841</v>
      </c>
      <c r="F1223" t="s">
        <v>122</v>
      </c>
      <c r="G1223" t="s">
        <v>23</v>
      </c>
      <c r="H1223" t="s">
        <v>24</v>
      </c>
      <c r="I1223" t="s">
        <v>25</v>
      </c>
      <c r="J1223" t="s">
        <v>283</v>
      </c>
      <c r="K1223" t="s">
        <v>27</v>
      </c>
      <c r="L1223" t="s">
        <v>37</v>
      </c>
      <c r="M1223" t="s">
        <v>6842</v>
      </c>
      <c r="N1223" t="s">
        <v>39</v>
      </c>
      <c r="O1223" t="b">
        <v>0</v>
      </c>
      <c r="P1223" t="s">
        <v>5009</v>
      </c>
      <c r="R1223" t="str">
        <f t="shared" si="19"/>
        <v/>
      </c>
      <c r="T1223">
        <v>0</v>
      </c>
    </row>
    <row r="1224" spans="1:20" x14ac:dyDescent="0.35">
      <c r="A1224">
        <v>18929</v>
      </c>
      <c r="B1224" s="1" t="s">
        <v>6843</v>
      </c>
      <c r="C1224">
        <v>7243</v>
      </c>
      <c r="D1224" s="1" t="s">
        <v>6844</v>
      </c>
      <c r="E1224" t="s">
        <v>6845</v>
      </c>
      <c r="F1224" t="s">
        <v>22</v>
      </c>
      <c r="G1224" t="s">
        <v>213</v>
      </c>
      <c r="H1224" t="s">
        <v>24</v>
      </c>
      <c r="I1224" t="s">
        <v>25</v>
      </c>
      <c r="J1224" t="s">
        <v>26</v>
      </c>
      <c r="K1224" t="s">
        <v>27</v>
      </c>
      <c r="L1224" t="s">
        <v>37</v>
      </c>
      <c r="M1224" t="s">
        <v>70</v>
      </c>
      <c r="N1224" t="s">
        <v>39</v>
      </c>
      <c r="O1224" t="b">
        <v>0</v>
      </c>
      <c r="P1224" t="s">
        <v>4426</v>
      </c>
      <c r="Q1224" t="s">
        <v>6846</v>
      </c>
      <c r="R1224" t="str">
        <f t="shared" si="19"/>
        <v>2009</v>
      </c>
      <c r="T1224">
        <v>1</v>
      </c>
    </row>
    <row r="1225" spans="1:20" x14ac:dyDescent="0.35">
      <c r="A1225">
        <v>18956</v>
      </c>
      <c r="B1225" s="1" t="s">
        <v>6847</v>
      </c>
      <c r="C1225">
        <v>7281</v>
      </c>
      <c r="D1225" s="1" t="s">
        <v>6848</v>
      </c>
      <c r="E1225" t="s">
        <v>6849</v>
      </c>
      <c r="F1225" t="s">
        <v>22</v>
      </c>
      <c r="G1225" t="s">
        <v>206</v>
      </c>
      <c r="H1225" t="s">
        <v>36</v>
      </c>
      <c r="I1225" t="s">
        <v>25</v>
      </c>
      <c r="J1225" t="s">
        <v>26</v>
      </c>
      <c r="K1225" t="s">
        <v>27</v>
      </c>
      <c r="L1225" t="s">
        <v>37</v>
      </c>
      <c r="M1225" t="s">
        <v>358</v>
      </c>
      <c r="N1225" t="s">
        <v>35</v>
      </c>
      <c r="O1225" t="b">
        <v>0</v>
      </c>
      <c r="P1225" t="s">
        <v>6850</v>
      </c>
      <c r="Q1225" t="s">
        <v>6851</v>
      </c>
      <c r="R1225" t="str">
        <f t="shared" si="19"/>
        <v>2015</v>
      </c>
      <c r="T1225">
        <v>1</v>
      </c>
    </row>
    <row r="1226" spans="1:20" x14ac:dyDescent="0.35">
      <c r="A1226">
        <v>18957</v>
      </c>
      <c r="B1226" s="1" t="s">
        <v>6852</v>
      </c>
      <c r="C1226">
        <v>7282</v>
      </c>
      <c r="D1226" s="1" t="s">
        <v>6853</v>
      </c>
      <c r="E1226" t="s">
        <v>6854</v>
      </c>
      <c r="F1226" t="s">
        <v>122</v>
      </c>
      <c r="G1226" t="s">
        <v>206</v>
      </c>
      <c r="H1226" t="s">
        <v>36</v>
      </c>
      <c r="I1226" t="s">
        <v>25</v>
      </c>
      <c r="J1226" t="s">
        <v>26</v>
      </c>
      <c r="K1226" t="s">
        <v>27</v>
      </c>
      <c r="L1226" t="s">
        <v>37</v>
      </c>
      <c r="M1226" t="s">
        <v>1395</v>
      </c>
      <c r="N1226" t="s">
        <v>6855</v>
      </c>
      <c r="O1226" t="b">
        <v>0</v>
      </c>
      <c r="P1226" t="s">
        <v>6856</v>
      </c>
      <c r="R1226" t="str">
        <f t="shared" si="19"/>
        <v/>
      </c>
      <c r="T1226">
        <v>0</v>
      </c>
    </row>
    <row r="1227" spans="1:20" x14ac:dyDescent="0.35">
      <c r="A1227">
        <v>18958</v>
      </c>
      <c r="B1227" s="1" t="s">
        <v>6857</v>
      </c>
      <c r="C1227">
        <v>7283</v>
      </c>
      <c r="D1227" s="1" t="s">
        <v>6858</v>
      </c>
      <c r="E1227" t="s">
        <v>6859</v>
      </c>
      <c r="F1227" t="s">
        <v>22</v>
      </c>
      <c r="G1227" t="s">
        <v>206</v>
      </c>
      <c r="H1227" t="s">
        <v>36</v>
      </c>
      <c r="I1227" t="s">
        <v>25</v>
      </c>
      <c r="J1227" t="s">
        <v>26</v>
      </c>
      <c r="K1227" t="s">
        <v>27</v>
      </c>
      <c r="L1227" t="s">
        <v>6181</v>
      </c>
      <c r="M1227" t="s">
        <v>6860</v>
      </c>
      <c r="N1227" t="s">
        <v>39</v>
      </c>
      <c r="O1227" t="b">
        <v>0</v>
      </c>
      <c r="P1227" t="s">
        <v>3164</v>
      </c>
      <c r="Q1227" t="s">
        <v>6861</v>
      </c>
      <c r="R1227" t="str">
        <f t="shared" si="19"/>
        <v>2013</v>
      </c>
      <c r="T1227">
        <v>1</v>
      </c>
    </row>
    <row r="1228" spans="1:20" x14ac:dyDescent="0.35">
      <c r="A1228">
        <v>18959</v>
      </c>
      <c r="B1228" s="1" t="s">
        <v>6862</v>
      </c>
      <c r="C1228">
        <v>7284</v>
      </c>
      <c r="D1228" s="1" t="s">
        <v>6863</v>
      </c>
      <c r="E1228" t="s">
        <v>6864</v>
      </c>
      <c r="F1228" t="s">
        <v>22</v>
      </c>
      <c r="G1228" t="s">
        <v>206</v>
      </c>
      <c r="H1228" t="s">
        <v>36</v>
      </c>
      <c r="I1228" t="s">
        <v>25</v>
      </c>
      <c r="J1228" t="s">
        <v>26</v>
      </c>
      <c r="K1228" t="s">
        <v>27</v>
      </c>
      <c r="L1228" t="s">
        <v>300</v>
      </c>
      <c r="M1228" t="s">
        <v>4198</v>
      </c>
      <c r="N1228" t="s">
        <v>39</v>
      </c>
      <c r="O1228" t="b">
        <v>0</v>
      </c>
      <c r="P1228" t="s">
        <v>1769</v>
      </c>
      <c r="Q1228" t="s">
        <v>2275</v>
      </c>
      <c r="R1228" t="str">
        <f t="shared" si="19"/>
        <v>2011</v>
      </c>
      <c r="S1228" t="s">
        <v>386</v>
      </c>
      <c r="T1228">
        <v>0</v>
      </c>
    </row>
    <row r="1229" spans="1:20" x14ac:dyDescent="0.35">
      <c r="A1229">
        <v>18960</v>
      </c>
      <c r="B1229" s="1" t="s">
        <v>6865</v>
      </c>
      <c r="C1229">
        <v>7285</v>
      </c>
      <c r="D1229" s="1" t="s">
        <v>6866</v>
      </c>
      <c r="E1229" t="s">
        <v>6867</v>
      </c>
      <c r="F1229" t="s">
        <v>22</v>
      </c>
      <c r="G1229" t="s">
        <v>206</v>
      </c>
      <c r="H1229" t="s">
        <v>36</v>
      </c>
      <c r="I1229" t="s">
        <v>25</v>
      </c>
      <c r="J1229" t="s">
        <v>283</v>
      </c>
      <c r="K1229" t="s">
        <v>27</v>
      </c>
      <c r="L1229" t="s">
        <v>37</v>
      </c>
      <c r="M1229" t="s">
        <v>3990</v>
      </c>
      <c r="N1229" t="s">
        <v>39</v>
      </c>
      <c r="O1229" t="b">
        <v>0</v>
      </c>
      <c r="P1229" t="s">
        <v>3992</v>
      </c>
      <c r="Q1229" t="s">
        <v>2828</v>
      </c>
      <c r="R1229" t="str">
        <f t="shared" si="19"/>
        <v>2013</v>
      </c>
      <c r="S1229" t="s">
        <v>3994</v>
      </c>
      <c r="T1229">
        <v>0</v>
      </c>
    </row>
    <row r="1230" spans="1:20" x14ac:dyDescent="0.35">
      <c r="A1230">
        <v>18961</v>
      </c>
      <c r="B1230" s="1" t="s">
        <v>6868</v>
      </c>
      <c r="C1230">
        <v>7286</v>
      </c>
      <c r="D1230" s="1" t="s">
        <v>6869</v>
      </c>
      <c r="E1230" t="s">
        <v>6870</v>
      </c>
      <c r="F1230" t="s">
        <v>22</v>
      </c>
      <c r="G1230" t="s">
        <v>206</v>
      </c>
      <c r="H1230" t="s">
        <v>36</v>
      </c>
      <c r="I1230" t="s">
        <v>25</v>
      </c>
      <c r="J1230" t="s">
        <v>26</v>
      </c>
      <c r="K1230" t="s">
        <v>27</v>
      </c>
      <c r="L1230" t="s">
        <v>1172</v>
      </c>
      <c r="M1230" t="s">
        <v>1239</v>
      </c>
      <c r="N1230" t="s">
        <v>6871</v>
      </c>
      <c r="O1230" t="b">
        <v>0</v>
      </c>
      <c r="P1230" t="s">
        <v>6872</v>
      </c>
      <c r="Q1230" t="s">
        <v>6224</v>
      </c>
      <c r="R1230" t="str">
        <f t="shared" si="19"/>
        <v>2011</v>
      </c>
      <c r="T1230">
        <v>1</v>
      </c>
    </row>
    <row r="1231" spans="1:20" x14ac:dyDescent="0.35">
      <c r="A1231">
        <v>18985</v>
      </c>
      <c r="B1231" s="1" t="s">
        <v>6873</v>
      </c>
      <c r="C1231">
        <v>7334</v>
      </c>
      <c r="D1231" s="1" t="s">
        <v>6874</v>
      </c>
      <c r="E1231" t="s">
        <v>6875</v>
      </c>
      <c r="F1231" t="s">
        <v>22</v>
      </c>
      <c r="G1231" t="s">
        <v>206</v>
      </c>
      <c r="H1231" t="s">
        <v>36</v>
      </c>
      <c r="I1231" t="s">
        <v>25</v>
      </c>
      <c r="J1231" t="s">
        <v>26</v>
      </c>
      <c r="K1231" t="s">
        <v>27</v>
      </c>
      <c r="L1231" t="s">
        <v>2525</v>
      </c>
      <c r="M1231" t="s">
        <v>3058</v>
      </c>
      <c r="N1231" t="s">
        <v>1077</v>
      </c>
      <c r="O1231" t="b">
        <v>0</v>
      </c>
      <c r="P1231" t="s">
        <v>2177</v>
      </c>
      <c r="Q1231" t="s">
        <v>1903</v>
      </c>
      <c r="R1231" t="str">
        <f t="shared" si="19"/>
        <v>2011</v>
      </c>
      <c r="S1231" t="s">
        <v>6876</v>
      </c>
      <c r="T1231">
        <v>0</v>
      </c>
    </row>
    <row r="1232" spans="1:20" x14ac:dyDescent="0.35">
      <c r="A1232">
        <v>18986</v>
      </c>
      <c r="B1232" s="1" t="s">
        <v>6877</v>
      </c>
      <c r="C1232">
        <v>7335</v>
      </c>
      <c r="D1232" s="1" t="s">
        <v>6878</v>
      </c>
      <c r="E1232" t="s">
        <v>6879</v>
      </c>
      <c r="F1232" t="s">
        <v>22</v>
      </c>
      <c r="G1232" t="s">
        <v>206</v>
      </c>
      <c r="H1232" t="s">
        <v>36</v>
      </c>
      <c r="I1232" t="s">
        <v>25</v>
      </c>
      <c r="J1232" t="s">
        <v>26</v>
      </c>
      <c r="K1232" t="s">
        <v>27</v>
      </c>
      <c r="L1232" t="s">
        <v>2525</v>
      </c>
      <c r="M1232" t="s">
        <v>3058</v>
      </c>
      <c r="N1232" t="s">
        <v>35</v>
      </c>
      <c r="O1232" t="b">
        <v>0</v>
      </c>
      <c r="P1232" t="s">
        <v>2412</v>
      </c>
      <c r="Q1232" t="s">
        <v>1740</v>
      </c>
      <c r="R1232" t="str">
        <f t="shared" si="19"/>
        <v>2011</v>
      </c>
      <c r="S1232" t="s">
        <v>6880</v>
      </c>
      <c r="T1232">
        <v>0</v>
      </c>
    </row>
    <row r="1233" spans="1:20" x14ac:dyDescent="0.35">
      <c r="A1233">
        <v>18987</v>
      </c>
      <c r="B1233" s="1" t="s">
        <v>6881</v>
      </c>
      <c r="C1233">
        <v>7336</v>
      </c>
      <c r="D1233" s="1" t="s">
        <v>6882</v>
      </c>
      <c r="E1233" t="s">
        <v>6883</v>
      </c>
      <c r="F1233" t="s">
        <v>22</v>
      </c>
      <c r="G1233" t="s">
        <v>206</v>
      </c>
      <c r="H1233" t="s">
        <v>36</v>
      </c>
      <c r="I1233" t="s">
        <v>25</v>
      </c>
      <c r="J1233" t="s">
        <v>26</v>
      </c>
      <c r="K1233" t="s">
        <v>27</v>
      </c>
      <c r="L1233" t="s">
        <v>2525</v>
      </c>
      <c r="M1233" t="s">
        <v>3058</v>
      </c>
      <c r="N1233" t="s">
        <v>1077</v>
      </c>
      <c r="O1233" t="b">
        <v>0</v>
      </c>
      <c r="P1233" t="s">
        <v>2177</v>
      </c>
      <c r="Q1233" t="s">
        <v>6884</v>
      </c>
      <c r="R1233" t="str">
        <f t="shared" si="19"/>
        <v>2011</v>
      </c>
      <c r="T1233">
        <v>1</v>
      </c>
    </row>
    <row r="1234" spans="1:20" x14ac:dyDescent="0.35">
      <c r="A1234">
        <v>18988</v>
      </c>
      <c r="B1234" s="1" t="s">
        <v>6885</v>
      </c>
      <c r="C1234">
        <v>7337</v>
      </c>
      <c r="D1234" s="1" t="s">
        <v>6886</v>
      </c>
      <c r="E1234" t="s">
        <v>6887</v>
      </c>
      <c r="F1234" t="s">
        <v>22</v>
      </c>
      <c r="G1234" t="s">
        <v>206</v>
      </c>
      <c r="H1234" t="s">
        <v>36</v>
      </c>
      <c r="I1234" t="s">
        <v>25</v>
      </c>
      <c r="J1234" t="s">
        <v>26</v>
      </c>
      <c r="K1234" t="s">
        <v>27</v>
      </c>
      <c r="L1234" t="s">
        <v>2525</v>
      </c>
      <c r="M1234" t="s">
        <v>3058</v>
      </c>
      <c r="N1234" t="s">
        <v>35</v>
      </c>
      <c r="O1234" t="b">
        <v>0</v>
      </c>
      <c r="P1234" t="s">
        <v>2177</v>
      </c>
      <c r="Q1234" t="s">
        <v>1420</v>
      </c>
      <c r="R1234" t="str">
        <f t="shared" si="19"/>
        <v>2011</v>
      </c>
      <c r="S1234" t="s">
        <v>6876</v>
      </c>
      <c r="T1234">
        <v>0</v>
      </c>
    </row>
    <row r="1235" spans="1:20" x14ac:dyDescent="0.35">
      <c r="A1235">
        <v>18989</v>
      </c>
      <c r="B1235" s="1" t="s">
        <v>6888</v>
      </c>
      <c r="C1235">
        <v>7338</v>
      </c>
      <c r="D1235" s="1" t="s">
        <v>6889</v>
      </c>
      <c r="E1235" t="s">
        <v>6890</v>
      </c>
      <c r="F1235" t="s">
        <v>22</v>
      </c>
      <c r="G1235" t="s">
        <v>206</v>
      </c>
      <c r="H1235" t="s">
        <v>36</v>
      </c>
      <c r="I1235" t="s">
        <v>25</v>
      </c>
      <c r="J1235" t="s">
        <v>26</v>
      </c>
      <c r="K1235" t="s">
        <v>27</v>
      </c>
      <c r="L1235" t="s">
        <v>113</v>
      </c>
      <c r="M1235" t="s">
        <v>229</v>
      </c>
      <c r="N1235" t="s">
        <v>377</v>
      </c>
      <c r="O1235" t="b">
        <v>0</v>
      </c>
      <c r="P1235" t="s">
        <v>2342</v>
      </c>
      <c r="Q1235" t="s">
        <v>6891</v>
      </c>
      <c r="R1235" t="str">
        <f t="shared" si="19"/>
        <v>2012</v>
      </c>
      <c r="T1235">
        <v>1</v>
      </c>
    </row>
    <row r="1236" spans="1:20" x14ac:dyDescent="0.35">
      <c r="A1236">
        <v>18990</v>
      </c>
      <c r="B1236" s="1" t="s">
        <v>6892</v>
      </c>
      <c r="C1236">
        <v>7339</v>
      </c>
      <c r="D1236" s="1" t="s">
        <v>6893</v>
      </c>
      <c r="E1236" t="s">
        <v>6894</v>
      </c>
      <c r="F1236" t="s">
        <v>122</v>
      </c>
      <c r="G1236" t="s">
        <v>348</v>
      </c>
      <c r="H1236" t="s">
        <v>36</v>
      </c>
      <c r="I1236" t="s">
        <v>25</v>
      </c>
      <c r="J1236" t="s">
        <v>26</v>
      </c>
      <c r="K1236" t="s">
        <v>27</v>
      </c>
      <c r="L1236" t="s">
        <v>191</v>
      </c>
      <c r="M1236" t="s">
        <v>4100</v>
      </c>
      <c r="N1236" t="s">
        <v>6895</v>
      </c>
      <c r="O1236" t="b">
        <v>0</v>
      </c>
      <c r="P1236" t="s">
        <v>6896</v>
      </c>
      <c r="R1236" t="str">
        <f t="shared" si="19"/>
        <v/>
      </c>
      <c r="T1236">
        <v>0</v>
      </c>
    </row>
    <row r="1237" spans="1:20" x14ac:dyDescent="0.35">
      <c r="A1237">
        <v>18991</v>
      </c>
      <c r="B1237" s="1" t="s">
        <v>6897</v>
      </c>
      <c r="C1237">
        <v>7340</v>
      </c>
      <c r="D1237" s="1" t="s">
        <v>6898</v>
      </c>
      <c r="E1237" t="s">
        <v>6899</v>
      </c>
      <c r="F1237" t="s">
        <v>22</v>
      </c>
      <c r="G1237" t="s">
        <v>348</v>
      </c>
      <c r="H1237" t="s">
        <v>36</v>
      </c>
      <c r="I1237" t="s">
        <v>25</v>
      </c>
      <c r="J1237" t="s">
        <v>26</v>
      </c>
      <c r="K1237" t="s">
        <v>27</v>
      </c>
      <c r="L1237" t="s">
        <v>755</v>
      </c>
      <c r="M1237" t="s">
        <v>6900</v>
      </c>
      <c r="N1237" t="s">
        <v>969</v>
      </c>
      <c r="O1237" t="b">
        <v>0</v>
      </c>
      <c r="P1237" t="s">
        <v>6901</v>
      </c>
      <c r="Q1237" t="s">
        <v>6902</v>
      </c>
      <c r="R1237" t="str">
        <f t="shared" si="19"/>
        <v>2015</v>
      </c>
      <c r="S1237" t="s">
        <v>6903</v>
      </c>
      <c r="T1237">
        <v>0</v>
      </c>
    </row>
    <row r="1238" spans="1:20" x14ac:dyDescent="0.35">
      <c r="A1238">
        <v>18992</v>
      </c>
      <c r="B1238" s="1" t="s">
        <v>6904</v>
      </c>
      <c r="C1238">
        <v>7342</v>
      </c>
      <c r="D1238" s="1" t="s">
        <v>6905</v>
      </c>
      <c r="E1238" t="s">
        <v>6906</v>
      </c>
      <c r="F1238" t="s">
        <v>22</v>
      </c>
      <c r="G1238" t="s">
        <v>78</v>
      </c>
      <c r="H1238" t="s">
        <v>36</v>
      </c>
      <c r="I1238" t="s">
        <v>25</v>
      </c>
      <c r="J1238" t="s">
        <v>26</v>
      </c>
      <c r="K1238" t="s">
        <v>27</v>
      </c>
      <c r="L1238" t="s">
        <v>98</v>
      </c>
      <c r="M1238" t="s">
        <v>5817</v>
      </c>
      <c r="N1238" t="s">
        <v>39</v>
      </c>
      <c r="O1238" t="b">
        <v>0</v>
      </c>
      <c r="P1238" t="s">
        <v>5558</v>
      </c>
      <c r="Q1238" t="s">
        <v>6907</v>
      </c>
      <c r="R1238" t="str">
        <f t="shared" si="19"/>
        <v>2015</v>
      </c>
      <c r="T1238">
        <v>1</v>
      </c>
    </row>
    <row r="1239" spans="1:20" x14ac:dyDescent="0.35">
      <c r="A1239">
        <v>18993</v>
      </c>
      <c r="B1239" s="1" t="s">
        <v>6908</v>
      </c>
      <c r="C1239">
        <v>7343</v>
      </c>
      <c r="D1239" s="1" t="s">
        <v>6909</v>
      </c>
      <c r="E1239" t="s">
        <v>6910</v>
      </c>
      <c r="F1239" t="s">
        <v>22</v>
      </c>
      <c r="G1239" t="s">
        <v>78</v>
      </c>
      <c r="H1239" t="s">
        <v>36</v>
      </c>
      <c r="I1239" t="s">
        <v>25</v>
      </c>
      <c r="J1239" t="s">
        <v>26</v>
      </c>
      <c r="K1239" t="s">
        <v>27</v>
      </c>
      <c r="L1239" t="s">
        <v>37</v>
      </c>
      <c r="M1239" t="s">
        <v>786</v>
      </c>
      <c r="N1239" t="s">
        <v>1308</v>
      </c>
      <c r="O1239" t="b">
        <v>0</v>
      </c>
      <c r="P1239" t="s">
        <v>5985</v>
      </c>
      <c r="Q1239" t="s">
        <v>4705</v>
      </c>
      <c r="R1239" t="str">
        <f t="shared" si="19"/>
        <v>2015</v>
      </c>
      <c r="T1239">
        <v>1</v>
      </c>
    </row>
    <row r="1240" spans="1:20" x14ac:dyDescent="0.35">
      <c r="A1240">
        <v>18994</v>
      </c>
      <c r="B1240" s="1" t="s">
        <v>6911</v>
      </c>
      <c r="C1240">
        <v>7344</v>
      </c>
      <c r="D1240" s="1" t="s">
        <v>6912</v>
      </c>
      <c r="E1240" t="s">
        <v>6913</v>
      </c>
      <c r="F1240" t="s">
        <v>22</v>
      </c>
      <c r="G1240" t="s">
        <v>78</v>
      </c>
      <c r="H1240" t="s">
        <v>36</v>
      </c>
      <c r="I1240" t="s">
        <v>25</v>
      </c>
      <c r="J1240" t="s">
        <v>26</v>
      </c>
      <c r="K1240" t="s">
        <v>27</v>
      </c>
      <c r="L1240" t="s">
        <v>98</v>
      </c>
      <c r="M1240" t="s">
        <v>5171</v>
      </c>
      <c r="N1240" t="s">
        <v>6914</v>
      </c>
      <c r="O1240" t="b">
        <v>0</v>
      </c>
      <c r="P1240" t="s">
        <v>6915</v>
      </c>
      <c r="Q1240" t="s">
        <v>147</v>
      </c>
      <c r="R1240" t="str">
        <f t="shared" si="19"/>
        <v>2015</v>
      </c>
      <c r="S1240" t="s">
        <v>6916</v>
      </c>
      <c r="T1240">
        <v>0</v>
      </c>
    </row>
    <row r="1241" spans="1:20" x14ac:dyDescent="0.35">
      <c r="A1241">
        <v>18995</v>
      </c>
      <c r="B1241" s="1" t="s">
        <v>6917</v>
      </c>
      <c r="C1241">
        <v>7345</v>
      </c>
      <c r="D1241" s="1" t="s">
        <v>6918</v>
      </c>
      <c r="E1241" t="s">
        <v>6919</v>
      </c>
      <c r="F1241" t="s">
        <v>22</v>
      </c>
      <c r="G1241" t="s">
        <v>78</v>
      </c>
      <c r="H1241" t="s">
        <v>36</v>
      </c>
      <c r="I1241" t="s">
        <v>25</v>
      </c>
      <c r="J1241" t="s">
        <v>26</v>
      </c>
      <c r="K1241" t="s">
        <v>27</v>
      </c>
      <c r="L1241" t="s">
        <v>693</v>
      </c>
      <c r="M1241" t="s">
        <v>6920</v>
      </c>
      <c r="N1241" t="s">
        <v>6921</v>
      </c>
      <c r="O1241" t="b">
        <v>0</v>
      </c>
      <c r="P1241" t="s">
        <v>5472</v>
      </c>
      <c r="Q1241" t="s">
        <v>6922</v>
      </c>
      <c r="R1241" t="str">
        <f t="shared" si="19"/>
        <v>2015</v>
      </c>
      <c r="S1241" t="s">
        <v>6923</v>
      </c>
      <c r="T1241">
        <v>0</v>
      </c>
    </row>
    <row r="1242" spans="1:20" x14ac:dyDescent="0.35">
      <c r="A1242">
        <v>18996</v>
      </c>
      <c r="B1242" s="1" t="s">
        <v>6924</v>
      </c>
      <c r="C1242">
        <v>7346</v>
      </c>
      <c r="D1242" s="1" t="s">
        <v>6925</v>
      </c>
      <c r="E1242" t="s">
        <v>6926</v>
      </c>
      <c r="F1242" t="s">
        <v>122</v>
      </c>
      <c r="G1242" t="s">
        <v>78</v>
      </c>
      <c r="H1242" t="s">
        <v>36</v>
      </c>
      <c r="I1242" t="s">
        <v>25</v>
      </c>
      <c r="J1242" t="s">
        <v>26</v>
      </c>
      <c r="K1242" t="s">
        <v>27</v>
      </c>
      <c r="L1242" t="s">
        <v>6927</v>
      </c>
      <c r="M1242" t="s">
        <v>6928</v>
      </c>
      <c r="N1242" t="s">
        <v>655</v>
      </c>
      <c r="O1242" t="b">
        <v>0</v>
      </c>
      <c r="P1242" t="s">
        <v>5385</v>
      </c>
      <c r="R1242" t="str">
        <f t="shared" si="19"/>
        <v/>
      </c>
      <c r="T1242">
        <v>0</v>
      </c>
    </row>
    <row r="1243" spans="1:20" x14ac:dyDescent="0.35">
      <c r="A1243">
        <v>18997</v>
      </c>
      <c r="B1243" s="1" t="s">
        <v>6929</v>
      </c>
      <c r="C1243">
        <v>7347</v>
      </c>
      <c r="D1243" s="1" t="s">
        <v>6930</v>
      </c>
      <c r="E1243" t="s">
        <v>6931</v>
      </c>
      <c r="F1243" t="s">
        <v>22</v>
      </c>
      <c r="G1243" t="s">
        <v>78</v>
      </c>
      <c r="H1243" t="s">
        <v>36</v>
      </c>
      <c r="I1243" t="s">
        <v>25</v>
      </c>
      <c r="J1243" t="s">
        <v>26</v>
      </c>
      <c r="K1243" t="s">
        <v>27</v>
      </c>
      <c r="L1243" t="s">
        <v>98</v>
      </c>
      <c r="M1243" t="s">
        <v>848</v>
      </c>
      <c r="N1243" t="s">
        <v>6932</v>
      </c>
      <c r="O1243" t="b">
        <v>0</v>
      </c>
      <c r="P1243" t="s">
        <v>6933</v>
      </c>
      <c r="Q1243" t="s">
        <v>6934</v>
      </c>
      <c r="R1243" t="str">
        <f t="shared" si="19"/>
        <v>2015</v>
      </c>
      <c r="T1243">
        <v>1</v>
      </c>
    </row>
    <row r="1244" spans="1:20" x14ac:dyDescent="0.35">
      <c r="A1244">
        <v>18998</v>
      </c>
      <c r="B1244" s="1" t="s">
        <v>6935</v>
      </c>
      <c r="C1244">
        <v>7348</v>
      </c>
      <c r="D1244" s="1" t="s">
        <v>6936</v>
      </c>
      <c r="E1244" t="s">
        <v>6937</v>
      </c>
      <c r="F1244" t="s">
        <v>22</v>
      </c>
      <c r="G1244" t="s">
        <v>78</v>
      </c>
      <c r="H1244" t="s">
        <v>36</v>
      </c>
      <c r="I1244" t="s">
        <v>25</v>
      </c>
      <c r="J1244" t="s">
        <v>26</v>
      </c>
      <c r="K1244" t="s">
        <v>27</v>
      </c>
      <c r="L1244" t="s">
        <v>113</v>
      </c>
      <c r="M1244" t="s">
        <v>6938</v>
      </c>
      <c r="N1244" t="s">
        <v>6939</v>
      </c>
      <c r="O1244" t="b">
        <v>0</v>
      </c>
      <c r="P1244" t="s">
        <v>6940</v>
      </c>
      <c r="Q1244" t="s">
        <v>5887</v>
      </c>
      <c r="R1244" t="str">
        <f t="shared" si="19"/>
        <v>2015</v>
      </c>
      <c r="T1244">
        <v>1</v>
      </c>
    </row>
    <row r="1245" spans="1:20" x14ac:dyDescent="0.35">
      <c r="A1245">
        <v>19067</v>
      </c>
      <c r="B1245" s="1" t="s">
        <v>6941</v>
      </c>
      <c r="C1245">
        <v>7441</v>
      </c>
      <c r="D1245" s="1" t="s">
        <v>6942</v>
      </c>
      <c r="E1245" t="s">
        <v>6943</v>
      </c>
      <c r="F1245" t="s">
        <v>22</v>
      </c>
      <c r="G1245" t="s">
        <v>69</v>
      </c>
      <c r="H1245" t="s">
        <v>36</v>
      </c>
      <c r="I1245" t="s">
        <v>25</v>
      </c>
      <c r="J1245" t="s">
        <v>26</v>
      </c>
      <c r="K1245" t="s">
        <v>27</v>
      </c>
      <c r="L1245" t="s">
        <v>37</v>
      </c>
      <c r="M1245" t="s">
        <v>6944</v>
      </c>
      <c r="N1245" t="s">
        <v>6945</v>
      </c>
      <c r="O1245" t="b">
        <v>0</v>
      </c>
      <c r="P1245" t="s">
        <v>6946</v>
      </c>
      <c r="Q1245" t="s">
        <v>6947</v>
      </c>
      <c r="R1245" t="str">
        <f t="shared" si="19"/>
        <v>2015</v>
      </c>
      <c r="T1245">
        <v>1</v>
      </c>
    </row>
    <row r="1246" spans="1:20" x14ac:dyDescent="0.35">
      <c r="A1246">
        <v>19068</v>
      </c>
      <c r="B1246" s="1" t="s">
        <v>6948</v>
      </c>
      <c r="C1246">
        <v>7442</v>
      </c>
      <c r="D1246" s="1" t="s">
        <v>6949</v>
      </c>
      <c r="E1246" t="s">
        <v>6950</v>
      </c>
      <c r="F1246" t="s">
        <v>22</v>
      </c>
      <c r="G1246" t="s">
        <v>213</v>
      </c>
      <c r="H1246" t="s">
        <v>24</v>
      </c>
      <c r="I1246" t="s">
        <v>25</v>
      </c>
      <c r="J1246" t="s">
        <v>26</v>
      </c>
      <c r="K1246" t="s">
        <v>27</v>
      </c>
      <c r="L1246" t="s">
        <v>6951</v>
      </c>
      <c r="M1246" t="s">
        <v>6952</v>
      </c>
      <c r="N1246" t="s">
        <v>1023</v>
      </c>
      <c r="O1246" t="b">
        <v>0</v>
      </c>
      <c r="P1246" t="s">
        <v>5416</v>
      </c>
      <c r="Q1246" t="s">
        <v>6953</v>
      </c>
      <c r="R1246" t="str">
        <f t="shared" si="19"/>
        <v>2014</v>
      </c>
      <c r="T1246">
        <v>1</v>
      </c>
    </row>
    <row r="1247" spans="1:20" x14ac:dyDescent="0.35">
      <c r="A1247">
        <v>19069</v>
      </c>
      <c r="B1247" s="1" t="s">
        <v>6954</v>
      </c>
      <c r="C1247">
        <v>7443</v>
      </c>
      <c r="D1247" s="1" t="s">
        <v>6955</v>
      </c>
      <c r="E1247" t="s">
        <v>6956</v>
      </c>
      <c r="F1247" t="s">
        <v>22</v>
      </c>
      <c r="G1247" t="s">
        <v>39</v>
      </c>
      <c r="H1247" t="s">
        <v>36</v>
      </c>
      <c r="I1247" t="s">
        <v>25</v>
      </c>
      <c r="J1247" t="s">
        <v>26</v>
      </c>
      <c r="K1247" t="s">
        <v>27</v>
      </c>
      <c r="L1247" t="s">
        <v>98</v>
      </c>
      <c r="M1247" t="s">
        <v>848</v>
      </c>
      <c r="N1247" t="s">
        <v>6957</v>
      </c>
      <c r="O1247" t="b">
        <v>0</v>
      </c>
      <c r="P1247" t="s">
        <v>6958</v>
      </c>
      <c r="Q1247" t="s">
        <v>6470</v>
      </c>
      <c r="R1247" t="str">
        <f t="shared" si="19"/>
        <v>2009</v>
      </c>
      <c r="S1247" t="s">
        <v>6959</v>
      </c>
      <c r="T1247">
        <v>0</v>
      </c>
    </row>
    <row r="1248" spans="1:20" x14ac:dyDescent="0.35">
      <c r="A1248">
        <v>19071</v>
      </c>
      <c r="B1248" s="1" t="s">
        <v>6960</v>
      </c>
      <c r="C1248">
        <v>7445</v>
      </c>
      <c r="D1248" s="1" t="s">
        <v>6961</v>
      </c>
      <c r="E1248" t="s">
        <v>6962</v>
      </c>
      <c r="F1248" t="s">
        <v>22</v>
      </c>
      <c r="G1248" t="s">
        <v>78</v>
      </c>
      <c r="H1248" t="s">
        <v>36</v>
      </c>
      <c r="I1248" t="s">
        <v>25</v>
      </c>
      <c r="J1248" t="s">
        <v>46</v>
      </c>
      <c r="K1248" t="s">
        <v>27</v>
      </c>
      <c r="L1248" t="s">
        <v>37</v>
      </c>
      <c r="M1248" t="s">
        <v>6963</v>
      </c>
      <c r="N1248" t="s">
        <v>6964</v>
      </c>
      <c r="O1248" t="b">
        <v>0</v>
      </c>
      <c r="P1248" t="s">
        <v>3899</v>
      </c>
      <c r="Q1248" t="s">
        <v>5808</v>
      </c>
      <c r="R1248" t="str">
        <f t="shared" si="19"/>
        <v>2014</v>
      </c>
      <c r="S1248" t="s">
        <v>6965</v>
      </c>
      <c r="T1248">
        <v>0</v>
      </c>
    </row>
    <row r="1249" spans="1:20" x14ac:dyDescent="0.35">
      <c r="A1249">
        <v>19072</v>
      </c>
      <c r="B1249" s="1" t="s">
        <v>6966</v>
      </c>
      <c r="C1249">
        <v>7446</v>
      </c>
      <c r="D1249" s="1" t="s">
        <v>6967</v>
      </c>
      <c r="E1249" t="s">
        <v>6968</v>
      </c>
      <c r="F1249" t="s">
        <v>22</v>
      </c>
      <c r="G1249" t="s">
        <v>78</v>
      </c>
      <c r="H1249" t="s">
        <v>36</v>
      </c>
      <c r="I1249" t="s">
        <v>25</v>
      </c>
      <c r="J1249" t="s">
        <v>46</v>
      </c>
      <c r="K1249" t="s">
        <v>27</v>
      </c>
      <c r="L1249" t="s">
        <v>1172</v>
      </c>
      <c r="M1249" t="s">
        <v>5187</v>
      </c>
      <c r="N1249" t="s">
        <v>2014</v>
      </c>
      <c r="O1249" t="b">
        <v>0</v>
      </c>
      <c r="P1249" t="s">
        <v>6969</v>
      </c>
      <c r="Q1249" t="s">
        <v>6047</v>
      </c>
      <c r="R1249" t="str">
        <f t="shared" si="19"/>
        <v>2014</v>
      </c>
      <c r="S1249" t="s">
        <v>6970</v>
      </c>
      <c r="T1249">
        <v>0</v>
      </c>
    </row>
    <row r="1250" spans="1:20" x14ac:dyDescent="0.35">
      <c r="A1250">
        <v>19091</v>
      </c>
      <c r="B1250" s="1" t="s">
        <v>6971</v>
      </c>
      <c r="C1250">
        <v>748</v>
      </c>
      <c r="D1250" s="1" t="s">
        <v>6972</v>
      </c>
      <c r="E1250" t="s">
        <v>6973</v>
      </c>
      <c r="F1250" t="s">
        <v>22</v>
      </c>
      <c r="G1250" t="s">
        <v>112</v>
      </c>
      <c r="H1250" t="s">
        <v>36</v>
      </c>
      <c r="I1250" t="s">
        <v>25</v>
      </c>
      <c r="J1250" t="s">
        <v>26</v>
      </c>
      <c r="K1250" t="s">
        <v>27</v>
      </c>
      <c r="L1250" t="s">
        <v>123</v>
      </c>
      <c r="M1250" t="s">
        <v>6158</v>
      </c>
      <c r="N1250" t="s">
        <v>39</v>
      </c>
      <c r="O1250" t="b">
        <v>0</v>
      </c>
      <c r="P1250" t="s">
        <v>6974</v>
      </c>
      <c r="Q1250" t="s">
        <v>587</v>
      </c>
      <c r="R1250" t="str">
        <f t="shared" si="19"/>
        <v>2011</v>
      </c>
      <c r="S1250" t="s">
        <v>6975</v>
      </c>
      <c r="T1250">
        <v>0</v>
      </c>
    </row>
    <row r="1251" spans="1:20" x14ac:dyDescent="0.35">
      <c r="A1251">
        <v>19094</v>
      </c>
      <c r="B1251" s="1" t="s">
        <v>6976</v>
      </c>
      <c r="C1251">
        <v>7484</v>
      </c>
      <c r="D1251" s="1" t="s">
        <v>6977</v>
      </c>
      <c r="E1251" t="s">
        <v>6978</v>
      </c>
      <c r="F1251" t="s">
        <v>22</v>
      </c>
      <c r="G1251" t="s">
        <v>39</v>
      </c>
      <c r="H1251" t="s">
        <v>36</v>
      </c>
      <c r="I1251" t="s">
        <v>25</v>
      </c>
      <c r="J1251" t="s">
        <v>26</v>
      </c>
      <c r="K1251" t="s">
        <v>27</v>
      </c>
      <c r="L1251" t="s">
        <v>98</v>
      </c>
      <c r="M1251" t="s">
        <v>6979</v>
      </c>
      <c r="N1251" t="s">
        <v>6980</v>
      </c>
      <c r="O1251" t="b">
        <v>0</v>
      </c>
      <c r="P1251" t="s">
        <v>6981</v>
      </c>
      <c r="Q1251" t="s">
        <v>6982</v>
      </c>
      <c r="R1251" t="str">
        <f t="shared" si="19"/>
        <v>2015</v>
      </c>
      <c r="S1251" t="s">
        <v>6983</v>
      </c>
      <c r="T1251">
        <v>0</v>
      </c>
    </row>
    <row r="1252" spans="1:20" x14ac:dyDescent="0.35">
      <c r="A1252">
        <v>19095</v>
      </c>
      <c r="B1252" s="1" t="s">
        <v>6984</v>
      </c>
      <c r="C1252">
        <v>7485</v>
      </c>
      <c r="D1252" s="1" t="s">
        <v>6985</v>
      </c>
      <c r="E1252" t="s">
        <v>6986</v>
      </c>
      <c r="F1252" t="s">
        <v>122</v>
      </c>
      <c r="G1252" t="s">
        <v>39</v>
      </c>
      <c r="H1252" t="s">
        <v>36</v>
      </c>
      <c r="I1252" t="s">
        <v>25</v>
      </c>
      <c r="J1252" t="s">
        <v>26</v>
      </c>
      <c r="K1252" t="s">
        <v>27</v>
      </c>
      <c r="L1252" t="s">
        <v>123</v>
      </c>
      <c r="M1252" t="s">
        <v>6987</v>
      </c>
      <c r="N1252" t="s">
        <v>6988</v>
      </c>
      <c r="O1252" t="b">
        <v>0</v>
      </c>
      <c r="P1252" t="s">
        <v>6989</v>
      </c>
      <c r="R1252" t="str">
        <f t="shared" si="19"/>
        <v/>
      </c>
      <c r="T1252">
        <v>0</v>
      </c>
    </row>
    <row r="1253" spans="1:20" x14ac:dyDescent="0.35">
      <c r="A1253">
        <v>19096</v>
      </c>
      <c r="B1253" s="1" t="s">
        <v>6990</v>
      </c>
      <c r="C1253">
        <v>7486</v>
      </c>
      <c r="D1253" s="1" t="s">
        <v>6991</v>
      </c>
      <c r="E1253" t="s">
        <v>6992</v>
      </c>
      <c r="F1253" t="s">
        <v>22</v>
      </c>
      <c r="G1253" t="s">
        <v>39</v>
      </c>
      <c r="H1253" t="s">
        <v>36</v>
      </c>
      <c r="I1253" t="s">
        <v>25</v>
      </c>
      <c r="J1253" t="s">
        <v>26</v>
      </c>
      <c r="K1253" t="s">
        <v>27</v>
      </c>
      <c r="L1253" t="s">
        <v>98</v>
      </c>
      <c r="M1253" t="s">
        <v>6993</v>
      </c>
      <c r="N1253" t="s">
        <v>5949</v>
      </c>
      <c r="O1253" t="b">
        <v>0</v>
      </c>
      <c r="P1253" t="s">
        <v>758</v>
      </c>
      <c r="Q1253" t="s">
        <v>4761</v>
      </c>
      <c r="R1253" t="str">
        <f t="shared" si="19"/>
        <v>2009</v>
      </c>
      <c r="S1253" t="s">
        <v>6646</v>
      </c>
      <c r="T1253">
        <v>0</v>
      </c>
    </row>
    <row r="1254" spans="1:20" x14ac:dyDescent="0.35">
      <c r="A1254">
        <v>19097</v>
      </c>
      <c r="B1254" s="1" t="s">
        <v>6994</v>
      </c>
      <c r="C1254">
        <v>7487</v>
      </c>
      <c r="D1254" s="1" t="s">
        <v>6995</v>
      </c>
      <c r="E1254" t="s">
        <v>6996</v>
      </c>
      <c r="F1254" t="s">
        <v>22</v>
      </c>
      <c r="G1254" t="s">
        <v>39</v>
      </c>
      <c r="H1254" t="s">
        <v>36</v>
      </c>
      <c r="I1254" t="s">
        <v>25</v>
      </c>
      <c r="J1254" t="s">
        <v>26</v>
      </c>
      <c r="K1254" t="s">
        <v>27</v>
      </c>
      <c r="L1254" t="s">
        <v>98</v>
      </c>
      <c r="M1254" t="s">
        <v>4766</v>
      </c>
      <c r="N1254" t="s">
        <v>6997</v>
      </c>
      <c r="O1254" t="b">
        <v>0</v>
      </c>
      <c r="P1254" t="s">
        <v>4995</v>
      </c>
      <c r="Q1254" t="s">
        <v>5617</v>
      </c>
      <c r="R1254" t="str">
        <f t="shared" si="19"/>
        <v>2014</v>
      </c>
      <c r="T1254">
        <v>1</v>
      </c>
    </row>
    <row r="1255" spans="1:20" x14ac:dyDescent="0.35">
      <c r="A1255">
        <v>19098</v>
      </c>
      <c r="B1255" s="1" t="s">
        <v>6998</v>
      </c>
      <c r="C1255">
        <v>7488</v>
      </c>
      <c r="D1255" s="1" t="s">
        <v>6999</v>
      </c>
      <c r="E1255" t="s">
        <v>7000</v>
      </c>
      <c r="F1255" t="s">
        <v>22</v>
      </c>
      <c r="G1255" t="s">
        <v>39</v>
      </c>
      <c r="H1255" t="s">
        <v>36</v>
      </c>
      <c r="I1255" t="s">
        <v>25</v>
      </c>
      <c r="J1255" t="s">
        <v>26</v>
      </c>
      <c r="K1255" t="s">
        <v>27</v>
      </c>
      <c r="L1255" t="s">
        <v>7001</v>
      </c>
      <c r="M1255" t="s">
        <v>7002</v>
      </c>
      <c r="N1255" t="s">
        <v>4312</v>
      </c>
      <c r="O1255" t="b">
        <v>0</v>
      </c>
      <c r="P1255" t="s">
        <v>3905</v>
      </c>
      <c r="Q1255" t="s">
        <v>7003</v>
      </c>
      <c r="R1255" t="str">
        <f t="shared" si="19"/>
        <v>2008</v>
      </c>
      <c r="S1255" t="s">
        <v>7004</v>
      </c>
      <c r="T1255">
        <v>0</v>
      </c>
    </row>
    <row r="1256" spans="1:20" x14ac:dyDescent="0.35">
      <c r="A1256">
        <v>19099</v>
      </c>
      <c r="B1256" s="1" t="s">
        <v>7005</v>
      </c>
      <c r="C1256">
        <v>7489</v>
      </c>
      <c r="D1256" s="1" t="s">
        <v>7006</v>
      </c>
      <c r="E1256" t="s">
        <v>7007</v>
      </c>
      <c r="F1256" t="s">
        <v>22</v>
      </c>
      <c r="G1256" t="s">
        <v>39</v>
      </c>
      <c r="H1256" t="s">
        <v>36</v>
      </c>
      <c r="I1256" t="s">
        <v>25</v>
      </c>
      <c r="J1256" t="s">
        <v>283</v>
      </c>
      <c r="K1256" t="s">
        <v>27</v>
      </c>
      <c r="L1256" t="s">
        <v>183</v>
      </c>
      <c r="M1256" t="s">
        <v>3382</v>
      </c>
      <c r="N1256" t="s">
        <v>4650</v>
      </c>
      <c r="O1256" t="b">
        <v>0</v>
      </c>
      <c r="P1256" t="s">
        <v>4651</v>
      </c>
      <c r="Q1256" t="s">
        <v>4652</v>
      </c>
      <c r="R1256" t="str">
        <f t="shared" si="19"/>
        <v>2014</v>
      </c>
      <c r="S1256" t="s">
        <v>4653</v>
      </c>
      <c r="T1256">
        <v>0</v>
      </c>
    </row>
    <row r="1257" spans="1:20" x14ac:dyDescent="0.35">
      <c r="A1257">
        <v>19100</v>
      </c>
      <c r="B1257" s="1" t="s">
        <v>7008</v>
      </c>
      <c r="C1257">
        <v>7490</v>
      </c>
      <c r="D1257" s="1" t="s">
        <v>7009</v>
      </c>
      <c r="E1257" t="s">
        <v>7010</v>
      </c>
      <c r="F1257" t="s">
        <v>22</v>
      </c>
      <c r="G1257" t="s">
        <v>39</v>
      </c>
      <c r="H1257" t="s">
        <v>36</v>
      </c>
      <c r="I1257" t="s">
        <v>25</v>
      </c>
      <c r="J1257" t="s">
        <v>26</v>
      </c>
      <c r="K1257" t="s">
        <v>27</v>
      </c>
      <c r="L1257" t="s">
        <v>98</v>
      </c>
      <c r="M1257" t="s">
        <v>7011</v>
      </c>
      <c r="N1257" t="s">
        <v>7012</v>
      </c>
      <c r="O1257" t="b">
        <v>0</v>
      </c>
      <c r="P1257" t="s">
        <v>7013</v>
      </c>
      <c r="Q1257" t="s">
        <v>3718</v>
      </c>
      <c r="R1257" t="str">
        <f t="shared" si="19"/>
        <v>2013</v>
      </c>
      <c r="S1257" t="s">
        <v>3333</v>
      </c>
      <c r="T1257">
        <v>0</v>
      </c>
    </row>
    <row r="1258" spans="1:20" x14ac:dyDescent="0.35">
      <c r="A1258">
        <v>19103</v>
      </c>
      <c r="B1258" s="1" t="s">
        <v>7014</v>
      </c>
      <c r="C1258">
        <v>750</v>
      </c>
      <c r="D1258" s="1" t="s">
        <v>7015</v>
      </c>
      <c r="E1258" t="s">
        <v>7016</v>
      </c>
      <c r="F1258" t="s">
        <v>22</v>
      </c>
      <c r="G1258" t="s">
        <v>112</v>
      </c>
      <c r="H1258" t="s">
        <v>36</v>
      </c>
      <c r="I1258" t="s">
        <v>25</v>
      </c>
      <c r="J1258" t="s">
        <v>26</v>
      </c>
      <c r="K1258" t="s">
        <v>27</v>
      </c>
      <c r="L1258" t="s">
        <v>755</v>
      </c>
      <c r="M1258" t="s">
        <v>7017</v>
      </c>
      <c r="N1258" t="s">
        <v>62</v>
      </c>
      <c r="O1258" t="b">
        <v>0</v>
      </c>
      <c r="P1258" t="s">
        <v>7018</v>
      </c>
      <c r="Q1258" t="s">
        <v>607</v>
      </c>
      <c r="R1258" t="str">
        <f t="shared" si="19"/>
        <v>2010</v>
      </c>
      <c r="T1258">
        <v>1</v>
      </c>
    </row>
    <row r="1259" spans="1:20" x14ac:dyDescent="0.35">
      <c r="A1259">
        <v>19113</v>
      </c>
      <c r="B1259" s="1" t="s">
        <v>7019</v>
      </c>
      <c r="C1259">
        <v>751</v>
      </c>
      <c r="D1259" s="1" t="s">
        <v>7020</v>
      </c>
      <c r="E1259" t="s">
        <v>7021</v>
      </c>
      <c r="F1259" t="s">
        <v>122</v>
      </c>
      <c r="G1259" t="s">
        <v>112</v>
      </c>
      <c r="H1259" t="s">
        <v>36</v>
      </c>
      <c r="I1259" t="s">
        <v>25</v>
      </c>
      <c r="J1259" t="s">
        <v>26</v>
      </c>
      <c r="K1259" t="s">
        <v>27</v>
      </c>
      <c r="L1259" t="s">
        <v>755</v>
      </c>
      <c r="M1259" t="s">
        <v>7022</v>
      </c>
      <c r="N1259" t="s">
        <v>39</v>
      </c>
      <c r="O1259" t="b">
        <v>0</v>
      </c>
      <c r="P1259" t="s">
        <v>7018</v>
      </c>
      <c r="R1259" t="str">
        <f t="shared" si="19"/>
        <v/>
      </c>
      <c r="T1259">
        <v>0</v>
      </c>
    </row>
    <row r="1260" spans="1:20" x14ac:dyDescent="0.35">
      <c r="A1260">
        <v>19121</v>
      </c>
      <c r="B1260" s="1" t="s">
        <v>7023</v>
      </c>
      <c r="C1260">
        <v>753</v>
      </c>
      <c r="D1260" s="1" t="s">
        <v>7024</v>
      </c>
      <c r="E1260" t="s">
        <v>7025</v>
      </c>
      <c r="F1260" t="s">
        <v>122</v>
      </c>
      <c r="G1260" t="s">
        <v>112</v>
      </c>
      <c r="H1260" t="s">
        <v>36</v>
      </c>
      <c r="I1260" t="s">
        <v>25</v>
      </c>
      <c r="J1260" t="s">
        <v>26</v>
      </c>
      <c r="K1260" t="s">
        <v>27</v>
      </c>
      <c r="L1260" t="s">
        <v>98</v>
      </c>
      <c r="M1260" t="s">
        <v>7026</v>
      </c>
      <c r="N1260" t="s">
        <v>39</v>
      </c>
      <c r="O1260" t="b">
        <v>0</v>
      </c>
      <c r="P1260" t="s">
        <v>4538</v>
      </c>
      <c r="R1260" t="str">
        <f t="shared" si="19"/>
        <v/>
      </c>
      <c r="T1260">
        <v>0</v>
      </c>
    </row>
    <row r="1261" spans="1:20" x14ac:dyDescent="0.35">
      <c r="A1261">
        <v>19123</v>
      </c>
      <c r="B1261" s="1" t="s">
        <v>7027</v>
      </c>
      <c r="C1261">
        <v>754</v>
      </c>
      <c r="D1261" s="1" t="s">
        <v>7028</v>
      </c>
      <c r="E1261" t="s">
        <v>7029</v>
      </c>
      <c r="F1261" t="s">
        <v>22</v>
      </c>
      <c r="G1261" t="s">
        <v>112</v>
      </c>
      <c r="H1261" t="s">
        <v>36</v>
      </c>
      <c r="I1261" t="s">
        <v>25</v>
      </c>
      <c r="J1261" t="s">
        <v>26</v>
      </c>
      <c r="K1261" t="s">
        <v>27</v>
      </c>
      <c r="L1261" t="s">
        <v>307</v>
      </c>
      <c r="M1261" t="s">
        <v>5389</v>
      </c>
      <c r="N1261" t="s">
        <v>5002</v>
      </c>
      <c r="O1261" t="b">
        <v>0</v>
      </c>
      <c r="P1261" t="s">
        <v>7030</v>
      </c>
      <c r="Q1261" t="s">
        <v>1583</v>
      </c>
      <c r="R1261" t="str">
        <f t="shared" si="19"/>
        <v>2009</v>
      </c>
      <c r="T1261">
        <v>1</v>
      </c>
    </row>
    <row r="1262" spans="1:20" x14ac:dyDescent="0.35">
      <c r="A1262">
        <v>19131</v>
      </c>
      <c r="B1262" s="1" t="s">
        <v>7031</v>
      </c>
      <c r="C1262">
        <v>756</v>
      </c>
      <c r="D1262" s="1" t="s">
        <v>7032</v>
      </c>
      <c r="E1262" t="s">
        <v>7033</v>
      </c>
      <c r="F1262" t="s">
        <v>22</v>
      </c>
      <c r="G1262" t="s">
        <v>112</v>
      </c>
      <c r="H1262" t="s">
        <v>36</v>
      </c>
      <c r="I1262" t="s">
        <v>25</v>
      </c>
      <c r="J1262" t="s">
        <v>26</v>
      </c>
      <c r="K1262" t="s">
        <v>27</v>
      </c>
      <c r="L1262" t="s">
        <v>494</v>
      </c>
      <c r="M1262" t="s">
        <v>3342</v>
      </c>
      <c r="N1262" t="s">
        <v>1988</v>
      </c>
      <c r="O1262" t="b">
        <v>0</v>
      </c>
      <c r="P1262" t="s">
        <v>7030</v>
      </c>
      <c r="Q1262" t="s">
        <v>7030</v>
      </c>
      <c r="R1262" t="str">
        <f t="shared" si="19"/>
        <v>2009</v>
      </c>
      <c r="S1262" t="s">
        <v>7034</v>
      </c>
      <c r="T1262">
        <v>0</v>
      </c>
    </row>
    <row r="1263" spans="1:20" x14ac:dyDescent="0.35">
      <c r="A1263">
        <v>19141</v>
      </c>
      <c r="B1263" s="1" t="s">
        <v>7035</v>
      </c>
      <c r="C1263">
        <v>757</v>
      </c>
      <c r="D1263" s="1" t="s">
        <v>7036</v>
      </c>
      <c r="E1263" t="s">
        <v>7037</v>
      </c>
      <c r="F1263" t="s">
        <v>22</v>
      </c>
      <c r="G1263" t="s">
        <v>112</v>
      </c>
      <c r="H1263" t="s">
        <v>36</v>
      </c>
      <c r="I1263" t="s">
        <v>25</v>
      </c>
      <c r="J1263" t="s">
        <v>26</v>
      </c>
      <c r="K1263" t="s">
        <v>27</v>
      </c>
      <c r="L1263" t="s">
        <v>1424</v>
      </c>
      <c r="M1263" t="s">
        <v>1432</v>
      </c>
      <c r="N1263" t="s">
        <v>39</v>
      </c>
      <c r="O1263" t="b">
        <v>0</v>
      </c>
      <c r="P1263" t="s">
        <v>7038</v>
      </c>
      <c r="Q1263" t="s">
        <v>7038</v>
      </c>
      <c r="R1263" t="str">
        <f t="shared" si="19"/>
        <v>2009</v>
      </c>
      <c r="T1263">
        <v>1</v>
      </c>
    </row>
    <row r="1264" spans="1:20" x14ac:dyDescent="0.35">
      <c r="A1264">
        <v>19147</v>
      </c>
      <c r="B1264" s="1" t="s">
        <v>7039</v>
      </c>
      <c r="C1264">
        <v>758</v>
      </c>
      <c r="D1264" s="1" t="s">
        <v>7040</v>
      </c>
      <c r="E1264" t="s">
        <v>7041</v>
      </c>
      <c r="F1264" t="s">
        <v>22</v>
      </c>
      <c r="G1264" t="s">
        <v>112</v>
      </c>
      <c r="H1264" t="s">
        <v>36</v>
      </c>
      <c r="I1264" t="s">
        <v>25</v>
      </c>
      <c r="J1264" t="s">
        <v>26</v>
      </c>
      <c r="K1264" t="s">
        <v>27</v>
      </c>
      <c r="L1264" t="s">
        <v>3582</v>
      </c>
      <c r="M1264" t="s">
        <v>7042</v>
      </c>
      <c r="N1264" t="s">
        <v>7043</v>
      </c>
      <c r="O1264" t="b">
        <v>0</v>
      </c>
      <c r="P1264" t="s">
        <v>7044</v>
      </c>
      <c r="Q1264" t="s">
        <v>5182</v>
      </c>
      <c r="R1264" t="str">
        <f t="shared" si="19"/>
        <v>2009</v>
      </c>
      <c r="S1264" t="s">
        <v>6953</v>
      </c>
      <c r="T1264">
        <v>0</v>
      </c>
    </row>
    <row r="1265" spans="1:20" x14ac:dyDescent="0.35">
      <c r="A1265">
        <v>19150</v>
      </c>
      <c r="B1265" s="1" t="s">
        <v>7045</v>
      </c>
      <c r="C1265">
        <v>7587</v>
      </c>
      <c r="D1265" s="1" t="s">
        <v>7046</v>
      </c>
      <c r="E1265" t="s">
        <v>7047</v>
      </c>
      <c r="F1265" t="s">
        <v>22</v>
      </c>
      <c r="G1265" t="s">
        <v>69</v>
      </c>
      <c r="H1265" t="s">
        <v>36</v>
      </c>
      <c r="I1265" t="s">
        <v>25</v>
      </c>
      <c r="J1265" t="s">
        <v>26</v>
      </c>
      <c r="K1265" t="s">
        <v>27</v>
      </c>
      <c r="L1265" t="s">
        <v>37</v>
      </c>
      <c r="M1265" t="s">
        <v>7048</v>
      </c>
      <c r="N1265" t="s">
        <v>39</v>
      </c>
      <c r="O1265" t="b">
        <v>0</v>
      </c>
      <c r="P1265" t="s">
        <v>4204</v>
      </c>
      <c r="Q1265" t="s">
        <v>7049</v>
      </c>
      <c r="R1265" t="str">
        <f t="shared" si="19"/>
        <v>2011</v>
      </c>
      <c r="T1265">
        <v>1</v>
      </c>
    </row>
    <row r="1266" spans="1:20" x14ac:dyDescent="0.35">
      <c r="A1266">
        <v>19151</v>
      </c>
      <c r="B1266" s="1" t="s">
        <v>7050</v>
      </c>
      <c r="C1266">
        <v>7588</v>
      </c>
      <c r="D1266" s="1" t="s">
        <v>7051</v>
      </c>
      <c r="E1266" t="s">
        <v>7052</v>
      </c>
      <c r="F1266" t="s">
        <v>22</v>
      </c>
      <c r="G1266" t="s">
        <v>69</v>
      </c>
      <c r="H1266" t="s">
        <v>36</v>
      </c>
      <c r="I1266" t="s">
        <v>25</v>
      </c>
      <c r="J1266" t="s">
        <v>26</v>
      </c>
      <c r="K1266" t="s">
        <v>27</v>
      </c>
      <c r="L1266" t="s">
        <v>250</v>
      </c>
      <c r="M1266" t="s">
        <v>7053</v>
      </c>
      <c r="N1266" t="s">
        <v>39</v>
      </c>
      <c r="O1266" t="b">
        <v>0</v>
      </c>
      <c r="P1266" t="s">
        <v>5808</v>
      </c>
      <c r="Q1266" t="s">
        <v>7054</v>
      </c>
      <c r="R1266" t="str">
        <f t="shared" si="19"/>
        <v>2015</v>
      </c>
      <c r="T1266">
        <v>1</v>
      </c>
    </row>
    <row r="1267" spans="1:20" x14ac:dyDescent="0.35">
      <c r="A1267">
        <v>19152</v>
      </c>
      <c r="B1267" s="1" t="s">
        <v>7055</v>
      </c>
      <c r="C1267">
        <v>7589</v>
      </c>
      <c r="D1267" s="1" t="s">
        <v>7056</v>
      </c>
      <c r="E1267" t="s">
        <v>7057</v>
      </c>
      <c r="F1267" t="s">
        <v>22</v>
      </c>
      <c r="G1267" t="s">
        <v>69</v>
      </c>
      <c r="H1267" t="s">
        <v>36</v>
      </c>
      <c r="I1267" t="s">
        <v>25</v>
      </c>
      <c r="J1267" t="s">
        <v>26</v>
      </c>
      <c r="K1267" t="s">
        <v>27</v>
      </c>
      <c r="L1267" t="s">
        <v>37</v>
      </c>
      <c r="M1267" t="s">
        <v>6494</v>
      </c>
      <c r="N1267" t="s">
        <v>5032</v>
      </c>
      <c r="O1267" t="b">
        <v>0</v>
      </c>
      <c r="P1267" t="s">
        <v>7058</v>
      </c>
      <c r="Q1267" t="s">
        <v>7059</v>
      </c>
      <c r="R1267" t="str">
        <f t="shared" si="19"/>
        <v>2010</v>
      </c>
      <c r="T1267">
        <v>1</v>
      </c>
    </row>
    <row r="1268" spans="1:20" x14ac:dyDescent="0.35">
      <c r="A1268">
        <v>19153</v>
      </c>
      <c r="B1268" s="1" t="s">
        <v>7060</v>
      </c>
      <c r="C1268">
        <v>759</v>
      </c>
      <c r="D1268" s="1" t="s">
        <v>7061</v>
      </c>
      <c r="E1268" t="s">
        <v>7062</v>
      </c>
      <c r="F1268" t="s">
        <v>22</v>
      </c>
      <c r="G1268" t="s">
        <v>62</v>
      </c>
      <c r="H1268" t="s">
        <v>36</v>
      </c>
      <c r="I1268" t="s">
        <v>25</v>
      </c>
      <c r="J1268" t="s">
        <v>26</v>
      </c>
      <c r="K1268" t="s">
        <v>27</v>
      </c>
      <c r="L1268" t="s">
        <v>123</v>
      </c>
      <c r="M1268" t="s">
        <v>6158</v>
      </c>
      <c r="N1268" t="s">
        <v>39</v>
      </c>
      <c r="O1268" t="b">
        <v>0</v>
      </c>
      <c r="P1268" t="s">
        <v>7030</v>
      </c>
      <c r="Q1268" t="s">
        <v>7030</v>
      </c>
      <c r="R1268" t="str">
        <f t="shared" si="19"/>
        <v>2009</v>
      </c>
      <c r="S1268" t="s">
        <v>7063</v>
      </c>
      <c r="T1268">
        <v>0</v>
      </c>
    </row>
    <row r="1269" spans="1:20" x14ac:dyDescent="0.35">
      <c r="A1269">
        <v>19154</v>
      </c>
      <c r="B1269" s="1" t="s">
        <v>7064</v>
      </c>
      <c r="C1269">
        <v>7590</v>
      </c>
      <c r="D1269" s="1" t="s">
        <v>7065</v>
      </c>
      <c r="E1269" t="s">
        <v>7066</v>
      </c>
      <c r="F1269" t="s">
        <v>22</v>
      </c>
      <c r="G1269" t="s">
        <v>69</v>
      </c>
      <c r="H1269" t="s">
        <v>36</v>
      </c>
      <c r="I1269" t="s">
        <v>25</v>
      </c>
      <c r="J1269" t="s">
        <v>26</v>
      </c>
      <c r="K1269" t="s">
        <v>27</v>
      </c>
      <c r="L1269" t="s">
        <v>1172</v>
      </c>
      <c r="M1269" t="s">
        <v>7067</v>
      </c>
      <c r="N1269" t="s">
        <v>39</v>
      </c>
      <c r="O1269" t="b">
        <v>0</v>
      </c>
      <c r="P1269" t="s">
        <v>7068</v>
      </c>
      <c r="Q1269" t="s">
        <v>3104</v>
      </c>
      <c r="R1269" t="str">
        <f t="shared" si="19"/>
        <v>2015</v>
      </c>
      <c r="S1269" t="s">
        <v>1339</v>
      </c>
      <c r="T1269">
        <v>0</v>
      </c>
    </row>
    <row r="1270" spans="1:20" x14ac:dyDescent="0.35">
      <c r="A1270">
        <v>19157</v>
      </c>
      <c r="B1270" s="1" t="s">
        <v>7069</v>
      </c>
      <c r="C1270">
        <v>760</v>
      </c>
      <c r="D1270" s="1" t="s">
        <v>7070</v>
      </c>
      <c r="E1270" t="s">
        <v>7071</v>
      </c>
      <c r="F1270" t="s">
        <v>22</v>
      </c>
      <c r="G1270" t="s">
        <v>62</v>
      </c>
      <c r="H1270" t="s">
        <v>36</v>
      </c>
      <c r="I1270" t="s">
        <v>25</v>
      </c>
      <c r="J1270" t="s">
        <v>26</v>
      </c>
      <c r="K1270" t="s">
        <v>27</v>
      </c>
      <c r="L1270" t="s">
        <v>1112</v>
      </c>
      <c r="M1270" t="s">
        <v>7072</v>
      </c>
      <c r="N1270" t="s">
        <v>39</v>
      </c>
      <c r="O1270" t="b">
        <v>0</v>
      </c>
      <c r="P1270" t="s">
        <v>5493</v>
      </c>
      <c r="Q1270" t="s">
        <v>7018</v>
      </c>
      <c r="R1270" t="str">
        <f t="shared" si="19"/>
        <v>2009</v>
      </c>
      <c r="T1270">
        <v>1</v>
      </c>
    </row>
    <row r="1271" spans="1:20" x14ac:dyDescent="0.35">
      <c r="A1271">
        <v>19163</v>
      </c>
      <c r="B1271" s="1" t="s">
        <v>7073</v>
      </c>
      <c r="C1271">
        <v>7609</v>
      </c>
      <c r="D1271" s="1" t="s">
        <v>7074</v>
      </c>
      <c r="E1271" t="s">
        <v>7075</v>
      </c>
      <c r="F1271" t="s">
        <v>22</v>
      </c>
      <c r="G1271" t="s">
        <v>62</v>
      </c>
      <c r="H1271" t="s">
        <v>36</v>
      </c>
      <c r="I1271" t="s">
        <v>25</v>
      </c>
      <c r="J1271" t="s">
        <v>26</v>
      </c>
      <c r="K1271" t="s">
        <v>27</v>
      </c>
      <c r="L1271" t="s">
        <v>98</v>
      </c>
      <c r="M1271" t="s">
        <v>5955</v>
      </c>
      <c r="N1271" t="s">
        <v>7076</v>
      </c>
      <c r="O1271" t="b">
        <v>0</v>
      </c>
      <c r="P1271" t="s">
        <v>5632</v>
      </c>
      <c r="Q1271" t="s">
        <v>7034</v>
      </c>
      <c r="R1271" t="str">
        <f t="shared" si="19"/>
        <v>2014</v>
      </c>
      <c r="S1271" t="s">
        <v>7077</v>
      </c>
      <c r="T1271">
        <v>0</v>
      </c>
    </row>
    <row r="1272" spans="1:20" x14ac:dyDescent="0.35">
      <c r="A1272">
        <v>19164</v>
      </c>
      <c r="B1272" s="1" t="s">
        <v>7078</v>
      </c>
      <c r="C1272">
        <v>7610</v>
      </c>
      <c r="D1272" s="1" t="s">
        <v>7079</v>
      </c>
      <c r="E1272" t="s">
        <v>7080</v>
      </c>
      <c r="F1272" t="s">
        <v>22</v>
      </c>
      <c r="G1272" t="s">
        <v>62</v>
      </c>
      <c r="H1272" t="s">
        <v>36</v>
      </c>
      <c r="I1272" t="s">
        <v>25</v>
      </c>
      <c r="J1272" t="s">
        <v>26</v>
      </c>
      <c r="K1272" t="s">
        <v>27</v>
      </c>
      <c r="L1272" t="s">
        <v>346</v>
      </c>
      <c r="M1272" t="s">
        <v>2613</v>
      </c>
      <c r="N1272" t="s">
        <v>7081</v>
      </c>
      <c r="O1272" t="b">
        <v>0</v>
      </c>
      <c r="P1272" t="s">
        <v>7082</v>
      </c>
      <c r="Q1272" t="s">
        <v>7083</v>
      </c>
      <c r="R1272" t="str">
        <f t="shared" si="19"/>
        <v>2014</v>
      </c>
      <c r="S1272" t="s">
        <v>7084</v>
      </c>
      <c r="T1272">
        <v>0</v>
      </c>
    </row>
    <row r="1273" spans="1:20" x14ac:dyDescent="0.35">
      <c r="A1273">
        <v>19165</v>
      </c>
      <c r="B1273" s="1" t="s">
        <v>7085</v>
      </c>
      <c r="C1273">
        <v>7611</v>
      </c>
      <c r="D1273" s="1" t="s">
        <v>7086</v>
      </c>
      <c r="E1273" t="s">
        <v>7087</v>
      </c>
      <c r="F1273" t="s">
        <v>22</v>
      </c>
      <c r="G1273" t="s">
        <v>62</v>
      </c>
      <c r="H1273" t="s">
        <v>36</v>
      </c>
      <c r="I1273" t="s">
        <v>25</v>
      </c>
      <c r="J1273" t="s">
        <v>26</v>
      </c>
      <c r="K1273" t="s">
        <v>27</v>
      </c>
      <c r="L1273" t="s">
        <v>113</v>
      </c>
      <c r="M1273" t="s">
        <v>229</v>
      </c>
      <c r="N1273" t="s">
        <v>413</v>
      </c>
      <c r="O1273" t="b">
        <v>0</v>
      </c>
      <c r="P1273" t="s">
        <v>2406</v>
      </c>
      <c r="Q1273" t="s">
        <v>7088</v>
      </c>
      <c r="R1273" t="str">
        <f t="shared" si="19"/>
        <v>2014</v>
      </c>
      <c r="S1273" t="s">
        <v>7089</v>
      </c>
      <c r="T1273">
        <v>0</v>
      </c>
    </row>
    <row r="1274" spans="1:20" x14ac:dyDescent="0.35">
      <c r="A1274">
        <v>19166</v>
      </c>
      <c r="B1274" s="1" t="s">
        <v>7090</v>
      </c>
      <c r="C1274">
        <v>7612</v>
      </c>
      <c r="D1274" s="1" t="s">
        <v>7091</v>
      </c>
      <c r="E1274" t="s">
        <v>7092</v>
      </c>
      <c r="F1274" t="s">
        <v>22</v>
      </c>
      <c r="G1274" t="s">
        <v>833</v>
      </c>
      <c r="H1274" t="s">
        <v>36</v>
      </c>
      <c r="I1274" t="s">
        <v>25</v>
      </c>
      <c r="J1274" t="s">
        <v>26</v>
      </c>
      <c r="K1274" t="s">
        <v>27</v>
      </c>
      <c r="L1274" t="s">
        <v>37</v>
      </c>
      <c r="M1274" t="s">
        <v>7093</v>
      </c>
      <c r="N1274" t="s">
        <v>4468</v>
      </c>
      <c r="O1274" t="b">
        <v>0</v>
      </c>
      <c r="P1274" t="s">
        <v>6680</v>
      </c>
      <c r="Q1274" t="s">
        <v>4612</v>
      </c>
      <c r="R1274" t="str">
        <f t="shared" si="19"/>
        <v>2014</v>
      </c>
      <c r="S1274" t="s">
        <v>7094</v>
      </c>
      <c r="T1274">
        <v>0</v>
      </c>
    </row>
    <row r="1275" spans="1:20" x14ac:dyDescent="0.35">
      <c r="A1275">
        <v>19167</v>
      </c>
      <c r="B1275" s="1" t="s">
        <v>7095</v>
      </c>
      <c r="C1275">
        <v>7614</v>
      </c>
      <c r="D1275" s="1" t="s">
        <v>7096</v>
      </c>
      <c r="E1275" t="s">
        <v>7097</v>
      </c>
      <c r="F1275" t="s">
        <v>22</v>
      </c>
      <c r="G1275" t="s">
        <v>236</v>
      </c>
      <c r="H1275" t="s">
        <v>36</v>
      </c>
      <c r="I1275" t="s">
        <v>25</v>
      </c>
      <c r="J1275" t="s">
        <v>26</v>
      </c>
      <c r="K1275" t="s">
        <v>27</v>
      </c>
      <c r="L1275" t="s">
        <v>1184</v>
      </c>
      <c r="M1275" t="s">
        <v>7098</v>
      </c>
      <c r="N1275" t="s">
        <v>39</v>
      </c>
      <c r="O1275" t="b">
        <v>0</v>
      </c>
      <c r="P1275" t="s">
        <v>4594</v>
      </c>
      <c r="Q1275" t="s">
        <v>7099</v>
      </c>
      <c r="R1275" t="str">
        <f t="shared" si="19"/>
        <v>2014</v>
      </c>
      <c r="T1275">
        <v>1</v>
      </c>
    </row>
    <row r="1276" spans="1:20" x14ac:dyDescent="0.35">
      <c r="A1276">
        <v>19168</v>
      </c>
      <c r="B1276" s="1" t="s">
        <v>7100</v>
      </c>
      <c r="C1276">
        <v>7615</v>
      </c>
      <c r="D1276" s="1" t="s">
        <v>7101</v>
      </c>
      <c r="E1276" t="s">
        <v>7102</v>
      </c>
      <c r="F1276" t="s">
        <v>122</v>
      </c>
      <c r="G1276" t="s">
        <v>78</v>
      </c>
      <c r="H1276" t="s">
        <v>36</v>
      </c>
      <c r="I1276" t="s">
        <v>25</v>
      </c>
      <c r="J1276" t="s">
        <v>46</v>
      </c>
      <c r="K1276" t="s">
        <v>27</v>
      </c>
      <c r="L1276" t="s">
        <v>37</v>
      </c>
      <c r="M1276" t="s">
        <v>7103</v>
      </c>
      <c r="N1276" t="s">
        <v>7104</v>
      </c>
      <c r="O1276" t="b">
        <v>0</v>
      </c>
      <c r="P1276" t="s">
        <v>7034</v>
      </c>
      <c r="R1276" t="str">
        <f t="shared" si="19"/>
        <v/>
      </c>
      <c r="T1276">
        <v>0</v>
      </c>
    </row>
    <row r="1277" spans="1:20" x14ac:dyDescent="0.35">
      <c r="A1277">
        <v>19169</v>
      </c>
      <c r="B1277" s="1" t="s">
        <v>7105</v>
      </c>
      <c r="C1277">
        <v>7616</v>
      </c>
      <c r="D1277" s="1" t="s">
        <v>7106</v>
      </c>
      <c r="E1277" t="s">
        <v>7107</v>
      </c>
      <c r="F1277" t="s">
        <v>122</v>
      </c>
      <c r="G1277" t="s">
        <v>7108</v>
      </c>
      <c r="H1277" t="s">
        <v>36</v>
      </c>
      <c r="I1277" t="s">
        <v>25</v>
      </c>
      <c r="J1277" t="s">
        <v>46</v>
      </c>
      <c r="K1277" t="s">
        <v>27</v>
      </c>
      <c r="L1277" t="s">
        <v>425</v>
      </c>
      <c r="M1277" t="s">
        <v>7109</v>
      </c>
      <c r="N1277" t="s">
        <v>7110</v>
      </c>
      <c r="O1277" t="b">
        <v>0</v>
      </c>
      <c r="P1277" t="s">
        <v>7111</v>
      </c>
      <c r="R1277" t="str">
        <f t="shared" si="19"/>
        <v/>
      </c>
      <c r="T1277">
        <v>0</v>
      </c>
    </row>
    <row r="1278" spans="1:20" x14ac:dyDescent="0.35">
      <c r="A1278">
        <v>19170</v>
      </c>
      <c r="B1278" s="1" t="s">
        <v>7112</v>
      </c>
      <c r="C1278">
        <v>7617</v>
      </c>
      <c r="D1278" s="1" t="s">
        <v>7113</v>
      </c>
      <c r="E1278" t="s">
        <v>7114</v>
      </c>
      <c r="F1278" t="s">
        <v>122</v>
      </c>
      <c r="G1278" t="s">
        <v>7108</v>
      </c>
      <c r="H1278" t="s">
        <v>36</v>
      </c>
      <c r="I1278" t="s">
        <v>25</v>
      </c>
      <c r="J1278" t="s">
        <v>46</v>
      </c>
      <c r="K1278" t="s">
        <v>27</v>
      </c>
      <c r="L1278" t="s">
        <v>237</v>
      </c>
      <c r="M1278" t="s">
        <v>3540</v>
      </c>
      <c r="N1278" t="s">
        <v>7115</v>
      </c>
      <c r="O1278" t="b">
        <v>0</v>
      </c>
      <c r="P1278" t="s">
        <v>7111</v>
      </c>
      <c r="R1278" t="str">
        <f t="shared" si="19"/>
        <v/>
      </c>
      <c r="T1278">
        <v>0</v>
      </c>
    </row>
    <row r="1279" spans="1:20" x14ac:dyDescent="0.35">
      <c r="A1279">
        <v>19171</v>
      </c>
      <c r="B1279" s="1" t="s">
        <v>7116</v>
      </c>
      <c r="C1279">
        <v>7618</v>
      </c>
      <c r="D1279" s="1" t="s">
        <v>7117</v>
      </c>
      <c r="E1279" t="s">
        <v>7118</v>
      </c>
      <c r="F1279" t="s">
        <v>22</v>
      </c>
      <c r="G1279" t="s">
        <v>2985</v>
      </c>
      <c r="H1279" t="s">
        <v>36</v>
      </c>
      <c r="I1279" t="s">
        <v>25</v>
      </c>
      <c r="J1279" t="s">
        <v>46</v>
      </c>
      <c r="K1279" t="s">
        <v>27</v>
      </c>
      <c r="L1279" t="s">
        <v>7119</v>
      </c>
      <c r="M1279" t="s">
        <v>7120</v>
      </c>
      <c r="N1279" t="s">
        <v>39</v>
      </c>
      <c r="O1279" t="b">
        <v>0</v>
      </c>
      <c r="P1279" t="s">
        <v>100</v>
      </c>
      <c r="Q1279" t="s">
        <v>7121</v>
      </c>
      <c r="R1279" t="str">
        <f t="shared" si="19"/>
        <v>2014</v>
      </c>
      <c r="T1279">
        <v>1</v>
      </c>
    </row>
    <row r="1280" spans="1:20" x14ac:dyDescent="0.35">
      <c r="A1280">
        <v>19172</v>
      </c>
      <c r="B1280" s="1" t="s">
        <v>7122</v>
      </c>
      <c r="C1280">
        <v>7619</v>
      </c>
      <c r="D1280" s="1" t="s">
        <v>7123</v>
      </c>
      <c r="E1280" t="s">
        <v>7124</v>
      </c>
      <c r="F1280" t="s">
        <v>122</v>
      </c>
      <c r="G1280" t="s">
        <v>1192</v>
      </c>
      <c r="H1280" t="s">
        <v>36</v>
      </c>
      <c r="I1280" t="s">
        <v>25</v>
      </c>
      <c r="J1280" t="s">
        <v>46</v>
      </c>
      <c r="K1280" t="s">
        <v>27</v>
      </c>
      <c r="L1280" t="s">
        <v>346</v>
      </c>
      <c r="M1280" t="s">
        <v>800</v>
      </c>
      <c r="N1280" t="s">
        <v>7125</v>
      </c>
      <c r="O1280" t="b">
        <v>0</v>
      </c>
      <c r="P1280" t="s">
        <v>100</v>
      </c>
      <c r="R1280" t="str">
        <f t="shared" si="19"/>
        <v/>
      </c>
      <c r="T1280">
        <v>0</v>
      </c>
    </row>
    <row r="1281" spans="1:20" x14ac:dyDescent="0.35">
      <c r="A1281">
        <v>19173</v>
      </c>
      <c r="B1281" s="1" t="s">
        <v>7126</v>
      </c>
      <c r="C1281">
        <v>762</v>
      </c>
      <c r="D1281" s="1" t="s">
        <v>7127</v>
      </c>
      <c r="E1281" t="s">
        <v>7128</v>
      </c>
      <c r="F1281" t="s">
        <v>22</v>
      </c>
      <c r="G1281" t="s">
        <v>348</v>
      </c>
      <c r="H1281" t="s">
        <v>36</v>
      </c>
      <c r="I1281" t="s">
        <v>25</v>
      </c>
      <c r="J1281" t="s">
        <v>26</v>
      </c>
      <c r="K1281" t="s">
        <v>27</v>
      </c>
      <c r="L1281" t="s">
        <v>183</v>
      </c>
      <c r="M1281" t="s">
        <v>6611</v>
      </c>
      <c r="N1281" t="s">
        <v>39</v>
      </c>
      <c r="O1281" t="b">
        <v>0</v>
      </c>
      <c r="P1281" t="s">
        <v>5586</v>
      </c>
      <c r="Q1281" t="s">
        <v>7129</v>
      </c>
      <c r="R1281" t="str">
        <f t="shared" si="19"/>
        <v>2010</v>
      </c>
      <c r="S1281" t="s">
        <v>7130</v>
      </c>
      <c r="T1281">
        <v>0</v>
      </c>
    </row>
    <row r="1282" spans="1:20" x14ac:dyDescent="0.35">
      <c r="A1282">
        <v>19174</v>
      </c>
      <c r="B1282" s="1" t="s">
        <v>7131</v>
      </c>
      <c r="C1282">
        <v>7620</v>
      </c>
      <c r="D1282" s="1" t="s">
        <v>7132</v>
      </c>
      <c r="E1282" t="s">
        <v>7133</v>
      </c>
      <c r="F1282" t="s">
        <v>22</v>
      </c>
      <c r="G1282" t="s">
        <v>833</v>
      </c>
      <c r="H1282" t="s">
        <v>36</v>
      </c>
      <c r="I1282" t="s">
        <v>25</v>
      </c>
      <c r="J1282" t="s">
        <v>46</v>
      </c>
      <c r="K1282" t="s">
        <v>27</v>
      </c>
      <c r="L1282" t="s">
        <v>37</v>
      </c>
      <c r="M1282" t="s">
        <v>5598</v>
      </c>
      <c r="N1282" t="s">
        <v>7134</v>
      </c>
      <c r="O1282" t="b">
        <v>0</v>
      </c>
      <c r="P1282" t="s">
        <v>7135</v>
      </c>
      <c r="Q1282" t="s">
        <v>7136</v>
      </c>
      <c r="R1282" t="str">
        <f t="shared" si="19"/>
        <v>2014</v>
      </c>
      <c r="T1282">
        <v>1</v>
      </c>
    </row>
    <row r="1283" spans="1:20" x14ac:dyDescent="0.35">
      <c r="A1283">
        <v>19175</v>
      </c>
      <c r="B1283" s="1" t="s">
        <v>7137</v>
      </c>
      <c r="C1283">
        <v>7621</v>
      </c>
      <c r="D1283" s="1" t="s">
        <v>7138</v>
      </c>
      <c r="E1283" t="s">
        <v>7139</v>
      </c>
      <c r="F1283" t="s">
        <v>122</v>
      </c>
      <c r="G1283" t="s">
        <v>236</v>
      </c>
      <c r="H1283" t="s">
        <v>36</v>
      </c>
      <c r="I1283" t="s">
        <v>25</v>
      </c>
      <c r="J1283" t="s">
        <v>46</v>
      </c>
      <c r="K1283" t="s">
        <v>27</v>
      </c>
      <c r="L1283" t="s">
        <v>346</v>
      </c>
      <c r="M1283" t="s">
        <v>7140</v>
      </c>
      <c r="N1283" t="s">
        <v>7141</v>
      </c>
      <c r="O1283" t="b">
        <v>0</v>
      </c>
      <c r="P1283" t="s">
        <v>1705</v>
      </c>
      <c r="R1283" t="str">
        <f t="shared" ref="R1283:R1346" si="20">LEFT(Q1283,4)</f>
        <v/>
      </c>
      <c r="T1283">
        <v>0</v>
      </c>
    </row>
    <row r="1284" spans="1:20" x14ac:dyDescent="0.35">
      <c r="A1284">
        <v>19176</v>
      </c>
      <c r="B1284" s="1" t="s">
        <v>7142</v>
      </c>
      <c r="C1284">
        <v>7622</v>
      </c>
      <c r="D1284" s="1" t="s">
        <v>7143</v>
      </c>
      <c r="E1284" t="s">
        <v>7144</v>
      </c>
      <c r="F1284" t="s">
        <v>22</v>
      </c>
      <c r="G1284" t="s">
        <v>115</v>
      </c>
      <c r="H1284" t="s">
        <v>36</v>
      </c>
      <c r="I1284" t="s">
        <v>25</v>
      </c>
      <c r="J1284" t="s">
        <v>46</v>
      </c>
      <c r="K1284" t="s">
        <v>27</v>
      </c>
      <c r="L1284" t="s">
        <v>346</v>
      </c>
      <c r="M1284" t="s">
        <v>4112</v>
      </c>
      <c r="N1284" t="s">
        <v>7145</v>
      </c>
      <c r="O1284" t="b">
        <v>0</v>
      </c>
      <c r="P1284" t="s">
        <v>5472</v>
      </c>
      <c r="Q1284" t="s">
        <v>7146</v>
      </c>
      <c r="R1284" t="str">
        <f t="shared" si="20"/>
        <v>2015</v>
      </c>
      <c r="T1284">
        <v>1</v>
      </c>
    </row>
    <row r="1285" spans="1:20" x14ac:dyDescent="0.35">
      <c r="A1285">
        <v>19177</v>
      </c>
      <c r="B1285" s="1" t="s">
        <v>7147</v>
      </c>
      <c r="C1285">
        <v>7623</v>
      </c>
      <c r="D1285" s="1" t="s">
        <v>7148</v>
      </c>
      <c r="E1285" t="s">
        <v>7149</v>
      </c>
      <c r="F1285" t="s">
        <v>22</v>
      </c>
      <c r="G1285" t="s">
        <v>228</v>
      </c>
      <c r="H1285" t="s">
        <v>36</v>
      </c>
      <c r="I1285" t="s">
        <v>25</v>
      </c>
      <c r="J1285" t="s">
        <v>46</v>
      </c>
      <c r="K1285" t="s">
        <v>27</v>
      </c>
      <c r="L1285" t="s">
        <v>37</v>
      </c>
      <c r="M1285" t="s">
        <v>7150</v>
      </c>
      <c r="N1285" t="s">
        <v>7151</v>
      </c>
      <c r="O1285" t="b">
        <v>0</v>
      </c>
      <c r="P1285" t="s">
        <v>7152</v>
      </c>
      <c r="Q1285" t="s">
        <v>7153</v>
      </c>
      <c r="R1285" t="str">
        <f t="shared" si="20"/>
        <v>2015</v>
      </c>
      <c r="S1285" t="s">
        <v>7154</v>
      </c>
      <c r="T1285">
        <v>0</v>
      </c>
    </row>
    <row r="1286" spans="1:20" x14ac:dyDescent="0.35">
      <c r="A1286">
        <v>19181</v>
      </c>
      <c r="B1286" s="1" t="s">
        <v>7155</v>
      </c>
      <c r="C1286">
        <v>763</v>
      </c>
      <c r="D1286" s="1" t="s">
        <v>7156</v>
      </c>
      <c r="E1286" t="s">
        <v>7157</v>
      </c>
      <c r="F1286" t="s">
        <v>22</v>
      </c>
      <c r="G1286" t="s">
        <v>62</v>
      </c>
      <c r="H1286" t="s">
        <v>36</v>
      </c>
      <c r="I1286" t="s">
        <v>25</v>
      </c>
      <c r="J1286" t="s">
        <v>26</v>
      </c>
      <c r="K1286" t="s">
        <v>27</v>
      </c>
      <c r="L1286" t="s">
        <v>307</v>
      </c>
      <c r="M1286" t="s">
        <v>2508</v>
      </c>
      <c r="N1286" t="s">
        <v>39</v>
      </c>
      <c r="O1286" t="b">
        <v>0</v>
      </c>
      <c r="P1286" t="s">
        <v>3318</v>
      </c>
      <c r="Q1286" t="s">
        <v>7018</v>
      </c>
      <c r="R1286" t="str">
        <f t="shared" si="20"/>
        <v>2009</v>
      </c>
      <c r="T1286">
        <v>1</v>
      </c>
    </row>
    <row r="1287" spans="1:20" x14ac:dyDescent="0.35">
      <c r="A1287">
        <v>19194</v>
      </c>
      <c r="B1287" s="1" t="s">
        <v>7158</v>
      </c>
      <c r="C1287">
        <v>7648</v>
      </c>
      <c r="D1287" s="1" t="s">
        <v>7159</v>
      </c>
      <c r="E1287" t="s">
        <v>7160</v>
      </c>
      <c r="F1287" t="s">
        <v>22</v>
      </c>
      <c r="G1287" t="s">
        <v>348</v>
      </c>
      <c r="H1287" t="s">
        <v>36</v>
      </c>
      <c r="I1287" t="s">
        <v>25</v>
      </c>
      <c r="J1287" t="s">
        <v>46</v>
      </c>
      <c r="K1287" t="s">
        <v>27</v>
      </c>
      <c r="L1287" t="s">
        <v>7161</v>
      </c>
      <c r="M1287" t="s">
        <v>7162</v>
      </c>
      <c r="N1287" t="s">
        <v>7163</v>
      </c>
      <c r="O1287" t="b">
        <v>0</v>
      </c>
      <c r="P1287" t="s">
        <v>7164</v>
      </c>
      <c r="Q1287" t="s">
        <v>2695</v>
      </c>
      <c r="R1287" t="str">
        <f t="shared" si="20"/>
        <v>2009</v>
      </c>
      <c r="S1287" t="s">
        <v>3606</v>
      </c>
      <c r="T1287">
        <v>0</v>
      </c>
    </row>
    <row r="1288" spans="1:20" x14ac:dyDescent="0.35">
      <c r="A1288">
        <v>19200</v>
      </c>
      <c r="B1288" s="1" t="s">
        <v>7165</v>
      </c>
      <c r="C1288">
        <v>7664</v>
      </c>
      <c r="D1288" s="1" t="s">
        <v>7166</v>
      </c>
      <c r="E1288" t="s">
        <v>7167</v>
      </c>
      <c r="F1288" t="s">
        <v>122</v>
      </c>
      <c r="G1288" t="s">
        <v>78</v>
      </c>
      <c r="H1288" t="s">
        <v>36</v>
      </c>
      <c r="I1288" t="s">
        <v>25</v>
      </c>
      <c r="J1288" t="s">
        <v>46</v>
      </c>
      <c r="K1288" t="s">
        <v>27</v>
      </c>
      <c r="L1288" t="s">
        <v>183</v>
      </c>
      <c r="M1288" t="s">
        <v>7168</v>
      </c>
      <c r="N1288" t="s">
        <v>7169</v>
      </c>
      <c r="O1288" t="b">
        <v>0</v>
      </c>
      <c r="P1288" t="s">
        <v>7170</v>
      </c>
      <c r="R1288" t="str">
        <f t="shared" si="20"/>
        <v/>
      </c>
      <c r="T1288">
        <v>0</v>
      </c>
    </row>
    <row r="1289" spans="1:20" x14ac:dyDescent="0.35">
      <c r="A1289">
        <v>19201</v>
      </c>
      <c r="B1289" s="1" t="s">
        <v>7171</v>
      </c>
      <c r="C1289">
        <v>7665</v>
      </c>
      <c r="D1289" s="1" t="s">
        <v>7172</v>
      </c>
      <c r="E1289" t="s">
        <v>7173</v>
      </c>
      <c r="F1289" t="s">
        <v>122</v>
      </c>
      <c r="G1289" t="s">
        <v>78</v>
      </c>
      <c r="H1289" t="s">
        <v>36</v>
      </c>
      <c r="I1289" t="s">
        <v>25</v>
      </c>
      <c r="J1289" t="s">
        <v>46</v>
      </c>
      <c r="K1289" t="s">
        <v>27</v>
      </c>
      <c r="L1289" t="s">
        <v>113</v>
      </c>
      <c r="M1289" t="s">
        <v>552</v>
      </c>
      <c r="N1289" t="s">
        <v>7174</v>
      </c>
      <c r="O1289" t="b">
        <v>0</v>
      </c>
      <c r="P1289" t="s">
        <v>7175</v>
      </c>
      <c r="R1289" t="str">
        <f t="shared" si="20"/>
        <v/>
      </c>
      <c r="T1289">
        <v>0</v>
      </c>
    </row>
    <row r="1290" spans="1:20" x14ac:dyDescent="0.35">
      <c r="A1290">
        <v>19202</v>
      </c>
      <c r="B1290" s="1" t="s">
        <v>7176</v>
      </c>
      <c r="C1290">
        <v>7666</v>
      </c>
      <c r="D1290" s="1" t="s">
        <v>7177</v>
      </c>
      <c r="E1290" t="s">
        <v>7178</v>
      </c>
      <c r="F1290" t="s">
        <v>22</v>
      </c>
      <c r="G1290" t="s">
        <v>23</v>
      </c>
      <c r="H1290" t="s">
        <v>24</v>
      </c>
      <c r="I1290" t="s">
        <v>25</v>
      </c>
      <c r="J1290" t="s">
        <v>26</v>
      </c>
      <c r="K1290" t="s">
        <v>27</v>
      </c>
      <c r="L1290" t="s">
        <v>487</v>
      </c>
      <c r="M1290" t="s">
        <v>7179</v>
      </c>
      <c r="N1290" t="s">
        <v>1023</v>
      </c>
      <c r="O1290" t="b">
        <v>0</v>
      </c>
      <c r="P1290" t="s">
        <v>7083</v>
      </c>
      <c r="Q1290" t="s">
        <v>7180</v>
      </c>
      <c r="R1290" t="str">
        <f t="shared" si="20"/>
        <v>2015</v>
      </c>
      <c r="S1290" t="s">
        <v>7181</v>
      </c>
      <c r="T1290">
        <v>0</v>
      </c>
    </row>
    <row r="1291" spans="1:20" x14ac:dyDescent="0.35">
      <c r="A1291">
        <v>19203</v>
      </c>
      <c r="B1291" s="1" t="s">
        <v>7182</v>
      </c>
      <c r="C1291">
        <v>7667</v>
      </c>
      <c r="D1291" s="1" t="s">
        <v>7183</v>
      </c>
      <c r="E1291" t="s">
        <v>7184</v>
      </c>
      <c r="F1291" t="s">
        <v>22</v>
      </c>
      <c r="G1291" t="s">
        <v>206</v>
      </c>
      <c r="H1291" t="s">
        <v>36</v>
      </c>
      <c r="I1291" t="s">
        <v>25</v>
      </c>
      <c r="J1291" t="s">
        <v>26</v>
      </c>
      <c r="K1291" t="s">
        <v>27</v>
      </c>
      <c r="L1291" t="s">
        <v>37</v>
      </c>
      <c r="M1291" t="s">
        <v>432</v>
      </c>
      <c r="N1291" t="s">
        <v>7185</v>
      </c>
      <c r="O1291" t="b">
        <v>0</v>
      </c>
      <c r="P1291" t="s">
        <v>4612</v>
      </c>
      <c r="Q1291" t="s">
        <v>5929</v>
      </c>
      <c r="R1291" t="str">
        <f t="shared" si="20"/>
        <v>2015</v>
      </c>
      <c r="T1291">
        <v>1</v>
      </c>
    </row>
    <row r="1292" spans="1:20" x14ac:dyDescent="0.35">
      <c r="A1292">
        <v>19205</v>
      </c>
      <c r="B1292" s="1" t="s">
        <v>7186</v>
      </c>
      <c r="C1292">
        <v>7670</v>
      </c>
      <c r="D1292" s="1" t="s">
        <v>7187</v>
      </c>
      <c r="E1292" t="s">
        <v>7188</v>
      </c>
      <c r="F1292" t="s">
        <v>2107</v>
      </c>
      <c r="G1292" t="s">
        <v>348</v>
      </c>
      <c r="H1292" t="s">
        <v>36</v>
      </c>
      <c r="I1292" t="s">
        <v>25</v>
      </c>
      <c r="J1292" t="s">
        <v>46</v>
      </c>
      <c r="K1292" t="s">
        <v>27</v>
      </c>
      <c r="L1292" t="s">
        <v>7189</v>
      </c>
      <c r="M1292" t="s">
        <v>7190</v>
      </c>
      <c r="N1292" t="s">
        <v>7191</v>
      </c>
      <c r="O1292" t="b">
        <v>0</v>
      </c>
      <c r="P1292" t="s">
        <v>7192</v>
      </c>
      <c r="Q1292" t="s">
        <v>3606</v>
      </c>
      <c r="R1292" t="str">
        <f t="shared" si="20"/>
        <v>2010</v>
      </c>
      <c r="S1292" t="s">
        <v>2130</v>
      </c>
      <c r="T1292">
        <v>0</v>
      </c>
    </row>
    <row r="1293" spans="1:20" x14ac:dyDescent="0.35">
      <c r="A1293">
        <v>19206</v>
      </c>
      <c r="B1293" s="1" t="s">
        <v>7193</v>
      </c>
      <c r="C1293">
        <v>7672</v>
      </c>
      <c r="D1293" s="1" t="s">
        <v>7194</v>
      </c>
      <c r="E1293" t="s">
        <v>7195</v>
      </c>
      <c r="F1293" t="s">
        <v>22</v>
      </c>
      <c r="G1293" t="s">
        <v>23</v>
      </c>
      <c r="H1293" t="s">
        <v>24</v>
      </c>
      <c r="I1293" t="s">
        <v>25</v>
      </c>
      <c r="J1293" t="s">
        <v>26</v>
      </c>
      <c r="K1293" t="s">
        <v>27</v>
      </c>
      <c r="L1293" t="s">
        <v>37</v>
      </c>
      <c r="M1293" t="s">
        <v>7196</v>
      </c>
      <c r="N1293" t="s">
        <v>215</v>
      </c>
      <c r="O1293" t="b">
        <v>0</v>
      </c>
      <c r="P1293" t="s">
        <v>7197</v>
      </c>
      <c r="Q1293" t="s">
        <v>7198</v>
      </c>
      <c r="R1293" t="str">
        <f t="shared" si="20"/>
        <v>2015</v>
      </c>
      <c r="T1293">
        <v>1</v>
      </c>
    </row>
    <row r="1294" spans="1:20" x14ac:dyDescent="0.35">
      <c r="A1294">
        <v>19208</v>
      </c>
      <c r="B1294" s="1" t="s">
        <v>7199</v>
      </c>
      <c r="C1294">
        <v>7674</v>
      </c>
      <c r="D1294" s="1" t="s">
        <v>7200</v>
      </c>
      <c r="E1294" t="s">
        <v>7201</v>
      </c>
      <c r="F1294" t="s">
        <v>22</v>
      </c>
      <c r="G1294" t="s">
        <v>23</v>
      </c>
      <c r="H1294" t="s">
        <v>24</v>
      </c>
      <c r="I1294" t="s">
        <v>25</v>
      </c>
      <c r="J1294" t="s">
        <v>26</v>
      </c>
      <c r="K1294" t="s">
        <v>27</v>
      </c>
      <c r="L1294" t="s">
        <v>7202</v>
      </c>
      <c r="M1294" t="s">
        <v>7203</v>
      </c>
      <c r="N1294" t="s">
        <v>39</v>
      </c>
      <c r="O1294" t="b">
        <v>0</v>
      </c>
      <c r="P1294" t="s">
        <v>7204</v>
      </c>
      <c r="Q1294" t="s">
        <v>7205</v>
      </c>
      <c r="R1294" t="str">
        <f t="shared" si="20"/>
        <v>2015</v>
      </c>
      <c r="T1294">
        <v>1</v>
      </c>
    </row>
    <row r="1295" spans="1:20" x14ac:dyDescent="0.35">
      <c r="A1295">
        <v>19218</v>
      </c>
      <c r="B1295" s="1" t="s">
        <v>7206</v>
      </c>
      <c r="C1295">
        <v>770</v>
      </c>
      <c r="D1295" s="1" t="s">
        <v>7207</v>
      </c>
      <c r="E1295" t="s">
        <v>7208</v>
      </c>
      <c r="F1295" t="s">
        <v>22</v>
      </c>
      <c r="G1295" t="s">
        <v>69</v>
      </c>
      <c r="H1295" t="s">
        <v>36</v>
      </c>
      <c r="I1295" t="s">
        <v>25</v>
      </c>
      <c r="J1295" t="s">
        <v>26</v>
      </c>
      <c r="K1295" t="s">
        <v>27</v>
      </c>
      <c r="L1295" t="s">
        <v>1184</v>
      </c>
      <c r="M1295" t="s">
        <v>7209</v>
      </c>
      <c r="N1295" t="s">
        <v>39</v>
      </c>
      <c r="O1295" t="b">
        <v>0</v>
      </c>
      <c r="P1295" t="s">
        <v>4223</v>
      </c>
      <c r="Q1295" t="s">
        <v>3639</v>
      </c>
      <c r="R1295" t="str">
        <f t="shared" si="20"/>
        <v>2008</v>
      </c>
      <c r="T1295">
        <v>1</v>
      </c>
    </row>
    <row r="1296" spans="1:20" x14ac:dyDescent="0.35">
      <c r="A1296">
        <v>19237</v>
      </c>
      <c r="B1296" s="1" t="s">
        <v>7210</v>
      </c>
      <c r="C1296">
        <v>7749</v>
      </c>
      <c r="D1296" s="1" t="s">
        <v>7211</v>
      </c>
      <c r="E1296" t="s">
        <v>7212</v>
      </c>
      <c r="F1296" t="s">
        <v>22</v>
      </c>
      <c r="G1296" t="s">
        <v>62</v>
      </c>
      <c r="H1296" t="s">
        <v>36</v>
      </c>
      <c r="I1296" t="s">
        <v>25</v>
      </c>
      <c r="J1296" t="s">
        <v>26</v>
      </c>
      <c r="K1296" t="s">
        <v>27</v>
      </c>
      <c r="L1296" t="s">
        <v>191</v>
      </c>
      <c r="M1296" t="s">
        <v>4467</v>
      </c>
      <c r="N1296" t="s">
        <v>7213</v>
      </c>
      <c r="O1296" t="b">
        <v>0</v>
      </c>
      <c r="P1296" t="s">
        <v>7214</v>
      </c>
      <c r="Q1296" t="s">
        <v>7215</v>
      </c>
      <c r="R1296" t="str">
        <f t="shared" si="20"/>
        <v>2008</v>
      </c>
      <c r="S1296" t="s">
        <v>7216</v>
      </c>
      <c r="T1296">
        <v>0</v>
      </c>
    </row>
    <row r="1297" spans="1:20" x14ac:dyDescent="0.35">
      <c r="A1297">
        <v>19238</v>
      </c>
      <c r="B1297" s="1" t="s">
        <v>7217</v>
      </c>
      <c r="C1297">
        <v>7750</v>
      </c>
      <c r="D1297" s="1" t="s">
        <v>7218</v>
      </c>
      <c r="E1297" t="s">
        <v>7219</v>
      </c>
      <c r="F1297" t="s">
        <v>22</v>
      </c>
      <c r="G1297" t="s">
        <v>62</v>
      </c>
      <c r="H1297" t="s">
        <v>36</v>
      </c>
      <c r="I1297" t="s">
        <v>25</v>
      </c>
      <c r="J1297" t="s">
        <v>26</v>
      </c>
      <c r="K1297" t="s">
        <v>27</v>
      </c>
      <c r="L1297" t="s">
        <v>5899</v>
      </c>
      <c r="M1297" t="s">
        <v>7220</v>
      </c>
      <c r="N1297" t="s">
        <v>39</v>
      </c>
      <c r="O1297" t="b">
        <v>0</v>
      </c>
      <c r="P1297" t="s">
        <v>1734</v>
      </c>
      <c r="Q1297" t="s">
        <v>4430</v>
      </c>
      <c r="R1297" t="str">
        <f t="shared" si="20"/>
        <v>2009</v>
      </c>
      <c r="S1297" t="s">
        <v>7221</v>
      </c>
      <c r="T1297">
        <v>0</v>
      </c>
    </row>
    <row r="1298" spans="1:20" x14ac:dyDescent="0.35">
      <c r="A1298">
        <v>19239</v>
      </c>
      <c r="B1298" s="1" t="s">
        <v>7222</v>
      </c>
      <c r="C1298">
        <v>7751</v>
      </c>
      <c r="D1298" s="1" t="s">
        <v>7223</v>
      </c>
      <c r="E1298" t="s">
        <v>7224</v>
      </c>
      <c r="F1298" t="s">
        <v>22</v>
      </c>
      <c r="G1298" t="s">
        <v>62</v>
      </c>
      <c r="H1298" t="s">
        <v>36</v>
      </c>
      <c r="I1298" t="s">
        <v>25</v>
      </c>
      <c r="J1298" t="s">
        <v>26</v>
      </c>
      <c r="K1298" t="s">
        <v>27</v>
      </c>
      <c r="L1298" t="s">
        <v>346</v>
      </c>
      <c r="M1298" t="s">
        <v>7225</v>
      </c>
      <c r="N1298" t="s">
        <v>54</v>
      </c>
      <c r="O1298" t="b">
        <v>0</v>
      </c>
      <c r="P1298" t="s">
        <v>2198</v>
      </c>
      <c r="Q1298" t="s">
        <v>7226</v>
      </c>
      <c r="R1298" t="str">
        <f t="shared" si="20"/>
        <v>2013</v>
      </c>
      <c r="T1298">
        <v>1</v>
      </c>
    </row>
    <row r="1299" spans="1:20" x14ac:dyDescent="0.35">
      <c r="A1299">
        <v>19240</v>
      </c>
      <c r="B1299" s="1" t="s">
        <v>7227</v>
      </c>
      <c r="C1299">
        <v>7752</v>
      </c>
      <c r="D1299" s="1" t="s">
        <v>7228</v>
      </c>
      <c r="E1299" t="s">
        <v>7229</v>
      </c>
      <c r="F1299" t="s">
        <v>22</v>
      </c>
      <c r="G1299" t="s">
        <v>833</v>
      </c>
      <c r="H1299" t="s">
        <v>36</v>
      </c>
      <c r="I1299" t="s">
        <v>25</v>
      </c>
      <c r="J1299" t="s">
        <v>26</v>
      </c>
      <c r="K1299" t="s">
        <v>27</v>
      </c>
      <c r="L1299" t="s">
        <v>2068</v>
      </c>
      <c r="M1299" t="s">
        <v>7230</v>
      </c>
      <c r="N1299" t="s">
        <v>7231</v>
      </c>
      <c r="O1299" t="b">
        <v>0</v>
      </c>
      <c r="P1299" t="s">
        <v>7232</v>
      </c>
      <c r="Q1299" t="s">
        <v>7233</v>
      </c>
      <c r="R1299" t="str">
        <f t="shared" si="20"/>
        <v>2014</v>
      </c>
      <c r="S1299" t="s">
        <v>7234</v>
      </c>
      <c r="T1299">
        <v>0</v>
      </c>
    </row>
    <row r="1300" spans="1:20" x14ac:dyDescent="0.35">
      <c r="A1300">
        <v>19261</v>
      </c>
      <c r="B1300" s="1" t="s">
        <v>7235</v>
      </c>
      <c r="C1300">
        <v>7809</v>
      </c>
      <c r="D1300" s="1" t="s">
        <v>7236</v>
      </c>
      <c r="E1300" t="s">
        <v>7237</v>
      </c>
      <c r="F1300" t="s">
        <v>22</v>
      </c>
      <c r="G1300" t="s">
        <v>69</v>
      </c>
      <c r="H1300" t="s">
        <v>36</v>
      </c>
      <c r="I1300" t="s">
        <v>25</v>
      </c>
      <c r="J1300" t="s">
        <v>26</v>
      </c>
      <c r="K1300" t="s">
        <v>27</v>
      </c>
      <c r="L1300" t="s">
        <v>7238</v>
      </c>
      <c r="M1300" t="s">
        <v>7239</v>
      </c>
      <c r="N1300" t="s">
        <v>112</v>
      </c>
      <c r="O1300" t="b">
        <v>0</v>
      </c>
      <c r="P1300" t="s">
        <v>7240</v>
      </c>
      <c r="Q1300" t="s">
        <v>7241</v>
      </c>
      <c r="R1300" t="str">
        <f t="shared" si="20"/>
        <v>2015</v>
      </c>
      <c r="T1300">
        <v>1</v>
      </c>
    </row>
    <row r="1301" spans="1:20" x14ac:dyDescent="0.35">
      <c r="A1301">
        <v>19262</v>
      </c>
      <c r="B1301" s="1" t="s">
        <v>7242</v>
      </c>
      <c r="C1301">
        <v>7810</v>
      </c>
      <c r="D1301" s="1" t="s">
        <v>7243</v>
      </c>
      <c r="E1301" t="s">
        <v>7244</v>
      </c>
      <c r="F1301" t="s">
        <v>22</v>
      </c>
      <c r="G1301" t="s">
        <v>69</v>
      </c>
      <c r="H1301" t="s">
        <v>36</v>
      </c>
      <c r="I1301" t="s">
        <v>25</v>
      </c>
      <c r="J1301" t="s">
        <v>26</v>
      </c>
      <c r="K1301" t="s">
        <v>27</v>
      </c>
      <c r="L1301" t="s">
        <v>2923</v>
      </c>
      <c r="M1301" t="s">
        <v>2924</v>
      </c>
      <c r="N1301" t="s">
        <v>39</v>
      </c>
      <c r="O1301" t="b">
        <v>0</v>
      </c>
      <c r="P1301" t="s">
        <v>7240</v>
      </c>
      <c r="Q1301" t="s">
        <v>178</v>
      </c>
      <c r="R1301" t="str">
        <f t="shared" si="20"/>
        <v>2015</v>
      </c>
      <c r="T1301">
        <v>1</v>
      </c>
    </row>
    <row r="1302" spans="1:20" x14ac:dyDescent="0.35">
      <c r="A1302">
        <v>19263</v>
      </c>
      <c r="B1302" s="1" t="s">
        <v>7245</v>
      </c>
      <c r="C1302">
        <v>7811</v>
      </c>
      <c r="D1302" s="1" t="s">
        <v>7246</v>
      </c>
      <c r="E1302" t="s">
        <v>7247</v>
      </c>
      <c r="F1302" t="s">
        <v>22</v>
      </c>
      <c r="G1302" t="s">
        <v>69</v>
      </c>
      <c r="H1302" t="s">
        <v>36</v>
      </c>
      <c r="I1302" t="s">
        <v>25</v>
      </c>
      <c r="J1302" t="s">
        <v>26</v>
      </c>
      <c r="K1302" t="s">
        <v>27</v>
      </c>
      <c r="L1302" t="s">
        <v>37</v>
      </c>
      <c r="M1302" t="s">
        <v>7248</v>
      </c>
      <c r="N1302" t="s">
        <v>62</v>
      </c>
      <c r="O1302" t="b">
        <v>0</v>
      </c>
      <c r="P1302" t="s">
        <v>7249</v>
      </c>
      <c r="Q1302" t="s">
        <v>2413</v>
      </c>
      <c r="R1302" t="str">
        <f t="shared" si="20"/>
        <v>2012</v>
      </c>
      <c r="T1302">
        <v>1</v>
      </c>
    </row>
    <row r="1303" spans="1:20" x14ac:dyDescent="0.35">
      <c r="A1303">
        <v>19264</v>
      </c>
      <c r="B1303" s="1" t="s">
        <v>7250</v>
      </c>
      <c r="C1303">
        <v>7812</v>
      </c>
      <c r="D1303" s="1" t="s">
        <v>7251</v>
      </c>
      <c r="E1303" t="s">
        <v>7252</v>
      </c>
      <c r="F1303" t="s">
        <v>22</v>
      </c>
      <c r="G1303" t="s">
        <v>69</v>
      </c>
      <c r="H1303" t="s">
        <v>36</v>
      </c>
      <c r="I1303" t="s">
        <v>25</v>
      </c>
      <c r="J1303" t="s">
        <v>26</v>
      </c>
      <c r="K1303" t="s">
        <v>27</v>
      </c>
      <c r="L1303" t="s">
        <v>250</v>
      </c>
      <c r="M1303" t="s">
        <v>1989</v>
      </c>
      <c r="N1303" t="s">
        <v>39</v>
      </c>
      <c r="O1303" t="b">
        <v>0</v>
      </c>
      <c r="P1303" t="s">
        <v>6522</v>
      </c>
      <c r="Q1303" t="s">
        <v>7253</v>
      </c>
      <c r="R1303" t="str">
        <f t="shared" si="20"/>
        <v>2009</v>
      </c>
      <c r="S1303" t="s">
        <v>6557</v>
      </c>
      <c r="T1303">
        <v>0</v>
      </c>
    </row>
    <row r="1304" spans="1:20" x14ac:dyDescent="0.35">
      <c r="A1304">
        <v>19265</v>
      </c>
      <c r="B1304" s="1" t="s">
        <v>7254</v>
      </c>
      <c r="C1304">
        <v>7813</v>
      </c>
      <c r="D1304" s="1" t="s">
        <v>7255</v>
      </c>
      <c r="E1304" t="s">
        <v>7256</v>
      </c>
      <c r="F1304" t="s">
        <v>22</v>
      </c>
      <c r="G1304" t="s">
        <v>69</v>
      </c>
      <c r="H1304" t="s">
        <v>36</v>
      </c>
      <c r="I1304" t="s">
        <v>25</v>
      </c>
      <c r="J1304" t="s">
        <v>26</v>
      </c>
      <c r="K1304" t="s">
        <v>27</v>
      </c>
      <c r="L1304" t="s">
        <v>1417</v>
      </c>
      <c r="M1304" t="s">
        <v>7257</v>
      </c>
      <c r="N1304" t="s">
        <v>39</v>
      </c>
      <c r="O1304" t="b">
        <v>0</v>
      </c>
      <c r="P1304" t="s">
        <v>1851</v>
      </c>
      <c r="Q1304" t="s">
        <v>7258</v>
      </c>
      <c r="R1304" t="str">
        <f t="shared" si="20"/>
        <v>2012</v>
      </c>
      <c r="S1304" t="s">
        <v>7259</v>
      </c>
      <c r="T1304">
        <v>0</v>
      </c>
    </row>
    <row r="1305" spans="1:20" x14ac:dyDescent="0.35">
      <c r="A1305">
        <v>19266</v>
      </c>
      <c r="B1305" s="1" t="s">
        <v>7260</v>
      </c>
      <c r="C1305">
        <v>7814</v>
      </c>
      <c r="D1305" s="1" t="s">
        <v>7261</v>
      </c>
      <c r="E1305" t="s">
        <v>7262</v>
      </c>
      <c r="F1305" t="s">
        <v>22</v>
      </c>
      <c r="G1305" t="s">
        <v>69</v>
      </c>
      <c r="H1305" t="s">
        <v>36</v>
      </c>
      <c r="I1305" t="s">
        <v>25</v>
      </c>
      <c r="J1305" t="s">
        <v>26</v>
      </c>
      <c r="K1305" t="s">
        <v>27</v>
      </c>
      <c r="L1305" t="s">
        <v>37</v>
      </c>
      <c r="M1305" t="s">
        <v>7263</v>
      </c>
      <c r="N1305" t="s">
        <v>969</v>
      </c>
      <c r="O1305" t="b">
        <v>0</v>
      </c>
      <c r="P1305" t="s">
        <v>7264</v>
      </c>
      <c r="Q1305" t="s">
        <v>7265</v>
      </c>
      <c r="R1305" t="str">
        <f t="shared" si="20"/>
        <v>2012</v>
      </c>
      <c r="T1305">
        <v>1</v>
      </c>
    </row>
    <row r="1306" spans="1:20" x14ac:dyDescent="0.35">
      <c r="A1306">
        <v>19267</v>
      </c>
      <c r="B1306" s="1" t="s">
        <v>7266</v>
      </c>
      <c r="C1306">
        <v>7815</v>
      </c>
      <c r="D1306" s="1" t="s">
        <v>7267</v>
      </c>
      <c r="E1306" t="s">
        <v>7268</v>
      </c>
      <c r="F1306" t="s">
        <v>22</v>
      </c>
      <c r="G1306" t="s">
        <v>69</v>
      </c>
      <c r="H1306" t="s">
        <v>36</v>
      </c>
      <c r="I1306" t="s">
        <v>25</v>
      </c>
      <c r="J1306" t="s">
        <v>26</v>
      </c>
      <c r="K1306" t="s">
        <v>27</v>
      </c>
      <c r="L1306" t="s">
        <v>37</v>
      </c>
      <c r="M1306" t="s">
        <v>7269</v>
      </c>
      <c r="N1306" t="s">
        <v>743</v>
      </c>
      <c r="O1306" t="b">
        <v>0</v>
      </c>
      <c r="P1306" t="s">
        <v>2225</v>
      </c>
      <c r="Q1306" t="s">
        <v>3725</v>
      </c>
      <c r="R1306" t="str">
        <f t="shared" si="20"/>
        <v>2012</v>
      </c>
      <c r="T1306">
        <v>1</v>
      </c>
    </row>
    <row r="1307" spans="1:20" x14ac:dyDescent="0.35">
      <c r="A1307">
        <v>19268</v>
      </c>
      <c r="B1307" s="1" t="s">
        <v>7270</v>
      </c>
      <c r="C1307">
        <v>7816</v>
      </c>
      <c r="D1307" s="1" t="s">
        <v>7271</v>
      </c>
      <c r="E1307" t="s">
        <v>7272</v>
      </c>
      <c r="F1307" t="s">
        <v>22</v>
      </c>
      <c r="G1307" t="s">
        <v>69</v>
      </c>
      <c r="H1307" t="s">
        <v>36</v>
      </c>
      <c r="I1307" t="s">
        <v>25</v>
      </c>
      <c r="J1307" t="s">
        <v>26</v>
      </c>
      <c r="K1307" t="s">
        <v>27</v>
      </c>
      <c r="L1307" t="s">
        <v>37</v>
      </c>
      <c r="M1307" t="s">
        <v>7273</v>
      </c>
      <c r="N1307" t="s">
        <v>627</v>
      </c>
      <c r="O1307" t="b">
        <v>0</v>
      </c>
      <c r="P1307" t="s">
        <v>7274</v>
      </c>
      <c r="Q1307" t="s">
        <v>7275</v>
      </c>
      <c r="R1307" t="str">
        <f t="shared" si="20"/>
        <v>2011</v>
      </c>
      <c r="T1307">
        <v>1</v>
      </c>
    </row>
    <row r="1308" spans="1:20" x14ac:dyDescent="0.35">
      <c r="A1308">
        <v>19269</v>
      </c>
      <c r="B1308" s="1" t="s">
        <v>7276</v>
      </c>
      <c r="C1308">
        <v>7817</v>
      </c>
      <c r="D1308" s="1" t="s">
        <v>7277</v>
      </c>
      <c r="E1308" t="s">
        <v>7278</v>
      </c>
      <c r="F1308" t="s">
        <v>22</v>
      </c>
      <c r="G1308" t="s">
        <v>69</v>
      </c>
      <c r="H1308" t="s">
        <v>36</v>
      </c>
      <c r="I1308" t="s">
        <v>25</v>
      </c>
      <c r="J1308" t="s">
        <v>26</v>
      </c>
      <c r="K1308" t="s">
        <v>27</v>
      </c>
      <c r="L1308" t="s">
        <v>891</v>
      </c>
      <c r="M1308" t="s">
        <v>7279</v>
      </c>
      <c r="N1308" t="s">
        <v>627</v>
      </c>
      <c r="O1308" t="b">
        <v>0</v>
      </c>
      <c r="P1308" t="s">
        <v>2745</v>
      </c>
      <c r="Q1308" t="s">
        <v>1785</v>
      </c>
      <c r="R1308" t="str">
        <f t="shared" si="20"/>
        <v>2010</v>
      </c>
      <c r="T1308">
        <v>1</v>
      </c>
    </row>
    <row r="1309" spans="1:20" x14ac:dyDescent="0.35">
      <c r="A1309">
        <v>19270</v>
      </c>
      <c r="B1309" s="1" t="s">
        <v>7280</v>
      </c>
      <c r="C1309">
        <v>7818</v>
      </c>
      <c r="D1309" s="1" t="s">
        <v>7281</v>
      </c>
      <c r="E1309" t="s">
        <v>7282</v>
      </c>
      <c r="F1309" t="s">
        <v>22</v>
      </c>
      <c r="G1309" t="s">
        <v>236</v>
      </c>
      <c r="H1309" t="s">
        <v>36</v>
      </c>
      <c r="I1309" t="s">
        <v>25</v>
      </c>
      <c r="J1309" t="s">
        <v>26</v>
      </c>
      <c r="K1309" t="s">
        <v>27</v>
      </c>
      <c r="L1309" t="s">
        <v>3388</v>
      </c>
      <c r="M1309" t="s">
        <v>7283</v>
      </c>
      <c r="N1309" t="s">
        <v>39</v>
      </c>
      <c r="O1309" t="b">
        <v>0</v>
      </c>
      <c r="P1309" t="s">
        <v>5167</v>
      </c>
      <c r="Q1309" t="s">
        <v>5670</v>
      </c>
      <c r="R1309" t="str">
        <f t="shared" si="20"/>
        <v>2015</v>
      </c>
      <c r="T1309">
        <v>1</v>
      </c>
    </row>
    <row r="1310" spans="1:20" x14ac:dyDescent="0.35">
      <c r="A1310">
        <v>19271</v>
      </c>
      <c r="B1310" s="1" t="s">
        <v>7284</v>
      </c>
      <c r="C1310">
        <v>7819</v>
      </c>
      <c r="D1310" s="1" t="s">
        <v>7285</v>
      </c>
      <c r="E1310" t="s">
        <v>7286</v>
      </c>
      <c r="F1310" t="s">
        <v>22</v>
      </c>
      <c r="G1310" t="s">
        <v>236</v>
      </c>
      <c r="H1310" t="s">
        <v>36</v>
      </c>
      <c r="I1310" t="s">
        <v>25</v>
      </c>
      <c r="J1310" t="s">
        <v>26</v>
      </c>
      <c r="K1310" t="s">
        <v>27</v>
      </c>
      <c r="L1310" t="s">
        <v>237</v>
      </c>
      <c r="M1310" t="s">
        <v>668</v>
      </c>
      <c r="N1310" t="s">
        <v>667</v>
      </c>
      <c r="O1310" t="b">
        <v>0</v>
      </c>
      <c r="P1310" t="s">
        <v>7287</v>
      </c>
      <c r="Q1310" t="s">
        <v>1174</v>
      </c>
      <c r="R1310" t="str">
        <f t="shared" si="20"/>
        <v>2015</v>
      </c>
      <c r="T1310">
        <v>1</v>
      </c>
    </row>
    <row r="1311" spans="1:20" x14ac:dyDescent="0.35">
      <c r="A1311">
        <v>19288</v>
      </c>
      <c r="B1311" s="1" t="s">
        <v>7288</v>
      </c>
      <c r="C1311">
        <v>785</v>
      </c>
      <c r="D1311" s="1" t="s">
        <v>7289</v>
      </c>
      <c r="E1311" t="s">
        <v>7290</v>
      </c>
      <c r="F1311" t="s">
        <v>22</v>
      </c>
      <c r="G1311" t="s">
        <v>1023</v>
      </c>
      <c r="H1311" t="s">
        <v>36</v>
      </c>
      <c r="I1311" t="s">
        <v>25</v>
      </c>
      <c r="J1311" t="s">
        <v>26</v>
      </c>
      <c r="K1311" t="s">
        <v>27</v>
      </c>
      <c r="L1311" t="s">
        <v>538</v>
      </c>
      <c r="M1311" t="s">
        <v>2898</v>
      </c>
      <c r="N1311" t="s">
        <v>743</v>
      </c>
      <c r="O1311" t="b">
        <v>0</v>
      </c>
      <c r="P1311" t="s">
        <v>1646</v>
      </c>
      <c r="Q1311" t="s">
        <v>2899</v>
      </c>
      <c r="R1311" t="str">
        <f t="shared" si="20"/>
        <v>2009</v>
      </c>
      <c r="S1311" t="s">
        <v>2004</v>
      </c>
      <c r="T1311">
        <v>0</v>
      </c>
    </row>
    <row r="1312" spans="1:20" x14ac:dyDescent="0.35">
      <c r="A1312">
        <v>19302</v>
      </c>
      <c r="B1312" s="1" t="s">
        <v>7291</v>
      </c>
      <c r="C1312">
        <v>7872</v>
      </c>
      <c r="D1312" s="1" t="s">
        <v>7292</v>
      </c>
      <c r="E1312" t="s">
        <v>7293</v>
      </c>
      <c r="F1312" t="s">
        <v>22</v>
      </c>
      <c r="G1312" t="s">
        <v>446</v>
      </c>
      <c r="H1312" t="s">
        <v>36</v>
      </c>
      <c r="I1312" t="s">
        <v>25</v>
      </c>
      <c r="J1312" t="s">
        <v>26</v>
      </c>
      <c r="K1312" t="s">
        <v>27</v>
      </c>
      <c r="L1312" t="s">
        <v>1087</v>
      </c>
      <c r="M1312" t="s">
        <v>1088</v>
      </c>
      <c r="N1312" t="s">
        <v>39</v>
      </c>
      <c r="O1312" t="b">
        <v>0</v>
      </c>
      <c r="P1312" t="s">
        <v>7294</v>
      </c>
      <c r="Q1312" t="s">
        <v>5410</v>
      </c>
      <c r="R1312" t="str">
        <f t="shared" si="20"/>
        <v>2015</v>
      </c>
      <c r="T1312">
        <v>1</v>
      </c>
    </row>
    <row r="1313" spans="1:20" x14ac:dyDescent="0.35">
      <c r="A1313">
        <v>19304</v>
      </c>
      <c r="B1313" s="1" t="s">
        <v>7295</v>
      </c>
      <c r="C1313">
        <v>7873</v>
      </c>
      <c r="D1313" s="1" t="s">
        <v>7296</v>
      </c>
      <c r="E1313" t="s">
        <v>7297</v>
      </c>
      <c r="F1313" t="s">
        <v>22</v>
      </c>
      <c r="G1313" t="s">
        <v>446</v>
      </c>
      <c r="H1313" t="s">
        <v>36</v>
      </c>
      <c r="I1313" t="s">
        <v>25</v>
      </c>
      <c r="J1313" t="s">
        <v>26</v>
      </c>
      <c r="K1313" t="s">
        <v>27</v>
      </c>
      <c r="L1313" t="s">
        <v>37</v>
      </c>
      <c r="M1313" t="s">
        <v>7298</v>
      </c>
      <c r="N1313" t="s">
        <v>39</v>
      </c>
      <c r="O1313" t="b">
        <v>0</v>
      </c>
      <c r="P1313" t="s">
        <v>3033</v>
      </c>
      <c r="Q1313" t="s">
        <v>7299</v>
      </c>
      <c r="R1313" t="str">
        <f t="shared" si="20"/>
        <v>2009</v>
      </c>
      <c r="T1313">
        <v>1</v>
      </c>
    </row>
    <row r="1314" spans="1:20" x14ac:dyDescent="0.35">
      <c r="A1314">
        <v>19308</v>
      </c>
      <c r="B1314" s="1" t="s">
        <v>7300</v>
      </c>
      <c r="C1314">
        <v>7878</v>
      </c>
      <c r="D1314" s="1" t="s">
        <v>7301</v>
      </c>
      <c r="E1314" t="s">
        <v>7302</v>
      </c>
      <c r="F1314" t="s">
        <v>122</v>
      </c>
      <c r="G1314" t="s">
        <v>54</v>
      </c>
      <c r="H1314" t="s">
        <v>36</v>
      </c>
      <c r="I1314" t="s">
        <v>25</v>
      </c>
      <c r="J1314" t="s">
        <v>26</v>
      </c>
      <c r="K1314" t="s">
        <v>27</v>
      </c>
      <c r="L1314" t="s">
        <v>2532</v>
      </c>
      <c r="M1314" t="s">
        <v>2533</v>
      </c>
      <c r="N1314" t="s">
        <v>112</v>
      </c>
      <c r="O1314" t="b">
        <v>0</v>
      </c>
      <c r="P1314" t="s">
        <v>7303</v>
      </c>
      <c r="R1314" t="str">
        <f t="shared" si="20"/>
        <v/>
      </c>
      <c r="T1314">
        <v>0</v>
      </c>
    </row>
    <row r="1315" spans="1:20" x14ac:dyDescent="0.35">
      <c r="A1315">
        <v>19309</v>
      </c>
      <c r="B1315" s="1" t="s">
        <v>7304</v>
      </c>
      <c r="C1315">
        <v>7879</v>
      </c>
      <c r="D1315" s="1" t="s">
        <v>7305</v>
      </c>
      <c r="E1315" t="s">
        <v>7306</v>
      </c>
      <c r="F1315" t="s">
        <v>122</v>
      </c>
      <c r="G1315" t="s">
        <v>54</v>
      </c>
      <c r="H1315" t="s">
        <v>36</v>
      </c>
      <c r="I1315" t="s">
        <v>25</v>
      </c>
      <c r="J1315" t="s">
        <v>26</v>
      </c>
      <c r="K1315" t="s">
        <v>27</v>
      </c>
      <c r="L1315" t="s">
        <v>565</v>
      </c>
      <c r="M1315" t="s">
        <v>7307</v>
      </c>
      <c r="N1315" t="s">
        <v>112</v>
      </c>
      <c r="O1315" t="b">
        <v>0</v>
      </c>
      <c r="P1315" t="s">
        <v>4914</v>
      </c>
      <c r="R1315" t="str">
        <f t="shared" si="20"/>
        <v/>
      </c>
      <c r="T1315">
        <v>0</v>
      </c>
    </row>
    <row r="1316" spans="1:20" x14ac:dyDescent="0.35">
      <c r="A1316">
        <v>19310</v>
      </c>
      <c r="B1316" s="1" t="s">
        <v>7308</v>
      </c>
      <c r="C1316">
        <v>788</v>
      </c>
      <c r="D1316" s="1" t="s">
        <v>7309</v>
      </c>
      <c r="E1316" t="s">
        <v>7310</v>
      </c>
      <c r="F1316" t="s">
        <v>22</v>
      </c>
      <c r="G1316" t="s">
        <v>1023</v>
      </c>
      <c r="H1316" t="s">
        <v>36</v>
      </c>
      <c r="I1316" t="s">
        <v>25</v>
      </c>
      <c r="J1316" t="s">
        <v>46</v>
      </c>
      <c r="K1316" t="s">
        <v>27</v>
      </c>
      <c r="L1316" t="s">
        <v>37</v>
      </c>
      <c r="M1316" t="s">
        <v>7311</v>
      </c>
      <c r="N1316" t="s">
        <v>7312</v>
      </c>
      <c r="O1316" t="b">
        <v>0</v>
      </c>
      <c r="P1316" t="s">
        <v>7313</v>
      </c>
      <c r="Q1316" t="s">
        <v>7313</v>
      </c>
      <c r="R1316" t="str">
        <f t="shared" si="20"/>
        <v>2009</v>
      </c>
      <c r="S1316" t="s">
        <v>5587</v>
      </c>
      <c r="T1316">
        <v>0</v>
      </c>
    </row>
    <row r="1317" spans="1:20" x14ac:dyDescent="0.35">
      <c r="A1317">
        <v>19311</v>
      </c>
      <c r="B1317" s="1" t="s">
        <v>7314</v>
      </c>
      <c r="C1317">
        <v>7880</v>
      </c>
      <c r="D1317" s="1" t="s">
        <v>7315</v>
      </c>
      <c r="E1317" t="s">
        <v>7316</v>
      </c>
      <c r="F1317" t="s">
        <v>22</v>
      </c>
      <c r="G1317" t="s">
        <v>54</v>
      </c>
      <c r="H1317" t="s">
        <v>36</v>
      </c>
      <c r="I1317" t="s">
        <v>25</v>
      </c>
      <c r="J1317" t="s">
        <v>26</v>
      </c>
      <c r="K1317" t="s">
        <v>27</v>
      </c>
      <c r="L1317" t="s">
        <v>3133</v>
      </c>
      <c r="M1317" t="s">
        <v>3272</v>
      </c>
      <c r="N1317" t="s">
        <v>112</v>
      </c>
      <c r="O1317" t="b">
        <v>0</v>
      </c>
      <c r="P1317" t="s">
        <v>7303</v>
      </c>
      <c r="Q1317" t="s">
        <v>7317</v>
      </c>
      <c r="R1317" t="str">
        <f t="shared" si="20"/>
        <v>2013</v>
      </c>
      <c r="S1317" t="s">
        <v>5632</v>
      </c>
      <c r="T1317">
        <v>0</v>
      </c>
    </row>
    <row r="1318" spans="1:20" x14ac:dyDescent="0.35">
      <c r="A1318">
        <v>19312</v>
      </c>
      <c r="B1318" s="1" t="s">
        <v>7318</v>
      </c>
      <c r="C1318">
        <v>7881</v>
      </c>
      <c r="D1318" s="1" t="s">
        <v>7319</v>
      </c>
      <c r="E1318" t="s">
        <v>7320</v>
      </c>
      <c r="F1318" t="s">
        <v>122</v>
      </c>
      <c r="G1318" t="s">
        <v>7321</v>
      </c>
      <c r="H1318" t="s">
        <v>36</v>
      </c>
      <c r="I1318" t="s">
        <v>25</v>
      </c>
      <c r="J1318" t="s">
        <v>26</v>
      </c>
      <c r="K1318" t="s">
        <v>27</v>
      </c>
      <c r="L1318" t="s">
        <v>37</v>
      </c>
      <c r="M1318" t="s">
        <v>7322</v>
      </c>
      <c r="N1318" t="s">
        <v>39</v>
      </c>
      <c r="O1318" t="b">
        <v>0</v>
      </c>
      <c r="P1318" t="s">
        <v>5807</v>
      </c>
      <c r="R1318" t="str">
        <f t="shared" si="20"/>
        <v/>
      </c>
      <c r="T1318">
        <v>0</v>
      </c>
    </row>
    <row r="1319" spans="1:20" x14ac:dyDescent="0.35">
      <c r="A1319">
        <v>19313</v>
      </c>
      <c r="B1319" s="1" t="s">
        <v>7323</v>
      </c>
      <c r="C1319">
        <v>7882</v>
      </c>
      <c r="D1319" s="1" t="s">
        <v>7324</v>
      </c>
      <c r="E1319" t="s">
        <v>7325</v>
      </c>
      <c r="F1319" t="s">
        <v>22</v>
      </c>
      <c r="G1319" t="s">
        <v>236</v>
      </c>
      <c r="H1319" t="s">
        <v>36</v>
      </c>
      <c r="I1319" t="s">
        <v>25</v>
      </c>
      <c r="J1319" t="s">
        <v>283</v>
      </c>
      <c r="K1319" t="s">
        <v>27</v>
      </c>
      <c r="L1319" t="s">
        <v>598</v>
      </c>
      <c r="M1319" t="s">
        <v>7326</v>
      </c>
      <c r="N1319" t="s">
        <v>78</v>
      </c>
      <c r="O1319" t="b">
        <v>0</v>
      </c>
      <c r="P1319" t="s">
        <v>7327</v>
      </c>
      <c r="Q1319" t="s">
        <v>7327</v>
      </c>
      <c r="R1319" t="str">
        <f t="shared" si="20"/>
        <v>2009</v>
      </c>
      <c r="T1319">
        <v>1</v>
      </c>
    </row>
    <row r="1320" spans="1:20" x14ac:dyDescent="0.35">
      <c r="A1320">
        <v>19340</v>
      </c>
      <c r="B1320" s="1" t="s">
        <v>7328</v>
      </c>
      <c r="C1320">
        <v>7935</v>
      </c>
      <c r="D1320" s="1" t="s">
        <v>7329</v>
      </c>
      <c r="E1320" t="s">
        <v>7330</v>
      </c>
      <c r="F1320" t="s">
        <v>22</v>
      </c>
      <c r="G1320" t="s">
        <v>206</v>
      </c>
      <c r="H1320" t="s">
        <v>36</v>
      </c>
      <c r="I1320" t="s">
        <v>25</v>
      </c>
      <c r="J1320" t="s">
        <v>283</v>
      </c>
      <c r="K1320" t="s">
        <v>27</v>
      </c>
      <c r="L1320" t="s">
        <v>1744</v>
      </c>
      <c r="M1320" t="s">
        <v>1745</v>
      </c>
      <c r="N1320" t="s">
        <v>627</v>
      </c>
      <c r="O1320" t="b">
        <v>0</v>
      </c>
      <c r="P1320" t="s">
        <v>1639</v>
      </c>
      <c r="Q1320" t="s">
        <v>2327</v>
      </c>
      <c r="R1320" t="str">
        <f t="shared" si="20"/>
        <v>2011</v>
      </c>
      <c r="S1320" t="s">
        <v>7331</v>
      </c>
      <c r="T1320">
        <v>0</v>
      </c>
    </row>
    <row r="1321" spans="1:20" x14ac:dyDescent="0.35">
      <c r="A1321">
        <v>19341</v>
      </c>
      <c r="B1321" s="1" t="s">
        <v>7332</v>
      </c>
      <c r="C1321">
        <v>7936</v>
      </c>
      <c r="D1321" s="1" t="s">
        <v>7333</v>
      </c>
      <c r="E1321" t="s">
        <v>7334</v>
      </c>
      <c r="F1321" t="s">
        <v>22</v>
      </c>
      <c r="G1321" t="s">
        <v>213</v>
      </c>
      <c r="H1321" t="s">
        <v>24</v>
      </c>
      <c r="I1321" t="s">
        <v>25</v>
      </c>
      <c r="J1321" t="s">
        <v>26</v>
      </c>
      <c r="K1321" t="s">
        <v>27</v>
      </c>
      <c r="L1321" t="s">
        <v>250</v>
      </c>
      <c r="M1321" t="s">
        <v>996</v>
      </c>
      <c r="N1321" t="s">
        <v>39</v>
      </c>
      <c r="O1321" t="b">
        <v>0</v>
      </c>
      <c r="P1321" t="s">
        <v>1216</v>
      </c>
      <c r="Q1321" t="s">
        <v>2485</v>
      </c>
      <c r="R1321" t="str">
        <f t="shared" si="20"/>
        <v>2012</v>
      </c>
      <c r="T1321">
        <v>1</v>
      </c>
    </row>
    <row r="1322" spans="1:20" x14ac:dyDescent="0.35">
      <c r="A1322">
        <v>19364</v>
      </c>
      <c r="B1322" s="1" t="s">
        <v>7335</v>
      </c>
      <c r="C1322">
        <v>797</v>
      </c>
      <c r="D1322" s="1" t="s">
        <v>7336</v>
      </c>
      <c r="E1322" t="s">
        <v>7337</v>
      </c>
      <c r="F1322" t="s">
        <v>22</v>
      </c>
      <c r="G1322" t="s">
        <v>39</v>
      </c>
      <c r="H1322" t="s">
        <v>36</v>
      </c>
      <c r="I1322" t="s">
        <v>25</v>
      </c>
      <c r="J1322" t="s">
        <v>26</v>
      </c>
      <c r="K1322" t="s">
        <v>27</v>
      </c>
      <c r="L1322" t="s">
        <v>113</v>
      </c>
      <c r="M1322" t="s">
        <v>229</v>
      </c>
      <c r="N1322" t="s">
        <v>7338</v>
      </c>
      <c r="O1322" t="b">
        <v>0</v>
      </c>
      <c r="P1322" t="s">
        <v>5586</v>
      </c>
      <c r="Q1322" t="s">
        <v>5616</v>
      </c>
      <c r="R1322" t="str">
        <f t="shared" si="20"/>
        <v>2009</v>
      </c>
      <c r="S1322" t="s">
        <v>5969</v>
      </c>
      <c r="T1322">
        <v>0</v>
      </c>
    </row>
    <row r="1323" spans="1:20" x14ac:dyDescent="0.35">
      <c r="A1323">
        <v>19372</v>
      </c>
      <c r="B1323" s="1" t="s">
        <v>7339</v>
      </c>
      <c r="C1323">
        <v>798</v>
      </c>
      <c r="D1323" s="1" t="s">
        <v>7340</v>
      </c>
      <c r="E1323" t="s">
        <v>7341</v>
      </c>
      <c r="F1323" t="s">
        <v>22</v>
      </c>
      <c r="G1323" t="s">
        <v>112</v>
      </c>
      <c r="H1323" t="s">
        <v>36</v>
      </c>
      <c r="I1323" t="s">
        <v>25</v>
      </c>
      <c r="J1323" t="s">
        <v>26</v>
      </c>
      <c r="K1323" t="s">
        <v>27</v>
      </c>
      <c r="L1323" t="s">
        <v>1184</v>
      </c>
      <c r="M1323" t="s">
        <v>1536</v>
      </c>
      <c r="N1323" t="s">
        <v>7342</v>
      </c>
      <c r="O1323" t="b">
        <v>0</v>
      </c>
      <c r="P1323" t="s">
        <v>4352</v>
      </c>
      <c r="Q1323" t="s">
        <v>4352</v>
      </c>
      <c r="R1323" t="str">
        <f t="shared" si="20"/>
        <v>2009</v>
      </c>
      <c r="T1323">
        <v>1</v>
      </c>
    </row>
    <row r="1324" spans="1:20" x14ac:dyDescent="0.35">
      <c r="A1324">
        <v>19378</v>
      </c>
      <c r="B1324" s="1" t="s">
        <v>7343</v>
      </c>
      <c r="C1324">
        <v>799</v>
      </c>
      <c r="D1324" s="1" t="s">
        <v>7344</v>
      </c>
      <c r="E1324" t="s">
        <v>7345</v>
      </c>
      <c r="F1324" t="s">
        <v>22</v>
      </c>
      <c r="G1324" t="s">
        <v>446</v>
      </c>
      <c r="H1324" t="s">
        <v>36</v>
      </c>
      <c r="I1324" t="s">
        <v>25</v>
      </c>
      <c r="J1324" t="s">
        <v>26</v>
      </c>
      <c r="K1324" t="s">
        <v>27</v>
      </c>
      <c r="L1324" t="s">
        <v>598</v>
      </c>
      <c r="M1324" t="s">
        <v>7346</v>
      </c>
      <c r="N1324" t="s">
        <v>627</v>
      </c>
      <c r="O1324" t="b">
        <v>0</v>
      </c>
      <c r="P1324" t="s">
        <v>7347</v>
      </c>
      <c r="Q1324" t="s">
        <v>7348</v>
      </c>
      <c r="R1324" t="str">
        <f t="shared" si="20"/>
        <v>2010</v>
      </c>
      <c r="S1324" t="s">
        <v>7349</v>
      </c>
      <c r="T1324">
        <v>0</v>
      </c>
    </row>
    <row r="1325" spans="1:20" x14ac:dyDescent="0.35">
      <c r="A1325">
        <v>19380</v>
      </c>
      <c r="B1325" s="1" t="s">
        <v>7350</v>
      </c>
      <c r="C1325">
        <v>7994</v>
      </c>
      <c r="D1325" s="1" t="s">
        <v>7351</v>
      </c>
      <c r="E1325" t="s">
        <v>7352</v>
      </c>
      <c r="F1325" t="s">
        <v>22</v>
      </c>
      <c r="G1325" t="s">
        <v>206</v>
      </c>
      <c r="H1325" t="s">
        <v>36</v>
      </c>
      <c r="I1325" t="s">
        <v>25</v>
      </c>
      <c r="J1325" t="s">
        <v>283</v>
      </c>
      <c r="K1325" t="s">
        <v>27</v>
      </c>
      <c r="L1325" t="s">
        <v>7353</v>
      </c>
      <c r="M1325" t="s">
        <v>7354</v>
      </c>
      <c r="N1325" t="s">
        <v>39</v>
      </c>
      <c r="O1325" t="b">
        <v>0</v>
      </c>
      <c r="P1325" t="s">
        <v>7355</v>
      </c>
      <c r="Q1325" t="s">
        <v>3730</v>
      </c>
      <c r="R1325" t="str">
        <f t="shared" si="20"/>
        <v>2012</v>
      </c>
      <c r="S1325" t="s">
        <v>7356</v>
      </c>
      <c r="T1325">
        <v>0</v>
      </c>
    </row>
    <row r="1326" spans="1:20" x14ac:dyDescent="0.35">
      <c r="A1326">
        <v>19381</v>
      </c>
      <c r="B1326" s="1" t="s">
        <v>7357</v>
      </c>
      <c r="C1326">
        <v>7995</v>
      </c>
      <c r="D1326" s="1" t="s">
        <v>7358</v>
      </c>
      <c r="E1326" t="s">
        <v>7359</v>
      </c>
      <c r="F1326" t="s">
        <v>22</v>
      </c>
      <c r="G1326" t="s">
        <v>236</v>
      </c>
      <c r="H1326" t="s">
        <v>36</v>
      </c>
      <c r="I1326" t="s">
        <v>25</v>
      </c>
      <c r="J1326" t="s">
        <v>26</v>
      </c>
      <c r="K1326" t="s">
        <v>27</v>
      </c>
      <c r="L1326" t="s">
        <v>113</v>
      </c>
      <c r="M1326" t="s">
        <v>7360</v>
      </c>
      <c r="N1326" t="s">
        <v>655</v>
      </c>
      <c r="O1326" t="b">
        <v>0</v>
      </c>
      <c r="P1326" t="s">
        <v>7361</v>
      </c>
      <c r="Q1326" t="s">
        <v>526</v>
      </c>
      <c r="R1326" t="str">
        <f t="shared" si="20"/>
        <v>2016</v>
      </c>
      <c r="T1326">
        <v>1</v>
      </c>
    </row>
    <row r="1327" spans="1:20" x14ac:dyDescent="0.35">
      <c r="A1327">
        <v>19382</v>
      </c>
      <c r="B1327" s="1" t="s">
        <v>7362</v>
      </c>
      <c r="C1327">
        <v>7996</v>
      </c>
      <c r="D1327" s="1" t="s">
        <v>7363</v>
      </c>
      <c r="E1327" t="s">
        <v>7364</v>
      </c>
      <c r="F1327" t="s">
        <v>22</v>
      </c>
      <c r="G1327" t="s">
        <v>62</v>
      </c>
      <c r="H1327" t="s">
        <v>36</v>
      </c>
      <c r="I1327" t="s">
        <v>25</v>
      </c>
      <c r="J1327" t="s">
        <v>283</v>
      </c>
      <c r="K1327" t="s">
        <v>27</v>
      </c>
      <c r="L1327" t="s">
        <v>598</v>
      </c>
      <c r="M1327" t="s">
        <v>7365</v>
      </c>
      <c r="N1327" t="s">
        <v>78</v>
      </c>
      <c r="O1327" t="b">
        <v>0</v>
      </c>
      <c r="P1327" t="s">
        <v>5398</v>
      </c>
      <c r="Q1327" t="s">
        <v>58</v>
      </c>
      <c r="R1327" t="str">
        <f t="shared" si="20"/>
        <v>2016</v>
      </c>
      <c r="T1327">
        <v>1</v>
      </c>
    </row>
    <row r="1328" spans="1:20" x14ac:dyDescent="0.35">
      <c r="A1328">
        <v>19384</v>
      </c>
      <c r="B1328" s="1" t="s">
        <v>7366</v>
      </c>
      <c r="C1328">
        <v>800</v>
      </c>
      <c r="D1328" s="1" t="s">
        <v>7367</v>
      </c>
      <c r="E1328" t="s">
        <v>7368</v>
      </c>
      <c r="F1328" t="s">
        <v>22</v>
      </c>
      <c r="G1328" t="s">
        <v>878</v>
      </c>
      <c r="H1328" t="s">
        <v>24</v>
      </c>
      <c r="I1328" t="s">
        <v>25</v>
      </c>
      <c r="J1328" t="s">
        <v>26</v>
      </c>
      <c r="K1328" t="s">
        <v>27</v>
      </c>
      <c r="L1328" t="s">
        <v>7369</v>
      </c>
      <c r="M1328" t="s">
        <v>7370</v>
      </c>
      <c r="N1328" t="s">
        <v>78</v>
      </c>
      <c r="O1328" t="b">
        <v>0</v>
      </c>
      <c r="P1328" t="s">
        <v>757</v>
      </c>
      <c r="Q1328" t="s">
        <v>7371</v>
      </c>
      <c r="R1328" t="str">
        <f t="shared" si="20"/>
        <v>2010</v>
      </c>
      <c r="S1328" t="s">
        <v>3358</v>
      </c>
      <c r="T1328">
        <v>0</v>
      </c>
    </row>
    <row r="1329" spans="1:20" x14ac:dyDescent="0.35">
      <c r="A1329">
        <v>19389</v>
      </c>
      <c r="B1329" s="1" t="s">
        <v>7372</v>
      </c>
      <c r="C1329">
        <v>801</v>
      </c>
      <c r="D1329" s="1" t="s">
        <v>7373</v>
      </c>
      <c r="E1329" t="s">
        <v>7374</v>
      </c>
      <c r="F1329" t="s">
        <v>22</v>
      </c>
      <c r="G1329" t="s">
        <v>878</v>
      </c>
      <c r="H1329" t="s">
        <v>24</v>
      </c>
      <c r="I1329" t="s">
        <v>25</v>
      </c>
      <c r="J1329" t="s">
        <v>26</v>
      </c>
      <c r="K1329" t="s">
        <v>27</v>
      </c>
      <c r="L1329" t="s">
        <v>487</v>
      </c>
      <c r="M1329" t="s">
        <v>7179</v>
      </c>
      <c r="N1329" t="s">
        <v>39</v>
      </c>
      <c r="O1329" t="b">
        <v>0</v>
      </c>
      <c r="P1329" t="s">
        <v>4574</v>
      </c>
      <c r="Q1329" t="s">
        <v>7038</v>
      </c>
      <c r="R1329" t="str">
        <f t="shared" si="20"/>
        <v>2009</v>
      </c>
      <c r="T1329">
        <v>1</v>
      </c>
    </row>
    <row r="1330" spans="1:20" x14ac:dyDescent="0.35">
      <c r="A1330">
        <v>19391</v>
      </c>
      <c r="B1330" s="1" t="s">
        <v>7375</v>
      </c>
      <c r="C1330">
        <v>802</v>
      </c>
      <c r="D1330" s="1" t="s">
        <v>7376</v>
      </c>
      <c r="E1330" t="s">
        <v>7377</v>
      </c>
      <c r="F1330" t="s">
        <v>22</v>
      </c>
      <c r="G1330" t="s">
        <v>878</v>
      </c>
      <c r="H1330" t="s">
        <v>24</v>
      </c>
      <c r="I1330" t="s">
        <v>25</v>
      </c>
      <c r="J1330" t="s">
        <v>26</v>
      </c>
      <c r="K1330" t="s">
        <v>27</v>
      </c>
      <c r="L1330" t="s">
        <v>37</v>
      </c>
      <c r="M1330" t="s">
        <v>2537</v>
      </c>
      <c r="N1330" t="s">
        <v>39</v>
      </c>
      <c r="O1330" t="b">
        <v>0</v>
      </c>
      <c r="P1330" t="s">
        <v>6160</v>
      </c>
      <c r="Q1330" t="s">
        <v>7038</v>
      </c>
      <c r="R1330" t="str">
        <f t="shared" si="20"/>
        <v>2009</v>
      </c>
      <c r="S1330" t="s">
        <v>7378</v>
      </c>
      <c r="T1330">
        <v>0</v>
      </c>
    </row>
    <row r="1331" spans="1:20" x14ac:dyDescent="0.35">
      <c r="A1331">
        <v>19394</v>
      </c>
      <c r="B1331" s="1" t="s">
        <v>7379</v>
      </c>
      <c r="C1331">
        <v>803</v>
      </c>
      <c r="D1331" s="1" t="s">
        <v>7380</v>
      </c>
      <c r="E1331" t="s">
        <v>7381</v>
      </c>
      <c r="F1331" t="s">
        <v>22</v>
      </c>
      <c r="G1331" t="s">
        <v>1616</v>
      </c>
      <c r="H1331" t="s">
        <v>24</v>
      </c>
      <c r="I1331" t="s">
        <v>25</v>
      </c>
      <c r="J1331" t="s">
        <v>26</v>
      </c>
      <c r="K1331" t="s">
        <v>27</v>
      </c>
      <c r="L1331" t="s">
        <v>7382</v>
      </c>
      <c r="M1331" t="s">
        <v>7383</v>
      </c>
      <c r="N1331" t="s">
        <v>39</v>
      </c>
      <c r="O1331" t="b">
        <v>0</v>
      </c>
      <c r="P1331" t="s">
        <v>1646</v>
      </c>
      <c r="Q1331" t="s">
        <v>5950</v>
      </c>
      <c r="R1331" t="str">
        <f t="shared" si="20"/>
        <v>2013</v>
      </c>
      <c r="T1331">
        <v>1</v>
      </c>
    </row>
    <row r="1332" spans="1:20" x14ac:dyDescent="0.35">
      <c r="A1332">
        <v>19399</v>
      </c>
      <c r="B1332" s="1" t="s">
        <v>7384</v>
      </c>
      <c r="C1332">
        <v>804</v>
      </c>
      <c r="D1332" s="1" t="s">
        <v>7385</v>
      </c>
      <c r="E1332" t="s">
        <v>7386</v>
      </c>
      <c r="F1332" t="s">
        <v>22</v>
      </c>
      <c r="G1332" t="s">
        <v>78</v>
      </c>
      <c r="H1332" t="s">
        <v>36</v>
      </c>
      <c r="I1332" t="s">
        <v>25</v>
      </c>
      <c r="J1332" t="s">
        <v>26</v>
      </c>
      <c r="K1332" t="s">
        <v>27</v>
      </c>
      <c r="L1332" t="s">
        <v>962</v>
      </c>
      <c r="M1332" t="s">
        <v>6634</v>
      </c>
      <c r="N1332" t="s">
        <v>454</v>
      </c>
      <c r="O1332" t="b">
        <v>0</v>
      </c>
      <c r="P1332" t="s">
        <v>1508</v>
      </c>
      <c r="Q1332" t="s">
        <v>1508</v>
      </c>
      <c r="R1332" t="str">
        <f t="shared" si="20"/>
        <v>2009</v>
      </c>
      <c r="S1332" t="s">
        <v>7387</v>
      </c>
      <c r="T1332">
        <v>0</v>
      </c>
    </row>
    <row r="1333" spans="1:20" x14ac:dyDescent="0.35">
      <c r="A1333">
        <v>19407</v>
      </c>
      <c r="B1333" s="1" t="s">
        <v>7388</v>
      </c>
      <c r="C1333">
        <v>8058</v>
      </c>
      <c r="D1333" s="1" t="s">
        <v>7389</v>
      </c>
      <c r="E1333" t="s">
        <v>7390</v>
      </c>
      <c r="F1333" t="s">
        <v>22</v>
      </c>
      <c r="G1333" t="s">
        <v>78</v>
      </c>
      <c r="H1333" t="s">
        <v>36</v>
      </c>
      <c r="I1333" t="s">
        <v>25</v>
      </c>
      <c r="J1333" t="s">
        <v>283</v>
      </c>
      <c r="K1333" t="s">
        <v>27</v>
      </c>
      <c r="L1333" t="s">
        <v>545</v>
      </c>
      <c r="M1333" t="s">
        <v>546</v>
      </c>
      <c r="N1333" t="s">
        <v>39</v>
      </c>
      <c r="O1333" t="b">
        <v>0</v>
      </c>
      <c r="P1333" t="s">
        <v>5324</v>
      </c>
      <c r="Q1333" t="s">
        <v>5059</v>
      </c>
      <c r="R1333" t="str">
        <f t="shared" si="20"/>
        <v>2016</v>
      </c>
      <c r="T1333">
        <v>1</v>
      </c>
    </row>
    <row r="1334" spans="1:20" x14ac:dyDescent="0.35">
      <c r="A1334">
        <v>19409</v>
      </c>
      <c r="B1334" s="1" t="s">
        <v>7391</v>
      </c>
      <c r="C1334">
        <v>8060</v>
      </c>
      <c r="D1334" s="1" t="s">
        <v>7392</v>
      </c>
      <c r="E1334" t="s">
        <v>7393</v>
      </c>
      <c r="F1334" t="s">
        <v>122</v>
      </c>
      <c r="G1334" t="s">
        <v>23</v>
      </c>
      <c r="H1334" t="s">
        <v>24</v>
      </c>
      <c r="I1334" t="s">
        <v>25</v>
      </c>
      <c r="J1334" t="s">
        <v>26</v>
      </c>
      <c r="K1334" t="s">
        <v>27</v>
      </c>
      <c r="L1334" t="s">
        <v>98</v>
      </c>
      <c r="M1334" t="s">
        <v>7394</v>
      </c>
      <c r="N1334" t="s">
        <v>39</v>
      </c>
      <c r="O1334" t="b">
        <v>0</v>
      </c>
      <c r="P1334" t="s">
        <v>7395</v>
      </c>
      <c r="R1334" t="str">
        <f t="shared" si="20"/>
        <v/>
      </c>
      <c r="T1334">
        <v>0</v>
      </c>
    </row>
    <row r="1335" spans="1:20" x14ac:dyDescent="0.35">
      <c r="A1335">
        <v>19410</v>
      </c>
      <c r="B1335" s="1" t="s">
        <v>7396</v>
      </c>
      <c r="C1335">
        <v>8062</v>
      </c>
      <c r="D1335" s="1" t="s">
        <v>7397</v>
      </c>
      <c r="E1335" t="s">
        <v>7398</v>
      </c>
      <c r="F1335" t="s">
        <v>22</v>
      </c>
      <c r="G1335" t="s">
        <v>23</v>
      </c>
      <c r="H1335" t="s">
        <v>24</v>
      </c>
      <c r="I1335" t="s">
        <v>25</v>
      </c>
      <c r="J1335" t="s">
        <v>26</v>
      </c>
      <c r="K1335" t="s">
        <v>27</v>
      </c>
      <c r="L1335" t="s">
        <v>37</v>
      </c>
      <c r="M1335" t="s">
        <v>2223</v>
      </c>
      <c r="N1335" t="s">
        <v>7399</v>
      </c>
      <c r="O1335" t="b">
        <v>0</v>
      </c>
      <c r="P1335" t="s">
        <v>3759</v>
      </c>
      <c r="Q1335" t="s">
        <v>7395</v>
      </c>
      <c r="R1335" t="str">
        <f t="shared" si="20"/>
        <v>2014</v>
      </c>
      <c r="T1335">
        <v>1</v>
      </c>
    </row>
    <row r="1336" spans="1:20" x14ac:dyDescent="0.35">
      <c r="A1336">
        <v>19429</v>
      </c>
      <c r="B1336" s="1" t="s">
        <v>7400</v>
      </c>
      <c r="C1336">
        <v>8094</v>
      </c>
      <c r="D1336" s="1" t="s">
        <v>7401</v>
      </c>
      <c r="E1336" t="s">
        <v>7402</v>
      </c>
      <c r="F1336" t="s">
        <v>122</v>
      </c>
      <c r="G1336" t="s">
        <v>23</v>
      </c>
      <c r="H1336" t="s">
        <v>24</v>
      </c>
      <c r="I1336" t="s">
        <v>25</v>
      </c>
      <c r="J1336" t="s">
        <v>26</v>
      </c>
      <c r="K1336" t="s">
        <v>27</v>
      </c>
      <c r="L1336" t="s">
        <v>7403</v>
      </c>
      <c r="M1336" t="s">
        <v>7404</v>
      </c>
      <c r="N1336" t="s">
        <v>78</v>
      </c>
      <c r="O1336" t="b">
        <v>0</v>
      </c>
      <c r="P1336" t="s">
        <v>7405</v>
      </c>
      <c r="R1336" t="str">
        <f t="shared" si="20"/>
        <v/>
      </c>
      <c r="T1336">
        <v>0</v>
      </c>
    </row>
    <row r="1337" spans="1:20" x14ac:dyDescent="0.35">
      <c r="A1337">
        <v>19430</v>
      </c>
      <c r="B1337" s="1" t="s">
        <v>7406</v>
      </c>
      <c r="C1337">
        <v>8095</v>
      </c>
      <c r="D1337" s="1" t="s">
        <v>7407</v>
      </c>
      <c r="E1337" t="s">
        <v>7408</v>
      </c>
      <c r="F1337" t="s">
        <v>22</v>
      </c>
      <c r="G1337" t="s">
        <v>213</v>
      </c>
      <c r="H1337" t="s">
        <v>24</v>
      </c>
      <c r="I1337" t="s">
        <v>25</v>
      </c>
      <c r="J1337" t="s">
        <v>26</v>
      </c>
      <c r="K1337" t="s">
        <v>27</v>
      </c>
      <c r="L1337" t="s">
        <v>37</v>
      </c>
      <c r="M1337" t="s">
        <v>1201</v>
      </c>
      <c r="N1337" t="s">
        <v>78</v>
      </c>
      <c r="O1337" t="b">
        <v>0</v>
      </c>
      <c r="P1337" t="s">
        <v>7405</v>
      </c>
      <c r="Q1337" t="s">
        <v>7409</v>
      </c>
      <c r="R1337" t="str">
        <f t="shared" si="20"/>
        <v>2015</v>
      </c>
      <c r="T1337">
        <v>1</v>
      </c>
    </row>
    <row r="1338" spans="1:20" x14ac:dyDescent="0.35">
      <c r="A1338">
        <v>19431</v>
      </c>
      <c r="B1338" s="1" t="s">
        <v>7410</v>
      </c>
      <c r="C1338">
        <v>8096</v>
      </c>
      <c r="D1338" s="1" t="s">
        <v>7411</v>
      </c>
      <c r="E1338" t="s">
        <v>7412</v>
      </c>
      <c r="F1338" t="s">
        <v>22</v>
      </c>
      <c r="G1338" t="s">
        <v>23</v>
      </c>
      <c r="H1338" t="s">
        <v>24</v>
      </c>
      <c r="I1338" t="s">
        <v>25</v>
      </c>
      <c r="J1338" t="s">
        <v>26</v>
      </c>
      <c r="K1338" t="s">
        <v>27</v>
      </c>
      <c r="L1338" t="s">
        <v>98</v>
      </c>
      <c r="M1338" t="s">
        <v>1768</v>
      </c>
      <c r="N1338" t="s">
        <v>39</v>
      </c>
      <c r="O1338" t="b">
        <v>0</v>
      </c>
      <c r="P1338" t="s">
        <v>7413</v>
      </c>
      <c r="Q1338" t="s">
        <v>7414</v>
      </c>
      <c r="R1338" t="str">
        <f t="shared" si="20"/>
        <v>2014</v>
      </c>
      <c r="T1338">
        <v>1</v>
      </c>
    </row>
    <row r="1339" spans="1:20" x14ac:dyDescent="0.35">
      <c r="A1339">
        <v>19432</v>
      </c>
      <c r="B1339" s="1" t="s">
        <v>7415</v>
      </c>
      <c r="C1339">
        <v>8097</v>
      </c>
      <c r="D1339" s="1" t="s">
        <v>7416</v>
      </c>
      <c r="E1339" t="s">
        <v>7417</v>
      </c>
      <c r="F1339" t="s">
        <v>122</v>
      </c>
      <c r="G1339" t="s">
        <v>23</v>
      </c>
      <c r="H1339" t="s">
        <v>24</v>
      </c>
      <c r="I1339" t="s">
        <v>25</v>
      </c>
      <c r="J1339" t="s">
        <v>26</v>
      </c>
      <c r="K1339" t="s">
        <v>27</v>
      </c>
      <c r="L1339" t="s">
        <v>487</v>
      </c>
      <c r="M1339" t="s">
        <v>7179</v>
      </c>
      <c r="N1339" t="s">
        <v>39</v>
      </c>
      <c r="O1339" t="b">
        <v>0</v>
      </c>
      <c r="P1339" t="s">
        <v>7418</v>
      </c>
      <c r="R1339" t="str">
        <f t="shared" si="20"/>
        <v/>
      </c>
      <c r="T1339">
        <v>0</v>
      </c>
    </row>
    <row r="1340" spans="1:20" x14ac:dyDescent="0.35">
      <c r="A1340">
        <v>19433</v>
      </c>
      <c r="B1340" s="1" t="s">
        <v>7419</v>
      </c>
      <c r="C1340">
        <v>8098</v>
      </c>
      <c r="D1340" s="1" t="s">
        <v>7420</v>
      </c>
      <c r="E1340" t="s">
        <v>7421</v>
      </c>
      <c r="F1340" t="s">
        <v>122</v>
      </c>
      <c r="G1340" t="s">
        <v>62</v>
      </c>
      <c r="H1340" t="s">
        <v>36</v>
      </c>
      <c r="I1340" t="s">
        <v>25</v>
      </c>
      <c r="J1340" t="s">
        <v>26</v>
      </c>
      <c r="K1340" t="s">
        <v>27</v>
      </c>
      <c r="L1340" t="s">
        <v>250</v>
      </c>
      <c r="M1340" t="s">
        <v>6678</v>
      </c>
      <c r="N1340" t="s">
        <v>6679</v>
      </c>
      <c r="O1340" t="b">
        <v>0</v>
      </c>
      <c r="P1340" t="s">
        <v>7422</v>
      </c>
      <c r="R1340" t="str">
        <f t="shared" si="20"/>
        <v/>
      </c>
      <c r="T1340">
        <v>0</v>
      </c>
    </row>
    <row r="1341" spans="1:20" x14ac:dyDescent="0.35">
      <c r="A1341">
        <v>19434</v>
      </c>
      <c r="B1341" s="1" t="s">
        <v>7423</v>
      </c>
      <c r="C1341">
        <v>8099</v>
      </c>
      <c r="D1341" s="1" t="s">
        <v>7424</v>
      </c>
      <c r="E1341" t="s">
        <v>7425</v>
      </c>
      <c r="F1341" t="s">
        <v>22</v>
      </c>
      <c r="G1341" t="s">
        <v>62</v>
      </c>
      <c r="H1341" t="s">
        <v>36</v>
      </c>
      <c r="I1341" t="s">
        <v>25</v>
      </c>
      <c r="J1341" t="s">
        <v>26</v>
      </c>
      <c r="K1341" t="s">
        <v>27</v>
      </c>
      <c r="L1341" t="s">
        <v>98</v>
      </c>
      <c r="M1341" t="s">
        <v>5363</v>
      </c>
      <c r="N1341" t="s">
        <v>7426</v>
      </c>
      <c r="O1341" t="b">
        <v>0</v>
      </c>
      <c r="P1341" t="s">
        <v>7427</v>
      </c>
      <c r="Q1341" t="s">
        <v>5336</v>
      </c>
      <c r="R1341" t="str">
        <f t="shared" si="20"/>
        <v>2015</v>
      </c>
      <c r="T1341">
        <v>1</v>
      </c>
    </row>
    <row r="1342" spans="1:20" x14ac:dyDescent="0.35">
      <c r="A1342">
        <v>19495</v>
      </c>
      <c r="B1342" s="1" t="s">
        <v>7428</v>
      </c>
      <c r="C1342">
        <v>8173</v>
      </c>
      <c r="D1342" s="1" t="s">
        <v>7429</v>
      </c>
      <c r="E1342" t="s">
        <v>7430</v>
      </c>
      <c r="F1342" t="s">
        <v>22</v>
      </c>
      <c r="G1342" t="s">
        <v>23</v>
      </c>
      <c r="H1342" t="s">
        <v>24</v>
      </c>
      <c r="I1342" t="s">
        <v>25</v>
      </c>
      <c r="J1342" t="s">
        <v>26</v>
      </c>
      <c r="K1342" t="s">
        <v>27</v>
      </c>
      <c r="L1342" t="s">
        <v>769</v>
      </c>
      <c r="M1342" t="s">
        <v>5271</v>
      </c>
      <c r="N1342" t="s">
        <v>39</v>
      </c>
      <c r="O1342" t="b">
        <v>0</v>
      </c>
      <c r="P1342" t="s">
        <v>7431</v>
      </c>
      <c r="Q1342" t="s">
        <v>7432</v>
      </c>
      <c r="R1342" t="str">
        <f t="shared" si="20"/>
        <v>2008</v>
      </c>
      <c r="T1342">
        <v>1</v>
      </c>
    </row>
    <row r="1343" spans="1:20" x14ac:dyDescent="0.35">
      <c r="A1343">
        <v>19496</v>
      </c>
      <c r="B1343" s="1" t="s">
        <v>7433</v>
      </c>
      <c r="C1343">
        <v>8174</v>
      </c>
      <c r="D1343" s="1" t="s">
        <v>7434</v>
      </c>
      <c r="E1343" t="s">
        <v>7435</v>
      </c>
      <c r="F1343" t="s">
        <v>22</v>
      </c>
      <c r="G1343" t="s">
        <v>23</v>
      </c>
      <c r="H1343" t="s">
        <v>24</v>
      </c>
      <c r="I1343" t="s">
        <v>25</v>
      </c>
      <c r="J1343" t="s">
        <v>26</v>
      </c>
      <c r="K1343" t="s">
        <v>27</v>
      </c>
      <c r="L1343" t="s">
        <v>7436</v>
      </c>
      <c r="M1343" t="s">
        <v>7437</v>
      </c>
      <c r="N1343" t="s">
        <v>3317</v>
      </c>
      <c r="O1343" t="b">
        <v>0</v>
      </c>
      <c r="P1343" t="s">
        <v>3239</v>
      </c>
      <c r="Q1343" t="s">
        <v>7438</v>
      </c>
      <c r="R1343" t="str">
        <f t="shared" si="20"/>
        <v>2008</v>
      </c>
      <c r="T1343">
        <v>1</v>
      </c>
    </row>
    <row r="1344" spans="1:20" x14ac:dyDescent="0.35">
      <c r="A1344">
        <v>19497</v>
      </c>
      <c r="B1344" s="1" t="s">
        <v>7439</v>
      </c>
      <c r="C1344">
        <v>8175</v>
      </c>
      <c r="D1344" s="1" t="s">
        <v>7440</v>
      </c>
      <c r="E1344" t="s">
        <v>7441</v>
      </c>
      <c r="F1344" t="s">
        <v>22</v>
      </c>
      <c r="G1344" t="s">
        <v>23</v>
      </c>
      <c r="H1344" t="s">
        <v>24</v>
      </c>
      <c r="I1344" t="s">
        <v>25</v>
      </c>
      <c r="J1344" t="s">
        <v>26</v>
      </c>
      <c r="K1344" t="s">
        <v>27</v>
      </c>
      <c r="L1344" t="s">
        <v>37</v>
      </c>
      <c r="M1344" t="s">
        <v>2997</v>
      </c>
      <c r="N1344" t="s">
        <v>7442</v>
      </c>
      <c r="O1344" t="b">
        <v>0</v>
      </c>
      <c r="P1344" t="s">
        <v>5509</v>
      </c>
      <c r="Q1344" t="s">
        <v>7443</v>
      </c>
      <c r="R1344" t="str">
        <f t="shared" si="20"/>
        <v>2008</v>
      </c>
      <c r="T1344">
        <v>1</v>
      </c>
    </row>
    <row r="1345" spans="1:20" x14ac:dyDescent="0.35">
      <c r="A1345">
        <v>19499</v>
      </c>
      <c r="B1345" s="1" t="s">
        <v>7444</v>
      </c>
      <c r="C1345">
        <v>8177</v>
      </c>
      <c r="D1345" s="1" t="s">
        <v>7445</v>
      </c>
      <c r="E1345" t="s">
        <v>7446</v>
      </c>
      <c r="F1345" t="s">
        <v>22</v>
      </c>
      <c r="G1345" t="s">
        <v>69</v>
      </c>
      <c r="H1345" t="s">
        <v>36</v>
      </c>
      <c r="I1345" t="s">
        <v>25</v>
      </c>
      <c r="J1345" t="s">
        <v>26</v>
      </c>
      <c r="K1345" t="s">
        <v>27</v>
      </c>
      <c r="L1345" t="s">
        <v>7447</v>
      </c>
      <c r="M1345" t="s">
        <v>7448</v>
      </c>
      <c r="N1345" t="s">
        <v>627</v>
      </c>
      <c r="O1345" t="b">
        <v>0</v>
      </c>
      <c r="P1345" t="s">
        <v>7294</v>
      </c>
      <c r="Q1345" t="s">
        <v>7449</v>
      </c>
      <c r="R1345" t="str">
        <f t="shared" si="20"/>
        <v>2016</v>
      </c>
      <c r="S1345" t="s">
        <v>7450</v>
      </c>
      <c r="T1345">
        <v>0</v>
      </c>
    </row>
    <row r="1346" spans="1:20" x14ac:dyDescent="0.35">
      <c r="A1346">
        <v>19500</v>
      </c>
      <c r="B1346" s="1" t="s">
        <v>7451</v>
      </c>
      <c r="C1346">
        <v>8178</v>
      </c>
      <c r="D1346" s="1" t="s">
        <v>7452</v>
      </c>
      <c r="E1346" t="s">
        <v>7453</v>
      </c>
      <c r="F1346" t="s">
        <v>22</v>
      </c>
      <c r="G1346" t="s">
        <v>69</v>
      </c>
      <c r="H1346" t="s">
        <v>36</v>
      </c>
      <c r="I1346" t="s">
        <v>25</v>
      </c>
      <c r="J1346" t="s">
        <v>26</v>
      </c>
      <c r="K1346" t="s">
        <v>27</v>
      </c>
      <c r="L1346" t="s">
        <v>37</v>
      </c>
      <c r="M1346" t="s">
        <v>447</v>
      </c>
      <c r="N1346" t="s">
        <v>7454</v>
      </c>
      <c r="O1346" t="b">
        <v>0</v>
      </c>
      <c r="P1346" t="s">
        <v>5267</v>
      </c>
      <c r="Q1346" t="s">
        <v>1830</v>
      </c>
      <c r="R1346" t="str">
        <f t="shared" si="20"/>
        <v>2015</v>
      </c>
      <c r="T1346">
        <v>1</v>
      </c>
    </row>
    <row r="1347" spans="1:20" x14ac:dyDescent="0.35">
      <c r="A1347">
        <v>19513</v>
      </c>
      <c r="B1347" s="1" t="s">
        <v>7455</v>
      </c>
      <c r="C1347">
        <v>8199</v>
      </c>
      <c r="D1347" s="1" t="s">
        <v>7456</v>
      </c>
      <c r="E1347" t="s">
        <v>7457</v>
      </c>
      <c r="F1347" t="s">
        <v>22</v>
      </c>
      <c r="G1347" t="s">
        <v>1328</v>
      </c>
      <c r="H1347" t="s">
        <v>36</v>
      </c>
      <c r="I1347" t="s">
        <v>25</v>
      </c>
      <c r="J1347" t="s">
        <v>26</v>
      </c>
      <c r="K1347" t="s">
        <v>27</v>
      </c>
      <c r="L1347" t="s">
        <v>98</v>
      </c>
      <c r="M1347" t="s">
        <v>5817</v>
      </c>
      <c r="N1347" t="s">
        <v>39</v>
      </c>
      <c r="O1347" t="b">
        <v>0</v>
      </c>
      <c r="P1347" t="s">
        <v>6051</v>
      </c>
      <c r="Q1347" t="s">
        <v>3608</v>
      </c>
      <c r="R1347" t="str">
        <f t="shared" ref="R1347:R1410" si="21">LEFT(Q1347,4)</f>
        <v>2015</v>
      </c>
      <c r="T1347">
        <v>1</v>
      </c>
    </row>
    <row r="1348" spans="1:20" x14ac:dyDescent="0.35">
      <c r="A1348">
        <v>19514</v>
      </c>
      <c r="B1348" s="1" t="s">
        <v>7458</v>
      </c>
      <c r="C1348">
        <v>8200</v>
      </c>
      <c r="D1348" s="1" t="s">
        <v>7459</v>
      </c>
      <c r="E1348" t="s">
        <v>7460</v>
      </c>
      <c r="F1348" t="s">
        <v>122</v>
      </c>
      <c r="G1348" t="s">
        <v>1328</v>
      </c>
      <c r="H1348" t="s">
        <v>36</v>
      </c>
      <c r="I1348" t="s">
        <v>25</v>
      </c>
      <c r="J1348" t="s">
        <v>26</v>
      </c>
      <c r="K1348" t="s">
        <v>27</v>
      </c>
      <c r="L1348" t="s">
        <v>250</v>
      </c>
      <c r="M1348" t="s">
        <v>7461</v>
      </c>
      <c r="N1348" t="s">
        <v>78</v>
      </c>
      <c r="O1348" t="b">
        <v>0</v>
      </c>
      <c r="P1348" t="s">
        <v>3924</v>
      </c>
      <c r="R1348" t="str">
        <f t="shared" si="21"/>
        <v/>
      </c>
      <c r="T1348">
        <v>0</v>
      </c>
    </row>
    <row r="1349" spans="1:20" x14ac:dyDescent="0.35">
      <c r="A1349">
        <v>19515</v>
      </c>
      <c r="B1349" s="1" t="s">
        <v>7462</v>
      </c>
      <c r="C1349">
        <v>8201</v>
      </c>
      <c r="D1349" s="1" t="s">
        <v>7463</v>
      </c>
      <c r="E1349" t="s">
        <v>7464</v>
      </c>
      <c r="F1349" t="s">
        <v>22</v>
      </c>
      <c r="G1349" t="s">
        <v>1328</v>
      </c>
      <c r="H1349" t="s">
        <v>36</v>
      </c>
      <c r="I1349" t="s">
        <v>25</v>
      </c>
      <c r="J1349" t="s">
        <v>26</v>
      </c>
      <c r="K1349" t="s">
        <v>27</v>
      </c>
      <c r="L1349" t="s">
        <v>250</v>
      </c>
      <c r="M1349" t="s">
        <v>996</v>
      </c>
      <c r="N1349" t="s">
        <v>39</v>
      </c>
      <c r="O1349" t="b">
        <v>0</v>
      </c>
      <c r="P1349" t="s">
        <v>7465</v>
      </c>
      <c r="Q1349" t="s">
        <v>7034</v>
      </c>
      <c r="R1349" t="str">
        <f t="shared" si="21"/>
        <v>2014</v>
      </c>
      <c r="S1349" t="s">
        <v>7466</v>
      </c>
      <c r="T1349">
        <v>0</v>
      </c>
    </row>
    <row r="1350" spans="1:20" x14ac:dyDescent="0.35">
      <c r="A1350">
        <v>19516</v>
      </c>
      <c r="B1350" s="1" t="s">
        <v>7467</v>
      </c>
      <c r="C1350">
        <v>8202</v>
      </c>
      <c r="D1350" s="1" t="s">
        <v>7468</v>
      </c>
      <c r="E1350" t="s">
        <v>7469</v>
      </c>
      <c r="F1350" t="s">
        <v>22</v>
      </c>
      <c r="G1350" t="s">
        <v>1328</v>
      </c>
      <c r="H1350" t="s">
        <v>36</v>
      </c>
      <c r="I1350" t="s">
        <v>25</v>
      </c>
      <c r="J1350" t="s">
        <v>26</v>
      </c>
      <c r="K1350" t="s">
        <v>27</v>
      </c>
      <c r="L1350" t="s">
        <v>237</v>
      </c>
      <c r="M1350" t="s">
        <v>7470</v>
      </c>
      <c r="N1350" t="s">
        <v>39</v>
      </c>
      <c r="O1350" t="b">
        <v>0</v>
      </c>
      <c r="P1350" t="s">
        <v>5862</v>
      </c>
      <c r="Q1350" t="s">
        <v>7471</v>
      </c>
      <c r="R1350" t="str">
        <f t="shared" si="21"/>
        <v>2015</v>
      </c>
      <c r="S1350" t="s">
        <v>7472</v>
      </c>
      <c r="T1350">
        <v>0</v>
      </c>
    </row>
    <row r="1351" spans="1:20" x14ac:dyDescent="0.35">
      <c r="A1351">
        <v>19517</v>
      </c>
      <c r="B1351" s="1" t="s">
        <v>7473</v>
      </c>
      <c r="C1351">
        <v>8203</v>
      </c>
      <c r="D1351" s="1" t="s">
        <v>7474</v>
      </c>
      <c r="E1351" t="s">
        <v>7475</v>
      </c>
      <c r="F1351" t="s">
        <v>22</v>
      </c>
      <c r="G1351" t="s">
        <v>600</v>
      </c>
      <c r="H1351" t="s">
        <v>36</v>
      </c>
      <c r="I1351" t="s">
        <v>25</v>
      </c>
      <c r="J1351" t="s">
        <v>283</v>
      </c>
      <c r="K1351" t="s">
        <v>27</v>
      </c>
      <c r="L1351" t="s">
        <v>480</v>
      </c>
      <c r="M1351" t="s">
        <v>7476</v>
      </c>
      <c r="N1351" t="s">
        <v>112</v>
      </c>
      <c r="O1351" t="b">
        <v>0</v>
      </c>
      <c r="P1351" t="s">
        <v>7477</v>
      </c>
      <c r="Q1351" t="s">
        <v>7478</v>
      </c>
      <c r="R1351" t="str">
        <f t="shared" si="21"/>
        <v>2016</v>
      </c>
      <c r="T1351">
        <v>1</v>
      </c>
    </row>
    <row r="1352" spans="1:20" x14ac:dyDescent="0.35">
      <c r="A1352">
        <v>19540</v>
      </c>
      <c r="B1352" s="1" t="s">
        <v>7479</v>
      </c>
      <c r="C1352">
        <v>8254</v>
      </c>
      <c r="D1352" s="1" t="s">
        <v>7480</v>
      </c>
      <c r="E1352" t="s">
        <v>7481</v>
      </c>
      <c r="F1352" t="s">
        <v>22</v>
      </c>
      <c r="G1352" t="s">
        <v>112</v>
      </c>
      <c r="H1352" t="s">
        <v>36</v>
      </c>
      <c r="I1352" t="s">
        <v>25</v>
      </c>
      <c r="J1352" t="s">
        <v>26</v>
      </c>
      <c r="K1352" t="s">
        <v>27</v>
      </c>
      <c r="L1352" t="s">
        <v>579</v>
      </c>
      <c r="M1352" t="s">
        <v>7482</v>
      </c>
      <c r="N1352" t="s">
        <v>35</v>
      </c>
      <c r="O1352" t="b">
        <v>0</v>
      </c>
      <c r="P1352" t="s">
        <v>4901</v>
      </c>
      <c r="Q1352" t="s">
        <v>4494</v>
      </c>
      <c r="R1352" t="str">
        <f t="shared" si="21"/>
        <v>2009</v>
      </c>
      <c r="T1352">
        <v>1</v>
      </c>
    </row>
    <row r="1353" spans="1:20" x14ac:dyDescent="0.35">
      <c r="A1353">
        <v>19541</v>
      </c>
      <c r="B1353" s="1" t="s">
        <v>7483</v>
      </c>
      <c r="C1353">
        <v>8256</v>
      </c>
      <c r="D1353" s="1" t="s">
        <v>7484</v>
      </c>
      <c r="E1353" t="s">
        <v>7485</v>
      </c>
      <c r="F1353" t="s">
        <v>22</v>
      </c>
      <c r="G1353" t="s">
        <v>112</v>
      </c>
      <c r="H1353" t="s">
        <v>36</v>
      </c>
      <c r="I1353" t="s">
        <v>25</v>
      </c>
      <c r="J1353" t="s">
        <v>26</v>
      </c>
      <c r="K1353" t="s">
        <v>27</v>
      </c>
      <c r="L1353" t="s">
        <v>1775</v>
      </c>
      <c r="M1353" t="s">
        <v>7486</v>
      </c>
      <c r="N1353" t="s">
        <v>39</v>
      </c>
      <c r="O1353" t="b">
        <v>0</v>
      </c>
      <c r="P1353" t="s">
        <v>7487</v>
      </c>
      <c r="Q1353" t="s">
        <v>7488</v>
      </c>
      <c r="R1353" t="str">
        <f t="shared" si="21"/>
        <v>2015</v>
      </c>
      <c r="T1353">
        <v>1</v>
      </c>
    </row>
    <row r="1354" spans="1:20" x14ac:dyDescent="0.35">
      <c r="A1354">
        <v>19542</v>
      </c>
      <c r="B1354" s="1" t="s">
        <v>7489</v>
      </c>
      <c r="C1354">
        <v>8257</v>
      </c>
      <c r="D1354" s="1" t="s">
        <v>7490</v>
      </c>
      <c r="E1354" t="s">
        <v>7491</v>
      </c>
      <c r="F1354" t="s">
        <v>22</v>
      </c>
      <c r="G1354" t="s">
        <v>112</v>
      </c>
      <c r="H1354" t="s">
        <v>36</v>
      </c>
      <c r="I1354" t="s">
        <v>25</v>
      </c>
      <c r="J1354" t="s">
        <v>26</v>
      </c>
      <c r="K1354" t="s">
        <v>27</v>
      </c>
      <c r="L1354" t="s">
        <v>250</v>
      </c>
      <c r="M1354" t="s">
        <v>7492</v>
      </c>
      <c r="N1354" t="s">
        <v>7493</v>
      </c>
      <c r="O1354" t="b">
        <v>0</v>
      </c>
      <c r="P1354" t="s">
        <v>6850</v>
      </c>
      <c r="Q1354" t="s">
        <v>407</v>
      </c>
      <c r="R1354" t="str">
        <f t="shared" si="21"/>
        <v>2015</v>
      </c>
      <c r="S1354" t="s">
        <v>7494</v>
      </c>
      <c r="T1354">
        <v>0</v>
      </c>
    </row>
    <row r="1355" spans="1:20" x14ac:dyDescent="0.35">
      <c r="A1355">
        <v>19543</v>
      </c>
      <c r="B1355" s="1" t="s">
        <v>7495</v>
      </c>
      <c r="C1355">
        <v>8258</v>
      </c>
      <c r="D1355" s="1" t="s">
        <v>7496</v>
      </c>
      <c r="E1355" t="s">
        <v>7497</v>
      </c>
      <c r="F1355" t="s">
        <v>122</v>
      </c>
      <c r="G1355" t="s">
        <v>112</v>
      </c>
      <c r="H1355" t="s">
        <v>36</v>
      </c>
      <c r="I1355" t="s">
        <v>25</v>
      </c>
      <c r="J1355" t="s">
        <v>26</v>
      </c>
      <c r="K1355" t="s">
        <v>27</v>
      </c>
      <c r="L1355" t="s">
        <v>769</v>
      </c>
      <c r="M1355" t="s">
        <v>7498</v>
      </c>
      <c r="N1355" t="s">
        <v>712</v>
      </c>
      <c r="O1355" t="b">
        <v>0</v>
      </c>
      <c r="P1355" t="s">
        <v>7499</v>
      </c>
      <c r="R1355" t="str">
        <f t="shared" si="21"/>
        <v/>
      </c>
      <c r="T1355">
        <v>0</v>
      </c>
    </row>
    <row r="1356" spans="1:20" x14ac:dyDescent="0.35">
      <c r="A1356">
        <v>19544</v>
      </c>
      <c r="B1356" s="1" t="s">
        <v>7500</v>
      </c>
      <c r="C1356">
        <v>8259</v>
      </c>
      <c r="D1356" s="1" t="s">
        <v>7501</v>
      </c>
      <c r="E1356" t="s">
        <v>7502</v>
      </c>
      <c r="F1356" t="s">
        <v>22</v>
      </c>
      <c r="G1356" t="s">
        <v>112</v>
      </c>
      <c r="H1356" t="s">
        <v>36</v>
      </c>
      <c r="I1356" t="s">
        <v>25</v>
      </c>
      <c r="J1356" t="s">
        <v>26</v>
      </c>
      <c r="K1356" t="s">
        <v>27</v>
      </c>
      <c r="L1356" t="s">
        <v>237</v>
      </c>
      <c r="M1356" t="s">
        <v>7503</v>
      </c>
      <c r="N1356" t="s">
        <v>39</v>
      </c>
      <c r="O1356" t="b">
        <v>0</v>
      </c>
      <c r="P1356" t="s">
        <v>3054</v>
      </c>
      <c r="Q1356" t="s">
        <v>4725</v>
      </c>
      <c r="R1356" t="str">
        <f t="shared" si="21"/>
        <v>2014</v>
      </c>
      <c r="S1356" t="s">
        <v>7504</v>
      </c>
      <c r="T1356">
        <v>0</v>
      </c>
    </row>
    <row r="1357" spans="1:20" x14ac:dyDescent="0.35">
      <c r="A1357">
        <v>19546</v>
      </c>
      <c r="B1357" s="1" t="s">
        <v>7505</v>
      </c>
      <c r="C1357">
        <v>8260</v>
      </c>
      <c r="D1357" s="1" t="s">
        <v>7506</v>
      </c>
      <c r="E1357" t="s">
        <v>7507</v>
      </c>
      <c r="F1357" t="s">
        <v>22</v>
      </c>
      <c r="G1357" t="s">
        <v>112</v>
      </c>
      <c r="H1357" t="s">
        <v>36</v>
      </c>
      <c r="I1357" t="s">
        <v>25</v>
      </c>
      <c r="J1357" t="s">
        <v>26</v>
      </c>
      <c r="K1357" t="s">
        <v>27</v>
      </c>
      <c r="L1357" t="s">
        <v>2923</v>
      </c>
      <c r="M1357" t="s">
        <v>7508</v>
      </c>
      <c r="N1357" t="s">
        <v>215</v>
      </c>
      <c r="O1357" t="b">
        <v>0</v>
      </c>
      <c r="P1357" t="s">
        <v>7509</v>
      </c>
      <c r="Q1357" t="s">
        <v>3930</v>
      </c>
      <c r="R1357" t="str">
        <f t="shared" si="21"/>
        <v>2014</v>
      </c>
      <c r="S1357" t="s">
        <v>7510</v>
      </c>
      <c r="T1357">
        <v>0</v>
      </c>
    </row>
    <row r="1358" spans="1:20" x14ac:dyDescent="0.35">
      <c r="A1358">
        <v>19572</v>
      </c>
      <c r="B1358" s="1" t="s">
        <v>7511</v>
      </c>
      <c r="C1358">
        <v>8307</v>
      </c>
      <c r="D1358" s="1" t="s">
        <v>7512</v>
      </c>
      <c r="E1358" t="s">
        <v>7513</v>
      </c>
      <c r="F1358" t="s">
        <v>22</v>
      </c>
      <c r="G1358" t="s">
        <v>112</v>
      </c>
      <c r="H1358" t="s">
        <v>36</v>
      </c>
      <c r="I1358" t="s">
        <v>25</v>
      </c>
      <c r="J1358" t="s">
        <v>26</v>
      </c>
      <c r="K1358" t="s">
        <v>27</v>
      </c>
      <c r="L1358" t="s">
        <v>1184</v>
      </c>
      <c r="M1358" t="s">
        <v>4606</v>
      </c>
      <c r="N1358" t="s">
        <v>39</v>
      </c>
      <c r="O1358" t="b">
        <v>0</v>
      </c>
      <c r="P1358" t="s">
        <v>2310</v>
      </c>
      <c r="Q1358" t="s">
        <v>6533</v>
      </c>
      <c r="R1358" t="str">
        <f t="shared" si="21"/>
        <v>2014</v>
      </c>
      <c r="T1358">
        <v>1</v>
      </c>
    </row>
    <row r="1359" spans="1:20" x14ac:dyDescent="0.35">
      <c r="A1359">
        <v>19573</v>
      </c>
      <c r="B1359" s="1" t="s">
        <v>7514</v>
      </c>
      <c r="C1359">
        <v>8308</v>
      </c>
      <c r="D1359" s="1" t="s">
        <v>7515</v>
      </c>
      <c r="E1359" t="s">
        <v>7516</v>
      </c>
      <c r="F1359" t="s">
        <v>22</v>
      </c>
      <c r="G1359" t="s">
        <v>112</v>
      </c>
      <c r="H1359" t="s">
        <v>36</v>
      </c>
      <c r="I1359" t="s">
        <v>25</v>
      </c>
      <c r="J1359" t="s">
        <v>26</v>
      </c>
      <c r="K1359" t="s">
        <v>27</v>
      </c>
      <c r="L1359" t="s">
        <v>1247</v>
      </c>
      <c r="M1359" t="s">
        <v>1248</v>
      </c>
      <c r="N1359" t="s">
        <v>62</v>
      </c>
      <c r="O1359" t="b">
        <v>0</v>
      </c>
      <c r="P1359" t="s">
        <v>6002</v>
      </c>
      <c r="Q1359" t="s">
        <v>3813</v>
      </c>
      <c r="R1359" t="str">
        <f t="shared" si="21"/>
        <v>2014</v>
      </c>
      <c r="T1359">
        <v>1</v>
      </c>
    </row>
    <row r="1360" spans="1:20" x14ac:dyDescent="0.35">
      <c r="A1360">
        <v>19574</v>
      </c>
      <c r="B1360" s="1" t="s">
        <v>7517</v>
      </c>
      <c r="C1360">
        <v>8309</v>
      </c>
      <c r="D1360" s="1" t="s">
        <v>7518</v>
      </c>
      <c r="E1360" t="s">
        <v>7519</v>
      </c>
      <c r="F1360" t="s">
        <v>122</v>
      </c>
      <c r="G1360" t="s">
        <v>655</v>
      </c>
      <c r="H1360" t="s">
        <v>36</v>
      </c>
      <c r="I1360" t="s">
        <v>25</v>
      </c>
      <c r="J1360" t="s">
        <v>46</v>
      </c>
      <c r="K1360" t="s">
        <v>27</v>
      </c>
      <c r="L1360" t="s">
        <v>221</v>
      </c>
      <c r="M1360" t="s">
        <v>1149</v>
      </c>
      <c r="N1360" t="s">
        <v>7520</v>
      </c>
      <c r="O1360" t="b">
        <v>0</v>
      </c>
      <c r="P1360" t="s">
        <v>7422</v>
      </c>
      <c r="R1360" t="str">
        <f t="shared" si="21"/>
        <v/>
      </c>
      <c r="T1360">
        <v>0</v>
      </c>
    </row>
    <row r="1361" spans="1:20" x14ac:dyDescent="0.35">
      <c r="A1361">
        <v>19575</v>
      </c>
      <c r="B1361" s="1" t="s">
        <v>7521</v>
      </c>
      <c r="C1361">
        <v>8310</v>
      </c>
      <c r="D1361" s="1" t="s">
        <v>7522</v>
      </c>
      <c r="E1361" t="s">
        <v>7523</v>
      </c>
      <c r="F1361" t="s">
        <v>22</v>
      </c>
      <c r="G1361" t="s">
        <v>236</v>
      </c>
      <c r="H1361" t="s">
        <v>36</v>
      </c>
      <c r="I1361" t="s">
        <v>25</v>
      </c>
      <c r="J1361" t="s">
        <v>46</v>
      </c>
      <c r="K1361" t="s">
        <v>27</v>
      </c>
      <c r="L1361" t="s">
        <v>346</v>
      </c>
      <c r="M1361" t="s">
        <v>7524</v>
      </c>
      <c r="N1361" t="s">
        <v>7525</v>
      </c>
      <c r="O1361" t="b">
        <v>0</v>
      </c>
      <c r="P1361" t="s">
        <v>7418</v>
      </c>
      <c r="Q1361" t="s">
        <v>1698</v>
      </c>
      <c r="R1361" t="str">
        <f t="shared" si="21"/>
        <v>2015</v>
      </c>
      <c r="T1361">
        <v>1</v>
      </c>
    </row>
    <row r="1362" spans="1:20" x14ac:dyDescent="0.35">
      <c r="A1362">
        <v>19576</v>
      </c>
      <c r="B1362" s="1" t="s">
        <v>7526</v>
      </c>
      <c r="C1362">
        <v>8311</v>
      </c>
      <c r="D1362" s="1" t="s">
        <v>7527</v>
      </c>
      <c r="E1362" t="s">
        <v>7528</v>
      </c>
      <c r="F1362" t="s">
        <v>122</v>
      </c>
      <c r="G1362" t="s">
        <v>236</v>
      </c>
      <c r="H1362" t="s">
        <v>36</v>
      </c>
      <c r="I1362" t="s">
        <v>25</v>
      </c>
      <c r="J1362" t="s">
        <v>46</v>
      </c>
      <c r="K1362" t="s">
        <v>27</v>
      </c>
      <c r="L1362" t="s">
        <v>7529</v>
      </c>
      <c r="M1362" t="s">
        <v>7530</v>
      </c>
      <c r="N1362" t="s">
        <v>7531</v>
      </c>
      <c r="O1362" t="b">
        <v>0</v>
      </c>
      <c r="P1362" t="s">
        <v>7294</v>
      </c>
      <c r="R1362" t="str">
        <f t="shared" si="21"/>
        <v/>
      </c>
      <c r="T1362">
        <v>0</v>
      </c>
    </row>
    <row r="1363" spans="1:20" x14ac:dyDescent="0.35">
      <c r="A1363">
        <v>19587</v>
      </c>
      <c r="B1363" s="1" t="s">
        <v>7532</v>
      </c>
      <c r="C1363">
        <v>8341</v>
      </c>
      <c r="D1363" s="1" t="s">
        <v>7533</v>
      </c>
      <c r="E1363" t="s">
        <v>7534</v>
      </c>
      <c r="F1363" t="s">
        <v>22</v>
      </c>
      <c r="G1363" t="s">
        <v>206</v>
      </c>
      <c r="H1363" t="s">
        <v>36</v>
      </c>
      <c r="I1363" t="s">
        <v>25</v>
      </c>
      <c r="J1363" t="s">
        <v>26</v>
      </c>
      <c r="K1363" t="s">
        <v>27</v>
      </c>
      <c r="L1363" t="s">
        <v>2443</v>
      </c>
      <c r="M1363" t="s">
        <v>7535</v>
      </c>
      <c r="N1363" t="s">
        <v>39</v>
      </c>
      <c r="O1363" t="b">
        <v>0</v>
      </c>
      <c r="P1363" t="s">
        <v>7536</v>
      </c>
      <c r="Q1363" t="s">
        <v>5862</v>
      </c>
      <c r="R1363" t="str">
        <f t="shared" si="21"/>
        <v>2015</v>
      </c>
      <c r="S1363" t="s">
        <v>1698</v>
      </c>
      <c r="T1363">
        <v>0</v>
      </c>
    </row>
    <row r="1364" spans="1:20" x14ac:dyDescent="0.35">
      <c r="A1364">
        <v>19588</v>
      </c>
      <c r="B1364" s="1" t="s">
        <v>7537</v>
      </c>
      <c r="C1364">
        <v>8342</v>
      </c>
      <c r="D1364" s="1" t="s">
        <v>7538</v>
      </c>
      <c r="E1364" t="s">
        <v>7539</v>
      </c>
      <c r="F1364" t="s">
        <v>122</v>
      </c>
      <c r="G1364" t="s">
        <v>655</v>
      </c>
      <c r="H1364" t="s">
        <v>36</v>
      </c>
      <c r="I1364" t="s">
        <v>25</v>
      </c>
      <c r="J1364" t="s">
        <v>26</v>
      </c>
      <c r="K1364" t="s">
        <v>27</v>
      </c>
      <c r="L1364" t="s">
        <v>113</v>
      </c>
      <c r="M1364" t="s">
        <v>114</v>
      </c>
      <c r="N1364" t="s">
        <v>7540</v>
      </c>
      <c r="O1364" t="b">
        <v>0</v>
      </c>
      <c r="P1364" t="s">
        <v>5633</v>
      </c>
      <c r="R1364" t="str">
        <f t="shared" si="21"/>
        <v/>
      </c>
      <c r="T1364">
        <v>0</v>
      </c>
    </row>
    <row r="1365" spans="1:20" x14ac:dyDescent="0.35">
      <c r="A1365">
        <v>19589</v>
      </c>
      <c r="B1365" s="1" t="s">
        <v>7541</v>
      </c>
      <c r="C1365">
        <v>8343</v>
      </c>
      <c r="D1365" s="1" t="s">
        <v>7542</v>
      </c>
      <c r="E1365" t="s">
        <v>7543</v>
      </c>
      <c r="F1365" t="s">
        <v>22</v>
      </c>
      <c r="G1365" t="s">
        <v>655</v>
      </c>
      <c r="H1365" t="s">
        <v>36</v>
      </c>
      <c r="I1365" t="s">
        <v>25</v>
      </c>
      <c r="J1365" t="s">
        <v>26</v>
      </c>
      <c r="K1365" t="s">
        <v>27</v>
      </c>
      <c r="L1365" t="s">
        <v>1871</v>
      </c>
      <c r="M1365" t="s">
        <v>7544</v>
      </c>
      <c r="N1365" t="s">
        <v>39</v>
      </c>
      <c r="O1365" t="b">
        <v>0</v>
      </c>
      <c r="P1365" t="s">
        <v>6953</v>
      </c>
      <c r="Q1365" t="s">
        <v>201</v>
      </c>
      <c r="R1365" t="str">
        <f t="shared" si="21"/>
        <v>2015</v>
      </c>
      <c r="T1365">
        <v>1</v>
      </c>
    </row>
    <row r="1366" spans="1:20" x14ac:dyDescent="0.35">
      <c r="A1366">
        <v>19590</v>
      </c>
      <c r="B1366" s="1" t="s">
        <v>7545</v>
      </c>
      <c r="C1366">
        <v>8344</v>
      </c>
      <c r="D1366" s="1" t="s">
        <v>7546</v>
      </c>
      <c r="E1366" t="s">
        <v>7547</v>
      </c>
      <c r="F1366" t="s">
        <v>22</v>
      </c>
      <c r="G1366" t="s">
        <v>743</v>
      </c>
      <c r="H1366" t="s">
        <v>36</v>
      </c>
      <c r="I1366" t="s">
        <v>25</v>
      </c>
      <c r="J1366" t="s">
        <v>26</v>
      </c>
      <c r="K1366" t="s">
        <v>27</v>
      </c>
      <c r="L1366" t="s">
        <v>6571</v>
      </c>
      <c r="M1366" t="s">
        <v>6664</v>
      </c>
      <c r="N1366" t="s">
        <v>2473</v>
      </c>
      <c r="O1366" t="b">
        <v>0</v>
      </c>
      <c r="P1366" t="s">
        <v>7548</v>
      </c>
      <c r="Q1366" t="s">
        <v>231</v>
      </c>
      <c r="R1366" t="str">
        <f t="shared" si="21"/>
        <v>2015</v>
      </c>
      <c r="T1366">
        <v>1</v>
      </c>
    </row>
    <row r="1367" spans="1:20" x14ac:dyDescent="0.35">
      <c r="A1367">
        <v>19591</v>
      </c>
      <c r="B1367" s="1" t="s">
        <v>7549</v>
      </c>
      <c r="C1367">
        <v>8345</v>
      </c>
      <c r="D1367" s="1" t="s">
        <v>7550</v>
      </c>
      <c r="E1367" t="s">
        <v>7551</v>
      </c>
      <c r="F1367" t="s">
        <v>22</v>
      </c>
      <c r="G1367" t="s">
        <v>743</v>
      </c>
      <c r="H1367" t="s">
        <v>36</v>
      </c>
      <c r="I1367" t="s">
        <v>25</v>
      </c>
      <c r="J1367" t="s">
        <v>26</v>
      </c>
      <c r="K1367" t="s">
        <v>27</v>
      </c>
      <c r="L1367" t="s">
        <v>183</v>
      </c>
      <c r="M1367" t="s">
        <v>5621</v>
      </c>
      <c r="N1367" t="s">
        <v>1023</v>
      </c>
      <c r="O1367" t="b">
        <v>0</v>
      </c>
      <c r="P1367" t="s">
        <v>7552</v>
      </c>
      <c r="Q1367" t="s">
        <v>7553</v>
      </c>
      <c r="R1367" t="str">
        <f t="shared" si="21"/>
        <v>2016</v>
      </c>
      <c r="T1367">
        <v>1</v>
      </c>
    </row>
    <row r="1368" spans="1:20" x14ac:dyDescent="0.35">
      <c r="A1368">
        <v>19604</v>
      </c>
      <c r="B1368" s="1" t="s">
        <v>7554</v>
      </c>
      <c r="C1368">
        <v>8372</v>
      </c>
      <c r="D1368" s="1" t="s">
        <v>7555</v>
      </c>
      <c r="E1368" t="s">
        <v>7556</v>
      </c>
      <c r="F1368" t="s">
        <v>22</v>
      </c>
      <c r="G1368" t="s">
        <v>348</v>
      </c>
      <c r="H1368" t="s">
        <v>36</v>
      </c>
      <c r="I1368" t="s">
        <v>25</v>
      </c>
      <c r="J1368" t="s">
        <v>26</v>
      </c>
      <c r="K1368" t="s">
        <v>27</v>
      </c>
      <c r="L1368" t="s">
        <v>37</v>
      </c>
      <c r="M1368" t="s">
        <v>1501</v>
      </c>
      <c r="N1368" t="s">
        <v>39</v>
      </c>
      <c r="O1368" t="b">
        <v>0</v>
      </c>
      <c r="P1368" t="s">
        <v>7557</v>
      </c>
      <c r="Q1368" t="s">
        <v>126</v>
      </c>
      <c r="R1368" t="str">
        <f t="shared" si="21"/>
        <v>2015</v>
      </c>
      <c r="T1368">
        <v>1</v>
      </c>
    </row>
    <row r="1369" spans="1:20" x14ac:dyDescent="0.35">
      <c r="A1369">
        <v>19605</v>
      </c>
      <c r="B1369" s="1" t="s">
        <v>7558</v>
      </c>
      <c r="C1369">
        <v>8373</v>
      </c>
      <c r="D1369" s="1" t="s">
        <v>7559</v>
      </c>
      <c r="E1369" t="s">
        <v>7560</v>
      </c>
      <c r="F1369" t="s">
        <v>22</v>
      </c>
      <c r="G1369" t="s">
        <v>348</v>
      </c>
      <c r="H1369" t="s">
        <v>36</v>
      </c>
      <c r="I1369" t="s">
        <v>25</v>
      </c>
      <c r="J1369" t="s">
        <v>26</v>
      </c>
      <c r="K1369" t="s">
        <v>27</v>
      </c>
      <c r="L1369" t="s">
        <v>98</v>
      </c>
      <c r="M1369" t="s">
        <v>6228</v>
      </c>
      <c r="N1369" t="s">
        <v>78</v>
      </c>
      <c r="O1369" t="b">
        <v>0</v>
      </c>
      <c r="P1369" t="s">
        <v>7561</v>
      </c>
      <c r="Q1369" t="s">
        <v>634</v>
      </c>
      <c r="R1369" t="str">
        <f t="shared" si="21"/>
        <v>2015</v>
      </c>
      <c r="S1369" t="s">
        <v>6232</v>
      </c>
      <c r="T1369">
        <v>0</v>
      </c>
    </row>
    <row r="1370" spans="1:20" x14ac:dyDescent="0.35">
      <c r="A1370">
        <v>19625</v>
      </c>
      <c r="B1370" s="1" t="s">
        <v>7562</v>
      </c>
      <c r="C1370">
        <v>8407</v>
      </c>
      <c r="D1370" s="1" t="s">
        <v>7563</v>
      </c>
      <c r="E1370" t="s">
        <v>7564</v>
      </c>
      <c r="F1370" t="s">
        <v>22</v>
      </c>
      <c r="G1370" t="s">
        <v>115</v>
      </c>
      <c r="H1370" t="s">
        <v>36</v>
      </c>
      <c r="I1370" t="s">
        <v>25</v>
      </c>
      <c r="J1370" t="s">
        <v>26</v>
      </c>
      <c r="K1370" t="s">
        <v>27</v>
      </c>
      <c r="L1370" t="s">
        <v>598</v>
      </c>
      <c r="M1370" t="s">
        <v>1981</v>
      </c>
      <c r="N1370" t="s">
        <v>7565</v>
      </c>
      <c r="O1370" t="b">
        <v>0</v>
      </c>
      <c r="P1370" t="s">
        <v>5917</v>
      </c>
      <c r="Q1370" t="s">
        <v>441</v>
      </c>
      <c r="R1370" t="str">
        <f t="shared" si="21"/>
        <v>2015</v>
      </c>
      <c r="T1370">
        <v>1</v>
      </c>
    </row>
    <row r="1371" spans="1:20" x14ac:dyDescent="0.35">
      <c r="A1371">
        <v>19626</v>
      </c>
      <c r="B1371" s="1" t="s">
        <v>7566</v>
      </c>
      <c r="C1371">
        <v>8408</v>
      </c>
      <c r="D1371" s="1" t="s">
        <v>7567</v>
      </c>
      <c r="E1371" t="s">
        <v>7568</v>
      </c>
      <c r="F1371" t="s">
        <v>122</v>
      </c>
      <c r="G1371" t="s">
        <v>115</v>
      </c>
      <c r="H1371" t="s">
        <v>36</v>
      </c>
      <c r="I1371" t="s">
        <v>25</v>
      </c>
      <c r="J1371" t="s">
        <v>26</v>
      </c>
      <c r="K1371" t="s">
        <v>27</v>
      </c>
      <c r="L1371" t="s">
        <v>37</v>
      </c>
      <c r="M1371" t="s">
        <v>4285</v>
      </c>
      <c r="N1371" t="s">
        <v>7569</v>
      </c>
      <c r="O1371" t="b">
        <v>0</v>
      </c>
      <c r="P1371" t="s">
        <v>7570</v>
      </c>
      <c r="R1371" t="str">
        <f t="shared" si="21"/>
        <v/>
      </c>
      <c r="T1371">
        <v>0</v>
      </c>
    </row>
    <row r="1372" spans="1:20" x14ac:dyDescent="0.35">
      <c r="A1372">
        <v>19627</v>
      </c>
      <c r="B1372" s="1" t="s">
        <v>7571</v>
      </c>
      <c r="C1372">
        <v>8409</v>
      </c>
      <c r="D1372" s="1" t="s">
        <v>7572</v>
      </c>
      <c r="E1372" t="s">
        <v>7573</v>
      </c>
      <c r="F1372" t="s">
        <v>122</v>
      </c>
      <c r="G1372" t="s">
        <v>115</v>
      </c>
      <c r="H1372" t="s">
        <v>36</v>
      </c>
      <c r="I1372" t="s">
        <v>25</v>
      </c>
      <c r="J1372" t="s">
        <v>26</v>
      </c>
      <c r="K1372" t="s">
        <v>27</v>
      </c>
      <c r="L1372" t="s">
        <v>3133</v>
      </c>
      <c r="M1372" t="s">
        <v>3134</v>
      </c>
      <c r="N1372" t="s">
        <v>7574</v>
      </c>
      <c r="O1372" t="b">
        <v>0</v>
      </c>
      <c r="P1372" t="s">
        <v>3924</v>
      </c>
      <c r="R1372" t="str">
        <f t="shared" si="21"/>
        <v/>
      </c>
      <c r="T1372">
        <v>0</v>
      </c>
    </row>
    <row r="1373" spans="1:20" x14ac:dyDescent="0.35">
      <c r="A1373">
        <v>19642</v>
      </c>
      <c r="B1373" s="1" t="s">
        <v>7575</v>
      </c>
      <c r="C1373">
        <v>8442</v>
      </c>
      <c r="D1373" s="1" t="s">
        <v>7576</v>
      </c>
      <c r="E1373" t="s">
        <v>7577</v>
      </c>
      <c r="F1373" t="s">
        <v>22</v>
      </c>
      <c r="G1373" t="s">
        <v>236</v>
      </c>
      <c r="H1373" t="s">
        <v>36</v>
      </c>
      <c r="I1373" t="s">
        <v>25</v>
      </c>
      <c r="J1373" t="s">
        <v>26</v>
      </c>
      <c r="K1373" t="s">
        <v>27</v>
      </c>
      <c r="L1373" t="s">
        <v>237</v>
      </c>
      <c r="M1373" t="s">
        <v>2986</v>
      </c>
      <c r="N1373" t="s">
        <v>4665</v>
      </c>
      <c r="O1373" t="b">
        <v>0</v>
      </c>
      <c r="P1373" t="s">
        <v>7578</v>
      </c>
      <c r="Q1373" t="s">
        <v>7579</v>
      </c>
      <c r="R1373" t="str">
        <f t="shared" si="21"/>
        <v>2015</v>
      </c>
      <c r="T1373">
        <v>1</v>
      </c>
    </row>
    <row r="1374" spans="1:20" x14ac:dyDescent="0.35">
      <c r="A1374">
        <v>19656</v>
      </c>
      <c r="B1374" s="1" t="s">
        <v>7580</v>
      </c>
      <c r="C1374">
        <v>8463</v>
      </c>
      <c r="D1374" s="1" t="s">
        <v>7581</v>
      </c>
      <c r="E1374" t="s">
        <v>7582</v>
      </c>
      <c r="F1374" t="s">
        <v>122</v>
      </c>
      <c r="G1374" t="s">
        <v>236</v>
      </c>
      <c r="H1374" t="s">
        <v>36</v>
      </c>
      <c r="I1374" t="s">
        <v>25</v>
      </c>
      <c r="J1374" t="s">
        <v>26</v>
      </c>
      <c r="K1374" t="s">
        <v>27</v>
      </c>
      <c r="L1374" t="s">
        <v>598</v>
      </c>
      <c r="M1374" t="s">
        <v>599</v>
      </c>
      <c r="N1374" t="s">
        <v>7583</v>
      </c>
      <c r="O1374" t="b">
        <v>0</v>
      </c>
      <c r="P1374" t="s">
        <v>7584</v>
      </c>
      <c r="R1374" t="str">
        <f t="shared" si="21"/>
        <v/>
      </c>
      <c r="T1374">
        <v>0</v>
      </c>
    </row>
    <row r="1375" spans="1:20" x14ac:dyDescent="0.35">
      <c r="A1375">
        <v>19657</v>
      </c>
      <c r="B1375" s="1" t="s">
        <v>7585</v>
      </c>
      <c r="C1375">
        <v>8464</v>
      </c>
      <c r="D1375" s="1" t="s">
        <v>7586</v>
      </c>
      <c r="E1375" t="s">
        <v>7587</v>
      </c>
      <c r="F1375" t="s">
        <v>22</v>
      </c>
      <c r="G1375" t="s">
        <v>236</v>
      </c>
      <c r="H1375" t="s">
        <v>36</v>
      </c>
      <c r="I1375" t="s">
        <v>25</v>
      </c>
      <c r="J1375" t="s">
        <v>26</v>
      </c>
      <c r="K1375" t="s">
        <v>27</v>
      </c>
      <c r="L1375" t="s">
        <v>7588</v>
      </c>
      <c r="M1375" t="s">
        <v>7589</v>
      </c>
      <c r="N1375" t="s">
        <v>39</v>
      </c>
      <c r="O1375" t="b">
        <v>0</v>
      </c>
      <c r="P1375" t="s">
        <v>5917</v>
      </c>
      <c r="Q1375" t="s">
        <v>116</v>
      </c>
      <c r="R1375" t="str">
        <f t="shared" si="21"/>
        <v>2015</v>
      </c>
      <c r="T1375">
        <v>1</v>
      </c>
    </row>
    <row r="1376" spans="1:20" x14ac:dyDescent="0.35">
      <c r="A1376">
        <v>19658</v>
      </c>
      <c r="B1376" s="1" t="s">
        <v>7590</v>
      </c>
      <c r="C1376">
        <v>8465</v>
      </c>
      <c r="D1376" s="1" t="s">
        <v>7591</v>
      </c>
      <c r="E1376" t="s">
        <v>7592</v>
      </c>
      <c r="F1376" t="s">
        <v>22</v>
      </c>
      <c r="G1376" t="s">
        <v>236</v>
      </c>
      <c r="H1376" t="s">
        <v>36</v>
      </c>
      <c r="I1376" t="s">
        <v>25</v>
      </c>
      <c r="J1376" t="s">
        <v>26</v>
      </c>
      <c r="K1376" t="s">
        <v>27</v>
      </c>
      <c r="L1376" t="s">
        <v>5685</v>
      </c>
      <c r="M1376" t="s">
        <v>5686</v>
      </c>
      <c r="N1376" t="s">
        <v>627</v>
      </c>
      <c r="O1376" t="b">
        <v>0</v>
      </c>
      <c r="P1376" t="s">
        <v>5813</v>
      </c>
      <c r="Q1376" t="s">
        <v>849</v>
      </c>
      <c r="R1376" t="str">
        <f t="shared" si="21"/>
        <v>2016</v>
      </c>
      <c r="T1376">
        <v>1</v>
      </c>
    </row>
    <row r="1377" spans="1:20" x14ac:dyDescent="0.35">
      <c r="A1377">
        <v>19659</v>
      </c>
      <c r="B1377" s="1" t="s">
        <v>7593</v>
      </c>
      <c r="C1377">
        <v>8466</v>
      </c>
      <c r="D1377" s="1" t="s">
        <v>7594</v>
      </c>
      <c r="E1377" t="s">
        <v>7595</v>
      </c>
      <c r="F1377" t="s">
        <v>22</v>
      </c>
      <c r="G1377" t="s">
        <v>236</v>
      </c>
      <c r="H1377" t="s">
        <v>36</v>
      </c>
      <c r="I1377" t="s">
        <v>25</v>
      </c>
      <c r="J1377" t="s">
        <v>26</v>
      </c>
      <c r="K1377" t="s">
        <v>27</v>
      </c>
      <c r="L1377" t="s">
        <v>346</v>
      </c>
      <c r="M1377" t="s">
        <v>1474</v>
      </c>
      <c r="N1377" t="s">
        <v>627</v>
      </c>
      <c r="O1377" t="b">
        <v>0</v>
      </c>
      <c r="P1377" t="s">
        <v>3956</v>
      </c>
      <c r="Q1377" t="s">
        <v>7596</v>
      </c>
      <c r="R1377" t="str">
        <f t="shared" si="21"/>
        <v>2015</v>
      </c>
      <c r="S1377" t="s">
        <v>7597</v>
      </c>
      <c r="T1377">
        <v>0</v>
      </c>
    </row>
    <row r="1378" spans="1:20" x14ac:dyDescent="0.35">
      <c r="A1378">
        <v>19660</v>
      </c>
      <c r="B1378" s="1" t="s">
        <v>7598</v>
      </c>
      <c r="C1378">
        <v>8467</v>
      </c>
      <c r="D1378" s="1" t="s">
        <v>7599</v>
      </c>
      <c r="E1378" t="s">
        <v>7600</v>
      </c>
      <c r="F1378" t="s">
        <v>22</v>
      </c>
      <c r="G1378" t="s">
        <v>236</v>
      </c>
      <c r="H1378" t="s">
        <v>36</v>
      </c>
      <c r="I1378" t="s">
        <v>25</v>
      </c>
      <c r="J1378" t="s">
        <v>26</v>
      </c>
      <c r="K1378" t="s">
        <v>27</v>
      </c>
      <c r="L1378" t="s">
        <v>37</v>
      </c>
      <c r="M1378" t="s">
        <v>7601</v>
      </c>
      <c r="N1378" t="s">
        <v>7602</v>
      </c>
      <c r="O1378" t="b">
        <v>0</v>
      </c>
      <c r="P1378" t="s">
        <v>6266</v>
      </c>
      <c r="Q1378" t="s">
        <v>7603</v>
      </c>
      <c r="R1378" t="str">
        <f t="shared" si="21"/>
        <v>2015</v>
      </c>
      <c r="S1378" t="s">
        <v>7604</v>
      </c>
      <c r="T1378">
        <v>0</v>
      </c>
    </row>
    <row r="1379" spans="1:20" x14ac:dyDescent="0.35">
      <c r="A1379">
        <v>19664</v>
      </c>
      <c r="B1379" s="1" t="s">
        <v>7605</v>
      </c>
      <c r="C1379">
        <v>8471</v>
      </c>
      <c r="D1379" s="1" t="s">
        <v>7606</v>
      </c>
      <c r="E1379" t="s">
        <v>7607</v>
      </c>
      <c r="F1379" t="s">
        <v>22</v>
      </c>
      <c r="G1379" t="s">
        <v>236</v>
      </c>
      <c r="H1379" t="s">
        <v>36</v>
      </c>
      <c r="I1379" t="s">
        <v>25</v>
      </c>
      <c r="J1379" t="s">
        <v>26</v>
      </c>
      <c r="K1379" t="s">
        <v>27</v>
      </c>
      <c r="L1379" t="s">
        <v>2296</v>
      </c>
      <c r="M1379" t="s">
        <v>7608</v>
      </c>
      <c r="N1379" t="s">
        <v>7609</v>
      </c>
      <c r="O1379" t="b">
        <v>0</v>
      </c>
      <c r="P1379" t="s">
        <v>4219</v>
      </c>
      <c r="Q1379" t="s">
        <v>5841</v>
      </c>
      <c r="R1379" t="str">
        <f t="shared" si="21"/>
        <v>2015</v>
      </c>
      <c r="T1379">
        <v>1</v>
      </c>
    </row>
    <row r="1380" spans="1:20" x14ac:dyDescent="0.35">
      <c r="A1380">
        <v>19732</v>
      </c>
      <c r="B1380" s="1" t="s">
        <v>7610</v>
      </c>
      <c r="C1380">
        <v>8576</v>
      </c>
      <c r="D1380" s="1" t="s">
        <v>7611</v>
      </c>
      <c r="E1380" t="s">
        <v>7612</v>
      </c>
      <c r="F1380" t="s">
        <v>22</v>
      </c>
      <c r="G1380" t="s">
        <v>228</v>
      </c>
      <c r="H1380" t="s">
        <v>36</v>
      </c>
      <c r="I1380" t="s">
        <v>25</v>
      </c>
      <c r="J1380" t="s">
        <v>26</v>
      </c>
      <c r="K1380" t="s">
        <v>27</v>
      </c>
      <c r="L1380" t="s">
        <v>425</v>
      </c>
      <c r="M1380" t="s">
        <v>558</v>
      </c>
      <c r="N1380" t="s">
        <v>655</v>
      </c>
      <c r="O1380" t="b">
        <v>0</v>
      </c>
      <c r="P1380" t="s">
        <v>1992</v>
      </c>
      <c r="Q1380" t="s">
        <v>1967</v>
      </c>
      <c r="R1380" t="str">
        <f t="shared" si="21"/>
        <v>2015</v>
      </c>
      <c r="T1380">
        <v>1</v>
      </c>
    </row>
    <row r="1381" spans="1:20" x14ac:dyDescent="0.35">
      <c r="A1381">
        <v>19752</v>
      </c>
      <c r="B1381" s="1" t="s">
        <v>7613</v>
      </c>
      <c r="C1381">
        <v>861</v>
      </c>
      <c r="D1381" s="1" t="s">
        <v>7614</v>
      </c>
      <c r="E1381" t="s">
        <v>7615</v>
      </c>
      <c r="F1381" t="s">
        <v>122</v>
      </c>
      <c r="G1381" t="s">
        <v>564</v>
      </c>
      <c r="H1381" t="s">
        <v>36</v>
      </c>
      <c r="I1381" t="s">
        <v>25</v>
      </c>
      <c r="J1381" t="s">
        <v>26</v>
      </c>
      <c r="K1381" t="s">
        <v>27</v>
      </c>
      <c r="L1381" t="s">
        <v>250</v>
      </c>
      <c r="M1381" t="s">
        <v>7616</v>
      </c>
      <c r="N1381" t="s">
        <v>78</v>
      </c>
      <c r="O1381" t="b">
        <v>0</v>
      </c>
      <c r="P1381" t="s">
        <v>3398</v>
      </c>
      <c r="R1381" t="str">
        <f t="shared" si="21"/>
        <v/>
      </c>
      <c r="T1381">
        <v>0</v>
      </c>
    </row>
    <row r="1382" spans="1:20" x14ac:dyDescent="0.35">
      <c r="A1382">
        <v>19754</v>
      </c>
      <c r="B1382" s="1" t="s">
        <v>7617</v>
      </c>
      <c r="C1382">
        <v>8615</v>
      </c>
      <c r="D1382" s="1" t="s">
        <v>7618</v>
      </c>
      <c r="E1382" t="s">
        <v>7619</v>
      </c>
      <c r="F1382" t="s">
        <v>22</v>
      </c>
      <c r="G1382" t="s">
        <v>23</v>
      </c>
      <c r="H1382" t="s">
        <v>24</v>
      </c>
      <c r="I1382" t="s">
        <v>25</v>
      </c>
      <c r="J1382" t="s">
        <v>283</v>
      </c>
      <c r="K1382" t="s">
        <v>27</v>
      </c>
      <c r="L1382" t="s">
        <v>37</v>
      </c>
      <c r="M1382" t="s">
        <v>1201</v>
      </c>
      <c r="N1382" t="s">
        <v>78</v>
      </c>
      <c r="O1382" t="b">
        <v>0</v>
      </c>
      <c r="P1382" t="s">
        <v>7620</v>
      </c>
      <c r="Q1382" t="s">
        <v>7621</v>
      </c>
      <c r="R1382" t="str">
        <f t="shared" si="21"/>
        <v>2016</v>
      </c>
      <c r="T1382">
        <v>1</v>
      </c>
    </row>
    <row r="1383" spans="1:20" x14ac:dyDescent="0.35">
      <c r="A1383">
        <v>19755</v>
      </c>
      <c r="B1383" s="1" t="s">
        <v>7622</v>
      </c>
      <c r="C1383">
        <v>8616</v>
      </c>
      <c r="D1383" s="1" t="s">
        <v>7623</v>
      </c>
      <c r="E1383" t="s">
        <v>7624</v>
      </c>
      <c r="F1383" t="s">
        <v>22</v>
      </c>
      <c r="G1383" t="s">
        <v>23</v>
      </c>
      <c r="H1383" t="s">
        <v>24</v>
      </c>
      <c r="I1383" t="s">
        <v>25</v>
      </c>
      <c r="J1383" t="s">
        <v>26</v>
      </c>
      <c r="K1383" t="s">
        <v>27</v>
      </c>
      <c r="L1383" t="s">
        <v>250</v>
      </c>
      <c r="M1383" t="s">
        <v>3688</v>
      </c>
      <c r="N1383" t="s">
        <v>7625</v>
      </c>
      <c r="O1383" t="b">
        <v>0</v>
      </c>
      <c r="P1383" t="s">
        <v>4208</v>
      </c>
      <c r="Q1383" t="s">
        <v>7626</v>
      </c>
      <c r="R1383" t="str">
        <f t="shared" si="21"/>
        <v>2010</v>
      </c>
      <c r="T1383">
        <v>1</v>
      </c>
    </row>
    <row r="1384" spans="1:20" x14ac:dyDescent="0.35">
      <c r="A1384">
        <v>19769</v>
      </c>
      <c r="B1384" s="1" t="s">
        <v>7627</v>
      </c>
      <c r="C1384">
        <v>865</v>
      </c>
      <c r="D1384" s="1" t="s">
        <v>7628</v>
      </c>
      <c r="E1384" t="s">
        <v>7629</v>
      </c>
      <c r="F1384" t="s">
        <v>22</v>
      </c>
      <c r="G1384" t="s">
        <v>112</v>
      </c>
      <c r="H1384" t="s">
        <v>36</v>
      </c>
      <c r="I1384" t="s">
        <v>25</v>
      </c>
      <c r="J1384" t="s">
        <v>26</v>
      </c>
      <c r="K1384" t="s">
        <v>27</v>
      </c>
      <c r="L1384" t="s">
        <v>2873</v>
      </c>
      <c r="M1384" t="s">
        <v>7630</v>
      </c>
      <c r="N1384" t="s">
        <v>39</v>
      </c>
      <c r="O1384" t="b">
        <v>0</v>
      </c>
      <c r="P1384" t="s">
        <v>7631</v>
      </c>
      <c r="Q1384" t="s">
        <v>2224</v>
      </c>
      <c r="R1384" t="str">
        <f t="shared" si="21"/>
        <v>2009</v>
      </c>
      <c r="S1384" t="s">
        <v>7632</v>
      </c>
      <c r="T1384">
        <v>0</v>
      </c>
    </row>
    <row r="1385" spans="1:20" x14ac:dyDescent="0.35">
      <c r="A1385">
        <v>19782</v>
      </c>
      <c r="B1385" s="1" t="s">
        <v>7633</v>
      </c>
      <c r="C1385">
        <v>8675</v>
      </c>
      <c r="D1385" s="1" t="s">
        <v>7634</v>
      </c>
      <c r="E1385" t="s">
        <v>7635</v>
      </c>
      <c r="F1385" t="s">
        <v>22</v>
      </c>
      <c r="G1385" t="s">
        <v>69</v>
      </c>
      <c r="H1385" t="s">
        <v>36</v>
      </c>
      <c r="I1385" t="s">
        <v>25</v>
      </c>
      <c r="J1385" t="s">
        <v>26</v>
      </c>
      <c r="K1385" t="s">
        <v>27</v>
      </c>
      <c r="L1385" t="s">
        <v>383</v>
      </c>
      <c r="M1385" t="s">
        <v>7636</v>
      </c>
      <c r="N1385" t="s">
        <v>7637</v>
      </c>
      <c r="O1385" t="b">
        <v>0</v>
      </c>
      <c r="P1385" t="s">
        <v>7111</v>
      </c>
      <c r="Q1385" t="s">
        <v>7638</v>
      </c>
      <c r="R1385" t="str">
        <f t="shared" si="21"/>
        <v>2015</v>
      </c>
      <c r="T1385">
        <v>1</v>
      </c>
    </row>
    <row r="1386" spans="1:20" x14ac:dyDescent="0.35">
      <c r="A1386">
        <v>19783</v>
      </c>
      <c r="B1386" s="1" t="s">
        <v>7639</v>
      </c>
      <c r="C1386">
        <v>8676</v>
      </c>
      <c r="D1386" s="1" t="s">
        <v>7640</v>
      </c>
      <c r="E1386" t="s">
        <v>7641</v>
      </c>
      <c r="F1386" t="s">
        <v>122</v>
      </c>
      <c r="G1386" t="s">
        <v>655</v>
      </c>
      <c r="H1386" t="s">
        <v>36</v>
      </c>
      <c r="I1386" t="s">
        <v>25</v>
      </c>
      <c r="J1386" t="s">
        <v>46</v>
      </c>
      <c r="K1386" t="s">
        <v>27</v>
      </c>
      <c r="L1386" t="s">
        <v>730</v>
      </c>
      <c r="M1386" t="s">
        <v>731</v>
      </c>
      <c r="N1386" t="s">
        <v>7642</v>
      </c>
      <c r="O1386" t="b">
        <v>0</v>
      </c>
      <c r="P1386" t="s">
        <v>5951</v>
      </c>
      <c r="R1386" t="str">
        <f t="shared" si="21"/>
        <v/>
      </c>
      <c r="T1386">
        <v>0</v>
      </c>
    </row>
    <row r="1387" spans="1:20" x14ac:dyDescent="0.35">
      <c r="A1387">
        <v>19784</v>
      </c>
      <c r="B1387" s="1" t="s">
        <v>7643</v>
      </c>
      <c r="C1387">
        <v>8677</v>
      </c>
      <c r="D1387" s="1" t="s">
        <v>7644</v>
      </c>
      <c r="E1387" t="s">
        <v>121</v>
      </c>
      <c r="F1387" t="s">
        <v>122</v>
      </c>
      <c r="G1387" t="s">
        <v>62</v>
      </c>
      <c r="H1387" t="s">
        <v>36</v>
      </c>
      <c r="I1387" t="s">
        <v>25</v>
      </c>
      <c r="J1387" t="s">
        <v>26</v>
      </c>
      <c r="K1387" t="s">
        <v>27</v>
      </c>
      <c r="L1387" t="s">
        <v>123</v>
      </c>
      <c r="M1387" t="s">
        <v>124</v>
      </c>
      <c r="N1387" t="s">
        <v>125</v>
      </c>
      <c r="O1387" t="b">
        <v>0</v>
      </c>
      <c r="P1387" t="s">
        <v>6851</v>
      </c>
      <c r="R1387" t="str">
        <f t="shared" si="21"/>
        <v/>
      </c>
      <c r="T1387">
        <v>0</v>
      </c>
    </row>
    <row r="1388" spans="1:20" x14ac:dyDescent="0.35">
      <c r="A1388">
        <v>19785</v>
      </c>
      <c r="B1388" s="1" t="s">
        <v>7645</v>
      </c>
      <c r="C1388">
        <v>8678</v>
      </c>
      <c r="D1388" s="1" t="s">
        <v>7646</v>
      </c>
      <c r="E1388" t="s">
        <v>7647</v>
      </c>
      <c r="F1388" t="s">
        <v>22</v>
      </c>
      <c r="G1388" t="s">
        <v>62</v>
      </c>
      <c r="H1388" t="s">
        <v>36</v>
      </c>
      <c r="I1388" t="s">
        <v>25</v>
      </c>
      <c r="J1388" t="s">
        <v>26</v>
      </c>
      <c r="K1388" t="s">
        <v>27</v>
      </c>
      <c r="L1388" t="s">
        <v>237</v>
      </c>
      <c r="M1388" t="s">
        <v>238</v>
      </c>
      <c r="N1388" t="s">
        <v>7648</v>
      </c>
      <c r="O1388" t="b">
        <v>0</v>
      </c>
      <c r="P1388" t="s">
        <v>7649</v>
      </c>
      <c r="Q1388" t="s">
        <v>568</v>
      </c>
      <c r="R1388" t="str">
        <f t="shared" si="21"/>
        <v>2016</v>
      </c>
      <c r="T1388">
        <v>1</v>
      </c>
    </row>
    <row r="1389" spans="1:20" x14ac:dyDescent="0.35">
      <c r="A1389">
        <v>19786</v>
      </c>
      <c r="B1389" s="1" t="s">
        <v>7650</v>
      </c>
      <c r="C1389">
        <v>8679</v>
      </c>
      <c r="D1389" s="1" t="s">
        <v>7651</v>
      </c>
      <c r="E1389" t="s">
        <v>7652</v>
      </c>
      <c r="F1389" t="s">
        <v>22</v>
      </c>
      <c r="G1389" t="s">
        <v>62</v>
      </c>
      <c r="H1389" t="s">
        <v>36</v>
      </c>
      <c r="I1389" t="s">
        <v>25</v>
      </c>
      <c r="J1389" t="s">
        <v>26</v>
      </c>
      <c r="K1389" t="s">
        <v>27</v>
      </c>
      <c r="L1389" t="s">
        <v>598</v>
      </c>
      <c r="M1389" t="s">
        <v>7653</v>
      </c>
      <c r="N1389" t="s">
        <v>413</v>
      </c>
      <c r="O1389" t="b">
        <v>0</v>
      </c>
      <c r="P1389" t="s">
        <v>7649</v>
      </c>
      <c r="Q1389" t="s">
        <v>314</v>
      </c>
      <c r="R1389" t="str">
        <f t="shared" si="21"/>
        <v>2016</v>
      </c>
      <c r="T1389">
        <v>1</v>
      </c>
    </row>
    <row r="1390" spans="1:20" x14ac:dyDescent="0.35">
      <c r="A1390">
        <v>19811</v>
      </c>
      <c r="B1390" s="1" t="s">
        <v>7654</v>
      </c>
      <c r="C1390">
        <v>8719</v>
      </c>
      <c r="D1390" s="1" t="s">
        <v>7655</v>
      </c>
      <c r="E1390" t="s">
        <v>7656</v>
      </c>
      <c r="F1390" t="s">
        <v>22</v>
      </c>
      <c r="G1390" t="s">
        <v>206</v>
      </c>
      <c r="H1390" t="s">
        <v>36</v>
      </c>
      <c r="I1390" t="s">
        <v>341</v>
      </c>
      <c r="J1390" t="s">
        <v>26</v>
      </c>
      <c r="K1390" t="s">
        <v>27</v>
      </c>
      <c r="L1390" t="s">
        <v>300</v>
      </c>
      <c r="M1390" t="s">
        <v>3140</v>
      </c>
      <c r="N1390" t="s">
        <v>1548</v>
      </c>
      <c r="O1390" t="b">
        <v>0</v>
      </c>
      <c r="P1390" t="s">
        <v>5862</v>
      </c>
      <c r="Q1390" t="s">
        <v>41</v>
      </c>
      <c r="R1390" t="str">
        <f t="shared" si="21"/>
        <v>2015</v>
      </c>
      <c r="T1390">
        <v>1</v>
      </c>
    </row>
    <row r="1391" spans="1:20" x14ac:dyDescent="0.35">
      <c r="A1391">
        <v>19812</v>
      </c>
      <c r="B1391" s="1" t="s">
        <v>7657</v>
      </c>
      <c r="C1391">
        <v>872</v>
      </c>
      <c r="D1391" s="1" t="s">
        <v>7658</v>
      </c>
      <c r="E1391" t="s">
        <v>7659</v>
      </c>
      <c r="F1391" t="s">
        <v>22</v>
      </c>
      <c r="G1391" t="s">
        <v>112</v>
      </c>
      <c r="H1391" t="s">
        <v>36</v>
      </c>
      <c r="I1391" t="s">
        <v>25</v>
      </c>
      <c r="J1391" t="s">
        <v>26</v>
      </c>
      <c r="K1391" t="s">
        <v>27</v>
      </c>
      <c r="L1391" t="s">
        <v>1227</v>
      </c>
      <c r="M1391" t="s">
        <v>7660</v>
      </c>
      <c r="N1391" t="s">
        <v>39</v>
      </c>
      <c r="O1391" t="b">
        <v>0</v>
      </c>
      <c r="P1391" t="s">
        <v>7661</v>
      </c>
      <c r="Q1391" t="s">
        <v>2352</v>
      </c>
      <c r="R1391" t="str">
        <f t="shared" si="21"/>
        <v>2011</v>
      </c>
      <c r="T1391">
        <v>1</v>
      </c>
    </row>
    <row r="1392" spans="1:20" x14ac:dyDescent="0.35">
      <c r="A1392">
        <v>19813</v>
      </c>
      <c r="B1392" s="1" t="s">
        <v>7662</v>
      </c>
      <c r="C1392">
        <v>8720</v>
      </c>
      <c r="D1392" s="1" t="s">
        <v>7663</v>
      </c>
      <c r="E1392" t="s">
        <v>7664</v>
      </c>
      <c r="F1392" t="s">
        <v>122</v>
      </c>
      <c r="G1392" t="s">
        <v>206</v>
      </c>
      <c r="H1392" t="s">
        <v>36</v>
      </c>
      <c r="I1392" t="s">
        <v>25</v>
      </c>
      <c r="J1392" t="s">
        <v>26</v>
      </c>
      <c r="K1392" t="s">
        <v>27</v>
      </c>
      <c r="L1392" t="s">
        <v>37</v>
      </c>
      <c r="M1392" t="s">
        <v>3990</v>
      </c>
      <c r="N1392" t="s">
        <v>6037</v>
      </c>
      <c r="O1392" t="b">
        <v>0</v>
      </c>
      <c r="P1392" t="s">
        <v>7665</v>
      </c>
      <c r="R1392" t="str">
        <f t="shared" si="21"/>
        <v/>
      </c>
      <c r="T1392">
        <v>0</v>
      </c>
    </row>
    <row r="1393" spans="1:20" x14ac:dyDescent="0.35">
      <c r="A1393">
        <v>19839</v>
      </c>
      <c r="B1393" s="1" t="s">
        <v>7666</v>
      </c>
      <c r="C1393">
        <v>875</v>
      </c>
      <c r="D1393" s="1" t="s">
        <v>7667</v>
      </c>
      <c r="E1393" t="s">
        <v>7668</v>
      </c>
      <c r="F1393" t="s">
        <v>122</v>
      </c>
      <c r="G1393" t="s">
        <v>112</v>
      </c>
      <c r="H1393" t="s">
        <v>36</v>
      </c>
      <c r="I1393" t="s">
        <v>25</v>
      </c>
      <c r="J1393" t="s">
        <v>26</v>
      </c>
      <c r="K1393" t="s">
        <v>27</v>
      </c>
      <c r="L1393" t="s">
        <v>7669</v>
      </c>
      <c r="M1393" t="s">
        <v>7670</v>
      </c>
      <c r="N1393" t="s">
        <v>39</v>
      </c>
      <c r="O1393" t="b">
        <v>0</v>
      </c>
      <c r="P1393" t="s">
        <v>2122</v>
      </c>
      <c r="R1393" t="str">
        <f t="shared" si="21"/>
        <v/>
      </c>
      <c r="T1393">
        <v>0</v>
      </c>
    </row>
    <row r="1394" spans="1:20" x14ac:dyDescent="0.35">
      <c r="A1394">
        <v>19846</v>
      </c>
      <c r="B1394" s="1" t="s">
        <v>7671</v>
      </c>
      <c r="C1394">
        <v>876</v>
      </c>
      <c r="D1394" s="1" t="s">
        <v>7672</v>
      </c>
      <c r="E1394" t="s">
        <v>7673</v>
      </c>
      <c r="F1394" t="s">
        <v>122</v>
      </c>
      <c r="G1394" t="s">
        <v>112</v>
      </c>
      <c r="H1394" t="s">
        <v>36</v>
      </c>
      <c r="I1394" t="s">
        <v>25</v>
      </c>
      <c r="J1394" t="s">
        <v>26</v>
      </c>
      <c r="K1394" t="s">
        <v>27</v>
      </c>
      <c r="L1394" t="s">
        <v>37</v>
      </c>
      <c r="M1394" t="s">
        <v>7674</v>
      </c>
      <c r="N1394" t="s">
        <v>39</v>
      </c>
      <c r="O1394" t="b">
        <v>0</v>
      </c>
      <c r="P1394" t="s">
        <v>7313</v>
      </c>
      <c r="R1394" t="str">
        <f t="shared" si="21"/>
        <v/>
      </c>
      <c r="T1394">
        <v>0</v>
      </c>
    </row>
    <row r="1395" spans="1:20" x14ac:dyDescent="0.35">
      <c r="A1395">
        <v>19869</v>
      </c>
      <c r="B1395" s="1" t="s">
        <v>7675</v>
      </c>
      <c r="C1395">
        <v>8798</v>
      </c>
      <c r="D1395" s="1" t="s">
        <v>7676</v>
      </c>
      <c r="E1395" t="s">
        <v>7677</v>
      </c>
      <c r="F1395" t="s">
        <v>22</v>
      </c>
      <c r="G1395" t="s">
        <v>600</v>
      </c>
      <c r="H1395" t="s">
        <v>36</v>
      </c>
      <c r="I1395" t="s">
        <v>25</v>
      </c>
      <c r="J1395" t="s">
        <v>26</v>
      </c>
      <c r="K1395" t="s">
        <v>27</v>
      </c>
      <c r="L1395" t="s">
        <v>2743</v>
      </c>
      <c r="M1395" t="s">
        <v>7678</v>
      </c>
      <c r="N1395" t="s">
        <v>39</v>
      </c>
      <c r="O1395" t="b">
        <v>0</v>
      </c>
      <c r="P1395" t="s">
        <v>4790</v>
      </c>
      <c r="Q1395" t="s">
        <v>4040</v>
      </c>
      <c r="R1395" t="str">
        <f t="shared" si="21"/>
        <v>2009</v>
      </c>
      <c r="S1395" t="s">
        <v>40</v>
      </c>
      <c r="T1395">
        <v>0</v>
      </c>
    </row>
    <row r="1396" spans="1:20" x14ac:dyDescent="0.35">
      <c r="A1396">
        <v>19870</v>
      </c>
      <c r="B1396" s="1" t="s">
        <v>7679</v>
      </c>
      <c r="C1396">
        <v>8799</v>
      </c>
      <c r="D1396" s="1" t="s">
        <v>7680</v>
      </c>
      <c r="E1396" t="s">
        <v>7681</v>
      </c>
      <c r="F1396" t="s">
        <v>22</v>
      </c>
      <c r="G1396" t="s">
        <v>600</v>
      </c>
      <c r="H1396" t="s">
        <v>36</v>
      </c>
      <c r="I1396" t="s">
        <v>25</v>
      </c>
      <c r="J1396" t="s">
        <v>26</v>
      </c>
      <c r="K1396" t="s">
        <v>27</v>
      </c>
      <c r="L1396" t="s">
        <v>480</v>
      </c>
      <c r="M1396" t="s">
        <v>7476</v>
      </c>
      <c r="N1396" t="s">
        <v>112</v>
      </c>
      <c r="O1396" t="b">
        <v>0</v>
      </c>
      <c r="P1396" t="s">
        <v>7682</v>
      </c>
      <c r="Q1396" t="s">
        <v>7683</v>
      </c>
      <c r="R1396" t="str">
        <f t="shared" si="21"/>
        <v>2016</v>
      </c>
      <c r="T1396">
        <v>1</v>
      </c>
    </row>
    <row r="1397" spans="1:20" x14ac:dyDescent="0.35">
      <c r="A1397">
        <v>19871</v>
      </c>
      <c r="B1397" s="1" t="s">
        <v>7684</v>
      </c>
      <c r="C1397">
        <v>8800</v>
      </c>
      <c r="D1397" s="1" t="s">
        <v>7685</v>
      </c>
      <c r="E1397" t="s">
        <v>7686</v>
      </c>
      <c r="F1397" t="s">
        <v>22</v>
      </c>
      <c r="G1397" t="s">
        <v>7687</v>
      </c>
      <c r="H1397" t="s">
        <v>36</v>
      </c>
      <c r="I1397" t="s">
        <v>25</v>
      </c>
      <c r="J1397" t="s">
        <v>26</v>
      </c>
      <c r="K1397" t="s">
        <v>27</v>
      </c>
      <c r="L1397" t="s">
        <v>487</v>
      </c>
      <c r="M1397" t="s">
        <v>7688</v>
      </c>
      <c r="N1397" t="s">
        <v>39</v>
      </c>
      <c r="O1397" t="b">
        <v>0</v>
      </c>
      <c r="P1397" t="s">
        <v>5190</v>
      </c>
      <c r="Q1397" t="s">
        <v>7689</v>
      </c>
      <c r="R1397" t="str">
        <f t="shared" si="21"/>
        <v>2016</v>
      </c>
      <c r="S1397" t="s">
        <v>7690</v>
      </c>
      <c r="T1397">
        <v>0</v>
      </c>
    </row>
    <row r="1398" spans="1:20" x14ac:dyDescent="0.35">
      <c r="A1398">
        <v>19872</v>
      </c>
      <c r="B1398" s="1" t="s">
        <v>7691</v>
      </c>
      <c r="C1398">
        <v>8801</v>
      </c>
      <c r="D1398" s="1" t="s">
        <v>7692</v>
      </c>
      <c r="E1398" t="s">
        <v>7693</v>
      </c>
      <c r="F1398" t="s">
        <v>122</v>
      </c>
      <c r="G1398" t="s">
        <v>833</v>
      </c>
      <c r="H1398" t="s">
        <v>36</v>
      </c>
      <c r="I1398" t="s">
        <v>25</v>
      </c>
      <c r="J1398" t="s">
        <v>26</v>
      </c>
      <c r="K1398" t="s">
        <v>27</v>
      </c>
      <c r="L1398" t="s">
        <v>37</v>
      </c>
      <c r="M1398" t="s">
        <v>7694</v>
      </c>
      <c r="N1398" t="s">
        <v>413</v>
      </c>
      <c r="O1398" t="b">
        <v>0</v>
      </c>
      <c r="P1398" t="s">
        <v>6725</v>
      </c>
      <c r="R1398" t="str">
        <f t="shared" si="21"/>
        <v/>
      </c>
      <c r="T1398">
        <v>0</v>
      </c>
    </row>
    <row r="1399" spans="1:20" x14ac:dyDescent="0.35">
      <c r="A1399">
        <v>19873</v>
      </c>
      <c r="B1399" s="1" t="s">
        <v>7695</v>
      </c>
      <c r="C1399">
        <v>8802</v>
      </c>
      <c r="D1399" s="1" t="s">
        <v>7696</v>
      </c>
      <c r="E1399" t="s">
        <v>7697</v>
      </c>
      <c r="F1399" t="s">
        <v>22</v>
      </c>
      <c r="G1399" t="s">
        <v>833</v>
      </c>
      <c r="H1399" t="s">
        <v>36</v>
      </c>
      <c r="I1399" t="s">
        <v>25</v>
      </c>
      <c r="J1399" t="s">
        <v>26</v>
      </c>
      <c r="K1399" t="s">
        <v>27</v>
      </c>
      <c r="L1399" t="s">
        <v>37</v>
      </c>
      <c r="M1399" t="s">
        <v>1318</v>
      </c>
      <c r="N1399" t="s">
        <v>3174</v>
      </c>
      <c r="O1399" t="b">
        <v>0</v>
      </c>
      <c r="P1399" t="s">
        <v>7698</v>
      </c>
      <c r="Q1399" t="s">
        <v>7699</v>
      </c>
      <c r="R1399" t="str">
        <f t="shared" si="21"/>
        <v>2015</v>
      </c>
      <c r="T1399">
        <v>1</v>
      </c>
    </row>
    <row r="1400" spans="1:20" x14ac:dyDescent="0.35">
      <c r="A1400">
        <v>19874</v>
      </c>
      <c r="B1400" s="1" t="s">
        <v>7700</v>
      </c>
      <c r="C1400">
        <v>8803</v>
      </c>
      <c r="D1400" s="1" t="s">
        <v>7701</v>
      </c>
      <c r="E1400" t="s">
        <v>7702</v>
      </c>
      <c r="F1400" t="s">
        <v>122</v>
      </c>
      <c r="G1400" t="s">
        <v>833</v>
      </c>
      <c r="H1400" t="s">
        <v>36</v>
      </c>
      <c r="I1400" t="s">
        <v>25</v>
      </c>
      <c r="J1400" t="s">
        <v>26</v>
      </c>
      <c r="K1400" t="s">
        <v>27</v>
      </c>
      <c r="L1400" t="s">
        <v>37</v>
      </c>
      <c r="M1400" t="s">
        <v>6842</v>
      </c>
      <c r="N1400" t="s">
        <v>7703</v>
      </c>
      <c r="O1400" t="b">
        <v>0</v>
      </c>
      <c r="P1400" t="s">
        <v>7704</v>
      </c>
      <c r="R1400" t="str">
        <f t="shared" si="21"/>
        <v/>
      </c>
      <c r="T1400">
        <v>0</v>
      </c>
    </row>
    <row r="1401" spans="1:20" x14ac:dyDescent="0.35">
      <c r="A1401">
        <v>19918</v>
      </c>
      <c r="B1401" s="1" t="s">
        <v>7705</v>
      </c>
      <c r="C1401">
        <v>8897</v>
      </c>
      <c r="D1401" s="1" t="s">
        <v>7706</v>
      </c>
      <c r="E1401" t="s">
        <v>7707</v>
      </c>
      <c r="F1401" t="s">
        <v>122</v>
      </c>
      <c r="G1401" t="s">
        <v>1328</v>
      </c>
      <c r="H1401" t="s">
        <v>36</v>
      </c>
      <c r="I1401" t="s">
        <v>25</v>
      </c>
      <c r="J1401" t="s">
        <v>26</v>
      </c>
      <c r="K1401" t="s">
        <v>27</v>
      </c>
      <c r="L1401" t="s">
        <v>948</v>
      </c>
      <c r="M1401" t="s">
        <v>949</v>
      </c>
      <c r="N1401" t="s">
        <v>39</v>
      </c>
      <c r="O1401" t="b">
        <v>0</v>
      </c>
      <c r="P1401" t="s">
        <v>3104</v>
      </c>
      <c r="R1401" t="str">
        <f t="shared" si="21"/>
        <v/>
      </c>
      <c r="T1401">
        <v>0</v>
      </c>
    </row>
    <row r="1402" spans="1:20" x14ac:dyDescent="0.35">
      <c r="A1402">
        <v>19919</v>
      </c>
      <c r="B1402" s="1" t="s">
        <v>7708</v>
      </c>
      <c r="C1402">
        <v>8898</v>
      </c>
      <c r="D1402" s="1" t="s">
        <v>7709</v>
      </c>
      <c r="E1402" t="s">
        <v>7710</v>
      </c>
      <c r="F1402" t="s">
        <v>22</v>
      </c>
      <c r="G1402" t="s">
        <v>1328</v>
      </c>
      <c r="H1402" t="s">
        <v>36</v>
      </c>
      <c r="I1402" t="s">
        <v>25</v>
      </c>
      <c r="J1402" t="s">
        <v>26</v>
      </c>
      <c r="K1402" t="s">
        <v>27</v>
      </c>
      <c r="L1402" t="s">
        <v>598</v>
      </c>
      <c r="M1402" t="s">
        <v>7653</v>
      </c>
      <c r="N1402" t="s">
        <v>78</v>
      </c>
      <c r="O1402" t="b">
        <v>0</v>
      </c>
      <c r="P1402" t="s">
        <v>5421</v>
      </c>
      <c r="Q1402" t="s">
        <v>7472</v>
      </c>
      <c r="R1402" t="str">
        <f t="shared" si="21"/>
        <v>2015</v>
      </c>
      <c r="T1402">
        <v>1</v>
      </c>
    </row>
    <row r="1403" spans="1:20" x14ac:dyDescent="0.35">
      <c r="A1403">
        <v>19921</v>
      </c>
      <c r="B1403" s="1" t="s">
        <v>7711</v>
      </c>
      <c r="C1403">
        <v>8901</v>
      </c>
      <c r="D1403" s="1" t="s">
        <v>7712</v>
      </c>
      <c r="E1403" t="s">
        <v>7713</v>
      </c>
      <c r="F1403" t="s">
        <v>22</v>
      </c>
      <c r="G1403" t="s">
        <v>236</v>
      </c>
      <c r="H1403" t="s">
        <v>36</v>
      </c>
      <c r="I1403" t="s">
        <v>25</v>
      </c>
      <c r="J1403" t="s">
        <v>26</v>
      </c>
      <c r="K1403" t="s">
        <v>27</v>
      </c>
      <c r="L1403" t="s">
        <v>98</v>
      </c>
      <c r="M1403" t="s">
        <v>7714</v>
      </c>
      <c r="N1403" t="s">
        <v>39</v>
      </c>
      <c r="O1403" t="b">
        <v>0</v>
      </c>
      <c r="P1403" t="s">
        <v>4826</v>
      </c>
      <c r="Q1403" t="s">
        <v>787</v>
      </c>
      <c r="R1403" t="str">
        <f t="shared" si="21"/>
        <v>2016</v>
      </c>
      <c r="T1403">
        <v>1</v>
      </c>
    </row>
    <row r="1404" spans="1:20" x14ac:dyDescent="0.35">
      <c r="A1404">
        <v>19923</v>
      </c>
      <c r="B1404" s="1" t="s">
        <v>7715</v>
      </c>
      <c r="C1404">
        <v>8904</v>
      </c>
      <c r="D1404" s="1" t="s">
        <v>7716</v>
      </c>
      <c r="E1404" t="s">
        <v>7717</v>
      </c>
      <c r="F1404" t="s">
        <v>122</v>
      </c>
      <c r="G1404" t="s">
        <v>236</v>
      </c>
      <c r="H1404" t="s">
        <v>36</v>
      </c>
      <c r="I1404" t="s">
        <v>25</v>
      </c>
      <c r="J1404" t="s">
        <v>46</v>
      </c>
      <c r="K1404" t="s">
        <v>27</v>
      </c>
      <c r="L1404" t="s">
        <v>1424</v>
      </c>
      <c r="M1404" t="s">
        <v>1425</v>
      </c>
      <c r="N1404" t="s">
        <v>7718</v>
      </c>
      <c r="O1404" t="b">
        <v>0</v>
      </c>
      <c r="P1404" t="s">
        <v>7719</v>
      </c>
      <c r="R1404" t="str">
        <f t="shared" si="21"/>
        <v/>
      </c>
      <c r="T1404">
        <v>0</v>
      </c>
    </row>
    <row r="1405" spans="1:20" x14ac:dyDescent="0.35">
      <c r="A1405">
        <v>19937</v>
      </c>
      <c r="B1405" s="1" t="s">
        <v>7720</v>
      </c>
      <c r="C1405">
        <v>893</v>
      </c>
      <c r="D1405" s="1" t="s">
        <v>7721</v>
      </c>
      <c r="E1405" t="s">
        <v>7722</v>
      </c>
      <c r="F1405" t="s">
        <v>22</v>
      </c>
      <c r="G1405" t="s">
        <v>78</v>
      </c>
      <c r="H1405" t="s">
        <v>36</v>
      </c>
      <c r="I1405" t="s">
        <v>25</v>
      </c>
      <c r="J1405" t="s">
        <v>26</v>
      </c>
      <c r="K1405" t="s">
        <v>27</v>
      </c>
      <c r="L1405" t="s">
        <v>113</v>
      </c>
      <c r="M1405" t="s">
        <v>6938</v>
      </c>
      <c r="N1405" t="s">
        <v>7723</v>
      </c>
      <c r="O1405" t="b">
        <v>0</v>
      </c>
      <c r="P1405" t="s">
        <v>904</v>
      </c>
      <c r="Q1405" t="s">
        <v>4469</v>
      </c>
      <c r="R1405" t="str">
        <f t="shared" si="21"/>
        <v>2010</v>
      </c>
      <c r="T1405">
        <v>1</v>
      </c>
    </row>
    <row r="1406" spans="1:20" x14ac:dyDescent="0.35">
      <c r="A1406">
        <v>19943</v>
      </c>
      <c r="B1406" s="1" t="s">
        <v>7724</v>
      </c>
      <c r="C1406">
        <v>894</v>
      </c>
      <c r="D1406" s="1" t="s">
        <v>7725</v>
      </c>
      <c r="E1406" t="s">
        <v>7726</v>
      </c>
      <c r="F1406" t="s">
        <v>22</v>
      </c>
      <c r="G1406" t="s">
        <v>78</v>
      </c>
      <c r="H1406" t="s">
        <v>36</v>
      </c>
      <c r="I1406" t="s">
        <v>25</v>
      </c>
      <c r="J1406" t="s">
        <v>26</v>
      </c>
      <c r="K1406" t="s">
        <v>27</v>
      </c>
      <c r="L1406" t="s">
        <v>183</v>
      </c>
      <c r="M1406" t="s">
        <v>4386</v>
      </c>
      <c r="N1406" t="s">
        <v>39</v>
      </c>
      <c r="O1406" t="b">
        <v>0</v>
      </c>
      <c r="P1406" t="s">
        <v>4646</v>
      </c>
      <c r="Q1406" t="s">
        <v>5575</v>
      </c>
      <c r="R1406" t="str">
        <f t="shared" si="21"/>
        <v>2010</v>
      </c>
      <c r="S1406" t="s">
        <v>7727</v>
      </c>
      <c r="T1406">
        <v>0</v>
      </c>
    </row>
    <row r="1407" spans="1:20" x14ac:dyDescent="0.35">
      <c r="A1407">
        <v>19952</v>
      </c>
      <c r="B1407" s="1" t="s">
        <v>7728</v>
      </c>
      <c r="C1407">
        <v>895</v>
      </c>
      <c r="D1407" s="1" t="s">
        <v>7729</v>
      </c>
      <c r="E1407" t="s">
        <v>7730</v>
      </c>
      <c r="F1407" t="s">
        <v>22</v>
      </c>
      <c r="G1407" t="s">
        <v>39</v>
      </c>
      <c r="H1407" t="s">
        <v>36</v>
      </c>
      <c r="I1407" t="s">
        <v>25</v>
      </c>
      <c r="J1407" t="s">
        <v>26</v>
      </c>
      <c r="K1407" t="s">
        <v>27</v>
      </c>
      <c r="L1407" t="s">
        <v>517</v>
      </c>
      <c r="M1407" t="s">
        <v>7731</v>
      </c>
      <c r="N1407" t="s">
        <v>627</v>
      </c>
      <c r="O1407" t="b">
        <v>0</v>
      </c>
      <c r="P1407" t="s">
        <v>2893</v>
      </c>
      <c r="Q1407" t="s">
        <v>7732</v>
      </c>
      <c r="R1407" t="str">
        <f t="shared" si="21"/>
        <v>2011</v>
      </c>
      <c r="S1407" t="s">
        <v>7733</v>
      </c>
      <c r="T1407">
        <v>0</v>
      </c>
    </row>
    <row r="1408" spans="1:20" x14ac:dyDescent="0.35">
      <c r="A1408">
        <v>19953</v>
      </c>
      <c r="B1408" s="1" t="s">
        <v>7734</v>
      </c>
      <c r="C1408">
        <v>895</v>
      </c>
      <c r="D1408" s="1" t="s">
        <v>7729</v>
      </c>
      <c r="E1408" t="s">
        <v>7730</v>
      </c>
      <c r="F1408" t="s">
        <v>22</v>
      </c>
      <c r="G1408" t="s">
        <v>39</v>
      </c>
      <c r="H1408" t="s">
        <v>36</v>
      </c>
      <c r="I1408" t="s">
        <v>25</v>
      </c>
      <c r="J1408" t="s">
        <v>283</v>
      </c>
      <c r="K1408" t="s">
        <v>27</v>
      </c>
      <c r="L1408" t="s">
        <v>517</v>
      </c>
      <c r="M1408" t="s">
        <v>7731</v>
      </c>
      <c r="N1408" t="s">
        <v>627</v>
      </c>
      <c r="O1408" t="b">
        <v>0</v>
      </c>
      <c r="P1408" t="s">
        <v>2893</v>
      </c>
      <c r="Q1408" t="s">
        <v>7732</v>
      </c>
      <c r="R1408" t="str">
        <f t="shared" si="21"/>
        <v>2011</v>
      </c>
      <c r="S1408" t="s">
        <v>7733</v>
      </c>
      <c r="T1408">
        <v>0</v>
      </c>
    </row>
    <row r="1409" spans="1:20" x14ac:dyDescent="0.35">
      <c r="A1409">
        <v>19955</v>
      </c>
      <c r="B1409" s="1" t="s">
        <v>7735</v>
      </c>
      <c r="C1409">
        <v>8951</v>
      </c>
      <c r="D1409" s="1" t="s">
        <v>7736</v>
      </c>
      <c r="E1409" t="s">
        <v>7737</v>
      </c>
      <c r="F1409" t="s">
        <v>22</v>
      </c>
      <c r="G1409" t="s">
        <v>23</v>
      </c>
      <c r="H1409" t="s">
        <v>24</v>
      </c>
      <c r="I1409" t="s">
        <v>25</v>
      </c>
      <c r="J1409" t="s">
        <v>26</v>
      </c>
      <c r="K1409" t="s">
        <v>27</v>
      </c>
      <c r="L1409" t="s">
        <v>37</v>
      </c>
      <c r="M1409" t="s">
        <v>7738</v>
      </c>
      <c r="N1409" t="s">
        <v>1012</v>
      </c>
      <c r="O1409" t="b">
        <v>0</v>
      </c>
      <c r="P1409" t="s">
        <v>7153</v>
      </c>
      <c r="Q1409" t="s">
        <v>336</v>
      </c>
      <c r="R1409" t="str">
        <f t="shared" si="21"/>
        <v>2016</v>
      </c>
      <c r="T1409">
        <v>1</v>
      </c>
    </row>
    <row r="1410" spans="1:20" x14ac:dyDescent="0.35">
      <c r="A1410">
        <v>19957</v>
      </c>
      <c r="B1410" s="1" t="s">
        <v>7739</v>
      </c>
      <c r="C1410">
        <v>8953</v>
      </c>
      <c r="D1410" s="1" t="s">
        <v>7740</v>
      </c>
      <c r="E1410" t="s">
        <v>7741</v>
      </c>
      <c r="F1410" t="s">
        <v>22</v>
      </c>
      <c r="G1410" t="s">
        <v>23</v>
      </c>
      <c r="H1410" t="s">
        <v>24</v>
      </c>
      <c r="I1410" t="s">
        <v>25</v>
      </c>
      <c r="J1410" t="s">
        <v>26</v>
      </c>
      <c r="K1410" t="s">
        <v>27</v>
      </c>
      <c r="L1410" t="s">
        <v>37</v>
      </c>
      <c r="M1410" t="s">
        <v>7742</v>
      </c>
      <c r="N1410" t="s">
        <v>39</v>
      </c>
      <c r="O1410" t="b">
        <v>0</v>
      </c>
      <c r="P1410" t="s">
        <v>5221</v>
      </c>
      <c r="Q1410" t="s">
        <v>7743</v>
      </c>
      <c r="R1410" t="str">
        <f t="shared" si="21"/>
        <v>2016</v>
      </c>
      <c r="S1410" t="s">
        <v>7744</v>
      </c>
      <c r="T1410">
        <v>0</v>
      </c>
    </row>
    <row r="1411" spans="1:20" x14ac:dyDescent="0.35">
      <c r="A1411">
        <v>19970</v>
      </c>
      <c r="B1411" s="1" t="s">
        <v>7745</v>
      </c>
      <c r="C1411">
        <v>898</v>
      </c>
      <c r="D1411" s="1" t="s">
        <v>7746</v>
      </c>
      <c r="E1411" t="s">
        <v>7747</v>
      </c>
      <c r="F1411" t="s">
        <v>22</v>
      </c>
      <c r="G1411" t="s">
        <v>466</v>
      </c>
      <c r="H1411" t="s">
        <v>24</v>
      </c>
      <c r="I1411" t="s">
        <v>25</v>
      </c>
      <c r="J1411" t="s">
        <v>26</v>
      </c>
      <c r="K1411" t="s">
        <v>27</v>
      </c>
      <c r="L1411" t="s">
        <v>250</v>
      </c>
      <c r="M1411" t="s">
        <v>2701</v>
      </c>
      <c r="N1411" t="s">
        <v>3317</v>
      </c>
      <c r="O1411" t="b">
        <v>0</v>
      </c>
      <c r="P1411" t="s">
        <v>4622</v>
      </c>
      <c r="Q1411" t="s">
        <v>4622</v>
      </c>
      <c r="R1411" t="str">
        <f t="shared" ref="R1411:R1474" si="22">LEFT(Q1411,4)</f>
        <v>2009</v>
      </c>
      <c r="T1411">
        <v>1</v>
      </c>
    </row>
    <row r="1412" spans="1:20" x14ac:dyDescent="0.35">
      <c r="A1412">
        <v>19982</v>
      </c>
      <c r="B1412" s="1" t="s">
        <v>7748</v>
      </c>
      <c r="C1412">
        <v>8997</v>
      </c>
      <c r="D1412" s="1" t="s">
        <v>7749</v>
      </c>
      <c r="E1412" t="s">
        <v>7750</v>
      </c>
      <c r="F1412" t="s">
        <v>22</v>
      </c>
      <c r="G1412" t="s">
        <v>78</v>
      </c>
      <c r="H1412" t="s">
        <v>36</v>
      </c>
      <c r="I1412" t="s">
        <v>25</v>
      </c>
      <c r="J1412" t="s">
        <v>26</v>
      </c>
      <c r="K1412" t="s">
        <v>27</v>
      </c>
      <c r="L1412" t="s">
        <v>98</v>
      </c>
      <c r="M1412" t="s">
        <v>7751</v>
      </c>
      <c r="N1412" t="s">
        <v>7752</v>
      </c>
      <c r="O1412" t="b">
        <v>0</v>
      </c>
      <c r="P1412" t="s">
        <v>7561</v>
      </c>
      <c r="Q1412" t="s">
        <v>94</v>
      </c>
      <c r="R1412" t="str">
        <f t="shared" si="22"/>
        <v>2016</v>
      </c>
      <c r="T1412">
        <v>1</v>
      </c>
    </row>
    <row r="1413" spans="1:20" x14ac:dyDescent="0.35">
      <c r="A1413">
        <v>19983</v>
      </c>
      <c r="B1413" s="1" t="s">
        <v>7753</v>
      </c>
      <c r="C1413">
        <v>8998</v>
      </c>
      <c r="D1413" s="1" t="s">
        <v>7754</v>
      </c>
      <c r="E1413" t="s">
        <v>7755</v>
      </c>
      <c r="F1413" t="s">
        <v>122</v>
      </c>
      <c r="G1413" t="s">
        <v>78</v>
      </c>
      <c r="H1413" t="s">
        <v>36</v>
      </c>
      <c r="I1413" t="s">
        <v>25</v>
      </c>
      <c r="J1413" t="s">
        <v>26</v>
      </c>
      <c r="K1413" t="s">
        <v>27</v>
      </c>
      <c r="L1413" t="s">
        <v>183</v>
      </c>
      <c r="M1413" t="s">
        <v>4789</v>
      </c>
      <c r="N1413" t="s">
        <v>348</v>
      </c>
      <c r="O1413" t="b">
        <v>0</v>
      </c>
      <c r="P1413" t="s">
        <v>7756</v>
      </c>
      <c r="R1413" t="str">
        <f t="shared" si="22"/>
        <v/>
      </c>
      <c r="T1413">
        <v>0</v>
      </c>
    </row>
    <row r="1414" spans="1:20" x14ac:dyDescent="0.35">
      <c r="A1414">
        <v>19984</v>
      </c>
      <c r="B1414" s="1" t="s">
        <v>7757</v>
      </c>
      <c r="C1414">
        <v>8999</v>
      </c>
      <c r="D1414" s="1" t="s">
        <v>7758</v>
      </c>
      <c r="E1414" t="s">
        <v>7759</v>
      </c>
      <c r="F1414" t="s">
        <v>22</v>
      </c>
      <c r="G1414" t="s">
        <v>78</v>
      </c>
      <c r="H1414" t="s">
        <v>36</v>
      </c>
      <c r="I1414" t="s">
        <v>25</v>
      </c>
      <c r="J1414" t="s">
        <v>26</v>
      </c>
      <c r="K1414" t="s">
        <v>27</v>
      </c>
      <c r="L1414" t="s">
        <v>2456</v>
      </c>
      <c r="M1414" t="s">
        <v>7760</v>
      </c>
      <c r="N1414" t="s">
        <v>3480</v>
      </c>
      <c r="O1414" t="b">
        <v>0</v>
      </c>
      <c r="P1414" t="s">
        <v>7761</v>
      </c>
      <c r="Q1414" t="s">
        <v>6934</v>
      </c>
      <c r="R1414" t="str">
        <f t="shared" si="22"/>
        <v>2015</v>
      </c>
      <c r="S1414" t="s">
        <v>6557</v>
      </c>
      <c r="T1414">
        <v>0</v>
      </c>
    </row>
    <row r="1415" spans="1:20" x14ac:dyDescent="0.35">
      <c r="A1415">
        <v>19985</v>
      </c>
      <c r="B1415" s="1" t="s">
        <v>7762</v>
      </c>
      <c r="C1415">
        <v>9000</v>
      </c>
      <c r="D1415" s="1" t="s">
        <v>7763</v>
      </c>
      <c r="E1415" t="s">
        <v>7764</v>
      </c>
      <c r="F1415" t="s">
        <v>22</v>
      </c>
      <c r="G1415" t="s">
        <v>78</v>
      </c>
      <c r="H1415" t="s">
        <v>36</v>
      </c>
      <c r="I1415" t="s">
        <v>25</v>
      </c>
      <c r="J1415" t="s">
        <v>26</v>
      </c>
      <c r="K1415" t="s">
        <v>27</v>
      </c>
      <c r="L1415" t="s">
        <v>98</v>
      </c>
      <c r="M1415" t="s">
        <v>5933</v>
      </c>
      <c r="N1415" t="s">
        <v>1012</v>
      </c>
      <c r="O1415" t="b">
        <v>0</v>
      </c>
      <c r="P1415" t="s">
        <v>5887</v>
      </c>
      <c r="Q1415" t="s">
        <v>101</v>
      </c>
      <c r="R1415" t="str">
        <f t="shared" si="22"/>
        <v>2015</v>
      </c>
      <c r="T1415">
        <v>1</v>
      </c>
    </row>
    <row r="1416" spans="1:20" x14ac:dyDescent="0.35">
      <c r="A1416">
        <v>19986</v>
      </c>
      <c r="B1416" s="1" t="s">
        <v>7765</v>
      </c>
      <c r="C1416">
        <v>9001</v>
      </c>
      <c r="D1416" s="1" t="s">
        <v>7766</v>
      </c>
      <c r="E1416" t="s">
        <v>7767</v>
      </c>
      <c r="F1416" t="s">
        <v>22</v>
      </c>
      <c r="G1416" t="s">
        <v>78</v>
      </c>
      <c r="H1416" t="s">
        <v>36</v>
      </c>
      <c r="I1416" t="s">
        <v>25</v>
      </c>
      <c r="J1416" t="s">
        <v>26</v>
      </c>
      <c r="K1416" t="s">
        <v>27</v>
      </c>
      <c r="L1416" t="s">
        <v>98</v>
      </c>
      <c r="M1416" t="s">
        <v>5955</v>
      </c>
      <c r="N1416" t="s">
        <v>7768</v>
      </c>
      <c r="O1416" t="b">
        <v>0</v>
      </c>
      <c r="P1416" t="s">
        <v>7584</v>
      </c>
      <c r="Q1416" t="s">
        <v>6248</v>
      </c>
      <c r="R1416" t="str">
        <f t="shared" si="22"/>
        <v>2016</v>
      </c>
      <c r="T1416">
        <v>1</v>
      </c>
    </row>
    <row r="1417" spans="1:20" x14ac:dyDescent="0.35">
      <c r="A1417">
        <v>19987</v>
      </c>
      <c r="B1417" s="1" t="s">
        <v>7769</v>
      </c>
      <c r="C1417">
        <v>9002</v>
      </c>
      <c r="D1417" s="1" t="s">
        <v>7770</v>
      </c>
      <c r="E1417" t="s">
        <v>7771</v>
      </c>
      <c r="F1417" t="s">
        <v>22</v>
      </c>
      <c r="G1417" t="s">
        <v>78</v>
      </c>
      <c r="H1417" t="s">
        <v>36</v>
      </c>
      <c r="I1417" t="s">
        <v>25</v>
      </c>
      <c r="J1417" t="s">
        <v>26</v>
      </c>
      <c r="K1417" t="s">
        <v>27</v>
      </c>
      <c r="L1417" t="s">
        <v>425</v>
      </c>
      <c r="M1417" t="s">
        <v>2217</v>
      </c>
      <c r="N1417" t="s">
        <v>7772</v>
      </c>
      <c r="O1417" t="b">
        <v>0</v>
      </c>
      <c r="P1417" t="s">
        <v>7773</v>
      </c>
      <c r="Q1417" t="s">
        <v>7774</v>
      </c>
      <c r="R1417" t="str">
        <f t="shared" si="22"/>
        <v>2016</v>
      </c>
      <c r="S1417" t="s">
        <v>7775</v>
      </c>
      <c r="T1417">
        <v>0</v>
      </c>
    </row>
    <row r="1418" spans="1:20" x14ac:dyDescent="0.35">
      <c r="A1418">
        <v>19988</v>
      </c>
      <c r="B1418" s="1" t="s">
        <v>7776</v>
      </c>
      <c r="C1418">
        <v>9003</v>
      </c>
      <c r="D1418" s="1" t="s">
        <v>7777</v>
      </c>
      <c r="E1418" t="s">
        <v>7778</v>
      </c>
      <c r="F1418" t="s">
        <v>22</v>
      </c>
      <c r="G1418" t="s">
        <v>78</v>
      </c>
      <c r="H1418" t="s">
        <v>36</v>
      </c>
      <c r="I1418" t="s">
        <v>25</v>
      </c>
      <c r="J1418" t="s">
        <v>26</v>
      </c>
      <c r="K1418" t="s">
        <v>27</v>
      </c>
      <c r="L1418" t="s">
        <v>6548</v>
      </c>
      <c r="M1418" t="s">
        <v>6554</v>
      </c>
      <c r="N1418" t="s">
        <v>7779</v>
      </c>
      <c r="O1418" t="b">
        <v>0</v>
      </c>
      <c r="P1418" t="s">
        <v>7780</v>
      </c>
      <c r="Q1418" t="s">
        <v>1296</v>
      </c>
      <c r="R1418" t="str">
        <f t="shared" si="22"/>
        <v>2016</v>
      </c>
      <c r="T1418">
        <v>1</v>
      </c>
    </row>
    <row r="1419" spans="1:20" x14ac:dyDescent="0.35">
      <c r="A1419">
        <v>19993</v>
      </c>
      <c r="B1419" s="1" t="s">
        <v>7781</v>
      </c>
      <c r="C1419">
        <v>9012</v>
      </c>
      <c r="D1419" s="1" t="s">
        <v>7782</v>
      </c>
      <c r="E1419" t="s">
        <v>7783</v>
      </c>
      <c r="F1419" t="s">
        <v>22</v>
      </c>
      <c r="G1419" t="s">
        <v>655</v>
      </c>
      <c r="H1419" t="s">
        <v>36</v>
      </c>
      <c r="I1419" t="s">
        <v>25</v>
      </c>
      <c r="J1419" t="s">
        <v>46</v>
      </c>
      <c r="K1419" t="s">
        <v>27</v>
      </c>
      <c r="L1419" t="s">
        <v>37</v>
      </c>
      <c r="M1419" t="s">
        <v>3798</v>
      </c>
      <c r="N1419" t="s">
        <v>7784</v>
      </c>
      <c r="O1419" t="b">
        <v>0</v>
      </c>
      <c r="P1419" t="s">
        <v>7780</v>
      </c>
      <c r="Q1419" t="s">
        <v>7780</v>
      </c>
      <c r="R1419" t="str">
        <f t="shared" si="22"/>
        <v>2014</v>
      </c>
      <c r="S1419" t="s">
        <v>7785</v>
      </c>
      <c r="T1419">
        <v>0</v>
      </c>
    </row>
    <row r="1420" spans="1:20" x14ac:dyDescent="0.35">
      <c r="A1420">
        <v>19994</v>
      </c>
      <c r="B1420" s="1" t="s">
        <v>7786</v>
      </c>
      <c r="C1420">
        <v>9013</v>
      </c>
      <c r="D1420" s="1" t="s">
        <v>7787</v>
      </c>
      <c r="E1420" t="s">
        <v>7788</v>
      </c>
      <c r="F1420" t="s">
        <v>22</v>
      </c>
      <c r="G1420" t="s">
        <v>35</v>
      </c>
      <c r="H1420" t="s">
        <v>36</v>
      </c>
      <c r="I1420" t="s">
        <v>25</v>
      </c>
      <c r="J1420" t="s">
        <v>46</v>
      </c>
      <c r="K1420" t="s">
        <v>27</v>
      </c>
      <c r="L1420" t="s">
        <v>37</v>
      </c>
      <c r="M1420" t="s">
        <v>7789</v>
      </c>
      <c r="N1420" t="s">
        <v>7790</v>
      </c>
      <c r="O1420" t="b">
        <v>0</v>
      </c>
      <c r="P1420" t="s">
        <v>7791</v>
      </c>
      <c r="Q1420" t="s">
        <v>7792</v>
      </c>
      <c r="R1420" t="str">
        <f t="shared" si="22"/>
        <v>2014</v>
      </c>
      <c r="S1420" t="s">
        <v>7793</v>
      </c>
      <c r="T1420">
        <v>0</v>
      </c>
    </row>
    <row r="1421" spans="1:20" x14ac:dyDescent="0.35">
      <c r="A1421">
        <v>20003</v>
      </c>
      <c r="B1421" s="1" t="s">
        <v>7794</v>
      </c>
      <c r="C1421">
        <v>9022</v>
      </c>
      <c r="D1421" s="1" t="s">
        <v>7795</v>
      </c>
      <c r="E1421" t="s">
        <v>7796</v>
      </c>
      <c r="F1421" t="s">
        <v>22</v>
      </c>
      <c r="G1421" t="s">
        <v>23</v>
      </c>
      <c r="H1421" t="s">
        <v>24</v>
      </c>
      <c r="I1421" t="s">
        <v>25</v>
      </c>
      <c r="J1421" t="s">
        <v>26</v>
      </c>
      <c r="K1421" t="s">
        <v>27</v>
      </c>
      <c r="L1421" t="s">
        <v>7797</v>
      </c>
      <c r="M1421" t="s">
        <v>7798</v>
      </c>
      <c r="N1421" t="s">
        <v>39</v>
      </c>
      <c r="O1421" t="b">
        <v>0</v>
      </c>
      <c r="P1421" t="s">
        <v>7799</v>
      </c>
      <c r="Q1421" t="s">
        <v>7604</v>
      </c>
      <c r="R1421" t="str">
        <f t="shared" si="22"/>
        <v>2016</v>
      </c>
      <c r="T1421">
        <v>1</v>
      </c>
    </row>
    <row r="1422" spans="1:20" x14ac:dyDescent="0.35">
      <c r="A1422">
        <v>20019</v>
      </c>
      <c r="B1422" s="1" t="s">
        <v>7800</v>
      </c>
      <c r="C1422">
        <v>9051</v>
      </c>
      <c r="D1422" s="1" t="s">
        <v>7801</v>
      </c>
      <c r="E1422" t="s">
        <v>7802</v>
      </c>
      <c r="F1422" t="s">
        <v>122</v>
      </c>
      <c r="G1422" t="s">
        <v>112</v>
      </c>
      <c r="H1422" t="s">
        <v>36</v>
      </c>
      <c r="I1422" t="s">
        <v>25</v>
      </c>
      <c r="J1422" t="s">
        <v>26</v>
      </c>
      <c r="K1422" t="s">
        <v>27</v>
      </c>
      <c r="L1422" t="s">
        <v>585</v>
      </c>
      <c r="M1422" t="s">
        <v>7803</v>
      </c>
      <c r="N1422" t="s">
        <v>39</v>
      </c>
      <c r="O1422" t="b">
        <v>0</v>
      </c>
      <c r="P1422" t="s">
        <v>7620</v>
      </c>
      <c r="R1422" t="str">
        <f t="shared" si="22"/>
        <v/>
      </c>
      <c r="T1422">
        <v>0</v>
      </c>
    </row>
    <row r="1423" spans="1:20" x14ac:dyDescent="0.35">
      <c r="A1423">
        <v>20020</v>
      </c>
      <c r="B1423" s="1" t="s">
        <v>7804</v>
      </c>
      <c r="C1423">
        <v>9053</v>
      </c>
      <c r="D1423" s="1" t="s">
        <v>7805</v>
      </c>
      <c r="E1423" t="s">
        <v>7806</v>
      </c>
      <c r="F1423" t="s">
        <v>122</v>
      </c>
      <c r="G1423" t="s">
        <v>112</v>
      </c>
      <c r="H1423" t="s">
        <v>36</v>
      </c>
      <c r="I1423" t="s">
        <v>25</v>
      </c>
      <c r="J1423" t="s">
        <v>26</v>
      </c>
      <c r="K1423" t="s">
        <v>27</v>
      </c>
      <c r="L1423" t="s">
        <v>5791</v>
      </c>
      <c r="M1423" t="s">
        <v>7807</v>
      </c>
      <c r="N1423" t="s">
        <v>56</v>
      </c>
      <c r="O1423" t="b">
        <v>0</v>
      </c>
      <c r="P1423" t="s">
        <v>7719</v>
      </c>
      <c r="R1423" t="str">
        <f t="shared" si="22"/>
        <v/>
      </c>
      <c r="T1423">
        <v>0</v>
      </c>
    </row>
    <row r="1424" spans="1:20" x14ac:dyDescent="0.35">
      <c r="A1424">
        <v>20021</v>
      </c>
      <c r="B1424" s="1" t="s">
        <v>7808</v>
      </c>
      <c r="C1424">
        <v>9054</v>
      </c>
      <c r="D1424" s="1" t="s">
        <v>7809</v>
      </c>
      <c r="E1424" t="s">
        <v>7810</v>
      </c>
      <c r="F1424" t="s">
        <v>22</v>
      </c>
      <c r="G1424" t="s">
        <v>112</v>
      </c>
      <c r="H1424" t="s">
        <v>36</v>
      </c>
      <c r="I1424" t="s">
        <v>25</v>
      </c>
      <c r="J1424" t="s">
        <v>26</v>
      </c>
      <c r="K1424" t="s">
        <v>27</v>
      </c>
      <c r="L1424" t="s">
        <v>1227</v>
      </c>
      <c r="M1424" t="s">
        <v>3168</v>
      </c>
      <c r="N1424" t="s">
        <v>39</v>
      </c>
      <c r="O1424" t="b">
        <v>0</v>
      </c>
      <c r="P1424" t="s">
        <v>7811</v>
      </c>
      <c r="Q1424" t="s">
        <v>5670</v>
      </c>
      <c r="R1424" t="str">
        <f t="shared" si="22"/>
        <v>2015</v>
      </c>
      <c r="T1424">
        <v>1</v>
      </c>
    </row>
    <row r="1425" spans="1:20" x14ac:dyDescent="0.35">
      <c r="A1425">
        <v>20022</v>
      </c>
      <c r="B1425" s="1" t="s">
        <v>7812</v>
      </c>
      <c r="C1425">
        <v>9055</v>
      </c>
      <c r="D1425" s="1" t="s">
        <v>7813</v>
      </c>
      <c r="E1425" t="s">
        <v>7814</v>
      </c>
      <c r="F1425" t="s">
        <v>122</v>
      </c>
      <c r="G1425" t="s">
        <v>655</v>
      </c>
      <c r="H1425" t="s">
        <v>36</v>
      </c>
      <c r="I1425" t="s">
        <v>25</v>
      </c>
      <c r="J1425" t="s">
        <v>283</v>
      </c>
      <c r="K1425" t="s">
        <v>27</v>
      </c>
      <c r="L1425" t="s">
        <v>113</v>
      </c>
      <c r="M1425" t="s">
        <v>114</v>
      </c>
      <c r="N1425" t="s">
        <v>7815</v>
      </c>
      <c r="O1425" t="b">
        <v>0</v>
      </c>
      <c r="P1425" t="s">
        <v>7816</v>
      </c>
      <c r="R1425" t="str">
        <f t="shared" si="22"/>
        <v/>
      </c>
      <c r="T1425">
        <v>0</v>
      </c>
    </row>
    <row r="1426" spans="1:20" x14ac:dyDescent="0.35">
      <c r="A1426">
        <v>20023</v>
      </c>
      <c r="B1426" s="1" t="s">
        <v>7817</v>
      </c>
      <c r="C1426">
        <v>9056</v>
      </c>
      <c r="D1426" s="1" t="s">
        <v>7818</v>
      </c>
      <c r="E1426" t="s">
        <v>7819</v>
      </c>
      <c r="F1426" t="s">
        <v>122</v>
      </c>
      <c r="G1426" t="s">
        <v>655</v>
      </c>
      <c r="H1426" t="s">
        <v>36</v>
      </c>
      <c r="I1426" t="s">
        <v>25</v>
      </c>
      <c r="J1426" t="s">
        <v>283</v>
      </c>
      <c r="K1426" t="s">
        <v>27</v>
      </c>
      <c r="L1426" t="s">
        <v>2692</v>
      </c>
      <c r="M1426" t="s">
        <v>7820</v>
      </c>
      <c r="N1426" t="s">
        <v>1603</v>
      </c>
      <c r="O1426" t="b">
        <v>0</v>
      </c>
      <c r="P1426" t="s">
        <v>5406</v>
      </c>
      <c r="R1426" t="str">
        <f t="shared" si="22"/>
        <v/>
      </c>
      <c r="T1426">
        <v>0</v>
      </c>
    </row>
    <row r="1427" spans="1:20" x14ac:dyDescent="0.35">
      <c r="A1427">
        <v>20042</v>
      </c>
      <c r="B1427" s="1" t="s">
        <v>7821</v>
      </c>
      <c r="C1427">
        <v>9077</v>
      </c>
      <c r="D1427" s="1" t="s">
        <v>7822</v>
      </c>
      <c r="E1427" t="s">
        <v>7823</v>
      </c>
      <c r="F1427" t="s">
        <v>22</v>
      </c>
      <c r="G1427" t="s">
        <v>39</v>
      </c>
      <c r="H1427" t="s">
        <v>36</v>
      </c>
      <c r="I1427" t="s">
        <v>25</v>
      </c>
      <c r="J1427" t="s">
        <v>26</v>
      </c>
      <c r="K1427" t="s">
        <v>27</v>
      </c>
      <c r="L1427" t="s">
        <v>346</v>
      </c>
      <c r="M1427" t="s">
        <v>7824</v>
      </c>
      <c r="N1427" t="s">
        <v>7825</v>
      </c>
      <c r="O1427" t="b">
        <v>0</v>
      </c>
      <c r="P1427" t="s">
        <v>7826</v>
      </c>
      <c r="Q1427" t="s">
        <v>7827</v>
      </c>
      <c r="R1427" t="str">
        <f t="shared" si="22"/>
        <v>2015</v>
      </c>
      <c r="T1427">
        <v>1</v>
      </c>
    </row>
    <row r="1428" spans="1:20" x14ac:dyDescent="0.35">
      <c r="A1428">
        <v>20074</v>
      </c>
      <c r="B1428" s="1" t="s">
        <v>7828</v>
      </c>
      <c r="C1428">
        <v>9121</v>
      </c>
      <c r="D1428" s="1" t="s">
        <v>7829</v>
      </c>
      <c r="E1428" t="s">
        <v>7830</v>
      </c>
      <c r="F1428" t="s">
        <v>122</v>
      </c>
      <c r="G1428" t="s">
        <v>446</v>
      </c>
      <c r="H1428" t="s">
        <v>36</v>
      </c>
      <c r="I1428" t="s">
        <v>25</v>
      </c>
      <c r="J1428" t="s">
        <v>26</v>
      </c>
      <c r="K1428" t="s">
        <v>27</v>
      </c>
      <c r="L1428" t="s">
        <v>37</v>
      </c>
      <c r="M1428" t="s">
        <v>1859</v>
      </c>
      <c r="N1428" t="s">
        <v>7831</v>
      </c>
      <c r="O1428" t="b">
        <v>0</v>
      </c>
      <c r="P1428" t="s">
        <v>6947</v>
      </c>
      <c r="R1428" t="str">
        <f t="shared" si="22"/>
        <v/>
      </c>
      <c r="T1428">
        <v>0</v>
      </c>
    </row>
    <row r="1429" spans="1:20" x14ac:dyDescent="0.35">
      <c r="A1429">
        <v>20075</v>
      </c>
      <c r="B1429" s="1" t="s">
        <v>7832</v>
      </c>
      <c r="C1429">
        <v>9121</v>
      </c>
      <c r="D1429" s="1" t="s">
        <v>7829</v>
      </c>
      <c r="E1429" t="s">
        <v>7830</v>
      </c>
      <c r="F1429" t="s">
        <v>122</v>
      </c>
      <c r="G1429" t="s">
        <v>446</v>
      </c>
      <c r="H1429" t="s">
        <v>36</v>
      </c>
      <c r="I1429" t="s">
        <v>25</v>
      </c>
      <c r="J1429" t="s">
        <v>283</v>
      </c>
      <c r="K1429" t="s">
        <v>27</v>
      </c>
      <c r="L1429" t="s">
        <v>37</v>
      </c>
      <c r="M1429" t="s">
        <v>1859</v>
      </c>
      <c r="N1429" t="s">
        <v>7831</v>
      </c>
      <c r="O1429" t="b">
        <v>0</v>
      </c>
      <c r="P1429" t="s">
        <v>6947</v>
      </c>
      <c r="R1429" t="str">
        <f t="shared" si="22"/>
        <v/>
      </c>
      <c r="T1429">
        <v>0</v>
      </c>
    </row>
    <row r="1430" spans="1:20" x14ac:dyDescent="0.35">
      <c r="A1430">
        <v>20077</v>
      </c>
      <c r="B1430" s="1" t="s">
        <v>7833</v>
      </c>
      <c r="C1430">
        <v>9133</v>
      </c>
      <c r="D1430" s="1" t="s">
        <v>7834</v>
      </c>
      <c r="E1430" t="s">
        <v>7835</v>
      </c>
      <c r="F1430" t="s">
        <v>22</v>
      </c>
      <c r="G1430" t="s">
        <v>23</v>
      </c>
      <c r="H1430" t="s">
        <v>24</v>
      </c>
      <c r="I1430" t="s">
        <v>25</v>
      </c>
      <c r="J1430" t="s">
        <v>26</v>
      </c>
      <c r="K1430" t="s">
        <v>27</v>
      </c>
      <c r="L1430" t="s">
        <v>98</v>
      </c>
      <c r="M1430" t="s">
        <v>7836</v>
      </c>
      <c r="N1430" t="s">
        <v>3429</v>
      </c>
      <c r="O1430" t="b">
        <v>0</v>
      </c>
      <c r="P1430" t="s">
        <v>4600</v>
      </c>
      <c r="Q1430" t="s">
        <v>7837</v>
      </c>
      <c r="R1430" t="str">
        <f t="shared" si="22"/>
        <v>2010</v>
      </c>
      <c r="T1430">
        <v>1</v>
      </c>
    </row>
    <row r="1431" spans="1:20" x14ac:dyDescent="0.35">
      <c r="A1431">
        <v>20078</v>
      </c>
      <c r="B1431" s="1" t="s">
        <v>7838</v>
      </c>
      <c r="C1431">
        <v>9134</v>
      </c>
      <c r="D1431" s="1" t="s">
        <v>7839</v>
      </c>
      <c r="E1431" t="s">
        <v>7840</v>
      </c>
      <c r="F1431" t="s">
        <v>22</v>
      </c>
      <c r="G1431" t="s">
        <v>23</v>
      </c>
      <c r="H1431" t="s">
        <v>24</v>
      </c>
      <c r="I1431" t="s">
        <v>25</v>
      </c>
      <c r="J1431" t="s">
        <v>26</v>
      </c>
      <c r="K1431" t="s">
        <v>27</v>
      </c>
      <c r="L1431" t="s">
        <v>7841</v>
      </c>
      <c r="M1431" t="s">
        <v>7842</v>
      </c>
      <c r="N1431" t="s">
        <v>39</v>
      </c>
      <c r="O1431" t="b">
        <v>0</v>
      </c>
      <c r="P1431" t="s">
        <v>3860</v>
      </c>
      <c r="Q1431" t="s">
        <v>3860</v>
      </c>
      <c r="R1431" t="str">
        <f t="shared" si="22"/>
        <v>2008</v>
      </c>
      <c r="T1431">
        <v>1</v>
      </c>
    </row>
    <row r="1432" spans="1:20" x14ac:dyDescent="0.35">
      <c r="A1432">
        <v>20110</v>
      </c>
      <c r="B1432" s="1" t="s">
        <v>7843</v>
      </c>
      <c r="C1432">
        <v>9181</v>
      </c>
      <c r="D1432" s="1" t="s">
        <v>7844</v>
      </c>
      <c r="E1432" t="s">
        <v>7845</v>
      </c>
      <c r="F1432" t="s">
        <v>22</v>
      </c>
      <c r="G1432" t="s">
        <v>78</v>
      </c>
      <c r="H1432" t="s">
        <v>36</v>
      </c>
      <c r="I1432" t="s">
        <v>25</v>
      </c>
      <c r="J1432" t="s">
        <v>26</v>
      </c>
      <c r="K1432" t="s">
        <v>27</v>
      </c>
      <c r="L1432" t="s">
        <v>4619</v>
      </c>
      <c r="M1432" t="s">
        <v>7846</v>
      </c>
      <c r="N1432" t="s">
        <v>35</v>
      </c>
      <c r="O1432" t="b">
        <v>0</v>
      </c>
      <c r="P1432" t="s">
        <v>5650</v>
      </c>
      <c r="Q1432" t="s">
        <v>5650</v>
      </c>
      <c r="R1432" t="str">
        <f t="shared" si="22"/>
        <v>2008</v>
      </c>
      <c r="T1432">
        <v>1</v>
      </c>
    </row>
    <row r="1433" spans="1:20" x14ac:dyDescent="0.35">
      <c r="A1433">
        <v>20119</v>
      </c>
      <c r="B1433" s="1" t="s">
        <v>7847</v>
      </c>
      <c r="C1433">
        <v>9191</v>
      </c>
      <c r="D1433" s="1" t="s">
        <v>7848</v>
      </c>
      <c r="E1433" t="s">
        <v>7849</v>
      </c>
      <c r="F1433" t="s">
        <v>22</v>
      </c>
      <c r="G1433" t="s">
        <v>78</v>
      </c>
      <c r="H1433" t="s">
        <v>36</v>
      </c>
      <c r="I1433" t="s">
        <v>25</v>
      </c>
      <c r="J1433" t="s">
        <v>26</v>
      </c>
      <c r="K1433" t="s">
        <v>27</v>
      </c>
      <c r="L1433" t="s">
        <v>98</v>
      </c>
      <c r="M1433" t="s">
        <v>318</v>
      </c>
      <c r="N1433" t="s">
        <v>7850</v>
      </c>
      <c r="O1433" t="b">
        <v>0</v>
      </c>
      <c r="P1433" t="s">
        <v>7561</v>
      </c>
      <c r="Q1433" t="s">
        <v>601</v>
      </c>
      <c r="R1433" t="str">
        <f t="shared" si="22"/>
        <v>2016</v>
      </c>
      <c r="T1433">
        <v>1</v>
      </c>
    </row>
    <row r="1434" spans="1:20" x14ac:dyDescent="0.35">
      <c r="A1434">
        <v>20120</v>
      </c>
      <c r="B1434" s="1" t="s">
        <v>7851</v>
      </c>
      <c r="C1434">
        <v>9193</v>
      </c>
      <c r="D1434" s="1" t="s">
        <v>7852</v>
      </c>
      <c r="E1434" t="s">
        <v>7853</v>
      </c>
      <c r="F1434" t="s">
        <v>22</v>
      </c>
      <c r="G1434" t="s">
        <v>78</v>
      </c>
      <c r="H1434" t="s">
        <v>36</v>
      </c>
      <c r="I1434" t="s">
        <v>25</v>
      </c>
      <c r="J1434" t="s">
        <v>26</v>
      </c>
      <c r="K1434" t="s">
        <v>27</v>
      </c>
      <c r="L1434" t="s">
        <v>5131</v>
      </c>
      <c r="M1434" t="s">
        <v>5132</v>
      </c>
      <c r="N1434" t="s">
        <v>39</v>
      </c>
      <c r="O1434" t="b">
        <v>0</v>
      </c>
      <c r="P1434" t="s">
        <v>7854</v>
      </c>
      <c r="Q1434" t="s">
        <v>7855</v>
      </c>
      <c r="R1434" t="str">
        <f t="shared" si="22"/>
        <v>2016</v>
      </c>
      <c r="T1434">
        <v>1</v>
      </c>
    </row>
    <row r="1435" spans="1:20" x14ac:dyDescent="0.35">
      <c r="A1435">
        <v>20121</v>
      </c>
      <c r="B1435" s="1" t="s">
        <v>7856</v>
      </c>
      <c r="C1435">
        <v>9194</v>
      </c>
      <c r="D1435" s="1" t="s">
        <v>7857</v>
      </c>
      <c r="E1435" t="s">
        <v>7858</v>
      </c>
      <c r="F1435" t="s">
        <v>22</v>
      </c>
      <c r="G1435" t="s">
        <v>78</v>
      </c>
      <c r="H1435" t="s">
        <v>36</v>
      </c>
      <c r="I1435" t="s">
        <v>25</v>
      </c>
      <c r="J1435" t="s">
        <v>26</v>
      </c>
      <c r="K1435" t="s">
        <v>27</v>
      </c>
      <c r="L1435" t="s">
        <v>84</v>
      </c>
      <c r="M1435" t="s">
        <v>7859</v>
      </c>
      <c r="N1435" t="s">
        <v>627</v>
      </c>
      <c r="O1435" t="b">
        <v>0</v>
      </c>
      <c r="P1435" t="s">
        <v>7860</v>
      </c>
      <c r="Q1435" t="s">
        <v>7861</v>
      </c>
      <c r="R1435" t="str">
        <f t="shared" si="22"/>
        <v>2016</v>
      </c>
      <c r="S1435" t="s">
        <v>7862</v>
      </c>
      <c r="T1435">
        <v>0</v>
      </c>
    </row>
    <row r="1436" spans="1:20" x14ac:dyDescent="0.35">
      <c r="A1436">
        <v>20122</v>
      </c>
      <c r="B1436" s="1" t="s">
        <v>7863</v>
      </c>
      <c r="C1436">
        <v>9195</v>
      </c>
      <c r="D1436" s="1" t="s">
        <v>7864</v>
      </c>
      <c r="E1436" t="s">
        <v>7865</v>
      </c>
      <c r="F1436" t="s">
        <v>22</v>
      </c>
      <c r="G1436" t="s">
        <v>348</v>
      </c>
      <c r="H1436" t="s">
        <v>36</v>
      </c>
      <c r="I1436" t="s">
        <v>25</v>
      </c>
      <c r="J1436" t="s">
        <v>26</v>
      </c>
      <c r="K1436" t="s">
        <v>27</v>
      </c>
      <c r="L1436" t="s">
        <v>425</v>
      </c>
      <c r="M1436" t="s">
        <v>7866</v>
      </c>
      <c r="N1436" t="s">
        <v>39</v>
      </c>
      <c r="O1436" t="b">
        <v>0</v>
      </c>
      <c r="P1436" t="s">
        <v>5929</v>
      </c>
      <c r="Q1436" t="s">
        <v>378</v>
      </c>
      <c r="R1436" t="str">
        <f t="shared" si="22"/>
        <v>2015</v>
      </c>
      <c r="T1436">
        <v>1</v>
      </c>
    </row>
    <row r="1437" spans="1:20" x14ac:dyDescent="0.35">
      <c r="A1437">
        <v>20132</v>
      </c>
      <c r="B1437" s="1" t="s">
        <v>7867</v>
      </c>
      <c r="C1437">
        <v>9203</v>
      </c>
      <c r="D1437" s="1" t="s">
        <v>7868</v>
      </c>
      <c r="E1437" t="s">
        <v>7869</v>
      </c>
      <c r="F1437" t="s">
        <v>22</v>
      </c>
      <c r="G1437" t="s">
        <v>7870</v>
      </c>
      <c r="H1437" t="s">
        <v>24</v>
      </c>
      <c r="I1437" t="s">
        <v>25</v>
      </c>
      <c r="J1437" t="s">
        <v>283</v>
      </c>
      <c r="K1437" t="s">
        <v>27</v>
      </c>
      <c r="L1437" t="s">
        <v>76</v>
      </c>
      <c r="M1437" t="s">
        <v>77</v>
      </c>
      <c r="N1437" t="s">
        <v>743</v>
      </c>
      <c r="O1437" t="b">
        <v>0</v>
      </c>
      <c r="P1437" t="s">
        <v>7578</v>
      </c>
      <c r="Q1437" t="s">
        <v>7871</v>
      </c>
      <c r="R1437" t="str">
        <f t="shared" si="22"/>
        <v>2016</v>
      </c>
      <c r="S1437" t="s">
        <v>7872</v>
      </c>
      <c r="T1437">
        <v>0</v>
      </c>
    </row>
    <row r="1438" spans="1:20" x14ac:dyDescent="0.35">
      <c r="A1438">
        <v>20133</v>
      </c>
      <c r="B1438" s="1" t="s">
        <v>7873</v>
      </c>
      <c r="C1438">
        <v>9204</v>
      </c>
      <c r="D1438" s="1" t="s">
        <v>7874</v>
      </c>
      <c r="E1438" t="s">
        <v>7875</v>
      </c>
      <c r="F1438" t="s">
        <v>22</v>
      </c>
      <c r="G1438" t="s">
        <v>2047</v>
      </c>
      <c r="H1438" t="s">
        <v>24</v>
      </c>
      <c r="I1438" t="s">
        <v>25</v>
      </c>
      <c r="J1438" t="s">
        <v>26</v>
      </c>
      <c r="K1438" t="s">
        <v>27</v>
      </c>
      <c r="L1438" t="s">
        <v>76</v>
      </c>
      <c r="M1438" t="s">
        <v>77</v>
      </c>
      <c r="N1438" t="s">
        <v>743</v>
      </c>
      <c r="O1438" t="b">
        <v>0</v>
      </c>
      <c r="P1438" t="s">
        <v>7578</v>
      </c>
      <c r="Q1438" t="s">
        <v>1491</v>
      </c>
      <c r="R1438" t="str">
        <f t="shared" si="22"/>
        <v>2016</v>
      </c>
      <c r="S1438" t="s">
        <v>7876</v>
      </c>
      <c r="T1438">
        <v>0</v>
      </c>
    </row>
    <row r="1439" spans="1:20" x14ac:dyDescent="0.35">
      <c r="A1439">
        <v>20134</v>
      </c>
      <c r="B1439" s="1" t="s">
        <v>7877</v>
      </c>
      <c r="C1439">
        <v>9205</v>
      </c>
      <c r="D1439" s="1" t="s">
        <v>7878</v>
      </c>
      <c r="E1439" t="s">
        <v>7879</v>
      </c>
      <c r="F1439" t="s">
        <v>22</v>
      </c>
      <c r="G1439" t="s">
        <v>2047</v>
      </c>
      <c r="H1439" t="s">
        <v>24</v>
      </c>
      <c r="I1439" t="s">
        <v>25</v>
      </c>
      <c r="J1439" t="s">
        <v>26</v>
      </c>
      <c r="K1439" t="s">
        <v>27</v>
      </c>
      <c r="L1439" t="s">
        <v>6190</v>
      </c>
      <c r="M1439" t="s">
        <v>7880</v>
      </c>
      <c r="N1439" t="s">
        <v>743</v>
      </c>
      <c r="O1439" t="b">
        <v>0</v>
      </c>
      <c r="P1439" t="s">
        <v>4612</v>
      </c>
      <c r="Q1439" t="s">
        <v>7881</v>
      </c>
      <c r="R1439" t="str">
        <f t="shared" si="22"/>
        <v>2016</v>
      </c>
      <c r="S1439" t="s">
        <v>7882</v>
      </c>
      <c r="T1439">
        <v>0</v>
      </c>
    </row>
    <row r="1440" spans="1:20" x14ac:dyDescent="0.35">
      <c r="A1440">
        <v>20149</v>
      </c>
      <c r="B1440" s="1" t="s">
        <v>7883</v>
      </c>
      <c r="C1440">
        <v>9222</v>
      </c>
      <c r="D1440" s="1" t="s">
        <v>7884</v>
      </c>
      <c r="E1440" t="s">
        <v>7885</v>
      </c>
      <c r="F1440" t="s">
        <v>22</v>
      </c>
      <c r="G1440" t="s">
        <v>39</v>
      </c>
      <c r="H1440" t="s">
        <v>36</v>
      </c>
      <c r="I1440" t="s">
        <v>25</v>
      </c>
      <c r="J1440" t="s">
        <v>26</v>
      </c>
      <c r="K1440" t="s">
        <v>27</v>
      </c>
      <c r="L1440" t="s">
        <v>98</v>
      </c>
      <c r="M1440" t="s">
        <v>7886</v>
      </c>
      <c r="N1440" t="s">
        <v>7887</v>
      </c>
      <c r="O1440" t="b">
        <v>0</v>
      </c>
      <c r="P1440" t="s">
        <v>7888</v>
      </c>
      <c r="Q1440" t="s">
        <v>7889</v>
      </c>
      <c r="R1440" t="str">
        <f t="shared" si="22"/>
        <v>2010</v>
      </c>
      <c r="S1440" t="s">
        <v>7890</v>
      </c>
      <c r="T1440">
        <v>0</v>
      </c>
    </row>
    <row r="1441" spans="1:20" x14ac:dyDescent="0.35">
      <c r="A1441">
        <v>20150</v>
      </c>
      <c r="B1441" s="1" t="s">
        <v>7891</v>
      </c>
      <c r="C1441">
        <v>9223</v>
      </c>
      <c r="D1441" s="1" t="s">
        <v>7892</v>
      </c>
      <c r="E1441" t="s">
        <v>7893</v>
      </c>
      <c r="F1441" t="s">
        <v>22</v>
      </c>
      <c r="G1441" t="s">
        <v>39</v>
      </c>
      <c r="H1441" t="s">
        <v>36</v>
      </c>
      <c r="I1441" t="s">
        <v>25</v>
      </c>
      <c r="J1441" t="s">
        <v>26</v>
      </c>
      <c r="K1441" t="s">
        <v>27</v>
      </c>
      <c r="L1441" t="s">
        <v>98</v>
      </c>
      <c r="M1441" t="s">
        <v>1378</v>
      </c>
      <c r="N1441" t="s">
        <v>7894</v>
      </c>
      <c r="O1441" t="b">
        <v>0</v>
      </c>
      <c r="P1441" t="s">
        <v>5136</v>
      </c>
      <c r="Q1441" t="s">
        <v>5609</v>
      </c>
      <c r="R1441" t="str">
        <f t="shared" si="22"/>
        <v>2009</v>
      </c>
      <c r="S1441" t="s">
        <v>7561</v>
      </c>
      <c r="T1441">
        <v>0</v>
      </c>
    </row>
    <row r="1442" spans="1:20" x14ac:dyDescent="0.35">
      <c r="A1442">
        <v>20155</v>
      </c>
      <c r="B1442" s="1" t="s">
        <v>7895</v>
      </c>
      <c r="C1442">
        <v>9229</v>
      </c>
      <c r="D1442" s="1" t="s">
        <v>7896</v>
      </c>
      <c r="E1442" t="s">
        <v>7897</v>
      </c>
      <c r="F1442" t="s">
        <v>22</v>
      </c>
      <c r="G1442" t="s">
        <v>69</v>
      </c>
      <c r="H1442" t="s">
        <v>36</v>
      </c>
      <c r="I1442" t="s">
        <v>25</v>
      </c>
      <c r="J1442" t="s">
        <v>26</v>
      </c>
      <c r="K1442" t="s">
        <v>27</v>
      </c>
      <c r="L1442" t="s">
        <v>250</v>
      </c>
      <c r="M1442" t="s">
        <v>7898</v>
      </c>
      <c r="N1442" t="s">
        <v>39</v>
      </c>
      <c r="O1442" t="b">
        <v>0</v>
      </c>
      <c r="P1442" t="s">
        <v>5951</v>
      </c>
      <c r="Q1442" t="s">
        <v>713</v>
      </c>
      <c r="R1442" t="str">
        <f t="shared" si="22"/>
        <v>2015</v>
      </c>
      <c r="T1442">
        <v>1</v>
      </c>
    </row>
    <row r="1443" spans="1:20" x14ac:dyDescent="0.35">
      <c r="A1443">
        <v>20157</v>
      </c>
      <c r="B1443" s="1" t="s">
        <v>7899</v>
      </c>
      <c r="C1443">
        <v>9230</v>
      </c>
      <c r="D1443" s="1" t="s">
        <v>7900</v>
      </c>
      <c r="E1443" t="s">
        <v>7901</v>
      </c>
      <c r="F1443" t="s">
        <v>22</v>
      </c>
      <c r="G1443" t="s">
        <v>69</v>
      </c>
      <c r="H1443" t="s">
        <v>36</v>
      </c>
      <c r="I1443" t="s">
        <v>25</v>
      </c>
      <c r="J1443" t="s">
        <v>26</v>
      </c>
      <c r="K1443" t="s">
        <v>27</v>
      </c>
      <c r="L1443" t="s">
        <v>948</v>
      </c>
      <c r="M1443" t="s">
        <v>949</v>
      </c>
      <c r="N1443" t="s">
        <v>39</v>
      </c>
      <c r="O1443" t="b">
        <v>0</v>
      </c>
      <c r="P1443" t="s">
        <v>7054</v>
      </c>
      <c r="Q1443" t="s">
        <v>7902</v>
      </c>
      <c r="R1443" t="str">
        <f t="shared" si="22"/>
        <v>2016</v>
      </c>
      <c r="T1443">
        <v>1</v>
      </c>
    </row>
    <row r="1444" spans="1:20" x14ac:dyDescent="0.35">
      <c r="A1444">
        <v>20158</v>
      </c>
      <c r="B1444" s="1" t="s">
        <v>7903</v>
      </c>
      <c r="C1444">
        <v>9231</v>
      </c>
      <c r="D1444" s="1" t="s">
        <v>7904</v>
      </c>
      <c r="E1444" t="s">
        <v>7905</v>
      </c>
      <c r="F1444" t="s">
        <v>22</v>
      </c>
      <c r="G1444" t="s">
        <v>236</v>
      </c>
      <c r="H1444" t="s">
        <v>36</v>
      </c>
      <c r="I1444" t="s">
        <v>25</v>
      </c>
      <c r="J1444" t="s">
        <v>26</v>
      </c>
      <c r="K1444" t="s">
        <v>27</v>
      </c>
      <c r="L1444" t="s">
        <v>37</v>
      </c>
      <c r="M1444" t="s">
        <v>574</v>
      </c>
      <c r="N1444" t="s">
        <v>39</v>
      </c>
      <c r="O1444" t="b">
        <v>0</v>
      </c>
      <c r="P1444" t="s">
        <v>1470</v>
      </c>
      <c r="Q1444" t="s">
        <v>7906</v>
      </c>
      <c r="R1444" t="str">
        <f t="shared" si="22"/>
        <v>2016</v>
      </c>
      <c r="T1444">
        <v>1</v>
      </c>
    </row>
    <row r="1445" spans="1:20" x14ac:dyDescent="0.35">
      <c r="A1445">
        <v>20159</v>
      </c>
      <c r="B1445" s="1" t="s">
        <v>7907</v>
      </c>
      <c r="C1445">
        <v>9232</v>
      </c>
      <c r="D1445" s="1" t="s">
        <v>7908</v>
      </c>
      <c r="E1445" t="s">
        <v>7909</v>
      </c>
      <c r="F1445" t="s">
        <v>22</v>
      </c>
      <c r="G1445" t="s">
        <v>236</v>
      </c>
      <c r="H1445" t="s">
        <v>36</v>
      </c>
      <c r="I1445" t="s">
        <v>25</v>
      </c>
      <c r="J1445" t="s">
        <v>26</v>
      </c>
      <c r="K1445" t="s">
        <v>27</v>
      </c>
      <c r="L1445" t="s">
        <v>191</v>
      </c>
      <c r="M1445" t="s">
        <v>3817</v>
      </c>
      <c r="N1445" t="s">
        <v>4720</v>
      </c>
      <c r="O1445" t="b">
        <v>0</v>
      </c>
      <c r="P1445" t="s">
        <v>1470</v>
      </c>
      <c r="Q1445" t="s">
        <v>1759</v>
      </c>
      <c r="R1445" t="str">
        <f t="shared" si="22"/>
        <v>2016</v>
      </c>
      <c r="T1445">
        <v>1</v>
      </c>
    </row>
    <row r="1446" spans="1:20" x14ac:dyDescent="0.35">
      <c r="A1446">
        <v>20164</v>
      </c>
      <c r="B1446" s="1" t="s">
        <v>7910</v>
      </c>
      <c r="C1446">
        <v>9239</v>
      </c>
      <c r="D1446" s="1" t="s">
        <v>7911</v>
      </c>
      <c r="E1446" t="s">
        <v>7912</v>
      </c>
      <c r="F1446" t="s">
        <v>22</v>
      </c>
      <c r="G1446" t="s">
        <v>39</v>
      </c>
      <c r="H1446" t="s">
        <v>36</v>
      </c>
      <c r="I1446" t="s">
        <v>25</v>
      </c>
      <c r="J1446" t="s">
        <v>26</v>
      </c>
      <c r="K1446" t="s">
        <v>27</v>
      </c>
      <c r="L1446" t="s">
        <v>98</v>
      </c>
      <c r="M1446" t="s">
        <v>5955</v>
      </c>
      <c r="N1446" t="s">
        <v>7338</v>
      </c>
      <c r="O1446" t="b">
        <v>0</v>
      </c>
      <c r="P1446" t="s">
        <v>4214</v>
      </c>
      <c r="Q1446" t="s">
        <v>7913</v>
      </c>
      <c r="R1446" t="str">
        <f t="shared" si="22"/>
        <v>2010</v>
      </c>
      <c r="S1446" t="s">
        <v>5213</v>
      </c>
      <c r="T1446">
        <v>0</v>
      </c>
    </row>
    <row r="1447" spans="1:20" x14ac:dyDescent="0.35">
      <c r="A1447">
        <v>20165</v>
      </c>
      <c r="B1447" s="1" t="s">
        <v>7914</v>
      </c>
      <c r="C1447">
        <v>924</v>
      </c>
      <c r="D1447" s="1" t="s">
        <v>7915</v>
      </c>
      <c r="E1447" t="s">
        <v>7916</v>
      </c>
      <c r="F1447" t="s">
        <v>22</v>
      </c>
      <c r="G1447" t="s">
        <v>206</v>
      </c>
      <c r="H1447" t="s">
        <v>36</v>
      </c>
      <c r="I1447" t="s">
        <v>25</v>
      </c>
      <c r="J1447" t="s">
        <v>26</v>
      </c>
      <c r="K1447" t="s">
        <v>27</v>
      </c>
      <c r="L1447" t="s">
        <v>2525</v>
      </c>
      <c r="M1447" t="s">
        <v>7917</v>
      </c>
      <c r="N1447" t="s">
        <v>1094</v>
      </c>
      <c r="O1447" t="b">
        <v>0</v>
      </c>
      <c r="P1447" t="s">
        <v>1582</v>
      </c>
      <c r="Q1447" t="s">
        <v>1582</v>
      </c>
      <c r="R1447" t="str">
        <f t="shared" si="22"/>
        <v>2008</v>
      </c>
      <c r="S1447" t="s">
        <v>7918</v>
      </c>
      <c r="T1447">
        <v>0</v>
      </c>
    </row>
    <row r="1448" spans="1:20" x14ac:dyDescent="0.35">
      <c r="A1448">
        <v>20171</v>
      </c>
      <c r="B1448" s="1" t="s">
        <v>7919</v>
      </c>
      <c r="C1448">
        <v>925</v>
      </c>
      <c r="D1448" s="1" t="s">
        <v>7920</v>
      </c>
      <c r="E1448" t="s">
        <v>7921</v>
      </c>
      <c r="F1448" t="s">
        <v>22</v>
      </c>
      <c r="G1448" t="s">
        <v>62</v>
      </c>
      <c r="H1448" t="s">
        <v>36</v>
      </c>
      <c r="I1448" t="s">
        <v>25</v>
      </c>
      <c r="J1448" t="s">
        <v>46</v>
      </c>
      <c r="K1448" t="s">
        <v>27</v>
      </c>
      <c r="L1448" t="s">
        <v>2525</v>
      </c>
      <c r="M1448" t="s">
        <v>7922</v>
      </c>
      <c r="N1448" t="s">
        <v>7923</v>
      </c>
      <c r="O1448" t="b">
        <v>0</v>
      </c>
      <c r="P1448" t="s">
        <v>7924</v>
      </c>
      <c r="Q1448" t="s">
        <v>5254</v>
      </c>
      <c r="R1448" t="str">
        <f t="shared" si="22"/>
        <v>2010</v>
      </c>
      <c r="S1448" t="s">
        <v>3845</v>
      </c>
      <c r="T1448">
        <v>0</v>
      </c>
    </row>
    <row r="1449" spans="1:20" x14ac:dyDescent="0.35">
      <c r="A1449">
        <v>20199</v>
      </c>
      <c r="B1449" s="1" t="s">
        <v>7925</v>
      </c>
      <c r="C1449">
        <v>9281</v>
      </c>
      <c r="D1449" s="1" t="s">
        <v>7926</v>
      </c>
      <c r="E1449" t="s">
        <v>7927</v>
      </c>
      <c r="F1449" t="s">
        <v>22</v>
      </c>
      <c r="G1449" t="s">
        <v>2047</v>
      </c>
      <c r="H1449" t="s">
        <v>24</v>
      </c>
      <c r="I1449" t="s">
        <v>25</v>
      </c>
      <c r="J1449" t="s">
        <v>26</v>
      </c>
      <c r="K1449" t="s">
        <v>27</v>
      </c>
      <c r="L1449" t="s">
        <v>37</v>
      </c>
      <c r="M1449" t="s">
        <v>7928</v>
      </c>
      <c r="N1449" t="s">
        <v>743</v>
      </c>
      <c r="O1449" t="b">
        <v>0</v>
      </c>
      <c r="P1449" t="s">
        <v>7929</v>
      </c>
      <c r="Q1449" t="s">
        <v>687</v>
      </c>
      <c r="R1449" t="str">
        <f t="shared" si="22"/>
        <v>2016</v>
      </c>
      <c r="T1449">
        <v>1</v>
      </c>
    </row>
    <row r="1450" spans="1:20" x14ac:dyDescent="0.35">
      <c r="A1450">
        <v>20207</v>
      </c>
      <c r="B1450" s="1" t="s">
        <v>7930</v>
      </c>
      <c r="C1450">
        <v>929</v>
      </c>
      <c r="D1450" s="1" t="s">
        <v>7931</v>
      </c>
      <c r="E1450" t="s">
        <v>7932</v>
      </c>
      <c r="F1450" t="s">
        <v>22</v>
      </c>
      <c r="G1450" t="s">
        <v>667</v>
      </c>
      <c r="H1450" t="s">
        <v>36</v>
      </c>
      <c r="I1450" t="s">
        <v>25</v>
      </c>
      <c r="J1450" t="s">
        <v>26</v>
      </c>
      <c r="K1450" t="s">
        <v>27</v>
      </c>
      <c r="L1450" t="s">
        <v>346</v>
      </c>
      <c r="M1450" t="s">
        <v>7933</v>
      </c>
      <c r="N1450" t="s">
        <v>7934</v>
      </c>
      <c r="O1450" t="b">
        <v>0</v>
      </c>
      <c r="P1450" t="s">
        <v>5493</v>
      </c>
      <c r="Q1450" t="s">
        <v>6470</v>
      </c>
      <c r="R1450" t="str">
        <f t="shared" si="22"/>
        <v>2009</v>
      </c>
      <c r="S1450" t="s">
        <v>2794</v>
      </c>
      <c r="T1450">
        <v>0</v>
      </c>
    </row>
    <row r="1451" spans="1:20" x14ac:dyDescent="0.35">
      <c r="A1451">
        <v>20213</v>
      </c>
      <c r="B1451" s="1" t="s">
        <v>7935</v>
      </c>
      <c r="C1451">
        <v>930</v>
      </c>
      <c r="D1451" s="1" t="s">
        <v>7936</v>
      </c>
      <c r="E1451" t="s">
        <v>7937</v>
      </c>
      <c r="F1451" t="s">
        <v>122</v>
      </c>
      <c r="G1451" t="s">
        <v>667</v>
      </c>
      <c r="H1451" t="s">
        <v>36</v>
      </c>
      <c r="I1451" t="s">
        <v>25</v>
      </c>
      <c r="J1451" t="s">
        <v>26</v>
      </c>
      <c r="K1451" t="s">
        <v>27</v>
      </c>
      <c r="L1451" t="s">
        <v>346</v>
      </c>
      <c r="M1451" t="s">
        <v>7938</v>
      </c>
      <c r="N1451" t="s">
        <v>7939</v>
      </c>
      <c r="O1451" t="b">
        <v>0</v>
      </c>
      <c r="P1451" t="s">
        <v>4901</v>
      </c>
      <c r="R1451" t="str">
        <f t="shared" si="22"/>
        <v/>
      </c>
      <c r="T1451">
        <v>0</v>
      </c>
    </row>
    <row r="1452" spans="1:20" x14ac:dyDescent="0.35">
      <c r="A1452">
        <v>20228</v>
      </c>
      <c r="B1452" s="1" t="s">
        <v>7940</v>
      </c>
      <c r="C1452">
        <v>932</v>
      </c>
      <c r="D1452" s="1" t="s">
        <v>7941</v>
      </c>
      <c r="E1452" t="s">
        <v>7942</v>
      </c>
      <c r="F1452" t="s">
        <v>22</v>
      </c>
      <c r="G1452" t="s">
        <v>667</v>
      </c>
      <c r="H1452" t="s">
        <v>36</v>
      </c>
      <c r="I1452" t="s">
        <v>25</v>
      </c>
      <c r="J1452" t="s">
        <v>26</v>
      </c>
      <c r="K1452" t="s">
        <v>27</v>
      </c>
      <c r="L1452" t="s">
        <v>1782</v>
      </c>
      <c r="M1452" t="s">
        <v>4270</v>
      </c>
      <c r="N1452" t="s">
        <v>7943</v>
      </c>
      <c r="O1452" t="b">
        <v>0</v>
      </c>
      <c r="P1452" t="s">
        <v>3398</v>
      </c>
      <c r="Q1452" t="s">
        <v>6958</v>
      </c>
      <c r="R1452" t="str">
        <f t="shared" si="22"/>
        <v>2009</v>
      </c>
      <c r="S1452" t="s">
        <v>7944</v>
      </c>
      <c r="T1452">
        <v>0</v>
      </c>
    </row>
    <row r="1453" spans="1:20" x14ac:dyDescent="0.35">
      <c r="A1453">
        <v>20240</v>
      </c>
      <c r="B1453" s="1" t="s">
        <v>7945</v>
      </c>
      <c r="C1453">
        <v>934</v>
      </c>
      <c r="D1453" s="1" t="s">
        <v>7946</v>
      </c>
      <c r="E1453" t="s">
        <v>7947</v>
      </c>
      <c r="F1453" t="s">
        <v>122</v>
      </c>
      <c r="G1453" t="s">
        <v>2008</v>
      </c>
      <c r="H1453" t="s">
        <v>36</v>
      </c>
      <c r="I1453" t="s">
        <v>25</v>
      </c>
      <c r="J1453" t="s">
        <v>46</v>
      </c>
      <c r="K1453" t="s">
        <v>27</v>
      </c>
      <c r="L1453" t="s">
        <v>7948</v>
      </c>
      <c r="M1453" t="s">
        <v>7949</v>
      </c>
      <c r="N1453" t="s">
        <v>7950</v>
      </c>
      <c r="O1453" t="b">
        <v>0</v>
      </c>
      <c r="P1453" t="s">
        <v>5340</v>
      </c>
      <c r="R1453" t="str">
        <f t="shared" si="22"/>
        <v/>
      </c>
      <c r="T1453">
        <v>0</v>
      </c>
    </row>
    <row r="1454" spans="1:20" x14ac:dyDescent="0.35">
      <c r="A1454">
        <v>20244</v>
      </c>
      <c r="B1454" s="1" t="s">
        <v>7951</v>
      </c>
      <c r="C1454">
        <v>9342</v>
      </c>
      <c r="D1454" s="1" t="s">
        <v>7952</v>
      </c>
      <c r="E1454" t="s">
        <v>7953</v>
      </c>
      <c r="F1454" t="s">
        <v>22</v>
      </c>
      <c r="G1454" t="s">
        <v>78</v>
      </c>
      <c r="H1454" t="s">
        <v>36</v>
      </c>
      <c r="I1454" t="s">
        <v>25</v>
      </c>
      <c r="J1454" t="s">
        <v>26</v>
      </c>
      <c r="K1454" t="s">
        <v>27</v>
      </c>
      <c r="L1454" t="s">
        <v>98</v>
      </c>
      <c r="M1454" t="s">
        <v>1266</v>
      </c>
      <c r="N1454" t="s">
        <v>7954</v>
      </c>
      <c r="O1454" t="b">
        <v>0</v>
      </c>
      <c r="P1454" t="s">
        <v>7955</v>
      </c>
      <c r="Q1454" t="s">
        <v>407</v>
      </c>
      <c r="R1454" t="str">
        <f t="shared" si="22"/>
        <v>2015</v>
      </c>
      <c r="S1454" t="s">
        <v>5918</v>
      </c>
      <c r="T1454">
        <v>0</v>
      </c>
    </row>
    <row r="1455" spans="1:20" x14ac:dyDescent="0.35">
      <c r="A1455">
        <v>20260</v>
      </c>
      <c r="B1455" s="1" t="s">
        <v>7956</v>
      </c>
      <c r="C1455">
        <v>937</v>
      </c>
      <c r="D1455" s="1" t="s">
        <v>7957</v>
      </c>
      <c r="E1455" t="s">
        <v>7958</v>
      </c>
      <c r="F1455" t="s">
        <v>22</v>
      </c>
      <c r="G1455" t="s">
        <v>2008</v>
      </c>
      <c r="H1455" t="s">
        <v>36</v>
      </c>
      <c r="I1455" t="s">
        <v>25</v>
      </c>
      <c r="J1455" t="s">
        <v>46</v>
      </c>
      <c r="K1455" t="s">
        <v>27</v>
      </c>
      <c r="L1455" t="s">
        <v>962</v>
      </c>
      <c r="M1455" t="s">
        <v>7959</v>
      </c>
      <c r="N1455" t="s">
        <v>7960</v>
      </c>
      <c r="O1455" t="b">
        <v>0</v>
      </c>
      <c r="P1455" t="s">
        <v>5493</v>
      </c>
      <c r="Q1455" t="s">
        <v>3906</v>
      </c>
      <c r="R1455" t="str">
        <f t="shared" si="22"/>
        <v>2011</v>
      </c>
      <c r="T1455">
        <v>1</v>
      </c>
    </row>
    <row r="1456" spans="1:20" x14ac:dyDescent="0.35">
      <c r="A1456">
        <v>20275</v>
      </c>
      <c r="B1456" s="1" t="s">
        <v>7961</v>
      </c>
      <c r="C1456">
        <v>939</v>
      </c>
      <c r="D1456" s="1" t="s">
        <v>7962</v>
      </c>
      <c r="E1456" t="s">
        <v>7963</v>
      </c>
      <c r="F1456" t="s">
        <v>122</v>
      </c>
      <c r="G1456" t="s">
        <v>2008</v>
      </c>
      <c r="H1456" t="s">
        <v>36</v>
      </c>
      <c r="I1456" t="s">
        <v>25</v>
      </c>
      <c r="J1456" t="s">
        <v>46</v>
      </c>
      <c r="K1456" t="s">
        <v>27</v>
      </c>
      <c r="L1456" t="s">
        <v>7964</v>
      </c>
      <c r="M1456" t="s">
        <v>7965</v>
      </c>
      <c r="N1456" t="s">
        <v>7966</v>
      </c>
      <c r="O1456" t="b">
        <v>0</v>
      </c>
      <c r="P1456" t="s">
        <v>7967</v>
      </c>
      <c r="R1456" t="str">
        <f t="shared" si="22"/>
        <v/>
      </c>
      <c r="T1456">
        <v>0</v>
      </c>
    </row>
    <row r="1457" spans="1:20" x14ac:dyDescent="0.35">
      <c r="A1457">
        <v>20284</v>
      </c>
      <c r="B1457" s="1" t="s">
        <v>7968</v>
      </c>
      <c r="C1457">
        <v>940</v>
      </c>
      <c r="D1457" s="1" t="s">
        <v>7969</v>
      </c>
      <c r="E1457" t="s">
        <v>7970</v>
      </c>
      <c r="F1457" t="s">
        <v>122</v>
      </c>
      <c r="G1457" t="s">
        <v>228</v>
      </c>
      <c r="H1457" t="s">
        <v>36</v>
      </c>
      <c r="I1457" t="s">
        <v>25</v>
      </c>
      <c r="J1457" t="s">
        <v>46</v>
      </c>
      <c r="K1457" t="s">
        <v>27</v>
      </c>
      <c r="L1457" t="s">
        <v>113</v>
      </c>
      <c r="M1457" t="s">
        <v>7971</v>
      </c>
      <c r="N1457" t="s">
        <v>7972</v>
      </c>
      <c r="O1457" t="b">
        <v>0</v>
      </c>
      <c r="P1457" t="s">
        <v>1565</v>
      </c>
      <c r="R1457" t="str">
        <f t="shared" si="22"/>
        <v/>
      </c>
      <c r="T1457">
        <v>0</v>
      </c>
    </row>
    <row r="1458" spans="1:20" x14ac:dyDescent="0.35">
      <c r="A1458">
        <v>20295</v>
      </c>
      <c r="B1458" s="1" t="s">
        <v>7973</v>
      </c>
      <c r="C1458">
        <v>9416</v>
      </c>
      <c r="D1458" s="1" t="s">
        <v>7974</v>
      </c>
      <c r="E1458" t="s">
        <v>7975</v>
      </c>
      <c r="F1458" t="s">
        <v>122</v>
      </c>
      <c r="G1458" t="s">
        <v>62</v>
      </c>
      <c r="H1458" t="s">
        <v>36</v>
      </c>
      <c r="I1458" t="s">
        <v>25</v>
      </c>
      <c r="J1458" t="s">
        <v>26</v>
      </c>
      <c r="K1458" t="s">
        <v>27</v>
      </c>
      <c r="L1458" t="s">
        <v>598</v>
      </c>
      <c r="M1458" t="s">
        <v>1981</v>
      </c>
      <c r="N1458" t="s">
        <v>7976</v>
      </c>
      <c r="O1458" t="b">
        <v>0</v>
      </c>
      <c r="P1458" t="s">
        <v>50</v>
      </c>
      <c r="R1458" t="str">
        <f t="shared" si="22"/>
        <v/>
      </c>
      <c r="T1458">
        <v>0</v>
      </c>
    </row>
    <row r="1459" spans="1:20" x14ac:dyDescent="0.35">
      <c r="A1459">
        <v>20296</v>
      </c>
      <c r="B1459" s="1" t="s">
        <v>7977</v>
      </c>
      <c r="C1459">
        <v>9417</v>
      </c>
      <c r="D1459" s="1" t="s">
        <v>7978</v>
      </c>
      <c r="E1459" t="s">
        <v>7979</v>
      </c>
      <c r="F1459" t="s">
        <v>22</v>
      </c>
      <c r="G1459" t="s">
        <v>62</v>
      </c>
      <c r="H1459" t="s">
        <v>36</v>
      </c>
      <c r="I1459" t="s">
        <v>25</v>
      </c>
      <c r="J1459" t="s">
        <v>26</v>
      </c>
      <c r="K1459" t="s">
        <v>27</v>
      </c>
      <c r="L1459" t="s">
        <v>98</v>
      </c>
      <c r="M1459" t="s">
        <v>711</v>
      </c>
      <c r="N1459" t="s">
        <v>125</v>
      </c>
      <c r="O1459" t="b">
        <v>0</v>
      </c>
      <c r="P1459" t="s">
        <v>7980</v>
      </c>
      <c r="Q1459" t="s">
        <v>7981</v>
      </c>
      <c r="R1459" t="str">
        <f t="shared" si="22"/>
        <v>2015</v>
      </c>
      <c r="T1459">
        <v>1</v>
      </c>
    </row>
    <row r="1460" spans="1:20" x14ac:dyDescent="0.35">
      <c r="A1460">
        <v>20297</v>
      </c>
      <c r="B1460" s="1" t="s">
        <v>7982</v>
      </c>
      <c r="C1460">
        <v>9418</v>
      </c>
      <c r="D1460" s="1" t="s">
        <v>7983</v>
      </c>
      <c r="E1460" t="s">
        <v>7984</v>
      </c>
      <c r="F1460" t="s">
        <v>122</v>
      </c>
      <c r="G1460" t="s">
        <v>62</v>
      </c>
      <c r="H1460" t="s">
        <v>36</v>
      </c>
      <c r="I1460" t="s">
        <v>25</v>
      </c>
      <c r="J1460" t="s">
        <v>26</v>
      </c>
      <c r="K1460" t="s">
        <v>27</v>
      </c>
      <c r="L1460" t="s">
        <v>312</v>
      </c>
      <c r="M1460" t="s">
        <v>313</v>
      </c>
      <c r="N1460" t="s">
        <v>1723</v>
      </c>
      <c r="O1460" t="b">
        <v>0</v>
      </c>
      <c r="P1460" t="s">
        <v>166</v>
      </c>
      <c r="R1460" t="str">
        <f t="shared" si="22"/>
        <v/>
      </c>
      <c r="T1460">
        <v>0</v>
      </c>
    </row>
    <row r="1461" spans="1:20" x14ac:dyDescent="0.35">
      <c r="A1461">
        <v>20298</v>
      </c>
      <c r="B1461" s="1" t="s">
        <v>7985</v>
      </c>
      <c r="C1461">
        <v>9419</v>
      </c>
      <c r="D1461" s="1" t="s">
        <v>7986</v>
      </c>
      <c r="E1461" t="s">
        <v>7987</v>
      </c>
      <c r="F1461" t="s">
        <v>122</v>
      </c>
      <c r="G1461" t="s">
        <v>62</v>
      </c>
      <c r="H1461" t="s">
        <v>36</v>
      </c>
      <c r="I1461" t="s">
        <v>25</v>
      </c>
      <c r="J1461" t="s">
        <v>26</v>
      </c>
      <c r="K1461" t="s">
        <v>27</v>
      </c>
      <c r="L1461" t="s">
        <v>307</v>
      </c>
      <c r="M1461" t="s">
        <v>7988</v>
      </c>
      <c r="N1461" t="s">
        <v>39</v>
      </c>
      <c r="O1461" t="b">
        <v>0</v>
      </c>
      <c r="P1461" t="s">
        <v>7989</v>
      </c>
      <c r="R1461" t="str">
        <f t="shared" si="22"/>
        <v/>
      </c>
      <c r="T1461">
        <v>0</v>
      </c>
    </row>
    <row r="1462" spans="1:20" x14ac:dyDescent="0.35">
      <c r="A1462">
        <v>20299</v>
      </c>
      <c r="B1462" s="1" t="s">
        <v>7990</v>
      </c>
      <c r="C1462">
        <v>942</v>
      </c>
      <c r="D1462" s="1" t="s">
        <v>7991</v>
      </c>
      <c r="E1462" t="s">
        <v>7992</v>
      </c>
      <c r="F1462" t="s">
        <v>22</v>
      </c>
      <c r="G1462" t="s">
        <v>152</v>
      </c>
      <c r="H1462" t="s">
        <v>36</v>
      </c>
      <c r="I1462" t="s">
        <v>25</v>
      </c>
      <c r="J1462" t="s">
        <v>26</v>
      </c>
      <c r="K1462" t="s">
        <v>27</v>
      </c>
      <c r="L1462" t="s">
        <v>183</v>
      </c>
      <c r="M1462" t="s">
        <v>184</v>
      </c>
      <c r="N1462" t="s">
        <v>7993</v>
      </c>
      <c r="O1462" t="b">
        <v>0</v>
      </c>
      <c r="P1462" t="s">
        <v>6470</v>
      </c>
      <c r="Q1462" t="s">
        <v>2245</v>
      </c>
      <c r="R1462" t="str">
        <f t="shared" si="22"/>
        <v>2010</v>
      </c>
      <c r="T1462">
        <v>1</v>
      </c>
    </row>
    <row r="1463" spans="1:20" x14ac:dyDescent="0.35">
      <c r="A1463">
        <v>20300</v>
      </c>
      <c r="B1463" s="1" t="s">
        <v>7994</v>
      </c>
      <c r="C1463">
        <v>9420</v>
      </c>
      <c r="D1463" s="1" t="s">
        <v>7995</v>
      </c>
      <c r="E1463" t="s">
        <v>7996</v>
      </c>
      <c r="F1463" t="s">
        <v>22</v>
      </c>
      <c r="G1463" t="s">
        <v>62</v>
      </c>
      <c r="H1463" t="s">
        <v>36</v>
      </c>
      <c r="I1463" t="s">
        <v>25</v>
      </c>
      <c r="J1463" t="s">
        <v>26</v>
      </c>
      <c r="K1463" t="s">
        <v>27</v>
      </c>
      <c r="L1463" t="s">
        <v>113</v>
      </c>
      <c r="M1463" t="s">
        <v>114</v>
      </c>
      <c r="N1463" t="s">
        <v>5319</v>
      </c>
      <c r="O1463" t="b">
        <v>0</v>
      </c>
      <c r="P1463" t="s">
        <v>6711</v>
      </c>
      <c r="Q1463" t="s">
        <v>296</v>
      </c>
      <c r="R1463" t="str">
        <f t="shared" si="22"/>
        <v>2016</v>
      </c>
      <c r="S1463" t="s">
        <v>7997</v>
      </c>
      <c r="T1463">
        <v>0</v>
      </c>
    </row>
    <row r="1464" spans="1:20" x14ac:dyDescent="0.35">
      <c r="A1464">
        <v>20302</v>
      </c>
      <c r="B1464" s="1" t="s">
        <v>7998</v>
      </c>
      <c r="C1464">
        <v>9422</v>
      </c>
      <c r="D1464" s="1" t="s">
        <v>7999</v>
      </c>
      <c r="E1464" t="s">
        <v>8000</v>
      </c>
      <c r="F1464" t="s">
        <v>22</v>
      </c>
      <c r="G1464" t="s">
        <v>206</v>
      </c>
      <c r="H1464" t="s">
        <v>36</v>
      </c>
      <c r="I1464" t="s">
        <v>25</v>
      </c>
      <c r="J1464" t="s">
        <v>26</v>
      </c>
      <c r="K1464" t="s">
        <v>27</v>
      </c>
      <c r="L1464" t="s">
        <v>37</v>
      </c>
      <c r="M1464" t="s">
        <v>353</v>
      </c>
      <c r="N1464" t="s">
        <v>39</v>
      </c>
      <c r="O1464" t="b">
        <v>0</v>
      </c>
      <c r="P1464" t="s">
        <v>8001</v>
      </c>
      <c r="Q1464" t="s">
        <v>295</v>
      </c>
      <c r="R1464" t="str">
        <f t="shared" si="22"/>
        <v>2015</v>
      </c>
      <c r="T1464">
        <v>1</v>
      </c>
    </row>
    <row r="1465" spans="1:20" x14ac:dyDescent="0.35">
      <c r="A1465">
        <v>20307</v>
      </c>
      <c r="B1465" s="1" t="s">
        <v>8002</v>
      </c>
      <c r="C1465">
        <v>943</v>
      </c>
      <c r="D1465" s="1" t="s">
        <v>8003</v>
      </c>
      <c r="E1465" t="s">
        <v>8004</v>
      </c>
      <c r="F1465" t="s">
        <v>122</v>
      </c>
      <c r="G1465" t="s">
        <v>152</v>
      </c>
      <c r="H1465" t="s">
        <v>36</v>
      </c>
      <c r="I1465" t="s">
        <v>25</v>
      </c>
      <c r="J1465" t="s">
        <v>26</v>
      </c>
      <c r="K1465" t="s">
        <v>27</v>
      </c>
      <c r="L1465" t="s">
        <v>37</v>
      </c>
      <c r="M1465" t="s">
        <v>4212</v>
      </c>
      <c r="N1465" t="s">
        <v>8005</v>
      </c>
      <c r="O1465" t="b">
        <v>0</v>
      </c>
      <c r="P1465" t="s">
        <v>6091</v>
      </c>
      <c r="R1465" t="str">
        <f t="shared" si="22"/>
        <v/>
      </c>
      <c r="T1465">
        <v>0</v>
      </c>
    </row>
    <row r="1466" spans="1:20" x14ac:dyDescent="0.35">
      <c r="A1466">
        <v>20313</v>
      </c>
      <c r="B1466" s="1" t="s">
        <v>8006</v>
      </c>
      <c r="C1466">
        <v>9438</v>
      </c>
      <c r="D1466" s="1" t="s">
        <v>8007</v>
      </c>
      <c r="E1466" t="s">
        <v>8008</v>
      </c>
      <c r="F1466" t="s">
        <v>122</v>
      </c>
      <c r="G1466" t="s">
        <v>115</v>
      </c>
      <c r="H1466" t="s">
        <v>36</v>
      </c>
      <c r="I1466" t="s">
        <v>25</v>
      </c>
      <c r="J1466" t="s">
        <v>26</v>
      </c>
      <c r="K1466" t="s">
        <v>27</v>
      </c>
      <c r="L1466" t="s">
        <v>1172</v>
      </c>
      <c r="M1466" t="s">
        <v>1239</v>
      </c>
      <c r="N1466" t="s">
        <v>1308</v>
      </c>
      <c r="O1466" t="b">
        <v>0</v>
      </c>
      <c r="P1466" t="s">
        <v>8009</v>
      </c>
      <c r="R1466" t="str">
        <f t="shared" si="22"/>
        <v/>
      </c>
      <c r="T1466">
        <v>0</v>
      </c>
    </row>
    <row r="1467" spans="1:20" x14ac:dyDescent="0.35">
      <c r="A1467">
        <v>20314</v>
      </c>
      <c r="B1467" s="1" t="s">
        <v>8010</v>
      </c>
      <c r="C1467">
        <v>9439</v>
      </c>
      <c r="D1467" s="1" t="s">
        <v>8011</v>
      </c>
      <c r="E1467" t="s">
        <v>8012</v>
      </c>
      <c r="F1467" t="s">
        <v>22</v>
      </c>
      <c r="G1467" t="s">
        <v>228</v>
      </c>
      <c r="H1467" t="s">
        <v>36</v>
      </c>
      <c r="I1467" t="s">
        <v>25</v>
      </c>
      <c r="J1467" t="s">
        <v>46</v>
      </c>
      <c r="K1467" t="s">
        <v>27</v>
      </c>
      <c r="L1467" t="s">
        <v>346</v>
      </c>
      <c r="M1467" t="s">
        <v>8013</v>
      </c>
      <c r="N1467" t="s">
        <v>8014</v>
      </c>
      <c r="O1467" t="b">
        <v>0</v>
      </c>
      <c r="P1467" t="s">
        <v>8015</v>
      </c>
      <c r="Q1467" t="s">
        <v>8016</v>
      </c>
      <c r="R1467" t="str">
        <f t="shared" si="22"/>
        <v>2017</v>
      </c>
      <c r="T1467">
        <v>1</v>
      </c>
    </row>
    <row r="1468" spans="1:20" x14ac:dyDescent="0.35">
      <c r="A1468">
        <v>20315</v>
      </c>
      <c r="B1468" s="1" t="s">
        <v>8017</v>
      </c>
      <c r="C1468">
        <v>944</v>
      </c>
      <c r="D1468" s="1" t="s">
        <v>8018</v>
      </c>
      <c r="E1468" t="s">
        <v>8019</v>
      </c>
      <c r="F1468" t="s">
        <v>22</v>
      </c>
      <c r="G1468" t="s">
        <v>600</v>
      </c>
      <c r="H1468" t="s">
        <v>36</v>
      </c>
      <c r="I1468" t="s">
        <v>25</v>
      </c>
      <c r="J1468" t="s">
        <v>26</v>
      </c>
      <c r="K1468" t="s">
        <v>27</v>
      </c>
      <c r="L1468" t="s">
        <v>480</v>
      </c>
      <c r="M1468" t="s">
        <v>7476</v>
      </c>
      <c r="N1468" t="s">
        <v>627</v>
      </c>
      <c r="O1468" t="b">
        <v>0</v>
      </c>
      <c r="P1468" t="s">
        <v>8020</v>
      </c>
      <c r="Q1468" t="s">
        <v>1571</v>
      </c>
      <c r="R1468" t="str">
        <f t="shared" si="22"/>
        <v>2009</v>
      </c>
      <c r="T1468">
        <v>1</v>
      </c>
    </row>
    <row r="1469" spans="1:20" x14ac:dyDescent="0.35">
      <c r="A1469">
        <v>20316</v>
      </c>
      <c r="B1469" s="1" t="s">
        <v>8021</v>
      </c>
      <c r="C1469">
        <v>9440</v>
      </c>
      <c r="D1469" s="1" t="s">
        <v>8022</v>
      </c>
      <c r="E1469" t="s">
        <v>8023</v>
      </c>
      <c r="F1469" t="s">
        <v>122</v>
      </c>
      <c r="G1469" t="s">
        <v>115</v>
      </c>
      <c r="H1469" t="s">
        <v>36</v>
      </c>
      <c r="I1469" t="s">
        <v>25</v>
      </c>
      <c r="J1469" t="s">
        <v>46</v>
      </c>
      <c r="K1469" t="s">
        <v>27</v>
      </c>
      <c r="L1469" t="s">
        <v>244</v>
      </c>
      <c r="M1469" t="s">
        <v>245</v>
      </c>
      <c r="N1469" t="s">
        <v>8024</v>
      </c>
      <c r="O1469" t="b">
        <v>0</v>
      </c>
      <c r="P1469" t="s">
        <v>5580</v>
      </c>
      <c r="R1469" t="str">
        <f t="shared" si="22"/>
        <v/>
      </c>
      <c r="T1469">
        <v>0</v>
      </c>
    </row>
    <row r="1470" spans="1:20" x14ac:dyDescent="0.35">
      <c r="A1470">
        <v>20317</v>
      </c>
      <c r="B1470" s="1" t="s">
        <v>8025</v>
      </c>
      <c r="C1470">
        <v>9441</v>
      </c>
      <c r="D1470" s="1" t="s">
        <v>8026</v>
      </c>
      <c r="E1470" t="s">
        <v>8027</v>
      </c>
      <c r="F1470" t="s">
        <v>22</v>
      </c>
      <c r="G1470" t="s">
        <v>743</v>
      </c>
      <c r="H1470" t="s">
        <v>36</v>
      </c>
      <c r="I1470" t="s">
        <v>25</v>
      </c>
      <c r="J1470" t="s">
        <v>46</v>
      </c>
      <c r="K1470" t="s">
        <v>27</v>
      </c>
      <c r="L1470" t="s">
        <v>598</v>
      </c>
      <c r="M1470" t="s">
        <v>7346</v>
      </c>
      <c r="N1470" t="s">
        <v>8028</v>
      </c>
      <c r="O1470" t="b">
        <v>0</v>
      </c>
      <c r="P1470" t="s">
        <v>159</v>
      </c>
      <c r="Q1470" t="s">
        <v>4190</v>
      </c>
      <c r="R1470" t="str">
        <f t="shared" si="22"/>
        <v>2016</v>
      </c>
      <c r="T1470">
        <v>1</v>
      </c>
    </row>
    <row r="1471" spans="1:20" x14ac:dyDescent="0.35">
      <c r="A1471">
        <v>20323</v>
      </c>
      <c r="B1471" s="1" t="s">
        <v>8029</v>
      </c>
      <c r="C1471">
        <v>9456</v>
      </c>
      <c r="D1471" s="1" t="s">
        <v>8030</v>
      </c>
      <c r="E1471" t="s">
        <v>8031</v>
      </c>
      <c r="F1471" t="s">
        <v>22</v>
      </c>
      <c r="G1471" t="s">
        <v>1328</v>
      </c>
      <c r="H1471" t="s">
        <v>36</v>
      </c>
      <c r="I1471" t="s">
        <v>25</v>
      </c>
      <c r="J1471" t="s">
        <v>26</v>
      </c>
      <c r="K1471" t="s">
        <v>27</v>
      </c>
      <c r="L1471" t="s">
        <v>37</v>
      </c>
      <c r="M1471" t="s">
        <v>365</v>
      </c>
      <c r="N1471" t="s">
        <v>39</v>
      </c>
      <c r="O1471" t="b">
        <v>0</v>
      </c>
      <c r="P1471" t="s">
        <v>5738</v>
      </c>
      <c r="Q1471" t="s">
        <v>1967</v>
      </c>
      <c r="R1471" t="str">
        <f t="shared" si="22"/>
        <v>2015</v>
      </c>
      <c r="S1471" t="s">
        <v>8032</v>
      </c>
      <c r="T1471">
        <v>0</v>
      </c>
    </row>
    <row r="1472" spans="1:20" x14ac:dyDescent="0.35">
      <c r="A1472">
        <v>20324</v>
      </c>
      <c r="B1472" s="1" t="s">
        <v>8033</v>
      </c>
      <c r="C1472">
        <v>9457</v>
      </c>
      <c r="D1472" s="1" t="s">
        <v>8034</v>
      </c>
      <c r="E1472" t="s">
        <v>8035</v>
      </c>
      <c r="F1472" t="s">
        <v>122</v>
      </c>
      <c r="G1472" t="s">
        <v>1328</v>
      </c>
      <c r="H1472" t="s">
        <v>36</v>
      </c>
      <c r="I1472" t="s">
        <v>25</v>
      </c>
      <c r="J1472" t="s">
        <v>26</v>
      </c>
      <c r="K1472" t="s">
        <v>27</v>
      </c>
      <c r="L1472" t="s">
        <v>1112</v>
      </c>
      <c r="M1472" t="s">
        <v>8036</v>
      </c>
      <c r="N1472" t="s">
        <v>39</v>
      </c>
      <c r="O1472" t="b">
        <v>0</v>
      </c>
      <c r="P1472" t="s">
        <v>7418</v>
      </c>
      <c r="R1472" t="str">
        <f t="shared" si="22"/>
        <v/>
      </c>
      <c r="T1472">
        <v>0</v>
      </c>
    </row>
    <row r="1473" spans="1:20" x14ac:dyDescent="0.35">
      <c r="A1473">
        <v>20325</v>
      </c>
      <c r="B1473" s="1" t="s">
        <v>8037</v>
      </c>
      <c r="C1473">
        <v>9458</v>
      </c>
      <c r="D1473" s="1" t="s">
        <v>8038</v>
      </c>
      <c r="E1473" t="s">
        <v>8039</v>
      </c>
      <c r="F1473" t="s">
        <v>122</v>
      </c>
      <c r="G1473" t="s">
        <v>54</v>
      </c>
      <c r="H1473" t="s">
        <v>36</v>
      </c>
      <c r="I1473" t="s">
        <v>25</v>
      </c>
      <c r="J1473" t="s">
        <v>26</v>
      </c>
      <c r="K1473" t="s">
        <v>27</v>
      </c>
      <c r="L1473" t="s">
        <v>3133</v>
      </c>
      <c r="M1473" t="s">
        <v>3134</v>
      </c>
      <c r="N1473" t="s">
        <v>112</v>
      </c>
      <c r="O1473" t="b">
        <v>0</v>
      </c>
      <c r="P1473" t="s">
        <v>5665</v>
      </c>
      <c r="R1473" t="str">
        <f t="shared" si="22"/>
        <v/>
      </c>
      <c r="T1473">
        <v>0</v>
      </c>
    </row>
    <row r="1474" spans="1:20" x14ac:dyDescent="0.35">
      <c r="A1474">
        <v>20326</v>
      </c>
      <c r="B1474" s="1" t="s">
        <v>8040</v>
      </c>
      <c r="C1474">
        <v>946</v>
      </c>
      <c r="D1474" s="1" t="s">
        <v>8041</v>
      </c>
      <c r="E1474" t="s">
        <v>8042</v>
      </c>
      <c r="F1474" t="s">
        <v>122</v>
      </c>
      <c r="G1474" t="s">
        <v>115</v>
      </c>
      <c r="H1474" t="s">
        <v>36</v>
      </c>
      <c r="I1474" t="s">
        <v>25</v>
      </c>
      <c r="J1474" t="s">
        <v>26</v>
      </c>
      <c r="K1474" t="s">
        <v>27</v>
      </c>
      <c r="L1474" t="s">
        <v>3133</v>
      </c>
      <c r="M1474" t="s">
        <v>3134</v>
      </c>
      <c r="N1474" t="s">
        <v>8043</v>
      </c>
      <c r="O1474" t="b">
        <v>0</v>
      </c>
      <c r="P1474" t="s">
        <v>1582</v>
      </c>
      <c r="R1474" t="str">
        <f t="shared" si="22"/>
        <v/>
      </c>
      <c r="T1474">
        <v>0</v>
      </c>
    </row>
    <row r="1475" spans="1:20" x14ac:dyDescent="0.35">
      <c r="A1475">
        <v>20332</v>
      </c>
      <c r="B1475" s="1" t="s">
        <v>8044</v>
      </c>
      <c r="C1475">
        <v>947</v>
      </c>
      <c r="D1475" s="1" t="s">
        <v>8045</v>
      </c>
      <c r="E1475" t="s">
        <v>8046</v>
      </c>
      <c r="F1475" t="s">
        <v>22</v>
      </c>
      <c r="G1475" t="s">
        <v>115</v>
      </c>
      <c r="H1475" t="s">
        <v>36</v>
      </c>
      <c r="I1475" t="s">
        <v>25</v>
      </c>
      <c r="J1475" t="s">
        <v>26</v>
      </c>
      <c r="K1475" t="s">
        <v>27</v>
      </c>
      <c r="L1475" t="s">
        <v>37</v>
      </c>
      <c r="M1475" t="s">
        <v>5876</v>
      </c>
      <c r="N1475" t="s">
        <v>8047</v>
      </c>
      <c r="O1475" t="b">
        <v>0</v>
      </c>
      <c r="P1475" t="s">
        <v>4574</v>
      </c>
      <c r="Q1475" t="s">
        <v>8048</v>
      </c>
      <c r="R1475" t="str">
        <f t="shared" ref="R1475:R1538" si="23">LEFT(Q1475,4)</f>
        <v>2011</v>
      </c>
      <c r="T1475">
        <v>1</v>
      </c>
    </row>
    <row r="1476" spans="1:20" x14ac:dyDescent="0.35">
      <c r="A1476">
        <v>20339</v>
      </c>
      <c r="B1476" s="1" t="s">
        <v>8049</v>
      </c>
      <c r="C1476">
        <v>948</v>
      </c>
      <c r="D1476" s="1" t="s">
        <v>8050</v>
      </c>
      <c r="E1476" t="s">
        <v>8051</v>
      </c>
      <c r="F1476" t="s">
        <v>22</v>
      </c>
      <c r="G1476" t="s">
        <v>115</v>
      </c>
      <c r="H1476" t="s">
        <v>36</v>
      </c>
      <c r="I1476" t="s">
        <v>25</v>
      </c>
      <c r="J1476" t="s">
        <v>26</v>
      </c>
      <c r="K1476" t="s">
        <v>27</v>
      </c>
      <c r="L1476" t="s">
        <v>191</v>
      </c>
      <c r="M1476" t="s">
        <v>192</v>
      </c>
      <c r="N1476" t="s">
        <v>8052</v>
      </c>
      <c r="O1476" t="b">
        <v>0</v>
      </c>
      <c r="P1476" t="s">
        <v>1597</v>
      </c>
      <c r="Q1476" t="s">
        <v>8053</v>
      </c>
      <c r="R1476" t="str">
        <f t="shared" si="23"/>
        <v>2010</v>
      </c>
      <c r="T1476">
        <v>1</v>
      </c>
    </row>
    <row r="1477" spans="1:20" x14ac:dyDescent="0.35">
      <c r="A1477">
        <v>20345</v>
      </c>
      <c r="B1477" s="1" t="s">
        <v>8054</v>
      </c>
      <c r="C1477">
        <v>9488</v>
      </c>
      <c r="D1477" s="1" t="s">
        <v>8055</v>
      </c>
      <c r="E1477" t="s">
        <v>8056</v>
      </c>
      <c r="F1477" t="s">
        <v>22</v>
      </c>
      <c r="G1477" t="s">
        <v>655</v>
      </c>
      <c r="H1477" t="s">
        <v>36</v>
      </c>
      <c r="I1477" t="s">
        <v>25</v>
      </c>
      <c r="J1477" t="s">
        <v>26</v>
      </c>
      <c r="K1477" t="s">
        <v>27</v>
      </c>
      <c r="L1477" t="s">
        <v>4168</v>
      </c>
      <c r="M1477" t="s">
        <v>8057</v>
      </c>
      <c r="N1477" t="s">
        <v>236</v>
      </c>
      <c r="O1477" t="b">
        <v>0</v>
      </c>
      <c r="P1477" t="s">
        <v>8058</v>
      </c>
      <c r="Q1477" t="s">
        <v>7855</v>
      </c>
      <c r="R1477" t="str">
        <f t="shared" si="23"/>
        <v>2016</v>
      </c>
      <c r="S1477" t="s">
        <v>8059</v>
      </c>
      <c r="T1477">
        <v>0</v>
      </c>
    </row>
    <row r="1478" spans="1:20" x14ac:dyDescent="0.35">
      <c r="A1478">
        <v>20346</v>
      </c>
      <c r="B1478" s="1" t="s">
        <v>8060</v>
      </c>
      <c r="C1478">
        <v>9489</v>
      </c>
      <c r="D1478" s="1" t="s">
        <v>8061</v>
      </c>
      <c r="E1478" t="s">
        <v>8062</v>
      </c>
      <c r="F1478" t="s">
        <v>22</v>
      </c>
      <c r="G1478" t="s">
        <v>969</v>
      </c>
      <c r="H1478" t="s">
        <v>36</v>
      </c>
      <c r="I1478" t="s">
        <v>25</v>
      </c>
      <c r="J1478" t="s">
        <v>26</v>
      </c>
      <c r="K1478" t="s">
        <v>27</v>
      </c>
      <c r="L1478" t="s">
        <v>183</v>
      </c>
      <c r="M1478" t="s">
        <v>8063</v>
      </c>
      <c r="N1478" t="s">
        <v>413</v>
      </c>
      <c r="O1478" t="b">
        <v>0</v>
      </c>
      <c r="P1478" t="s">
        <v>5857</v>
      </c>
      <c r="Q1478" t="s">
        <v>8064</v>
      </c>
      <c r="R1478" t="str">
        <f t="shared" si="23"/>
        <v>2016</v>
      </c>
      <c r="T1478">
        <v>1</v>
      </c>
    </row>
    <row r="1479" spans="1:20" x14ac:dyDescent="0.35">
      <c r="A1479">
        <v>20347</v>
      </c>
      <c r="B1479" s="1" t="s">
        <v>8065</v>
      </c>
      <c r="C1479">
        <v>949</v>
      </c>
      <c r="D1479" s="1" t="s">
        <v>8066</v>
      </c>
      <c r="E1479" t="s">
        <v>8067</v>
      </c>
      <c r="F1479" t="s">
        <v>22</v>
      </c>
      <c r="G1479" t="s">
        <v>115</v>
      </c>
      <c r="H1479" t="s">
        <v>36</v>
      </c>
      <c r="I1479" t="s">
        <v>25</v>
      </c>
      <c r="J1479" t="s">
        <v>26</v>
      </c>
      <c r="K1479" t="s">
        <v>27</v>
      </c>
      <c r="L1479" t="s">
        <v>37</v>
      </c>
      <c r="M1479" t="s">
        <v>8068</v>
      </c>
      <c r="N1479" t="s">
        <v>39</v>
      </c>
      <c r="O1479" t="b">
        <v>0</v>
      </c>
      <c r="P1479" t="s">
        <v>1717</v>
      </c>
      <c r="Q1479" t="s">
        <v>8053</v>
      </c>
      <c r="R1479" t="str">
        <f t="shared" si="23"/>
        <v>2010</v>
      </c>
      <c r="T1479">
        <v>1</v>
      </c>
    </row>
    <row r="1480" spans="1:20" x14ac:dyDescent="0.35">
      <c r="A1480">
        <v>20348</v>
      </c>
      <c r="B1480" s="1" t="s">
        <v>8069</v>
      </c>
      <c r="C1480">
        <v>9494</v>
      </c>
      <c r="D1480" s="1" t="s">
        <v>8070</v>
      </c>
      <c r="E1480" t="s">
        <v>8071</v>
      </c>
      <c r="F1480" t="s">
        <v>22</v>
      </c>
      <c r="G1480" t="s">
        <v>236</v>
      </c>
      <c r="H1480" t="s">
        <v>36</v>
      </c>
      <c r="I1480" t="s">
        <v>25</v>
      </c>
      <c r="J1480" t="s">
        <v>26</v>
      </c>
      <c r="K1480" t="s">
        <v>27</v>
      </c>
      <c r="L1480" t="s">
        <v>37</v>
      </c>
      <c r="M1480" t="s">
        <v>1318</v>
      </c>
      <c r="N1480" t="s">
        <v>39</v>
      </c>
      <c r="O1480" t="b">
        <v>0</v>
      </c>
      <c r="P1480" t="s">
        <v>8072</v>
      </c>
      <c r="Q1480" t="s">
        <v>314</v>
      </c>
      <c r="R1480" t="str">
        <f t="shared" si="23"/>
        <v>2016</v>
      </c>
      <c r="T1480">
        <v>1</v>
      </c>
    </row>
    <row r="1481" spans="1:20" x14ac:dyDescent="0.35">
      <c r="A1481">
        <v>20351</v>
      </c>
      <c r="B1481" s="1" t="s">
        <v>8073</v>
      </c>
      <c r="C1481">
        <v>950</v>
      </c>
      <c r="D1481" s="1" t="s">
        <v>8074</v>
      </c>
      <c r="E1481" t="s">
        <v>8075</v>
      </c>
      <c r="F1481" t="s">
        <v>22</v>
      </c>
      <c r="G1481" t="s">
        <v>78</v>
      </c>
      <c r="H1481" t="s">
        <v>36</v>
      </c>
      <c r="I1481" t="s">
        <v>25</v>
      </c>
      <c r="J1481" t="s">
        <v>26</v>
      </c>
      <c r="K1481" t="s">
        <v>27</v>
      </c>
      <c r="L1481" t="s">
        <v>4630</v>
      </c>
      <c r="M1481" t="s">
        <v>4631</v>
      </c>
      <c r="N1481" t="s">
        <v>8076</v>
      </c>
      <c r="O1481" t="b">
        <v>0</v>
      </c>
      <c r="P1481" t="s">
        <v>3148</v>
      </c>
      <c r="Q1481" t="s">
        <v>1080</v>
      </c>
      <c r="R1481" t="str">
        <f t="shared" si="23"/>
        <v>2010</v>
      </c>
      <c r="S1481" t="s">
        <v>670</v>
      </c>
      <c r="T1481">
        <v>0</v>
      </c>
    </row>
    <row r="1482" spans="1:20" x14ac:dyDescent="0.35">
      <c r="A1482">
        <v>20364</v>
      </c>
      <c r="B1482" s="1" t="s">
        <v>8077</v>
      </c>
      <c r="C1482">
        <v>952</v>
      </c>
      <c r="D1482" s="1" t="s">
        <v>8078</v>
      </c>
      <c r="E1482" t="s">
        <v>8079</v>
      </c>
      <c r="F1482" t="s">
        <v>22</v>
      </c>
      <c r="G1482" t="s">
        <v>78</v>
      </c>
      <c r="H1482" t="s">
        <v>36</v>
      </c>
      <c r="I1482" t="s">
        <v>25</v>
      </c>
      <c r="J1482" t="s">
        <v>26</v>
      </c>
      <c r="K1482" t="s">
        <v>27</v>
      </c>
      <c r="L1482" t="s">
        <v>98</v>
      </c>
      <c r="M1482" t="s">
        <v>8080</v>
      </c>
      <c r="N1482" t="s">
        <v>39</v>
      </c>
      <c r="O1482" t="b">
        <v>0</v>
      </c>
      <c r="P1482" t="s">
        <v>8081</v>
      </c>
      <c r="Q1482" t="s">
        <v>1080</v>
      </c>
      <c r="R1482" t="str">
        <f t="shared" si="23"/>
        <v>2010</v>
      </c>
      <c r="S1482" t="s">
        <v>8082</v>
      </c>
      <c r="T1482">
        <v>0</v>
      </c>
    </row>
    <row r="1483" spans="1:20" x14ac:dyDescent="0.35">
      <c r="A1483">
        <v>20371</v>
      </c>
      <c r="B1483" s="1" t="s">
        <v>8083</v>
      </c>
      <c r="C1483">
        <v>953</v>
      </c>
      <c r="D1483" s="1" t="s">
        <v>8084</v>
      </c>
      <c r="E1483" t="s">
        <v>8085</v>
      </c>
      <c r="F1483" t="s">
        <v>22</v>
      </c>
      <c r="G1483" t="s">
        <v>78</v>
      </c>
      <c r="H1483" t="s">
        <v>36</v>
      </c>
      <c r="I1483" t="s">
        <v>25</v>
      </c>
      <c r="J1483" t="s">
        <v>26</v>
      </c>
      <c r="K1483" t="s">
        <v>27</v>
      </c>
      <c r="L1483" t="s">
        <v>98</v>
      </c>
      <c r="M1483" t="s">
        <v>4766</v>
      </c>
      <c r="N1483" t="s">
        <v>8076</v>
      </c>
      <c r="O1483" t="b">
        <v>0</v>
      </c>
      <c r="P1483" t="s">
        <v>6137</v>
      </c>
      <c r="Q1483" t="s">
        <v>8086</v>
      </c>
      <c r="R1483" t="str">
        <f t="shared" si="23"/>
        <v>2010</v>
      </c>
      <c r="S1483" t="s">
        <v>3300</v>
      </c>
      <c r="T1483">
        <v>0</v>
      </c>
    </row>
    <row r="1484" spans="1:20" x14ac:dyDescent="0.35">
      <c r="A1484">
        <v>20398</v>
      </c>
      <c r="B1484" s="1" t="s">
        <v>8087</v>
      </c>
      <c r="C1484">
        <v>9558</v>
      </c>
      <c r="D1484" s="1" t="s">
        <v>8088</v>
      </c>
      <c r="E1484" t="s">
        <v>8089</v>
      </c>
      <c r="F1484" t="s">
        <v>22</v>
      </c>
      <c r="G1484" t="s">
        <v>236</v>
      </c>
      <c r="H1484" t="s">
        <v>36</v>
      </c>
      <c r="I1484" t="s">
        <v>25</v>
      </c>
      <c r="J1484" t="s">
        <v>26</v>
      </c>
      <c r="K1484" t="s">
        <v>27</v>
      </c>
      <c r="L1484" t="s">
        <v>579</v>
      </c>
      <c r="M1484" t="s">
        <v>8090</v>
      </c>
      <c r="N1484" t="s">
        <v>39</v>
      </c>
      <c r="O1484" t="b">
        <v>0</v>
      </c>
      <c r="P1484" t="s">
        <v>1698</v>
      </c>
      <c r="Q1484" t="s">
        <v>240</v>
      </c>
      <c r="R1484" t="str">
        <f t="shared" si="23"/>
        <v>2016</v>
      </c>
      <c r="T1484">
        <v>1</v>
      </c>
    </row>
    <row r="1485" spans="1:20" x14ac:dyDescent="0.35">
      <c r="A1485">
        <v>20400</v>
      </c>
      <c r="B1485" s="1" t="s">
        <v>8091</v>
      </c>
      <c r="C1485">
        <v>956</v>
      </c>
      <c r="D1485" s="1" t="s">
        <v>8092</v>
      </c>
      <c r="E1485" t="s">
        <v>8093</v>
      </c>
      <c r="F1485" t="s">
        <v>22</v>
      </c>
      <c r="G1485" t="s">
        <v>1328</v>
      </c>
      <c r="H1485" t="s">
        <v>36</v>
      </c>
      <c r="I1485" t="s">
        <v>25</v>
      </c>
      <c r="J1485" t="s">
        <v>26</v>
      </c>
      <c r="K1485" t="s">
        <v>27</v>
      </c>
      <c r="L1485" t="s">
        <v>37</v>
      </c>
      <c r="M1485" t="s">
        <v>3192</v>
      </c>
      <c r="N1485" t="s">
        <v>39</v>
      </c>
      <c r="O1485" t="b">
        <v>0</v>
      </c>
      <c r="P1485" t="s">
        <v>1521</v>
      </c>
      <c r="Q1485" t="s">
        <v>6260</v>
      </c>
      <c r="R1485" t="str">
        <f t="shared" si="23"/>
        <v>2012</v>
      </c>
      <c r="T1485">
        <v>1</v>
      </c>
    </row>
    <row r="1486" spans="1:20" x14ac:dyDescent="0.35">
      <c r="A1486">
        <v>20406</v>
      </c>
      <c r="B1486" s="1" t="s">
        <v>8094</v>
      </c>
      <c r="C1486">
        <v>957</v>
      </c>
      <c r="D1486" s="1" t="s">
        <v>8095</v>
      </c>
      <c r="E1486" t="s">
        <v>8096</v>
      </c>
      <c r="F1486" t="s">
        <v>22</v>
      </c>
      <c r="G1486" t="s">
        <v>62</v>
      </c>
      <c r="H1486" t="s">
        <v>36</v>
      </c>
      <c r="I1486" t="s">
        <v>25</v>
      </c>
      <c r="J1486" t="s">
        <v>26</v>
      </c>
      <c r="K1486" t="s">
        <v>27</v>
      </c>
      <c r="L1486" t="s">
        <v>1871</v>
      </c>
      <c r="M1486" t="s">
        <v>7544</v>
      </c>
      <c r="N1486" t="s">
        <v>39</v>
      </c>
      <c r="O1486" t="b">
        <v>0</v>
      </c>
      <c r="P1486" t="s">
        <v>758</v>
      </c>
      <c r="Q1486" t="s">
        <v>5258</v>
      </c>
      <c r="R1486" t="str">
        <f t="shared" si="23"/>
        <v>2010</v>
      </c>
      <c r="S1486" t="s">
        <v>8097</v>
      </c>
      <c r="T1486">
        <v>0</v>
      </c>
    </row>
    <row r="1487" spans="1:20" x14ac:dyDescent="0.35">
      <c r="A1487">
        <v>20429</v>
      </c>
      <c r="B1487" s="1" t="s">
        <v>8098</v>
      </c>
      <c r="C1487">
        <v>960</v>
      </c>
      <c r="D1487" s="1" t="s">
        <v>8099</v>
      </c>
      <c r="E1487" t="s">
        <v>8100</v>
      </c>
      <c r="F1487" t="s">
        <v>22</v>
      </c>
      <c r="G1487" t="s">
        <v>600</v>
      </c>
      <c r="H1487" t="s">
        <v>36</v>
      </c>
      <c r="I1487" t="s">
        <v>25</v>
      </c>
      <c r="J1487" t="s">
        <v>283</v>
      </c>
      <c r="K1487" t="s">
        <v>27</v>
      </c>
      <c r="L1487" t="s">
        <v>3947</v>
      </c>
      <c r="M1487" t="s">
        <v>8101</v>
      </c>
      <c r="N1487" t="s">
        <v>8102</v>
      </c>
      <c r="O1487" t="b">
        <v>0</v>
      </c>
      <c r="P1487" t="s">
        <v>5766</v>
      </c>
      <c r="Q1487" t="s">
        <v>2165</v>
      </c>
      <c r="R1487" t="str">
        <f t="shared" si="23"/>
        <v>2010</v>
      </c>
      <c r="S1487" t="s">
        <v>5819</v>
      </c>
      <c r="T1487">
        <v>0</v>
      </c>
    </row>
    <row r="1488" spans="1:20" x14ac:dyDescent="0.35">
      <c r="A1488">
        <v>20437</v>
      </c>
      <c r="B1488" s="1" t="s">
        <v>8103</v>
      </c>
      <c r="C1488">
        <v>961</v>
      </c>
      <c r="D1488" s="1" t="s">
        <v>8104</v>
      </c>
      <c r="E1488" t="s">
        <v>8105</v>
      </c>
      <c r="F1488" t="s">
        <v>122</v>
      </c>
      <c r="G1488" t="s">
        <v>78</v>
      </c>
      <c r="H1488" t="s">
        <v>36</v>
      </c>
      <c r="I1488" t="s">
        <v>25</v>
      </c>
      <c r="J1488" t="s">
        <v>46</v>
      </c>
      <c r="K1488" t="s">
        <v>27</v>
      </c>
      <c r="L1488" t="s">
        <v>346</v>
      </c>
      <c r="M1488" t="s">
        <v>8106</v>
      </c>
      <c r="N1488" t="s">
        <v>8107</v>
      </c>
      <c r="O1488" t="b">
        <v>0</v>
      </c>
      <c r="P1488" t="s">
        <v>1597</v>
      </c>
      <c r="R1488" t="str">
        <f t="shared" si="23"/>
        <v/>
      </c>
      <c r="T1488">
        <v>0</v>
      </c>
    </row>
    <row r="1489" spans="1:20" x14ac:dyDescent="0.35">
      <c r="A1489">
        <v>20442</v>
      </c>
      <c r="B1489" s="1" t="s">
        <v>8108</v>
      </c>
      <c r="C1489">
        <v>9618</v>
      </c>
      <c r="D1489" s="1" t="s">
        <v>8109</v>
      </c>
      <c r="E1489" t="s">
        <v>8110</v>
      </c>
      <c r="F1489" t="s">
        <v>22</v>
      </c>
      <c r="G1489" t="s">
        <v>23</v>
      </c>
      <c r="H1489" t="s">
        <v>24</v>
      </c>
      <c r="I1489" t="s">
        <v>25</v>
      </c>
      <c r="J1489" t="s">
        <v>26</v>
      </c>
      <c r="K1489" t="s">
        <v>27</v>
      </c>
      <c r="L1489" t="s">
        <v>98</v>
      </c>
      <c r="M1489" t="s">
        <v>7836</v>
      </c>
      <c r="N1489" t="s">
        <v>39</v>
      </c>
      <c r="O1489" t="b">
        <v>0</v>
      </c>
      <c r="P1489" t="s">
        <v>8111</v>
      </c>
      <c r="Q1489" t="s">
        <v>8112</v>
      </c>
      <c r="R1489" t="str">
        <f t="shared" si="23"/>
        <v>2016</v>
      </c>
      <c r="T1489">
        <v>1</v>
      </c>
    </row>
    <row r="1490" spans="1:20" x14ac:dyDescent="0.35">
      <c r="A1490">
        <v>20443</v>
      </c>
      <c r="B1490" s="1" t="s">
        <v>8113</v>
      </c>
      <c r="C1490">
        <v>9619</v>
      </c>
      <c r="D1490" s="1" t="s">
        <v>8114</v>
      </c>
      <c r="E1490" t="s">
        <v>8115</v>
      </c>
      <c r="F1490" t="s">
        <v>122</v>
      </c>
      <c r="G1490" t="s">
        <v>23</v>
      </c>
      <c r="H1490" t="s">
        <v>24</v>
      </c>
      <c r="I1490" t="s">
        <v>25</v>
      </c>
      <c r="J1490" t="s">
        <v>26</v>
      </c>
      <c r="K1490" t="s">
        <v>27</v>
      </c>
      <c r="L1490" t="s">
        <v>91</v>
      </c>
      <c r="M1490" t="s">
        <v>8116</v>
      </c>
      <c r="N1490" t="s">
        <v>39</v>
      </c>
      <c r="O1490" t="b">
        <v>0</v>
      </c>
      <c r="P1490" t="s">
        <v>8117</v>
      </c>
      <c r="R1490" t="str">
        <f t="shared" si="23"/>
        <v/>
      </c>
      <c r="T1490">
        <v>0</v>
      </c>
    </row>
    <row r="1491" spans="1:20" x14ac:dyDescent="0.35">
      <c r="A1491">
        <v>20444</v>
      </c>
      <c r="B1491" s="1" t="s">
        <v>8118</v>
      </c>
      <c r="C1491">
        <v>962</v>
      </c>
      <c r="D1491" s="1" t="s">
        <v>8119</v>
      </c>
      <c r="E1491" t="s">
        <v>8120</v>
      </c>
      <c r="F1491" t="s">
        <v>22</v>
      </c>
      <c r="G1491" t="s">
        <v>743</v>
      </c>
      <c r="H1491" t="s">
        <v>36</v>
      </c>
      <c r="I1491" t="s">
        <v>25</v>
      </c>
      <c r="J1491" t="s">
        <v>46</v>
      </c>
      <c r="K1491" t="s">
        <v>27</v>
      </c>
      <c r="L1491" t="s">
        <v>237</v>
      </c>
      <c r="M1491" t="s">
        <v>4962</v>
      </c>
      <c r="N1491" t="s">
        <v>8121</v>
      </c>
      <c r="O1491" t="b">
        <v>0</v>
      </c>
      <c r="P1491" t="s">
        <v>8122</v>
      </c>
      <c r="Q1491" t="s">
        <v>8123</v>
      </c>
      <c r="R1491" t="str">
        <f t="shared" si="23"/>
        <v>2010</v>
      </c>
      <c r="T1491">
        <v>1</v>
      </c>
    </row>
    <row r="1492" spans="1:20" x14ac:dyDescent="0.35">
      <c r="A1492">
        <v>20445</v>
      </c>
      <c r="B1492" s="1" t="s">
        <v>8124</v>
      </c>
      <c r="C1492">
        <v>9620</v>
      </c>
      <c r="D1492" s="1" t="s">
        <v>8125</v>
      </c>
      <c r="E1492" t="s">
        <v>8126</v>
      </c>
      <c r="F1492" t="s">
        <v>122</v>
      </c>
      <c r="G1492" t="s">
        <v>23</v>
      </c>
      <c r="H1492" t="s">
        <v>24</v>
      </c>
      <c r="I1492" t="s">
        <v>25</v>
      </c>
      <c r="J1492" t="s">
        <v>283</v>
      </c>
      <c r="K1492" t="s">
        <v>27</v>
      </c>
      <c r="L1492" t="s">
        <v>3200</v>
      </c>
      <c r="M1492" t="s">
        <v>8127</v>
      </c>
      <c r="N1492" t="s">
        <v>236</v>
      </c>
      <c r="O1492" t="b">
        <v>0</v>
      </c>
      <c r="P1492" t="s">
        <v>8001</v>
      </c>
      <c r="R1492" t="str">
        <f t="shared" si="23"/>
        <v/>
      </c>
      <c r="T1492">
        <v>0</v>
      </c>
    </row>
    <row r="1493" spans="1:20" x14ac:dyDescent="0.35">
      <c r="A1493">
        <v>20454</v>
      </c>
      <c r="B1493" s="1" t="s">
        <v>8128</v>
      </c>
      <c r="C1493">
        <v>963</v>
      </c>
      <c r="D1493" s="1" t="s">
        <v>8129</v>
      </c>
      <c r="E1493" t="s">
        <v>8130</v>
      </c>
      <c r="F1493" t="s">
        <v>22</v>
      </c>
      <c r="G1493" t="s">
        <v>54</v>
      </c>
      <c r="H1493" t="s">
        <v>36</v>
      </c>
      <c r="I1493" t="s">
        <v>25</v>
      </c>
      <c r="J1493" t="s">
        <v>46</v>
      </c>
      <c r="K1493" t="s">
        <v>27</v>
      </c>
      <c r="L1493" t="s">
        <v>2692</v>
      </c>
      <c r="M1493" t="s">
        <v>8131</v>
      </c>
      <c r="N1493" t="s">
        <v>8132</v>
      </c>
      <c r="O1493" t="b">
        <v>0</v>
      </c>
      <c r="P1493" t="s">
        <v>1565</v>
      </c>
      <c r="Q1493" t="s">
        <v>8133</v>
      </c>
      <c r="R1493" t="str">
        <f t="shared" si="23"/>
        <v>2009</v>
      </c>
      <c r="S1493" t="s">
        <v>8134</v>
      </c>
      <c r="T1493">
        <v>0</v>
      </c>
    </row>
    <row r="1494" spans="1:20" x14ac:dyDescent="0.35">
      <c r="A1494">
        <v>20457</v>
      </c>
      <c r="B1494" s="1" t="s">
        <v>8135</v>
      </c>
      <c r="C1494">
        <v>9636</v>
      </c>
      <c r="D1494" s="1" t="s">
        <v>8136</v>
      </c>
      <c r="E1494" t="s">
        <v>8137</v>
      </c>
      <c r="F1494" t="s">
        <v>22</v>
      </c>
      <c r="G1494" t="s">
        <v>78</v>
      </c>
      <c r="H1494" t="s">
        <v>36</v>
      </c>
      <c r="I1494" t="s">
        <v>25</v>
      </c>
      <c r="J1494" t="s">
        <v>26</v>
      </c>
      <c r="K1494" t="s">
        <v>27</v>
      </c>
      <c r="L1494" t="s">
        <v>585</v>
      </c>
      <c r="M1494" t="s">
        <v>8138</v>
      </c>
      <c r="N1494" t="s">
        <v>8139</v>
      </c>
      <c r="O1494" t="b">
        <v>0</v>
      </c>
      <c r="P1494" t="s">
        <v>8140</v>
      </c>
      <c r="Q1494" t="s">
        <v>8141</v>
      </c>
      <c r="R1494" t="str">
        <f t="shared" si="23"/>
        <v>2016</v>
      </c>
      <c r="T1494">
        <v>1</v>
      </c>
    </row>
    <row r="1495" spans="1:20" x14ac:dyDescent="0.35">
      <c r="A1495">
        <v>20469</v>
      </c>
      <c r="B1495" s="1" t="s">
        <v>8142</v>
      </c>
      <c r="C1495">
        <v>965</v>
      </c>
      <c r="D1495" s="1" t="s">
        <v>8143</v>
      </c>
      <c r="E1495" t="s">
        <v>8144</v>
      </c>
      <c r="F1495" t="s">
        <v>22</v>
      </c>
      <c r="G1495" t="s">
        <v>236</v>
      </c>
      <c r="H1495" t="s">
        <v>36</v>
      </c>
      <c r="I1495" t="s">
        <v>25</v>
      </c>
      <c r="J1495" t="s">
        <v>26</v>
      </c>
      <c r="K1495" t="s">
        <v>27</v>
      </c>
      <c r="L1495" t="s">
        <v>1184</v>
      </c>
      <c r="M1495" t="s">
        <v>8145</v>
      </c>
      <c r="N1495" t="s">
        <v>39</v>
      </c>
      <c r="O1495" t="b">
        <v>0</v>
      </c>
      <c r="P1495" t="s">
        <v>4494</v>
      </c>
      <c r="Q1495" t="s">
        <v>6414</v>
      </c>
      <c r="R1495" t="str">
        <f t="shared" si="23"/>
        <v>2009</v>
      </c>
      <c r="T1495">
        <v>1</v>
      </c>
    </row>
    <row r="1496" spans="1:20" x14ac:dyDescent="0.35">
      <c r="A1496">
        <v>20485</v>
      </c>
      <c r="B1496" s="1" t="s">
        <v>8146</v>
      </c>
      <c r="C1496">
        <v>968</v>
      </c>
      <c r="D1496" s="1" t="s">
        <v>8147</v>
      </c>
      <c r="E1496" t="s">
        <v>8148</v>
      </c>
      <c r="F1496" t="s">
        <v>22</v>
      </c>
      <c r="G1496" t="s">
        <v>112</v>
      </c>
      <c r="H1496" t="s">
        <v>36</v>
      </c>
      <c r="I1496" t="s">
        <v>25</v>
      </c>
      <c r="J1496" t="s">
        <v>26</v>
      </c>
      <c r="K1496" t="s">
        <v>27</v>
      </c>
      <c r="L1496" t="s">
        <v>37</v>
      </c>
      <c r="M1496" t="s">
        <v>8149</v>
      </c>
      <c r="N1496" t="s">
        <v>8150</v>
      </c>
      <c r="O1496" t="b">
        <v>0</v>
      </c>
      <c r="P1496" t="s">
        <v>8151</v>
      </c>
      <c r="Q1496" t="s">
        <v>6330</v>
      </c>
      <c r="R1496" t="str">
        <f t="shared" si="23"/>
        <v>2009</v>
      </c>
      <c r="S1496" t="s">
        <v>7013</v>
      </c>
      <c r="T1496">
        <v>0</v>
      </c>
    </row>
    <row r="1497" spans="1:20" x14ac:dyDescent="0.35">
      <c r="A1497">
        <v>20487</v>
      </c>
      <c r="B1497" s="1" t="s">
        <v>8152</v>
      </c>
      <c r="C1497">
        <v>9682</v>
      </c>
      <c r="D1497" s="1" t="s">
        <v>8153</v>
      </c>
      <c r="E1497" t="s">
        <v>8154</v>
      </c>
      <c r="F1497" t="s">
        <v>22</v>
      </c>
      <c r="G1497" t="s">
        <v>78</v>
      </c>
      <c r="H1497" t="s">
        <v>36</v>
      </c>
      <c r="I1497" t="s">
        <v>25</v>
      </c>
      <c r="J1497" t="s">
        <v>26</v>
      </c>
      <c r="K1497" t="s">
        <v>27</v>
      </c>
      <c r="L1497" t="s">
        <v>37</v>
      </c>
      <c r="M1497" t="s">
        <v>574</v>
      </c>
      <c r="N1497" t="s">
        <v>39</v>
      </c>
      <c r="O1497" t="b">
        <v>0</v>
      </c>
      <c r="P1497" t="s">
        <v>8155</v>
      </c>
      <c r="Q1497" t="s">
        <v>8156</v>
      </c>
      <c r="R1497" t="str">
        <f t="shared" si="23"/>
        <v>2016</v>
      </c>
      <c r="S1497" t="s">
        <v>7744</v>
      </c>
      <c r="T1497">
        <v>0</v>
      </c>
    </row>
    <row r="1498" spans="1:20" x14ac:dyDescent="0.35">
      <c r="A1498">
        <v>20488</v>
      </c>
      <c r="B1498" s="1" t="s">
        <v>8157</v>
      </c>
      <c r="C1498">
        <v>9683</v>
      </c>
      <c r="D1498" s="1" t="s">
        <v>8158</v>
      </c>
      <c r="E1498" t="s">
        <v>8159</v>
      </c>
      <c r="F1498" t="s">
        <v>22</v>
      </c>
      <c r="G1498" t="s">
        <v>39</v>
      </c>
      <c r="H1498" t="s">
        <v>36</v>
      </c>
      <c r="I1498" t="s">
        <v>25</v>
      </c>
      <c r="J1498" t="s">
        <v>26</v>
      </c>
      <c r="K1498" t="s">
        <v>27</v>
      </c>
      <c r="L1498" t="s">
        <v>250</v>
      </c>
      <c r="M1498" t="s">
        <v>8160</v>
      </c>
      <c r="N1498" t="s">
        <v>8161</v>
      </c>
      <c r="O1498" t="b">
        <v>0</v>
      </c>
      <c r="P1498" t="s">
        <v>7164</v>
      </c>
      <c r="Q1498" t="s">
        <v>8162</v>
      </c>
      <c r="R1498" t="str">
        <f t="shared" si="23"/>
        <v>2009</v>
      </c>
      <c r="T1498">
        <v>1</v>
      </c>
    </row>
    <row r="1499" spans="1:20" x14ac:dyDescent="0.35">
      <c r="A1499">
        <v>20489</v>
      </c>
      <c r="B1499" s="1" t="s">
        <v>8163</v>
      </c>
      <c r="C1499">
        <v>9684</v>
      </c>
      <c r="D1499" s="1" t="s">
        <v>8164</v>
      </c>
      <c r="E1499" t="s">
        <v>8165</v>
      </c>
      <c r="F1499" t="s">
        <v>22</v>
      </c>
      <c r="G1499" t="s">
        <v>39</v>
      </c>
      <c r="H1499" t="s">
        <v>36</v>
      </c>
      <c r="I1499" t="s">
        <v>25</v>
      </c>
      <c r="J1499" t="s">
        <v>26</v>
      </c>
      <c r="K1499" t="s">
        <v>27</v>
      </c>
      <c r="L1499" t="s">
        <v>37</v>
      </c>
      <c r="M1499" t="s">
        <v>4823</v>
      </c>
      <c r="N1499" t="s">
        <v>8166</v>
      </c>
      <c r="O1499" t="b">
        <v>0</v>
      </c>
      <c r="P1499" t="s">
        <v>8167</v>
      </c>
      <c r="Q1499" t="s">
        <v>8168</v>
      </c>
      <c r="R1499" t="str">
        <f t="shared" si="23"/>
        <v>2016</v>
      </c>
      <c r="T1499">
        <v>1</v>
      </c>
    </row>
    <row r="1500" spans="1:20" x14ac:dyDescent="0.35">
      <c r="A1500">
        <v>20490</v>
      </c>
      <c r="B1500" s="1" t="s">
        <v>8169</v>
      </c>
      <c r="C1500">
        <v>9686</v>
      </c>
      <c r="D1500" s="1" t="s">
        <v>8170</v>
      </c>
      <c r="E1500" t="s">
        <v>8171</v>
      </c>
      <c r="F1500" t="s">
        <v>22</v>
      </c>
      <c r="G1500" t="s">
        <v>39</v>
      </c>
      <c r="H1500" t="s">
        <v>36</v>
      </c>
      <c r="I1500" t="s">
        <v>25</v>
      </c>
      <c r="J1500" t="s">
        <v>26</v>
      </c>
      <c r="K1500" t="s">
        <v>27</v>
      </c>
      <c r="L1500" t="s">
        <v>4619</v>
      </c>
      <c r="M1500" t="s">
        <v>7846</v>
      </c>
      <c r="N1500" t="s">
        <v>8172</v>
      </c>
      <c r="O1500" t="b">
        <v>0</v>
      </c>
      <c r="P1500" t="s">
        <v>5924</v>
      </c>
      <c r="Q1500" t="s">
        <v>592</v>
      </c>
      <c r="R1500" t="str">
        <f t="shared" si="23"/>
        <v>2016</v>
      </c>
      <c r="T1500">
        <v>1</v>
      </c>
    </row>
    <row r="1501" spans="1:20" x14ac:dyDescent="0.35">
      <c r="A1501">
        <v>20492</v>
      </c>
      <c r="B1501" s="1" t="s">
        <v>8173</v>
      </c>
      <c r="C1501">
        <v>969</v>
      </c>
      <c r="D1501" s="1" t="s">
        <v>8174</v>
      </c>
      <c r="E1501" t="s">
        <v>8175</v>
      </c>
      <c r="F1501" t="s">
        <v>22</v>
      </c>
      <c r="G1501" t="s">
        <v>112</v>
      </c>
      <c r="H1501" t="s">
        <v>36</v>
      </c>
      <c r="I1501" t="s">
        <v>25</v>
      </c>
      <c r="J1501" t="s">
        <v>26</v>
      </c>
      <c r="K1501" t="s">
        <v>27</v>
      </c>
      <c r="L1501" t="s">
        <v>2873</v>
      </c>
      <c r="M1501" t="s">
        <v>8176</v>
      </c>
      <c r="N1501" t="s">
        <v>8177</v>
      </c>
      <c r="O1501" t="b">
        <v>0</v>
      </c>
      <c r="P1501" t="s">
        <v>7299</v>
      </c>
      <c r="Q1501" t="s">
        <v>6721</v>
      </c>
      <c r="R1501" t="str">
        <f t="shared" si="23"/>
        <v>2009</v>
      </c>
      <c r="S1501" t="s">
        <v>8178</v>
      </c>
      <c r="T1501">
        <v>0</v>
      </c>
    </row>
    <row r="1502" spans="1:20" x14ac:dyDescent="0.35">
      <c r="A1502">
        <v>20502</v>
      </c>
      <c r="B1502" s="1" t="s">
        <v>8179</v>
      </c>
      <c r="C1502">
        <v>9706</v>
      </c>
      <c r="D1502" s="1" t="s">
        <v>8180</v>
      </c>
      <c r="E1502" t="s">
        <v>8181</v>
      </c>
      <c r="F1502" t="s">
        <v>22</v>
      </c>
      <c r="G1502" t="s">
        <v>112</v>
      </c>
      <c r="H1502" t="s">
        <v>36</v>
      </c>
      <c r="I1502" t="s">
        <v>25</v>
      </c>
      <c r="J1502" t="s">
        <v>26</v>
      </c>
      <c r="K1502" t="s">
        <v>27</v>
      </c>
      <c r="L1502" t="s">
        <v>8182</v>
      </c>
      <c r="M1502" t="s">
        <v>8183</v>
      </c>
      <c r="N1502" t="s">
        <v>39</v>
      </c>
      <c r="O1502" t="b">
        <v>0</v>
      </c>
      <c r="P1502" t="s">
        <v>231</v>
      </c>
      <c r="Q1502" t="s">
        <v>593</v>
      </c>
      <c r="R1502" t="str">
        <f t="shared" si="23"/>
        <v>2016</v>
      </c>
      <c r="T1502">
        <v>1</v>
      </c>
    </row>
    <row r="1503" spans="1:20" x14ac:dyDescent="0.35">
      <c r="A1503">
        <v>20521</v>
      </c>
      <c r="B1503" s="1" t="s">
        <v>8184</v>
      </c>
      <c r="C1503">
        <v>9741</v>
      </c>
      <c r="D1503" s="1" t="s">
        <v>8185</v>
      </c>
      <c r="E1503" t="s">
        <v>8186</v>
      </c>
      <c r="F1503" t="s">
        <v>22</v>
      </c>
      <c r="G1503" t="s">
        <v>446</v>
      </c>
      <c r="H1503" t="s">
        <v>36</v>
      </c>
      <c r="I1503" t="s">
        <v>25</v>
      </c>
      <c r="J1503" t="s">
        <v>26</v>
      </c>
      <c r="K1503" t="s">
        <v>27</v>
      </c>
      <c r="L1503" t="s">
        <v>37</v>
      </c>
      <c r="M1503" t="s">
        <v>8187</v>
      </c>
      <c r="N1503" t="s">
        <v>39</v>
      </c>
      <c r="O1503" t="b">
        <v>0</v>
      </c>
      <c r="P1503" t="s">
        <v>7603</v>
      </c>
      <c r="Q1503" t="s">
        <v>8188</v>
      </c>
      <c r="R1503" t="str">
        <f t="shared" si="23"/>
        <v>2015</v>
      </c>
      <c r="T1503">
        <v>1</v>
      </c>
    </row>
    <row r="1504" spans="1:20" x14ac:dyDescent="0.35">
      <c r="A1504">
        <v>20523</v>
      </c>
      <c r="B1504" s="1" t="s">
        <v>8189</v>
      </c>
      <c r="C1504">
        <v>9743</v>
      </c>
      <c r="D1504" s="1" t="s">
        <v>8190</v>
      </c>
      <c r="E1504" t="s">
        <v>8191</v>
      </c>
      <c r="F1504" t="s">
        <v>22</v>
      </c>
      <c r="G1504" t="s">
        <v>833</v>
      </c>
      <c r="H1504" t="s">
        <v>36</v>
      </c>
      <c r="I1504" t="s">
        <v>25</v>
      </c>
      <c r="J1504" t="s">
        <v>26</v>
      </c>
      <c r="K1504" t="s">
        <v>27</v>
      </c>
      <c r="L1504" t="s">
        <v>37</v>
      </c>
      <c r="M1504" t="s">
        <v>8192</v>
      </c>
      <c r="N1504" t="s">
        <v>8193</v>
      </c>
      <c r="O1504" t="b">
        <v>0</v>
      </c>
      <c r="P1504" t="s">
        <v>201</v>
      </c>
      <c r="Q1504" t="s">
        <v>8194</v>
      </c>
      <c r="R1504" t="str">
        <f t="shared" si="23"/>
        <v>2016</v>
      </c>
      <c r="T1504">
        <v>1</v>
      </c>
    </row>
    <row r="1505" spans="1:20" x14ac:dyDescent="0.35">
      <c r="A1505">
        <v>20524</v>
      </c>
      <c r="B1505" s="1" t="s">
        <v>8195</v>
      </c>
      <c r="C1505">
        <v>9745</v>
      </c>
      <c r="D1505" s="1" t="s">
        <v>8196</v>
      </c>
      <c r="E1505" t="s">
        <v>8197</v>
      </c>
      <c r="F1505" t="s">
        <v>122</v>
      </c>
      <c r="G1505" t="s">
        <v>236</v>
      </c>
      <c r="H1505" t="s">
        <v>36</v>
      </c>
      <c r="I1505" t="s">
        <v>25</v>
      </c>
      <c r="J1505" t="s">
        <v>26</v>
      </c>
      <c r="K1505" t="s">
        <v>27</v>
      </c>
      <c r="L1505" t="s">
        <v>37</v>
      </c>
      <c r="M1505" t="s">
        <v>6842</v>
      </c>
      <c r="N1505" t="s">
        <v>215</v>
      </c>
      <c r="O1505" t="b">
        <v>0</v>
      </c>
      <c r="P1505" t="s">
        <v>5997</v>
      </c>
      <c r="R1505" t="str">
        <f t="shared" si="23"/>
        <v/>
      </c>
      <c r="T1505">
        <v>0</v>
      </c>
    </row>
    <row r="1506" spans="1:20" x14ac:dyDescent="0.35">
      <c r="A1506">
        <v>20526</v>
      </c>
      <c r="B1506" s="1" t="s">
        <v>8198</v>
      </c>
      <c r="C1506">
        <v>9748</v>
      </c>
      <c r="D1506" s="1" t="s">
        <v>8199</v>
      </c>
      <c r="E1506" t="s">
        <v>8200</v>
      </c>
      <c r="F1506" t="s">
        <v>22</v>
      </c>
      <c r="G1506" t="s">
        <v>78</v>
      </c>
      <c r="H1506" t="s">
        <v>36</v>
      </c>
      <c r="I1506" t="s">
        <v>25</v>
      </c>
      <c r="J1506" t="s">
        <v>46</v>
      </c>
      <c r="K1506" t="s">
        <v>27</v>
      </c>
      <c r="L1506" t="s">
        <v>37</v>
      </c>
      <c r="M1506" t="s">
        <v>8201</v>
      </c>
      <c r="N1506" t="s">
        <v>8202</v>
      </c>
      <c r="O1506" t="b">
        <v>0</v>
      </c>
      <c r="P1506" t="s">
        <v>8140</v>
      </c>
      <c r="Q1506" t="s">
        <v>8203</v>
      </c>
      <c r="R1506" t="str">
        <f t="shared" si="23"/>
        <v>2015</v>
      </c>
      <c r="T1506">
        <v>1</v>
      </c>
    </row>
    <row r="1507" spans="1:20" x14ac:dyDescent="0.35">
      <c r="A1507">
        <v>20529</v>
      </c>
      <c r="B1507" s="1" t="s">
        <v>8204</v>
      </c>
      <c r="C1507">
        <v>9751</v>
      </c>
      <c r="D1507" s="1" t="s">
        <v>8205</v>
      </c>
      <c r="E1507" t="s">
        <v>8206</v>
      </c>
      <c r="F1507" t="s">
        <v>22</v>
      </c>
      <c r="G1507" t="s">
        <v>2047</v>
      </c>
      <c r="H1507" t="s">
        <v>24</v>
      </c>
      <c r="I1507" t="s">
        <v>25</v>
      </c>
      <c r="J1507" t="s">
        <v>26</v>
      </c>
      <c r="K1507" t="s">
        <v>27</v>
      </c>
      <c r="L1507" t="s">
        <v>98</v>
      </c>
      <c r="M1507" t="s">
        <v>4513</v>
      </c>
      <c r="N1507" t="s">
        <v>39</v>
      </c>
      <c r="O1507" t="b">
        <v>0</v>
      </c>
      <c r="P1507" t="s">
        <v>6668</v>
      </c>
      <c r="Q1507" t="s">
        <v>6213</v>
      </c>
      <c r="R1507" t="str">
        <f t="shared" si="23"/>
        <v>2015</v>
      </c>
      <c r="S1507" t="s">
        <v>8207</v>
      </c>
      <c r="T1507">
        <v>0</v>
      </c>
    </row>
    <row r="1508" spans="1:20" x14ac:dyDescent="0.35">
      <c r="A1508">
        <v>20562</v>
      </c>
      <c r="B1508" s="1" t="s">
        <v>8208</v>
      </c>
      <c r="C1508">
        <v>980</v>
      </c>
      <c r="D1508" s="1" t="s">
        <v>8209</v>
      </c>
      <c r="E1508" t="s">
        <v>8210</v>
      </c>
      <c r="F1508" t="s">
        <v>122</v>
      </c>
      <c r="G1508" t="s">
        <v>69</v>
      </c>
      <c r="H1508" t="s">
        <v>36</v>
      </c>
      <c r="I1508" t="s">
        <v>25</v>
      </c>
      <c r="J1508" t="s">
        <v>26</v>
      </c>
      <c r="K1508" t="s">
        <v>27</v>
      </c>
      <c r="L1508" t="s">
        <v>98</v>
      </c>
      <c r="M1508" t="s">
        <v>8211</v>
      </c>
      <c r="N1508" t="s">
        <v>4244</v>
      </c>
      <c r="O1508" t="b">
        <v>0</v>
      </c>
      <c r="P1508" t="s">
        <v>4392</v>
      </c>
      <c r="R1508" t="str">
        <f t="shared" si="23"/>
        <v/>
      </c>
      <c r="T1508">
        <v>0</v>
      </c>
    </row>
    <row r="1509" spans="1:20" x14ac:dyDescent="0.35">
      <c r="A1509">
        <v>20574</v>
      </c>
      <c r="B1509" s="1" t="s">
        <v>8212</v>
      </c>
      <c r="C1509">
        <v>9812</v>
      </c>
      <c r="D1509" s="1" t="s">
        <v>8213</v>
      </c>
      <c r="E1509" t="s">
        <v>8214</v>
      </c>
      <c r="F1509" t="s">
        <v>122</v>
      </c>
      <c r="G1509" t="s">
        <v>833</v>
      </c>
      <c r="H1509" t="s">
        <v>36</v>
      </c>
      <c r="I1509" t="s">
        <v>25</v>
      </c>
      <c r="J1509" t="s">
        <v>46</v>
      </c>
      <c r="K1509" t="s">
        <v>27</v>
      </c>
      <c r="L1509" t="s">
        <v>37</v>
      </c>
      <c r="M1509" t="s">
        <v>6944</v>
      </c>
      <c r="N1509" t="s">
        <v>8215</v>
      </c>
      <c r="O1509" t="b">
        <v>0</v>
      </c>
      <c r="P1509" t="s">
        <v>8216</v>
      </c>
      <c r="R1509" t="str">
        <f t="shared" si="23"/>
        <v/>
      </c>
      <c r="T1509">
        <v>0</v>
      </c>
    </row>
    <row r="1510" spans="1:20" x14ac:dyDescent="0.35">
      <c r="A1510">
        <v>20578</v>
      </c>
      <c r="B1510" s="1" t="s">
        <v>8217</v>
      </c>
      <c r="C1510">
        <v>9816</v>
      </c>
      <c r="D1510" s="1" t="s">
        <v>8218</v>
      </c>
      <c r="E1510" t="s">
        <v>8219</v>
      </c>
      <c r="F1510" t="s">
        <v>22</v>
      </c>
      <c r="G1510" t="s">
        <v>138</v>
      </c>
      <c r="H1510" t="s">
        <v>36</v>
      </c>
      <c r="I1510" t="s">
        <v>25</v>
      </c>
      <c r="J1510" t="s">
        <v>46</v>
      </c>
      <c r="K1510" t="s">
        <v>27</v>
      </c>
      <c r="L1510" t="s">
        <v>769</v>
      </c>
      <c r="M1510" t="s">
        <v>5271</v>
      </c>
      <c r="N1510" t="s">
        <v>5002</v>
      </c>
      <c r="O1510" t="b">
        <v>0</v>
      </c>
      <c r="P1510" t="s">
        <v>8015</v>
      </c>
      <c r="Q1510" t="s">
        <v>8220</v>
      </c>
      <c r="R1510" t="str">
        <f t="shared" si="23"/>
        <v>2016</v>
      </c>
      <c r="T1510">
        <v>1</v>
      </c>
    </row>
    <row r="1511" spans="1:20" x14ac:dyDescent="0.35">
      <c r="A1511">
        <v>20579</v>
      </c>
      <c r="B1511" s="1" t="s">
        <v>8221</v>
      </c>
      <c r="C1511">
        <v>9817</v>
      </c>
      <c r="D1511" s="1" t="s">
        <v>8222</v>
      </c>
      <c r="E1511" t="s">
        <v>8223</v>
      </c>
      <c r="F1511" t="s">
        <v>122</v>
      </c>
      <c r="G1511" t="s">
        <v>7108</v>
      </c>
      <c r="H1511" t="s">
        <v>36</v>
      </c>
      <c r="I1511" t="s">
        <v>25</v>
      </c>
      <c r="J1511" t="s">
        <v>46</v>
      </c>
      <c r="K1511" t="s">
        <v>27</v>
      </c>
      <c r="L1511" t="s">
        <v>948</v>
      </c>
      <c r="M1511" t="s">
        <v>949</v>
      </c>
      <c r="N1511" t="s">
        <v>8224</v>
      </c>
      <c r="O1511" t="b">
        <v>0</v>
      </c>
      <c r="P1511" t="s">
        <v>7596</v>
      </c>
      <c r="R1511" t="str">
        <f t="shared" si="23"/>
        <v/>
      </c>
      <c r="T1511">
        <v>0</v>
      </c>
    </row>
    <row r="1512" spans="1:20" x14ac:dyDescent="0.35">
      <c r="A1512">
        <v>20580</v>
      </c>
      <c r="B1512" s="1" t="s">
        <v>8225</v>
      </c>
      <c r="C1512">
        <v>9818</v>
      </c>
      <c r="D1512" s="1" t="s">
        <v>8226</v>
      </c>
      <c r="E1512" t="s">
        <v>8227</v>
      </c>
      <c r="F1512" t="s">
        <v>22</v>
      </c>
      <c r="G1512" t="s">
        <v>35</v>
      </c>
      <c r="H1512" t="s">
        <v>36</v>
      </c>
      <c r="I1512" t="s">
        <v>25</v>
      </c>
      <c r="J1512" t="s">
        <v>46</v>
      </c>
      <c r="K1512" t="s">
        <v>27</v>
      </c>
      <c r="L1512" t="s">
        <v>37</v>
      </c>
      <c r="M1512" t="s">
        <v>3224</v>
      </c>
      <c r="N1512" t="s">
        <v>8228</v>
      </c>
      <c r="O1512" t="b">
        <v>0</v>
      </c>
      <c r="P1512" t="s">
        <v>2787</v>
      </c>
      <c r="Q1512" t="s">
        <v>8229</v>
      </c>
      <c r="R1512" t="str">
        <f t="shared" si="23"/>
        <v>2013</v>
      </c>
      <c r="S1512" t="s">
        <v>8230</v>
      </c>
      <c r="T1512">
        <v>0</v>
      </c>
    </row>
    <row r="1513" spans="1:20" x14ac:dyDescent="0.35">
      <c r="A1513">
        <v>20590</v>
      </c>
      <c r="B1513" s="1" t="s">
        <v>8231</v>
      </c>
      <c r="C1513">
        <v>983</v>
      </c>
      <c r="D1513" s="1" t="s">
        <v>8232</v>
      </c>
      <c r="E1513" t="s">
        <v>8233</v>
      </c>
      <c r="F1513" t="s">
        <v>2107</v>
      </c>
      <c r="G1513" t="s">
        <v>69</v>
      </c>
      <c r="H1513" t="s">
        <v>36</v>
      </c>
      <c r="I1513" t="s">
        <v>25</v>
      </c>
      <c r="J1513" t="s">
        <v>26</v>
      </c>
      <c r="K1513" t="s">
        <v>27</v>
      </c>
      <c r="L1513" t="s">
        <v>113</v>
      </c>
      <c r="M1513" t="s">
        <v>229</v>
      </c>
      <c r="N1513" t="s">
        <v>627</v>
      </c>
      <c r="O1513" t="b">
        <v>0</v>
      </c>
      <c r="P1513" t="s">
        <v>6137</v>
      </c>
      <c r="Q1513" t="s">
        <v>475</v>
      </c>
      <c r="R1513" t="str">
        <f t="shared" si="23"/>
        <v>2009</v>
      </c>
      <c r="S1513" t="s">
        <v>6431</v>
      </c>
      <c r="T1513">
        <v>0</v>
      </c>
    </row>
    <row r="1514" spans="1:20" x14ac:dyDescent="0.35">
      <c r="A1514">
        <v>20618</v>
      </c>
      <c r="B1514" s="1" t="s">
        <v>8234</v>
      </c>
      <c r="C1514">
        <v>986</v>
      </c>
      <c r="D1514" s="1" t="s">
        <v>8235</v>
      </c>
      <c r="E1514" t="s">
        <v>8236</v>
      </c>
      <c r="F1514" t="s">
        <v>22</v>
      </c>
      <c r="G1514" t="s">
        <v>112</v>
      </c>
      <c r="H1514" t="s">
        <v>36</v>
      </c>
      <c r="I1514" t="s">
        <v>25</v>
      </c>
      <c r="J1514" t="s">
        <v>26</v>
      </c>
      <c r="K1514" t="s">
        <v>27</v>
      </c>
      <c r="L1514" t="s">
        <v>7353</v>
      </c>
      <c r="M1514" t="s">
        <v>7354</v>
      </c>
      <c r="N1514" t="s">
        <v>39</v>
      </c>
      <c r="O1514" t="b">
        <v>0</v>
      </c>
      <c r="P1514" t="s">
        <v>8237</v>
      </c>
      <c r="Q1514" t="s">
        <v>8151</v>
      </c>
      <c r="R1514" t="str">
        <f t="shared" si="23"/>
        <v>2009</v>
      </c>
      <c r="S1514" t="s">
        <v>8238</v>
      </c>
      <c r="T1514">
        <v>0</v>
      </c>
    </row>
    <row r="1515" spans="1:20" x14ac:dyDescent="0.35">
      <c r="A1515">
        <v>20627</v>
      </c>
      <c r="B1515" s="1" t="s">
        <v>8239</v>
      </c>
      <c r="C1515">
        <v>9876</v>
      </c>
      <c r="D1515" s="1" t="s">
        <v>8240</v>
      </c>
      <c r="E1515" t="s">
        <v>8241</v>
      </c>
      <c r="F1515" t="s">
        <v>22</v>
      </c>
      <c r="G1515" t="s">
        <v>115</v>
      </c>
      <c r="H1515" t="s">
        <v>36</v>
      </c>
      <c r="I1515" t="s">
        <v>25</v>
      </c>
      <c r="J1515" t="s">
        <v>26</v>
      </c>
      <c r="K1515" t="s">
        <v>27</v>
      </c>
      <c r="L1515" t="s">
        <v>598</v>
      </c>
      <c r="M1515" t="s">
        <v>599</v>
      </c>
      <c r="N1515" t="s">
        <v>4720</v>
      </c>
      <c r="O1515" t="b">
        <v>0</v>
      </c>
      <c r="P1515" t="s">
        <v>8242</v>
      </c>
      <c r="Q1515" t="s">
        <v>8243</v>
      </c>
      <c r="R1515" t="str">
        <f t="shared" si="23"/>
        <v>2017</v>
      </c>
      <c r="T1515">
        <v>1</v>
      </c>
    </row>
    <row r="1516" spans="1:20" x14ac:dyDescent="0.35">
      <c r="A1516">
        <v>20643</v>
      </c>
      <c r="B1516" s="1" t="s">
        <v>8244</v>
      </c>
      <c r="C1516">
        <v>9895</v>
      </c>
      <c r="D1516" s="1" t="s">
        <v>8245</v>
      </c>
      <c r="E1516" t="s">
        <v>8246</v>
      </c>
      <c r="F1516" t="s">
        <v>22</v>
      </c>
      <c r="G1516" t="s">
        <v>62</v>
      </c>
      <c r="H1516" t="s">
        <v>36</v>
      </c>
      <c r="I1516" t="s">
        <v>25</v>
      </c>
      <c r="J1516" t="s">
        <v>26</v>
      </c>
      <c r="K1516" t="s">
        <v>27</v>
      </c>
      <c r="L1516" t="s">
        <v>37</v>
      </c>
      <c r="M1516" t="s">
        <v>8247</v>
      </c>
      <c r="N1516" t="s">
        <v>39</v>
      </c>
      <c r="O1516" t="b">
        <v>0</v>
      </c>
      <c r="P1516" t="s">
        <v>8203</v>
      </c>
      <c r="Q1516" t="s">
        <v>540</v>
      </c>
      <c r="R1516" t="str">
        <f t="shared" si="23"/>
        <v>2016</v>
      </c>
      <c r="T1516">
        <v>1</v>
      </c>
    </row>
    <row r="1517" spans="1:20" x14ac:dyDescent="0.35">
      <c r="A1517">
        <v>20681</v>
      </c>
      <c r="B1517" s="1" t="s">
        <v>8248</v>
      </c>
      <c r="C1517">
        <v>9935</v>
      </c>
      <c r="D1517" s="1" t="s">
        <v>8249</v>
      </c>
      <c r="E1517" t="s">
        <v>8250</v>
      </c>
      <c r="F1517" t="s">
        <v>22</v>
      </c>
      <c r="G1517" t="s">
        <v>206</v>
      </c>
      <c r="H1517" t="s">
        <v>36</v>
      </c>
      <c r="I1517" t="s">
        <v>25</v>
      </c>
      <c r="J1517" t="s">
        <v>26</v>
      </c>
      <c r="K1517" t="s">
        <v>27</v>
      </c>
      <c r="L1517" t="s">
        <v>37</v>
      </c>
      <c r="M1517" t="s">
        <v>365</v>
      </c>
      <c r="N1517" t="s">
        <v>39</v>
      </c>
      <c r="O1517" t="b">
        <v>0</v>
      </c>
      <c r="P1517" t="s">
        <v>8111</v>
      </c>
      <c r="Q1517" t="s">
        <v>8251</v>
      </c>
      <c r="R1517" t="str">
        <f t="shared" si="23"/>
        <v>2015</v>
      </c>
      <c r="T1517">
        <v>1</v>
      </c>
    </row>
    <row r="1518" spans="1:20" x14ac:dyDescent="0.35">
      <c r="A1518">
        <v>20707</v>
      </c>
      <c r="B1518" s="1" t="s">
        <v>8252</v>
      </c>
      <c r="C1518">
        <v>996</v>
      </c>
      <c r="D1518" s="1" t="s">
        <v>8253</v>
      </c>
      <c r="E1518" t="s">
        <v>8254</v>
      </c>
      <c r="F1518" t="s">
        <v>22</v>
      </c>
      <c r="G1518" t="s">
        <v>112</v>
      </c>
      <c r="H1518" t="s">
        <v>36</v>
      </c>
      <c r="I1518" t="s">
        <v>25</v>
      </c>
      <c r="J1518" t="s">
        <v>26</v>
      </c>
      <c r="K1518" t="s">
        <v>27</v>
      </c>
      <c r="L1518" t="s">
        <v>1844</v>
      </c>
      <c r="M1518" t="s">
        <v>8255</v>
      </c>
      <c r="N1518" t="s">
        <v>39</v>
      </c>
      <c r="O1518" t="b">
        <v>0</v>
      </c>
      <c r="P1518" t="s">
        <v>8256</v>
      </c>
      <c r="Q1518" t="s">
        <v>2918</v>
      </c>
      <c r="R1518" t="str">
        <f t="shared" si="23"/>
        <v>2011</v>
      </c>
      <c r="T1518">
        <v>1</v>
      </c>
    </row>
    <row r="1519" spans="1:20" x14ac:dyDescent="0.35">
      <c r="A1519">
        <v>20711</v>
      </c>
      <c r="B1519" s="1" t="s">
        <v>8257</v>
      </c>
      <c r="C1519">
        <v>9968</v>
      </c>
      <c r="D1519" s="1" t="s">
        <v>8258</v>
      </c>
      <c r="E1519" t="s">
        <v>8259</v>
      </c>
      <c r="F1519" t="s">
        <v>22</v>
      </c>
      <c r="G1519" t="s">
        <v>2047</v>
      </c>
      <c r="H1519" t="s">
        <v>24</v>
      </c>
      <c r="I1519" t="s">
        <v>25</v>
      </c>
      <c r="J1519" t="s">
        <v>26</v>
      </c>
      <c r="K1519" t="s">
        <v>27</v>
      </c>
      <c r="L1519" t="s">
        <v>307</v>
      </c>
      <c r="M1519" t="s">
        <v>775</v>
      </c>
      <c r="N1519" t="s">
        <v>39</v>
      </c>
      <c r="O1519" t="b">
        <v>0</v>
      </c>
      <c r="P1519" t="s">
        <v>5767</v>
      </c>
      <c r="Q1519" t="s">
        <v>8260</v>
      </c>
      <c r="R1519" t="str">
        <f t="shared" si="23"/>
        <v>2015</v>
      </c>
      <c r="T1519">
        <v>1</v>
      </c>
    </row>
    <row r="1520" spans="1:20" x14ac:dyDescent="0.35">
      <c r="A1520">
        <v>20712</v>
      </c>
      <c r="B1520" s="1" t="s">
        <v>8261</v>
      </c>
      <c r="C1520">
        <v>9969</v>
      </c>
      <c r="D1520" s="1" t="s">
        <v>8262</v>
      </c>
      <c r="E1520" t="s">
        <v>8263</v>
      </c>
      <c r="F1520" t="s">
        <v>22</v>
      </c>
      <c r="G1520" t="s">
        <v>2047</v>
      </c>
      <c r="H1520" t="s">
        <v>24</v>
      </c>
      <c r="I1520" t="s">
        <v>25</v>
      </c>
      <c r="J1520" t="s">
        <v>26</v>
      </c>
      <c r="K1520" t="s">
        <v>27</v>
      </c>
      <c r="L1520" t="s">
        <v>8264</v>
      </c>
      <c r="M1520" t="s">
        <v>8265</v>
      </c>
      <c r="N1520" t="s">
        <v>39</v>
      </c>
      <c r="O1520" t="b">
        <v>0</v>
      </c>
      <c r="P1520" t="s">
        <v>5385</v>
      </c>
      <c r="Q1520" t="s">
        <v>8266</v>
      </c>
      <c r="R1520" t="str">
        <f t="shared" si="23"/>
        <v>2015</v>
      </c>
      <c r="T1520">
        <v>1</v>
      </c>
    </row>
    <row r="1521" spans="1:20" x14ac:dyDescent="0.35">
      <c r="A1521">
        <v>20720</v>
      </c>
      <c r="B1521" s="1" t="s">
        <v>8267</v>
      </c>
      <c r="C1521">
        <v>9981</v>
      </c>
      <c r="D1521" s="1" t="s">
        <v>8268</v>
      </c>
      <c r="E1521" t="s">
        <v>8269</v>
      </c>
      <c r="F1521" t="s">
        <v>22</v>
      </c>
      <c r="G1521" t="s">
        <v>627</v>
      </c>
      <c r="H1521" t="s">
        <v>36</v>
      </c>
      <c r="I1521" t="s">
        <v>25</v>
      </c>
      <c r="J1521" t="s">
        <v>46</v>
      </c>
      <c r="K1521" t="s">
        <v>27</v>
      </c>
      <c r="L1521" t="s">
        <v>8270</v>
      </c>
      <c r="M1521" t="s">
        <v>8271</v>
      </c>
      <c r="N1521" t="s">
        <v>8272</v>
      </c>
      <c r="O1521" t="b">
        <v>0</v>
      </c>
      <c r="P1521" t="s">
        <v>8273</v>
      </c>
      <c r="Q1521" t="s">
        <v>8273</v>
      </c>
      <c r="R1521" t="str">
        <f t="shared" si="23"/>
        <v>2015</v>
      </c>
      <c r="S1521" t="s">
        <v>330</v>
      </c>
      <c r="T1521">
        <v>0</v>
      </c>
    </row>
    <row r="1522" spans="1:20" x14ac:dyDescent="0.35">
      <c r="A1522">
        <v>55766</v>
      </c>
      <c r="B1522" s="1" t="s">
        <v>8274</v>
      </c>
      <c r="C1522">
        <v>26327</v>
      </c>
      <c r="D1522" s="1" t="s">
        <v>8275</v>
      </c>
      <c r="E1522" t="s">
        <v>8276</v>
      </c>
      <c r="F1522" t="s">
        <v>22</v>
      </c>
      <c r="G1522" t="s">
        <v>348</v>
      </c>
      <c r="H1522" t="s">
        <v>36</v>
      </c>
      <c r="I1522" t="s">
        <v>25</v>
      </c>
      <c r="J1522" t="s">
        <v>26</v>
      </c>
      <c r="K1522" t="s">
        <v>27</v>
      </c>
      <c r="L1522" t="s">
        <v>2068</v>
      </c>
      <c r="M1522" t="s">
        <v>3859</v>
      </c>
      <c r="N1522" t="s">
        <v>39</v>
      </c>
      <c r="O1522" t="b">
        <v>0</v>
      </c>
      <c r="P1522" t="s">
        <v>8277</v>
      </c>
      <c r="Q1522" t="s">
        <v>8278</v>
      </c>
      <c r="R1522" t="str">
        <f t="shared" si="23"/>
        <v>2017</v>
      </c>
      <c r="T1522">
        <v>1</v>
      </c>
    </row>
    <row r="1523" spans="1:20" x14ac:dyDescent="0.35">
      <c r="A1523">
        <v>55768</v>
      </c>
      <c r="B1523" s="1" t="s">
        <v>8279</v>
      </c>
      <c r="C1523">
        <v>26329</v>
      </c>
      <c r="D1523" s="1" t="s">
        <v>8280</v>
      </c>
      <c r="E1523" t="s">
        <v>8281</v>
      </c>
      <c r="F1523" t="s">
        <v>22</v>
      </c>
      <c r="G1523" t="s">
        <v>969</v>
      </c>
      <c r="H1523" t="s">
        <v>36</v>
      </c>
      <c r="I1523" t="s">
        <v>25</v>
      </c>
      <c r="J1523" t="s">
        <v>26</v>
      </c>
      <c r="K1523" t="s">
        <v>27</v>
      </c>
      <c r="L1523" t="s">
        <v>113</v>
      </c>
      <c r="M1523" t="s">
        <v>114</v>
      </c>
      <c r="N1523" t="s">
        <v>39</v>
      </c>
      <c r="O1523" t="b">
        <v>0</v>
      </c>
      <c r="P1523" t="s">
        <v>635</v>
      </c>
      <c r="Q1523" t="s">
        <v>8282</v>
      </c>
      <c r="R1523" t="str">
        <f t="shared" si="23"/>
        <v>2017</v>
      </c>
      <c r="T1523">
        <v>1</v>
      </c>
    </row>
    <row r="1524" spans="1:20" x14ac:dyDescent="0.35">
      <c r="A1524">
        <v>55773</v>
      </c>
      <c r="B1524" s="1" t="s">
        <v>8283</v>
      </c>
      <c r="C1524">
        <v>26318</v>
      </c>
      <c r="D1524" s="1" t="s">
        <v>8284</v>
      </c>
      <c r="E1524" t="s">
        <v>8285</v>
      </c>
      <c r="F1524" t="s">
        <v>122</v>
      </c>
      <c r="G1524" t="s">
        <v>729</v>
      </c>
      <c r="H1524" t="s">
        <v>36</v>
      </c>
      <c r="I1524" t="s">
        <v>25</v>
      </c>
      <c r="J1524" t="s">
        <v>26</v>
      </c>
      <c r="K1524" t="s">
        <v>27</v>
      </c>
      <c r="L1524" t="s">
        <v>250</v>
      </c>
      <c r="M1524" t="s">
        <v>3710</v>
      </c>
      <c r="N1524" t="s">
        <v>54</v>
      </c>
      <c r="O1524" t="b">
        <v>0</v>
      </c>
      <c r="P1524" t="s">
        <v>965</v>
      </c>
      <c r="R1524" t="str">
        <f t="shared" si="23"/>
        <v/>
      </c>
      <c r="T1524">
        <v>0</v>
      </c>
    </row>
    <row r="1525" spans="1:20" x14ac:dyDescent="0.35">
      <c r="A1525">
        <v>55779</v>
      </c>
      <c r="B1525" s="1" t="s">
        <v>8286</v>
      </c>
      <c r="C1525">
        <v>26335</v>
      </c>
      <c r="D1525" s="1" t="s">
        <v>8287</v>
      </c>
      <c r="E1525" t="s">
        <v>8288</v>
      </c>
      <c r="F1525" t="s">
        <v>122</v>
      </c>
      <c r="G1525" t="s">
        <v>8289</v>
      </c>
      <c r="H1525" t="s">
        <v>36</v>
      </c>
      <c r="I1525" t="s">
        <v>25</v>
      </c>
      <c r="J1525" t="s">
        <v>26</v>
      </c>
      <c r="K1525" t="s">
        <v>27</v>
      </c>
      <c r="L1525" t="s">
        <v>680</v>
      </c>
      <c r="M1525" t="s">
        <v>8290</v>
      </c>
      <c r="N1525" t="s">
        <v>8291</v>
      </c>
      <c r="O1525" t="b">
        <v>0</v>
      </c>
      <c r="P1525" t="s">
        <v>1691</v>
      </c>
      <c r="R1525" t="str">
        <f t="shared" si="23"/>
        <v/>
      </c>
      <c r="T1525">
        <v>0</v>
      </c>
    </row>
    <row r="1526" spans="1:20" x14ac:dyDescent="0.35">
      <c r="A1526">
        <v>55780</v>
      </c>
      <c r="B1526" s="1" t="s">
        <v>8292</v>
      </c>
      <c r="C1526">
        <v>26336</v>
      </c>
      <c r="D1526" s="1" t="s">
        <v>8293</v>
      </c>
      <c r="E1526" t="s">
        <v>8294</v>
      </c>
      <c r="F1526" t="s">
        <v>122</v>
      </c>
      <c r="G1526" t="s">
        <v>8295</v>
      </c>
      <c r="H1526" t="s">
        <v>36</v>
      </c>
      <c r="I1526" t="s">
        <v>25</v>
      </c>
      <c r="J1526" t="s">
        <v>26</v>
      </c>
      <c r="K1526" t="s">
        <v>27</v>
      </c>
      <c r="L1526" t="s">
        <v>680</v>
      </c>
      <c r="M1526" t="s">
        <v>8290</v>
      </c>
      <c r="N1526" t="s">
        <v>8296</v>
      </c>
      <c r="O1526" t="b">
        <v>0</v>
      </c>
      <c r="P1526" t="s">
        <v>2083</v>
      </c>
      <c r="R1526" t="str">
        <f t="shared" si="23"/>
        <v/>
      </c>
      <c r="T1526">
        <v>0</v>
      </c>
    </row>
    <row r="1527" spans="1:20" x14ac:dyDescent="0.35">
      <c r="A1527">
        <v>55871</v>
      </c>
      <c r="B1527" s="1" t="s">
        <v>8297</v>
      </c>
      <c r="C1527">
        <v>26412</v>
      </c>
      <c r="D1527" s="1" t="s">
        <v>8298</v>
      </c>
      <c r="E1527" t="s">
        <v>8299</v>
      </c>
      <c r="F1527" t="s">
        <v>22</v>
      </c>
      <c r="G1527" t="s">
        <v>152</v>
      </c>
      <c r="H1527" t="s">
        <v>36</v>
      </c>
      <c r="I1527" t="s">
        <v>25</v>
      </c>
      <c r="J1527" t="s">
        <v>26</v>
      </c>
      <c r="K1527" t="s">
        <v>27</v>
      </c>
      <c r="L1527" t="s">
        <v>37</v>
      </c>
      <c r="M1527" t="s">
        <v>8300</v>
      </c>
      <c r="N1527" t="s">
        <v>39</v>
      </c>
      <c r="O1527" t="b">
        <v>0</v>
      </c>
      <c r="P1527" t="s">
        <v>8301</v>
      </c>
      <c r="Q1527" t="s">
        <v>8302</v>
      </c>
      <c r="R1527" t="str">
        <f t="shared" si="23"/>
        <v>2017</v>
      </c>
      <c r="T1527">
        <v>1</v>
      </c>
    </row>
    <row r="1528" spans="1:20" x14ac:dyDescent="0.35">
      <c r="A1528">
        <v>55872</v>
      </c>
      <c r="B1528" s="1" t="s">
        <v>8303</v>
      </c>
      <c r="C1528">
        <v>26413</v>
      </c>
      <c r="D1528" s="1" t="s">
        <v>8304</v>
      </c>
      <c r="E1528" t="s">
        <v>8305</v>
      </c>
      <c r="F1528" t="s">
        <v>22</v>
      </c>
      <c r="G1528" t="s">
        <v>152</v>
      </c>
      <c r="H1528" t="s">
        <v>36</v>
      </c>
      <c r="I1528" t="s">
        <v>25</v>
      </c>
      <c r="J1528" t="s">
        <v>26</v>
      </c>
      <c r="K1528" t="s">
        <v>27</v>
      </c>
      <c r="L1528" t="s">
        <v>4168</v>
      </c>
      <c r="M1528" t="s">
        <v>8306</v>
      </c>
      <c r="N1528" t="s">
        <v>8307</v>
      </c>
      <c r="O1528" t="b">
        <v>0</v>
      </c>
      <c r="P1528" t="s">
        <v>296</v>
      </c>
      <c r="Q1528" t="s">
        <v>1338</v>
      </c>
      <c r="R1528" t="str">
        <f t="shared" si="23"/>
        <v>2017</v>
      </c>
      <c r="T1528">
        <v>1</v>
      </c>
    </row>
    <row r="1529" spans="1:20" x14ac:dyDescent="0.35">
      <c r="A1529">
        <v>55873</v>
      </c>
      <c r="B1529" s="1" t="s">
        <v>8308</v>
      </c>
      <c r="C1529">
        <v>26414</v>
      </c>
      <c r="D1529" s="1" t="s">
        <v>8309</v>
      </c>
      <c r="E1529" t="s">
        <v>8310</v>
      </c>
      <c r="F1529" t="s">
        <v>22</v>
      </c>
      <c r="G1529" t="s">
        <v>152</v>
      </c>
      <c r="H1529" t="s">
        <v>36</v>
      </c>
      <c r="I1529" t="s">
        <v>25</v>
      </c>
      <c r="J1529" t="s">
        <v>26</v>
      </c>
      <c r="K1529" t="s">
        <v>27</v>
      </c>
      <c r="L1529" t="s">
        <v>113</v>
      </c>
      <c r="M1529" t="s">
        <v>229</v>
      </c>
      <c r="N1529" t="s">
        <v>8311</v>
      </c>
      <c r="O1529" t="b">
        <v>0</v>
      </c>
      <c r="P1529" t="s">
        <v>505</v>
      </c>
      <c r="Q1529" t="s">
        <v>8312</v>
      </c>
      <c r="R1529" t="str">
        <f t="shared" si="23"/>
        <v>2017</v>
      </c>
      <c r="T1529">
        <v>1</v>
      </c>
    </row>
    <row r="1530" spans="1:20" x14ac:dyDescent="0.35">
      <c r="A1530">
        <v>55896</v>
      </c>
      <c r="B1530" s="1" t="s">
        <v>8313</v>
      </c>
      <c r="C1530">
        <v>26447</v>
      </c>
      <c r="D1530" s="1" t="s">
        <v>8314</v>
      </c>
      <c r="E1530" t="s">
        <v>8315</v>
      </c>
      <c r="F1530" t="s">
        <v>22</v>
      </c>
      <c r="G1530" t="s">
        <v>236</v>
      </c>
      <c r="H1530" t="s">
        <v>36</v>
      </c>
      <c r="I1530" t="s">
        <v>25</v>
      </c>
      <c r="J1530" t="s">
        <v>26</v>
      </c>
      <c r="K1530" t="s">
        <v>27</v>
      </c>
      <c r="L1530" t="s">
        <v>98</v>
      </c>
      <c r="M1530" t="s">
        <v>3735</v>
      </c>
      <c r="N1530" t="s">
        <v>348</v>
      </c>
      <c r="O1530" t="b">
        <v>0</v>
      </c>
      <c r="P1530" t="s">
        <v>442</v>
      </c>
      <c r="Q1530" t="s">
        <v>1018</v>
      </c>
      <c r="R1530" t="str">
        <f t="shared" si="23"/>
        <v>2017</v>
      </c>
      <c r="T1530">
        <v>1</v>
      </c>
    </row>
    <row r="1531" spans="1:20" x14ac:dyDescent="0.35">
      <c r="A1531">
        <v>55898</v>
      </c>
      <c r="B1531" s="1" t="s">
        <v>8316</v>
      </c>
      <c r="C1531">
        <v>26449</v>
      </c>
      <c r="D1531" s="1" t="s">
        <v>8317</v>
      </c>
      <c r="E1531" t="s">
        <v>8318</v>
      </c>
      <c r="F1531" t="s">
        <v>22</v>
      </c>
      <c r="G1531" t="s">
        <v>213</v>
      </c>
      <c r="H1531" t="s">
        <v>24</v>
      </c>
      <c r="I1531" t="s">
        <v>25</v>
      </c>
      <c r="J1531" t="s">
        <v>26</v>
      </c>
      <c r="K1531" t="s">
        <v>27</v>
      </c>
      <c r="L1531" t="s">
        <v>37</v>
      </c>
      <c r="M1531" t="s">
        <v>8319</v>
      </c>
      <c r="N1531" t="s">
        <v>39</v>
      </c>
      <c r="O1531" t="b">
        <v>0</v>
      </c>
      <c r="P1531" t="s">
        <v>8320</v>
      </c>
      <c r="Q1531" t="s">
        <v>469</v>
      </c>
      <c r="R1531" t="str">
        <f t="shared" si="23"/>
        <v>2017</v>
      </c>
      <c r="T1531">
        <v>1</v>
      </c>
    </row>
    <row r="1532" spans="1:20" x14ac:dyDescent="0.35">
      <c r="A1532">
        <v>55901</v>
      </c>
      <c r="B1532" s="1" t="s">
        <v>8321</v>
      </c>
      <c r="C1532">
        <v>26450</v>
      </c>
      <c r="D1532" s="1" t="s">
        <v>8322</v>
      </c>
      <c r="E1532" t="s">
        <v>8323</v>
      </c>
      <c r="F1532" t="s">
        <v>122</v>
      </c>
      <c r="G1532" t="s">
        <v>62</v>
      </c>
      <c r="H1532" t="s">
        <v>36</v>
      </c>
      <c r="I1532" t="s">
        <v>25</v>
      </c>
      <c r="J1532" t="s">
        <v>283</v>
      </c>
      <c r="K1532" t="s">
        <v>27</v>
      </c>
      <c r="L1532" t="s">
        <v>37</v>
      </c>
      <c r="M1532" t="s">
        <v>1011</v>
      </c>
      <c r="N1532" t="s">
        <v>39</v>
      </c>
      <c r="O1532" t="b">
        <v>0</v>
      </c>
      <c r="P1532" t="s">
        <v>8324</v>
      </c>
      <c r="R1532" t="str">
        <f t="shared" si="23"/>
        <v/>
      </c>
      <c r="T1532">
        <v>0</v>
      </c>
    </row>
    <row r="1533" spans="1:20" x14ac:dyDescent="0.35">
      <c r="A1533">
        <v>55909</v>
      </c>
      <c r="B1533" s="1" t="s">
        <v>8325</v>
      </c>
      <c r="C1533">
        <v>26460</v>
      </c>
      <c r="D1533" s="1" t="s">
        <v>8326</v>
      </c>
      <c r="E1533" t="s">
        <v>8327</v>
      </c>
      <c r="F1533" t="s">
        <v>22</v>
      </c>
      <c r="G1533" t="s">
        <v>112</v>
      </c>
      <c r="H1533" t="s">
        <v>36</v>
      </c>
      <c r="I1533" t="s">
        <v>25</v>
      </c>
      <c r="J1533" t="s">
        <v>26</v>
      </c>
      <c r="K1533" t="s">
        <v>27</v>
      </c>
      <c r="L1533" t="s">
        <v>37</v>
      </c>
      <c r="M1533" t="s">
        <v>8328</v>
      </c>
      <c r="N1533" t="s">
        <v>39</v>
      </c>
      <c r="O1533" t="b">
        <v>0</v>
      </c>
      <c r="P1533" t="s">
        <v>593</v>
      </c>
      <c r="Q1533" t="s">
        <v>8329</v>
      </c>
      <c r="R1533" t="str">
        <f t="shared" si="23"/>
        <v>2018</v>
      </c>
      <c r="S1533" t="s">
        <v>8330</v>
      </c>
      <c r="T1533">
        <v>0</v>
      </c>
    </row>
    <row r="1534" spans="1:20" x14ac:dyDescent="0.35">
      <c r="A1534">
        <v>55934</v>
      </c>
      <c r="B1534" s="1" t="s">
        <v>8331</v>
      </c>
      <c r="C1534">
        <v>26480</v>
      </c>
      <c r="D1534" s="1" t="s">
        <v>8332</v>
      </c>
      <c r="E1534" t="s">
        <v>8333</v>
      </c>
      <c r="F1534" t="s">
        <v>22</v>
      </c>
      <c r="G1534" t="s">
        <v>69</v>
      </c>
      <c r="H1534" t="s">
        <v>36</v>
      </c>
      <c r="I1534" t="s">
        <v>25</v>
      </c>
      <c r="J1534" t="s">
        <v>26</v>
      </c>
      <c r="K1534" t="s">
        <v>27</v>
      </c>
      <c r="L1534" t="s">
        <v>37</v>
      </c>
      <c r="M1534" t="s">
        <v>2076</v>
      </c>
      <c r="N1534" t="s">
        <v>8334</v>
      </c>
      <c r="O1534" t="b">
        <v>0</v>
      </c>
      <c r="P1534" t="s">
        <v>569</v>
      </c>
      <c r="Q1534" t="s">
        <v>8335</v>
      </c>
      <c r="R1534" t="str">
        <f t="shared" si="23"/>
        <v>2017</v>
      </c>
      <c r="T1534">
        <v>1</v>
      </c>
    </row>
    <row r="1535" spans="1:20" x14ac:dyDescent="0.35">
      <c r="A1535">
        <v>55935</v>
      </c>
      <c r="B1535" s="1" t="s">
        <v>8336</v>
      </c>
      <c r="C1535">
        <v>26481</v>
      </c>
      <c r="D1535" s="1" t="s">
        <v>8337</v>
      </c>
      <c r="E1535" t="s">
        <v>8338</v>
      </c>
      <c r="F1535" t="s">
        <v>22</v>
      </c>
      <c r="G1535" t="s">
        <v>69</v>
      </c>
      <c r="H1535" t="s">
        <v>36</v>
      </c>
      <c r="I1535" t="s">
        <v>25</v>
      </c>
      <c r="J1535" t="s">
        <v>26</v>
      </c>
      <c r="K1535" t="s">
        <v>27</v>
      </c>
      <c r="L1535" t="s">
        <v>37</v>
      </c>
      <c r="M1535" t="s">
        <v>8339</v>
      </c>
      <c r="N1535" t="s">
        <v>39</v>
      </c>
      <c r="O1535" t="b">
        <v>0</v>
      </c>
      <c r="P1535" t="s">
        <v>593</v>
      </c>
      <c r="Q1535" t="s">
        <v>469</v>
      </c>
      <c r="R1535" t="str">
        <f t="shared" si="23"/>
        <v>2017</v>
      </c>
      <c r="T1535">
        <v>1</v>
      </c>
    </row>
    <row r="1536" spans="1:20" x14ac:dyDescent="0.35">
      <c r="A1536">
        <v>55936</v>
      </c>
      <c r="B1536" s="1" t="s">
        <v>8340</v>
      </c>
      <c r="C1536">
        <v>26482</v>
      </c>
      <c r="D1536" s="1" t="s">
        <v>8341</v>
      </c>
      <c r="E1536" t="s">
        <v>8342</v>
      </c>
      <c r="F1536" t="s">
        <v>22</v>
      </c>
      <c r="G1536" t="s">
        <v>213</v>
      </c>
      <c r="H1536" t="s">
        <v>24</v>
      </c>
      <c r="I1536" t="s">
        <v>25</v>
      </c>
      <c r="J1536" t="s">
        <v>26</v>
      </c>
      <c r="K1536" t="s">
        <v>27</v>
      </c>
      <c r="L1536" t="s">
        <v>250</v>
      </c>
      <c r="M1536" t="s">
        <v>8343</v>
      </c>
      <c r="N1536" t="s">
        <v>39</v>
      </c>
      <c r="O1536" t="b">
        <v>0</v>
      </c>
      <c r="P1536" t="s">
        <v>8344</v>
      </c>
      <c r="Q1536" t="s">
        <v>957</v>
      </c>
      <c r="R1536" t="str">
        <f t="shared" si="23"/>
        <v>2017</v>
      </c>
      <c r="T1536">
        <v>1</v>
      </c>
    </row>
    <row r="1537" spans="1:20" x14ac:dyDescent="0.35">
      <c r="A1537">
        <v>55963</v>
      </c>
      <c r="B1537" s="1" t="s">
        <v>8345</v>
      </c>
      <c r="C1537">
        <v>26496</v>
      </c>
      <c r="D1537" s="1" t="s">
        <v>8346</v>
      </c>
      <c r="E1537" t="s">
        <v>8347</v>
      </c>
      <c r="F1537" t="s">
        <v>22</v>
      </c>
      <c r="G1537" t="s">
        <v>236</v>
      </c>
      <c r="H1537" t="s">
        <v>36</v>
      </c>
      <c r="I1537" t="s">
        <v>25</v>
      </c>
      <c r="J1537" t="s">
        <v>26</v>
      </c>
      <c r="K1537" t="s">
        <v>27</v>
      </c>
      <c r="L1537" t="s">
        <v>37</v>
      </c>
      <c r="M1537" t="s">
        <v>8348</v>
      </c>
      <c r="N1537" t="s">
        <v>39</v>
      </c>
      <c r="O1537" t="b">
        <v>0</v>
      </c>
      <c r="P1537" t="s">
        <v>456</v>
      </c>
      <c r="Q1537" t="s">
        <v>8349</v>
      </c>
      <c r="R1537" t="str">
        <f t="shared" si="23"/>
        <v>2017</v>
      </c>
      <c r="T1537">
        <v>1</v>
      </c>
    </row>
    <row r="1538" spans="1:20" x14ac:dyDescent="0.35">
      <c r="A1538">
        <v>55964</v>
      </c>
      <c r="B1538" s="1" t="s">
        <v>8350</v>
      </c>
      <c r="C1538">
        <v>26497</v>
      </c>
      <c r="D1538" s="1" t="s">
        <v>8351</v>
      </c>
      <c r="E1538" t="s">
        <v>8352</v>
      </c>
      <c r="F1538" t="s">
        <v>122</v>
      </c>
      <c r="G1538" t="s">
        <v>1988</v>
      </c>
      <c r="H1538" t="s">
        <v>36</v>
      </c>
      <c r="I1538" t="s">
        <v>25</v>
      </c>
      <c r="J1538" t="s">
        <v>283</v>
      </c>
      <c r="K1538" t="s">
        <v>27</v>
      </c>
      <c r="L1538" t="s">
        <v>37</v>
      </c>
      <c r="M1538" t="s">
        <v>4415</v>
      </c>
      <c r="N1538" t="s">
        <v>39</v>
      </c>
      <c r="O1538" t="b">
        <v>0</v>
      </c>
      <c r="P1538" t="s">
        <v>6113</v>
      </c>
      <c r="R1538" t="str">
        <f t="shared" si="23"/>
        <v/>
      </c>
      <c r="T1538">
        <v>0</v>
      </c>
    </row>
    <row r="1539" spans="1:20" x14ac:dyDescent="0.35">
      <c r="A1539">
        <v>55986</v>
      </c>
      <c r="B1539" s="1" t="s">
        <v>8353</v>
      </c>
      <c r="C1539">
        <v>26515</v>
      </c>
      <c r="D1539" s="1" t="s">
        <v>8354</v>
      </c>
      <c r="E1539" t="s">
        <v>8355</v>
      </c>
      <c r="F1539" t="s">
        <v>122</v>
      </c>
      <c r="G1539" t="s">
        <v>115</v>
      </c>
      <c r="H1539" t="s">
        <v>36</v>
      </c>
      <c r="I1539" t="s">
        <v>25</v>
      </c>
      <c r="J1539" t="s">
        <v>26</v>
      </c>
      <c r="K1539" t="s">
        <v>27</v>
      </c>
      <c r="L1539" t="s">
        <v>37</v>
      </c>
      <c r="M1539" t="s">
        <v>8356</v>
      </c>
      <c r="N1539" t="s">
        <v>3174</v>
      </c>
      <c r="O1539" t="b">
        <v>0</v>
      </c>
      <c r="P1539" t="s">
        <v>321</v>
      </c>
      <c r="R1539" t="str">
        <f t="shared" ref="R1539:R1602" si="24">LEFT(Q1539,4)</f>
        <v/>
      </c>
      <c r="T1539">
        <v>0</v>
      </c>
    </row>
    <row r="1540" spans="1:20" x14ac:dyDescent="0.35">
      <c r="A1540">
        <v>55987</v>
      </c>
      <c r="B1540" s="1" t="s">
        <v>8357</v>
      </c>
      <c r="C1540">
        <v>26516</v>
      </c>
      <c r="D1540" s="1" t="s">
        <v>8358</v>
      </c>
      <c r="E1540" t="s">
        <v>8359</v>
      </c>
      <c r="F1540" t="s">
        <v>22</v>
      </c>
      <c r="G1540" t="s">
        <v>112</v>
      </c>
      <c r="H1540" t="s">
        <v>36</v>
      </c>
      <c r="I1540" t="s">
        <v>25</v>
      </c>
      <c r="J1540" t="s">
        <v>26</v>
      </c>
      <c r="K1540" t="s">
        <v>27</v>
      </c>
      <c r="L1540" t="s">
        <v>1227</v>
      </c>
      <c r="M1540" t="s">
        <v>1728</v>
      </c>
      <c r="N1540" t="s">
        <v>39</v>
      </c>
      <c r="O1540" t="b">
        <v>0</v>
      </c>
      <c r="P1540" t="s">
        <v>593</v>
      </c>
      <c r="Q1540" t="s">
        <v>8360</v>
      </c>
      <c r="R1540" t="str">
        <f t="shared" si="24"/>
        <v>2017</v>
      </c>
      <c r="T1540">
        <v>1</v>
      </c>
    </row>
    <row r="1541" spans="1:20" x14ac:dyDescent="0.35">
      <c r="A1541">
        <v>55988</v>
      </c>
      <c r="B1541" s="1" t="s">
        <v>8361</v>
      </c>
      <c r="C1541">
        <v>26517</v>
      </c>
      <c r="D1541" s="1" t="s">
        <v>8362</v>
      </c>
      <c r="E1541" t="s">
        <v>8363</v>
      </c>
      <c r="F1541" t="s">
        <v>122</v>
      </c>
      <c r="G1541" t="s">
        <v>112</v>
      </c>
      <c r="H1541" t="s">
        <v>36</v>
      </c>
      <c r="I1541" t="s">
        <v>25</v>
      </c>
      <c r="J1541" t="s">
        <v>26</v>
      </c>
      <c r="K1541" t="s">
        <v>27</v>
      </c>
      <c r="L1541" t="s">
        <v>755</v>
      </c>
      <c r="M1541" t="s">
        <v>8364</v>
      </c>
      <c r="N1541" t="s">
        <v>5787</v>
      </c>
      <c r="O1541" t="b">
        <v>0</v>
      </c>
      <c r="P1541" t="s">
        <v>593</v>
      </c>
      <c r="R1541" t="str">
        <f t="shared" si="24"/>
        <v/>
      </c>
      <c r="T1541">
        <v>0</v>
      </c>
    </row>
    <row r="1542" spans="1:20" x14ac:dyDescent="0.35">
      <c r="A1542">
        <v>55989</v>
      </c>
      <c r="B1542" s="1" t="s">
        <v>8365</v>
      </c>
      <c r="C1542">
        <v>26518</v>
      </c>
      <c r="D1542" s="1" t="s">
        <v>8366</v>
      </c>
      <c r="E1542" t="s">
        <v>8367</v>
      </c>
      <c r="F1542" t="s">
        <v>122</v>
      </c>
      <c r="G1542" t="s">
        <v>112</v>
      </c>
      <c r="H1542" t="s">
        <v>36</v>
      </c>
      <c r="I1542" t="s">
        <v>25</v>
      </c>
      <c r="J1542" t="s">
        <v>26</v>
      </c>
      <c r="K1542" t="s">
        <v>27</v>
      </c>
      <c r="L1542" t="s">
        <v>1782</v>
      </c>
      <c r="M1542" t="s">
        <v>8368</v>
      </c>
      <c r="N1542" t="s">
        <v>56</v>
      </c>
      <c r="O1542" t="b">
        <v>0</v>
      </c>
      <c r="P1542" t="s">
        <v>593</v>
      </c>
      <c r="R1542" t="str">
        <f t="shared" si="24"/>
        <v/>
      </c>
      <c r="T1542">
        <v>0</v>
      </c>
    </row>
    <row r="1543" spans="1:20" x14ac:dyDescent="0.35">
      <c r="A1543">
        <v>55990</v>
      </c>
      <c r="B1543" s="1" t="s">
        <v>8369</v>
      </c>
      <c r="C1543">
        <v>26519</v>
      </c>
      <c r="D1543" s="1" t="s">
        <v>8370</v>
      </c>
      <c r="E1543" t="s">
        <v>8371</v>
      </c>
      <c r="F1543" t="s">
        <v>22</v>
      </c>
      <c r="G1543" t="s">
        <v>112</v>
      </c>
      <c r="H1543" t="s">
        <v>36</v>
      </c>
      <c r="I1543" t="s">
        <v>25</v>
      </c>
      <c r="J1543" t="s">
        <v>26</v>
      </c>
      <c r="K1543" t="s">
        <v>27</v>
      </c>
      <c r="L1543" t="s">
        <v>1227</v>
      </c>
      <c r="M1543" t="s">
        <v>8372</v>
      </c>
      <c r="N1543" t="s">
        <v>657</v>
      </c>
      <c r="O1543" t="b">
        <v>0</v>
      </c>
      <c r="P1543" t="s">
        <v>593</v>
      </c>
      <c r="Q1543" t="s">
        <v>8373</v>
      </c>
      <c r="R1543" t="str">
        <f t="shared" si="24"/>
        <v>2018</v>
      </c>
      <c r="S1543" t="s">
        <v>8374</v>
      </c>
      <c r="T1543">
        <v>0</v>
      </c>
    </row>
    <row r="1544" spans="1:20" x14ac:dyDescent="0.35">
      <c r="A1544">
        <v>56238</v>
      </c>
      <c r="B1544" s="1" t="s">
        <v>8375</v>
      </c>
      <c r="C1544">
        <v>26721</v>
      </c>
      <c r="D1544" s="1" t="s">
        <v>8376</v>
      </c>
      <c r="E1544" t="s">
        <v>8377</v>
      </c>
      <c r="F1544" t="s">
        <v>22</v>
      </c>
      <c r="G1544" t="s">
        <v>743</v>
      </c>
      <c r="H1544" t="s">
        <v>36</v>
      </c>
      <c r="I1544" t="s">
        <v>25</v>
      </c>
      <c r="J1544" t="s">
        <v>46</v>
      </c>
      <c r="K1544" t="s">
        <v>27</v>
      </c>
      <c r="L1544" t="s">
        <v>1424</v>
      </c>
      <c r="M1544" t="s">
        <v>3843</v>
      </c>
      <c r="N1544" t="s">
        <v>39</v>
      </c>
      <c r="O1544" t="b">
        <v>0</v>
      </c>
      <c r="P1544" t="s">
        <v>8378</v>
      </c>
      <c r="Q1544" t="s">
        <v>6685</v>
      </c>
      <c r="R1544" t="str">
        <f t="shared" si="24"/>
        <v>2014</v>
      </c>
      <c r="T1544">
        <v>1</v>
      </c>
    </row>
    <row r="1545" spans="1:20" x14ac:dyDescent="0.35">
      <c r="A1545">
        <v>56241</v>
      </c>
      <c r="B1545" s="1" t="s">
        <v>8379</v>
      </c>
      <c r="C1545">
        <v>26724</v>
      </c>
      <c r="D1545" s="1" t="s">
        <v>8380</v>
      </c>
      <c r="E1545" t="s">
        <v>8381</v>
      </c>
      <c r="F1545" t="s">
        <v>122</v>
      </c>
      <c r="G1545" t="s">
        <v>206</v>
      </c>
      <c r="H1545" t="s">
        <v>36</v>
      </c>
      <c r="I1545" t="s">
        <v>25</v>
      </c>
      <c r="J1545" t="s">
        <v>26</v>
      </c>
      <c r="K1545" t="s">
        <v>27</v>
      </c>
      <c r="L1545" t="s">
        <v>37</v>
      </c>
      <c r="M1545" t="s">
        <v>8382</v>
      </c>
      <c r="N1545" t="s">
        <v>39</v>
      </c>
      <c r="O1545" t="b">
        <v>0</v>
      </c>
      <c r="P1545" t="s">
        <v>8383</v>
      </c>
      <c r="R1545" t="str">
        <f t="shared" si="24"/>
        <v/>
      </c>
      <c r="T1545">
        <v>0</v>
      </c>
    </row>
    <row r="1546" spans="1:20" x14ac:dyDescent="0.35">
      <c r="A1546">
        <v>56242</v>
      </c>
      <c r="B1546" s="1" t="s">
        <v>8384</v>
      </c>
      <c r="C1546">
        <v>26725</v>
      </c>
      <c r="D1546" s="1" t="s">
        <v>8385</v>
      </c>
      <c r="E1546" t="s">
        <v>8386</v>
      </c>
      <c r="F1546" t="s">
        <v>22</v>
      </c>
      <c r="G1546" t="s">
        <v>206</v>
      </c>
      <c r="H1546" t="s">
        <v>36</v>
      </c>
      <c r="I1546" t="s">
        <v>25</v>
      </c>
      <c r="J1546" t="s">
        <v>26</v>
      </c>
      <c r="K1546" t="s">
        <v>27</v>
      </c>
      <c r="L1546" t="s">
        <v>585</v>
      </c>
      <c r="M1546" t="s">
        <v>8387</v>
      </c>
      <c r="N1546" t="s">
        <v>627</v>
      </c>
      <c r="O1546" t="b">
        <v>0</v>
      </c>
      <c r="P1546" t="s">
        <v>8388</v>
      </c>
      <c r="Q1546" t="s">
        <v>8389</v>
      </c>
      <c r="R1546" t="str">
        <f t="shared" si="24"/>
        <v>2017</v>
      </c>
      <c r="S1546" t="s">
        <v>8390</v>
      </c>
      <c r="T1546">
        <v>0</v>
      </c>
    </row>
    <row r="1547" spans="1:20" x14ac:dyDescent="0.35">
      <c r="A1547">
        <v>56247</v>
      </c>
      <c r="B1547" s="1" t="s">
        <v>8391</v>
      </c>
      <c r="C1547">
        <v>26731</v>
      </c>
      <c r="D1547" s="1" t="s">
        <v>8392</v>
      </c>
      <c r="E1547" t="s">
        <v>8393</v>
      </c>
      <c r="F1547" t="s">
        <v>22</v>
      </c>
      <c r="G1547" t="s">
        <v>39</v>
      </c>
      <c r="H1547" t="s">
        <v>36</v>
      </c>
      <c r="I1547" t="s">
        <v>25</v>
      </c>
      <c r="J1547" t="s">
        <v>26</v>
      </c>
      <c r="K1547" t="s">
        <v>27</v>
      </c>
      <c r="L1547" t="s">
        <v>113</v>
      </c>
      <c r="M1547" t="s">
        <v>8394</v>
      </c>
      <c r="N1547" t="s">
        <v>969</v>
      </c>
      <c r="O1547" t="b">
        <v>0</v>
      </c>
      <c r="P1547" t="s">
        <v>58</v>
      </c>
      <c r="Q1547" t="s">
        <v>8395</v>
      </c>
      <c r="R1547" t="str">
        <f t="shared" si="24"/>
        <v>2017</v>
      </c>
      <c r="T1547">
        <v>1</v>
      </c>
    </row>
    <row r="1548" spans="1:20" x14ac:dyDescent="0.35">
      <c r="A1548">
        <v>56250</v>
      </c>
      <c r="B1548" s="1" t="s">
        <v>8396</v>
      </c>
      <c r="C1548">
        <v>26733</v>
      </c>
      <c r="D1548" s="1" t="s">
        <v>8397</v>
      </c>
      <c r="E1548" t="s">
        <v>8398</v>
      </c>
      <c r="F1548" t="s">
        <v>122</v>
      </c>
      <c r="G1548" t="s">
        <v>78</v>
      </c>
      <c r="H1548" t="s">
        <v>36</v>
      </c>
      <c r="I1548" t="s">
        <v>25</v>
      </c>
      <c r="J1548" t="s">
        <v>26</v>
      </c>
      <c r="K1548" t="s">
        <v>27</v>
      </c>
      <c r="L1548" t="s">
        <v>191</v>
      </c>
      <c r="M1548" t="s">
        <v>192</v>
      </c>
      <c r="N1548" t="s">
        <v>8399</v>
      </c>
      <c r="O1548" t="b">
        <v>0</v>
      </c>
      <c r="P1548" t="s">
        <v>8400</v>
      </c>
      <c r="R1548" t="str">
        <f t="shared" si="24"/>
        <v/>
      </c>
      <c r="T1548">
        <v>0</v>
      </c>
    </row>
    <row r="1549" spans="1:20" x14ac:dyDescent="0.35">
      <c r="A1549">
        <v>56256</v>
      </c>
      <c r="B1549" s="1" t="s">
        <v>8401</v>
      </c>
      <c r="C1549">
        <v>26737</v>
      </c>
      <c r="D1549" s="1" t="s">
        <v>8402</v>
      </c>
      <c r="E1549" t="s">
        <v>8403</v>
      </c>
      <c r="F1549" t="s">
        <v>22</v>
      </c>
      <c r="G1549" t="s">
        <v>2047</v>
      </c>
      <c r="H1549" t="s">
        <v>24</v>
      </c>
      <c r="I1549" t="s">
        <v>25</v>
      </c>
      <c r="J1549" t="s">
        <v>26</v>
      </c>
      <c r="K1549" t="s">
        <v>27</v>
      </c>
      <c r="L1549" t="s">
        <v>1172</v>
      </c>
      <c r="M1549" t="s">
        <v>8404</v>
      </c>
      <c r="N1549" t="s">
        <v>8405</v>
      </c>
      <c r="O1549" t="b">
        <v>0</v>
      </c>
      <c r="P1549" t="s">
        <v>8406</v>
      </c>
      <c r="Q1549" t="s">
        <v>8407</v>
      </c>
      <c r="R1549" t="str">
        <f t="shared" si="24"/>
        <v>2018</v>
      </c>
      <c r="T1549">
        <v>1</v>
      </c>
    </row>
    <row r="1550" spans="1:20" x14ac:dyDescent="0.35">
      <c r="A1550">
        <v>56264</v>
      </c>
      <c r="B1550" s="1" t="s">
        <v>8408</v>
      </c>
      <c r="C1550">
        <v>26745</v>
      </c>
      <c r="D1550" s="1" t="s">
        <v>8409</v>
      </c>
      <c r="E1550" t="s">
        <v>8410</v>
      </c>
      <c r="F1550" t="s">
        <v>22</v>
      </c>
      <c r="G1550" t="s">
        <v>54</v>
      </c>
      <c r="H1550" t="s">
        <v>36</v>
      </c>
      <c r="I1550" t="s">
        <v>25</v>
      </c>
      <c r="J1550" t="s">
        <v>26</v>
      </c>
      <c r="K1550" t="s">
        <v>27</v>
      </c>
      <c r="L1550" t="s">
        <v>37</v>
      </c>
      <c r="M1550" t="s">
        <v>294</v>
      </c>
      <c r="N1550" t="s">
        <v>39</v>
      </c>
      <c r="O1550" t="b">
        <v>0</v>
      </c>
      <c r="P1550" t="s">
        <v>3430</v>
      </c>
      <c r="Q1550" t="s">
        <v>8411</v>
      </c>
      <c r="R1550" t="str">
        <f t="shared" si="24"/>
        <v>2017</v>
      </c>
      <c r="S1550" t="s">
        <v>8412</v>
      </c>
      <c r="T1550">
        <v>0</v>
      </c>
    </row>
    <row r="1551" spans="1:20" x14ac:dyDescent="0.35">
      <c r="A1551">
        <v>56265</v>
      </c>
      <c r="B1551" s="1" t="s">
        <v>8413</v>
      </c>
      <c r="C1551">
        <v>26746</v>
      </c>
      <c r="D1551" s="1" t="s">
        <v>8414</v>
      </c>
      <c r="E1551" t="s">
        <v>8415</v>
      </c>
      <c r="F1551" t="s">
        <v>22</v>
      </c>
      <c r="G1551" t="s">
        <v>1328</v>
      </c>
      <c r="H1551" t="s">
        <v>36</v>
      </c>
      <c r="I1551" t="s">
        <v>25</v>
      </c>
      <c r="J1551" t="s">
        <v>26</v>
      </c>
      <c r="K1551" t="s">
        <v>27</v>
      </c>
      <c r="L1551" t="s">
        <v>250</v>
      </c>
      <c r="M1551" t="s">
        <v>3710</v>
      </c>
      <c r="N1551" t="s">
        <v>54</v>
      </c>
      <c r="O1551" t="b">
        <v>0</v>
      </c>
      <c r="P1551" t="s">
        <v>8416</v>
      </c>
      <c r="Q1551" t="s">
        <v>8417</v>
      </c>
      <c r="R1551" t="str">
        <f t="shared" si="24"/>
        <v>2018</v>
      </c>
      <c r="T1551">
        <v>1</v>
      </c>
    </row>
    <row r="1552" spans="1:20" x14ac:dyDescent="0.35">
      <c r="A1552">
        <v>56279</v>
      </c>
      <c r="B1552" s="1" t="s">
        <v>8418</v>
      </c>
      <c r="C1552">
        <v>26760</v>
      </c>
      <c r="D1552" s="1" t="s">
        <v>8419</v>
      </c>
      <c r="E1552" t="s">
        <v>8420</v>
      </c>
      <c r="F1552" t="s">
        <v>22</v>
      </c>
      <c r="G1552" t="s">
        <v>1077</v>
      </c>
      <c r="H1552" t="s">
        <v>36</v>
      </c>
      <c r="I1552" t="s">
        <v>25</v>
      </c>
      <c r="J1552" t="s">
        <v>26</v>
      </c>
      <c r="K1552" t="s">
        <v>27</v>
      </c>
      <c r="L1552" t="s">
        <v>237</v>
      </c>
      <c r="M1552" t="s">
        <v>3304</v>
      </c>
      <c r="N1552" t="s">
        <v>39</v>
      </c>
      <c r="O1552" t="b">
        <v>0</v>
      </c>
      <c r="P1552" t="s">
        <v>7902</v>
      </c>
      <c r="Q1552" t="s">
        <v>8421</v>
      </c>
      <c r="R1552" t="str">
        <f t="shared" si="24"/>
        <v>2016</v>
      </c>
      <c r="S1552" t="s">
        <v>8422</v>
      </c>
      <c r="T1552">
        <v>0</v>
      </c>
    </row>
    <row r="1553" spans="1:20" x14ac:dyDescent="0.35">
      <c r="A1553">
        <v>56281</v>
      </c>
      <c r="B1553" s="1" t="s">
        <v>8423</v>
      </c>
      <c r="C1553">
        <v>26766</v>
      </c>
      <c r="D1553" s="1" t="s">
        <v>8424</v>
      </c>
      <c r="E1553" t="s">
        <v>8425</v>
      </c>
      <c r="F1553" t="s">
        <v>122</v>
      </c>
      <c r="G1553" t="s">
        <v>667</v>
      </c>
      <c r="H1553" t="s">
        <v>36</v>
      </c>
      <c r="I1553" t="s">
        <v>25</v>
      </c>
      <c r="J1553" t="s">
        <v>26</v>
      </c>
      <c r="K1553" t="s">
        <v>27</v>
      </c>
      <c r="L1553" t="s">
        <v>1119</v>
      </c>
      <c r="M1553" t="s">
        <v>8426</v>
      </c>
      <c r="N1553" t="s">
        <v>8427</v>
      </c>
      <c r="O1553" t="b">
        <v>0</v>
      </c>
      <c r="P1553" t="s">
        <v>844</v>
      </c>
      <c r="R1553" t="str">
        <f t="shared" si="24"/>
        <v/>
      </c>
      <c r="T1553">
        <v>0</v>
      </c>
    </row>
    <row r="1554" spans="1:20" x14ac:dyDescent="0.35">
      <c r="A1554">
        <v>56282</v>
      </c>
      <c r="B1554" s="1" t="s">
        <v>8428</v>
      </c>
      <c r="C1554">
        <v>26767</v>
      </c>
      <c r="D1554" s="1" t="s">
        <v>8429</v>
      </c>
      <c r="E1554" t="s">
        <v>8430</v>
      </c>
      <c r="F1554" t="s">
        <v>122</v>
      </c>
      <c r="G1554" t="s">
        <v>655</v>
      </c>
      <c r="H1554" t="s">
        <v>36</v>
      </c>
      <c r="I1554" t="s">
        <v>25</v>
      </c>
      <c r="J1554" t="s">
        <v>26</v>
      </c>
      <c r="K1554" t="s">
        <v>27</v>
      </c>
      <c r="L1554" t="s">
        <v>37</v>
      </c>
      <c r="M1554" t="s">
        <v>8431</v>
      </c>
      <c r="N1554" t="s">
        <v>8432</v>
      </c>
      <c r="O1554" t="b">
        <v>0</v>
      </c>
      <c r="P1554" t="s">
        <v>8433</v>
      </c>
      <c r="R1554" t="str">
        <f t="shared" si="24"/>
        <v/>
      </c>
      <c r="T1554">
        <v>0</v>
      </c>
    </row>
    <row r="1555" spans="1:20" x14ac:dyDescent="0.35">
      <c r="A1555">
        <v>56283</v>
      </c>
      <c r="B1555" s="1" t="s">
        <v>8434</v>
      </c>
      <c r="C1555">
        <v>26768</v>
      </c>
      <c r="D1555" s="1" t="s">
        <v>8435</v>
      </c>
      <c r="E1555" t="s">
        <v>8436</v>
      </c>
      <c r="F1555" t="s">
        <v>122</v>
      </c>
      <c r="G1555" t="s">
        <v>655</v>
      </c>
      <c r="H1555" t="s">
        <v>36</v>
      </c>
      <c r="I1555" t="s">
        <v>25</v>
      </c>
      <c r="J1555" t="s">
        <v>26</v>
      </c>
      <c r="K1555" t="s">
        <v>27</v>
      </c>
      <c r="L1555" t="s">
        <v>37</v>
      </c>
      <c r="M1555" t="s">
        <v>8437</v>
      </c>
      <c r="N1555" t="s">
        <v>8438</v>
      </c>
      <c r="O1555" t="b">
        <v>0</v>
      </c>
      <c r="P1555" t="s">
        <v>8433</v>
      </c>
      <c r="R1555" t="str">
        <f t="shared" si="24"/>
        <v/>
      </c>
      <c r="T1555">
        <v>0</v>
      </c>
    </row>
    <row r="1556" spans="1:20" x14ac:dyDescent="0.35">
      <c r="A1556">
        <v>56290</v>
      </c>
      <c r="B1556" s="1" t="s">
        <v>8439</v>
      </c>
      <c r="C1556">
        <v>26774</v>
      </c>
      <c r="D1556" s="1" t="s">
        <v>8440</v>
      </c>
      <c r="E1556" t="s">
        <v>8441</v>
      </c>
      <c r="F1556" t="s">
        <v>122</v>
      </c>
      <c r="G1556" t="s">
        <v>655</v>
      </c>
      <c r="H1556" t="s">
        <v>36</v>
      </c>
      <c r="I1556" t="s">
        <v>25</v>
      </c>
      <c r="J1556" t="s">
        <v>26</v>
      </c>
      <c r="K1556" t="s">
        <v>27</v>
      </c>
      <c r="L1556" t="s">
        <v>2456</v>
      </c>
      <c r="M1556" t="s">
        <v>8442</v>
      </c>
      <c r="N1556" t="s">
        <v>39</v>
      </c>
      <c r="O1556" t="b">
        <v>0</v>
      </c>
      <c r="P1556" t="s">
        <v>8433</v>
      </c>
      <c r="R1556" t="str">
        <f t="shared" si="24"/>
        <v/>
      </c>
      <c r="T1556">
        <v>0</v>
      </c>
    </row>
    <row r="1557" spans="1:20" x14ac:dyDescent="0.35">
      <c r="A1557">
        <v>56291</v>
      </c>
      <c r="B1557" s="1" t="s">
        <v>8443</v>
      </c>
      <c r="C1557">
        <v>26775</v>
      </c>
      <c r="D1557" s="1" t="s">
        <v>8444</v>
      </c>
      <c r="E1557" t="s">
        <v>8445</v>
      </c>
      <c r="F1557" t="s">
        <v>22</v>
      </c>
      <c r="G1557" t="s">
        <v>655</v>
      </c>
      <c r="H1557" t="s">
        <v>36</v>
      </c>
      <c r="I1557" t="s">
        <v>25</v>
      </c>
      <c r="J1557" t="s">
        <v>26</v>
      </c>
      <c r="K1557" t="s">
        <v>27</v>
      </c>
      <c r="L1557" t="s">
        <v>2456</v>
      </c>
      <c r="M1557" t="s">
        <v>8442</v>
      </c>
      <c r="N1557" t="s">
        <v>3317</v>
      </c>
      <c r="O1557" t="b">
        <v>0</v>
      </c>
      <c r="P1557" t="s">
        <v>8433</v>
      </c>
      <c r="Q1557" t="s">
        <v>1242</v>
      </c>
      <c r="R1557" t="str">
        <f t="shared" si="24"/>
        <v>2017</v>
      </c>
      <c r="S1557" t="s">
        <v>8446</v>
      </c>
      <c r="T1557">
        <v>0</v>
      </c>
    </row>
    <row r="1558" spans="1:20" x14ac:dyDescent="0.35">
      <c r="A1558">
        <v>56292</v>
      </c>
      <c r="B1558" s="1" t="s">
        <v>8447</v>
      </c>
      <c r="C1558">
        <v>26776</v>
      </c>
      <c r="D1558" s="1" t="s">
        <v>8448</v>
      </c>
      <c r="E1558" t="s">
        <v>8449</v>
      </c>
      <c r="F1558" t="s">
        <v>22</v>
      </c>
      <c r="G1558" t="s">
        <v>655</v>
      </c>
      <c r="H1558" t="s">
        <v>36</v>
      </c>
      <c r="I1558" t="s">
        <v>25</v>
      </c>
      <c r="J1558" t="s">
        <v>26</v>
      </c>
      <c r="K1558" t="s">
        <v>27</v>
      </c>
      <c r="L1558" t="s">
        <v>37</v>
      </c>
      <c r="M1558" t="s">
        <v>3798</v>
      </c>
      <c r="N1558" t="s">
        <v>8450</v>
      </c>
      <c r="O1558" t="b">
        <v>0</v>
      </c>
      <c r="P1558" t="s">
        <v>8451</v>
      </c>
      <c r="Q1558" t="s">
        <v>8452</v>
      </c>
      <c r="R1558" t="str">
        <f t="shared" si="24"/>
        <v>2017</v>
      </c>
      <c r="T1558">
        <v>1</v>
      </c>
    </row>
    <row r="1559" spans="1:20" x14ac:dyDescent="0.35">
      <c r="A1559">
        <v>56293</v>
      </c>
      <c r="B1559" s="1" t="s">
        <v>8453</v>
      </c>
      <c r="C1559">
        <v>26777</v>
      </c>
      <c r="D1559" s="1" t="s">
        <v>8454</v>
      </c>
      <c r="E1559" t="s">
        <v>8455</v>
      </c>
      <c r="F1559" t="s">
        <v>122</v>
      </c>
      <c r="G1559" t="s">
        <v>655</v>
      </c>
      <c r="H1559" t="s">
        <v>36</v>
      </c>
      <c r="I1559" t="s">
        <v>25</v>
      </c>
      <c r="J1559" t="s">
        <v>26</v>
      </c>
      <c r="K1559" t="s">
        <v>27</v>
      </c>
      <c r="L1559" t="s">
        <v>113</v>
      </c>
      <c r="M1559" t="s">
        <v>229</v>
      </c>
      <c r="N1559" t="s">
        <v>627</v>
      </c>
      <c r="O1559" t="b">
        <v>0</v>
      </c>
      <c r="P1559" t="s">
        <v>8433</v>
      </c>
      <c r="R1559" t="str">
        <f t="shared" si="24"/>
        <v/>
      </c>
      <c r="T1559">
        <v>0</v>
      </c>
    </row>
    <row r="1560" spans="1:20" x14ac:dyDescent="0.35">
      <c r="A1560">
        <v>56299</v>
      </c>
      <c r="B1560" s="1" t="s">
        <v>8456</v>
      </c>
      <c r="C1560">
        <v>26782</v>
      </c>
      <c r="D1560" s="1" t="s">
        <v>8457</v>
      </c>
      <c r="E1560" t="s">
        <v>8458</v>
      </c>
      <c r="F1560" t="s">
        <v>22</v>
      </c>
      <c r="G1560" t="s">
        <v>152</v>
      </c>
      <c r="H1560" t="s">
        <v>36</v>
      </c>
      <c r="I1560" t="s">
        <v>25</v>
      </c>
      <c r="J1560" t="s">
        <v>26</v>
      </c>
      <c r="K1560" t="s">
        <v>27</v>
      </c>
      <c r="L1560" t="s">
        <v>98</v>
      </c>
      <c r="M1560" t="s">
        <v>848</v>
      </c>
      <c r="N1560" t="s">
        <v>1023</v>
      </c>
      <c r="O1560" t="b">
        <v>0</v>
      </c>
      <c r="P1560" t="s">
        <v>8459</v>
      </c>
      <c r="Q1560" t="s">
        <v>8460</v>
      </c>
      <c r="R1560" t="str">
        <f t="shared" si="24"/>
        <v>2017</v>
      </c>
      <c r="S1560" t="s">
        <v>8461</v>
      </c>
      <c r="T1560">
        <v>0</v>
      </c>
    </row>
    <row r="1561" spans="1:20" x14ac:dyDescent="0.35">
      <c r="A1561">
        <v>56304</v>
      </c>
      <c r="B1561" s="1" t="s">
        <v>8462</v>
      </c>
      <c r="C1561">
        <v>26787</v>
      </c>
      <c r="D1561" s="1" t="s">
        <v>8463</v>
      </c>
      <c r="E1561" t="s">
        <v>8464</v>
      </c>
      <c r="F1561" t="s">
        <v>22</v>
      </c>
      <c r="G1561" t="s">
        <v>78</v>
      </c>
      <c r="H1561" t="s">
        <v>36</v>
      </c>
      <c r="I1561" t="s">
        <v>25</v>
      </c>
      <c r="J1561" t="s">
        <v>26</v>
      </c>
      <c r="K1561" t="s">
        <v>27</v>
      </c>
      <c r="L1561" t="s">
        <v>98</v>
      </c>
      <c r="M1561" t="s">
        <v>7011</v>
      </c>
      <c r="N1561" t="s">
        <v>8465</v>
      </c>
      <c r="O1561" t="b">
        <v>0</v>
      </c>
      <c r="P1561" t="s">
        <v>6254</v>
      </c>
      <c r="Q1561" t="s">
        <v>8466</v>
      </c>
      <c r="R1561" t="str">
        <f t="shared" si="24"/>
        <v>2018</v>
      </c>
      <c r="T1561">
        <v>1</v>
      </c>
    </row>
    <row r="1562" spans="1:20" x14ac:dyDescent="0.35">
      <c r="A1562">
        <v>56399</v>
      </c>
      <c r="B1562" s="1" t="s">
        <v>8467</v>
      </c>
      <c r="C1562">
        <v>26847</v>
      </c>
      <c r="D1562" s="1" t="s">
        <v>8468</v>
      </c>
      <c r="E1562" t="s">
        <v>8469</v>
      </c>
      <c r="F1562" t="s">
        <v>22</v>
      </c>
      <c r="G1562" t="s">
        <v>8470</v>
      </c>
      <c r="H1562" t="s">
        <v>36</v>
      </c>
      <c r="I1562" t="s">
        <v>25</v>
      </c>
      <c r="J1562" t="s">
        <v>26</v>
      </c>
      <c r="K1562" t="s">
        <v>27</v>
      </c>
      <c r="L1562" t="s">
        <v>680</v>
      </c>
      <c r="M1562" t="s">
        <v>8471</v>
      </c>
      <c r="N1562" t="s">
        <v>627</v>
      </c>
      <c r="O1562" t="b">
        <v>0</v>
      </c>
      <c r="P1562" t="s">
        <v>8472</v>
      </c>
      <c r="Q1562" t="s">
        <v>8473</v>
      </c>
      <c r="R1562" t="str">
        <f t="shared" si="24"/>
        <v>2018</v>
      </c>
      <c r="T1562">
        <v>1</v>
      </c>
    </row>
    <row r="1563" spans="1:20" x14ac:dyDescent="0.35">
      <c r="A1563">
        <v>56400</v>
      </c>
      <c r="B1563" s="1" t="s">
        <v>8474</v>
      </c>
      <c r="C1563">
        <v>26848</v>
      </c>
      <c r="D1563" s="1" t="s">
        <v>8475</v>
      </c>
      <c r="E1563" t="s">
        <v>8476</v>
      </c>
      <c r="F1563" t="s">
        <v>22</v>
      </c>
      <c r="G1563" t="s">
        <v>348</v>
      </c>
      <c r="H1563" t="s">
        <v>36</v>
      </c>
      <c r="I1563" t="s">
        <v>25</v>
      </c>
      <c r="J1563" t="s">
        <v>26</v>
      </c>
      <c r="K1563" t="s">
        <v>27</v>
      </c>
      <c r="L1563" t="s">
        <v>76</v>
      </c>
      <c r="M1563" t="s">
        <v>77</v>
      </c>
      <c r="N1563" t="s">
        <v>6855</v>
      </c>
      <c r="O1563" t="b">
        <v>0</v>
      </c>
      <c r="P1563" t="s">
        <v>593</v>
      </c>
      <c r="Q1563" t="s">
        <v>8460</v>
      </c>
      <c r="R1563" t="str">
        <f t="shared" si="24"/>
        <v>2017</v>
      </c>
      <c r="T1563">
        <v>1</v>
      </c>
    </row>
    <row r="1564" spans="1:20" x14ac:dyDescent="0.35">
      <c r="A1564">
        <v>56401</v>
      </c>
      <c r="B1564" s="1" t="s">
        <v>8477</v>
      </c>
      <c r="C1564">
        <v>26849</v>
      </c>
      <c r="D1564" s="1" t="s">
        <v>8478</v>
      </c>
      <c r="E1564" t="s">
        <v>8479</v>
      </c>
      <c r="F1564" t="s">
        <v>22</v>
      </c>
      <c r="G1564" t="s">
        <v>39</v>
      </c>
      <c r="H1564" t="s">
        <v>36</v>
      </c>
      <c r="I1564" t="s">
        <v>25</v>
      </c>
      <c r="J1564" t="s">
        <v>283</v>
      </c>
      <c r="K1564" t="s">
        <v>27</v>
      </c>
      <c r="L1564" t="s">
        <v>98</v>
      </c>
      <c r="M1564" t="s">
        <v>1768</v>
      </c>
      <c r="N1564" t="s">
        <v>78</v>
      </c>
      <c r="O1564" t="b">
        <v>0</v>
      </c>
      <c r="P1564" t="s">
        <v>8480</v>
      </c>
      <c r="Q1564" t="s">
        <v>1018</v>
      </c>
      <c r="R1564" t="str">
        <f t="shared" si="24"/>
        <v>2017</v>
      </c>
      <c r="T1564">
        <v>1</v>
      </c>
    </row>
    <row r="1565" spans="1:20" x14ac:dyDescent="0.35">
      <c r="A1565">
        <v>56402</v>
      </c>
      <c r="B1565" s="1" t="s">
        <v>8481</v>
      </c>
      <c r="C1565">
        <v>26850</v>
      </c>
      <c r="D1565" s="1" t="s">
        <v>8482</v>
      </c>
      <c r="E1565" t="s">
        <v>8483</v>
      </c>
      <c r="F1565" t="s">
        <v>22</v>
      </c>
      <c r="G1565" t="s">
        <v>39</v>
      </c>
      <c r="H1565" t="s">
        <v>36</v>
      </c>
      <c r="I1565" t="s">
        <v>25</v>
      </c>
      <c r="J1565" t="s">
        <v>26</v>
      </c>
      <c r="K1565" t="s">
        <v>27</v>
      </c>
      <c r="L1565" t="s">
        <v>98</v>
      </c>
      <c r="M1565" t="s">
        <v>1768</v>
      </c>
      <c r="N1565" t="s">
        <v>78</v>
      </c>
      <c r="O1565" t="b">
        <v>0</v>
      </c>
      <c r="P1565" t="s">
        <v>8484</v>
      </c>
      <c r="Q1565" t="s">
        <v>1018</v>
      </c>
      <c r="R1565" t="str">
        <f t="shared" si="24"/>
        <v>2017</v>
      </c>
      <c r="T1565">
        <v>1</v>
      </c>
    </row>
    <row r="1566" spans="1:20" x14ac:dyDescent="0.35">
      <c r="A1566">
        <v>56404</v>
      </c>
      <c r="B1566" s="1" t="s">
        <v>8485</v>
      </c>
      <c r="C1566">
        <v>26851</v>
      </c>
      <c r="D1566" s="1" t="s">
        <v>8486</v>
      </c>
      <c r="E1566" t="s">
        <v>8487</v>
      </c>
      <c r="F1566" t="s">
        <v>22</v>
      </c>
      <c r="G1566" t="s">
        <v>78</v>
      </c>
      <c r="H1566" t="s">
        <v>36</v>
      </c>
      <c r="I1566" t="s">
        <v>25</v>
      </c>
      <c r="J1566" t="s">
        <v>26</v>
      </c>
      <c r="K1566" t="s">
        <v>27</v>
      </c>
      <c r="L1566" t="s">
        <v>98</v>
      </c>
      <c r="M1566" t="s">
        <v>8488</v>
      </c>
      <c r="N1566" t="s">
        <v>39</v>
      </c>
      <c r="O1566" t="b">
        <v>0</v>
      </c>
      <c r="P1566" t="s">
        <v>8484</v>
      </c>
      <c r="Q1566" t="s">
        <v>1439</v>
      </c>
      <c r="R1566" t="str">
        <f t="shared" si="24"/>
        <v>2018</v>
      </c>
      <c r="T1566">
        <v>1</v>
      </c>
    </row>
    <row r="1567" spans="1:20" x14ac:dyDescent="0.35">
      <c r="A1567">
        <v>56405</v>
      </c>
      <c r="B1567" s="1" t="s">
        <v>8489</v>
      </c>
      <c r="C1567">
        <v>26852</v>
      </c>
      <c r="D1567" s="1" t="s">
        <v>8490</v>
      </c>
      <c r="E1567" t="s">
        <v>8491</v>
      </c>
      <c r="F1567" t="s">
        <v>22</v>
      </c>
      <c r="G1567" t="s">
        <v>78</v>
      </c>
      <c r="H1567" t="s">
        <v>36</v>
      </c>
      <c r="I1567" t="s">
        <v>25</v>
      </c>
      <c r="J1567" t="s">
        <v>26</v>
      </c>
      <c r="K1567" t="s">
        <v>27</v>
      </c>
      <c r="L1567" t="s">
        <v>7119</v>
      </c>
      <c r="M1567" t="s">
        <v>8492</v>
      </c>
      <c r="N1567" t="s">
        <v>8493</v>
      </c>
      <c r="O1567" t="b">
        <v>0</v>
      </c>
      <c r="P1567" t="s">
        <v>303</v>
      </c>
      <c r="Q1567" t="s">
        <v>8494</v>
      </c>
      <c r="R1567" t="str">
        <f t="shared" si="24"/>
        <v>2018</v>
      </c>
      <c r="T1567">
        <v>1</v>
      </c>
    </row>
    <row r="1568" spans="1:20" x14ac:dyDescent="0.35">
      <c r="A1568">
        <v>56406</v>
      </c>
      <c r="B1568" s="1" t="s">
        <v>8495</v>
      </c>
      <c r="C1568">
        <v>26853</v>
      </c>
      <c r="D1568" s="1" t="s">
        <v>8496</v>
      </c>
      <c r="E1568" t="s">
        <v>8497</v>
      </c>
      <c r="F1568" t="s">
        <v>122</v>
      </c>
      <c r="G1568" t="s">
        <v>236</v>
      </c>
      <c r="H1568" t="s">
        <v>36</v>
      </c>
      <c r="I1568" t="s">
        <v>25</v>
      </c>
      <c r="J1568" t="s">
        <v>26</v>
      </c>
      <c r="K1568" t="s">
        <v>27</v>
      </c>
      <c r="L1568" t="s">
        <v>98</v>
      </c>
      <c r="M1568" t="s">
        <v>1266</v>
      </c>
      <c r="N1568" t="s">
        <v>8498</v>
      </c>
      <c r="O1568" t="b">
        <v>0</v>
      </c>
      <c r="P1568" t="s">
        <v>8499</v>
      </c>
      <c r="R1568" t="str">
        <f t="shared" si="24"/>
        <v/>
      </c>
      <c r="T1568">
        <v>0</v>
      </c>
    </row>
    <row r="1569" spans="1:20" x14ac:dyDescent="0.35">
      <c r="A1569">
        <v>56425</v>
      </c>
      <c r="B1569" s="1" t="s">
        <v>8500</v>
      </c>
      <c r="C1569">
        <v>26857</v>
      </c>
      <c r="D1569" s="1" t="s">
        <v>8501</v>
      </c>
      <c r="E1569" t="s">
        <v>8502</v>
      </c>
      <c r="F1569" t="s">
        <v>22</v>
      </c>
      <c r="G1569" t="s">
        <v>600</v>
      </c>
      <c r="H1569" t="s">
        <v>36</v>
      </c>
      <c r="I1569" t="s">
        <v>25</v>
      </c>
      <c r="J1569" t="s">
        <v>26</v>
      </c>
      <c r="K1569" t="s">
        <v>27</v>
      </c>
      <c r="L1569" t="s">
        <v>1184</v>
      </c>
      <c r="M1569" t="s">
        <v>1536</v>
      </c>
      <c r="N1569" t="s">
        <v>39</v>
      </c>
      <c r="O1569" t="b">
        <v>0</v>
      </c>
      <c r="P1569" t="s">
        <v>8503</v>
      </c>
      <c r="Q1569" t="s">
        <v>8504</v>
      </c>
      <c r="R1569" t="str">
        <f t="shared" si="24"/>
        <v>2017</v>
      </c>
      <c r="T1569">
        <v>1</v>
      </c>
    </row>
    <row r="1570" spans="1:20" x14ac:dyDescent="0.35">
      <c r="A1570">
        <v>56555</v>
      </c>
      <c r="B1570" s="1" t="s">
        <v>8505</v>
      </c>
      <c r="C1570">
        <v>26942</v>
      </c>
      <c r="D1570" s="1" t="s">
        <v>8506</v>
      </c>
      <c r="E1570" t="s">
        <v>8507</v>
      </c>
      <c r="F1570" t="s">
        <v>122</v>
      </c>
      <c r="G1570" t="s">
        <v>8508</v>
      </c>
      <c r="H1570" t="s">
        <v>36</v>
      </c>
      <c r="I1570" t="s">
        <v>25</v>
      </c>
      <c r="J1570" t="s">
        <v>26</v>
      </c>
      <c r="K1570" t="s">
        <v>27</v>
      </c>
      <c r="L1570" t="s">
        <v>1258</v>
      </c>
      <c r="M1570" t="s">
        <v>8509</v>
      </c>
      <c r="N1570" t="s">
        <v>39</v>
      </c>
      <c r="O1570" t="b">
        <v>0</v>
      </c>
      <c r="P1570" t="s">
        <v>3847</v>
      </c>
      <c r="R1570" t="str">
        <f t="shared" si="24"/>
        <v/>
      </c>
      <c r="T1570">
        <v>0</v>
      </c>
    </row>
    <row r="1571" spans="1:20" x14ac:dyDescent="0.35">
      <c r="A1571">
        <v>56556</v>
      </c>
      <c r="B1571" s="1" t="s">
        <v>8510</v>
      </c>
      <c r="C1571">
        <v>26943</v>
      </c>
      <c r="D1571" s="1" t="s">
        <v>8511</v>
      </c>
      <c r="E1571" t="s">
        <v>8512</v>
      </c>
      <c r="F1571" t="s">
        <v>122</v>
      </c>
      <c r="G1571" t="s">
        <v>655</v>
      </c>
      <c r="H1571" t="s">
        <v>36</v>
      </c>
      <c r="I1571" t="s">
        <v>25</v>
      </c>
      <c r="J1571" t="s">
        <v>283</v>
      </c>
      <c r="K1571" t="s">
        <v>27</v>
      </c>
      <c r="L1571" t="s">
        <v>37</v>
      </c>
      <c r="M1571" t="s">
        <v>8513</v>
      </c>
      <c r="N1571" t="s">
        <v>657</v>
      </c>
      <c r="O1571" t="b">
        <v>0</v>
      </c>
      <c r="P1571" t="s">
        <v>8451</v>
      </c>
      <c r="R1571" t="str">
        <f t="shared" si="24"/>
        <v/>
      </c>
      <c r="T1571">
        <v>0</v>
      </c>
    </row>
    <row r="1572" spans="1:20" x14ac:dyDescent="0.35">
      <c r="A1572">
        <v>56563</v>
      </c>
      <c r="B1572" s="1" t="s">
        <v>8514</v>
      </c>
      <c r="C1572">
        <v>26951</v>
      </c>
      <c r="D1572" s="1" t="s">
        <v>8515</v>
      </c>
      <c r="E1572" t="s">
        <v>8516</v>
      </c>
      <c r="F1572" t="s">
        <v>22</v>
      </c>
      <c r="G1572" t="s">
        <v>78</v>
      </c>
      <c r="H1572" t="s">
        <v>36</v>
      </c>
      <c r="I1572" t="s">
        <v>25</v>
      </c>
      <c r="J1572" t="s">
        <v>26</v>
      </c>
      <c r="K1572" t="s">
        <v>27</v>
      </c>
      <c r="L1572" t="s">
        <v>769</v>
      </c>
      <c r="M1572" t="s">
        <v>8517</v>
      </c>
      <c r="N1572" t="s">
        <v>6281</v>
      </c>
      <c r="O1572" t="b">
        <v>0</v>
      </c>
      <c r="P1572" t="s">
        <v>8518</v>
      </c>
      <c r="Q1572" t="s">
        <v>8519</v>
      </c>
      <c r="R1572" t="str">
        <f t="shared" si="24"/>
        <v>2018</v>
      </c>
      <c r="T1572">
        <v>1</v>
      </c>
    </row>
    <row r="1573" spans="1:20" x14ac:dyDescent="0.35">
      <c r="A1573">
        <v>56564</v>
      </c>
      <c r="B1573" s="1" t="s">
        <v>8520</v>
      </c>
      <c r="C1573">
        <v>26952</v>
      </c>
      <c r="D1573" s="1" t="s">
        <v>8521</v>
      </c>
      <c r="E1573" t="s">
        <v>8522</v>
      </c>
      <c r="F1573" t="s">
        <v>22</v>
      </c>
      <c r="G1573" t="s">
        <v>78</v>
      </c>
      <c r="H1573" t="s">
        <v>36</v>
      </c>
      <c r="I1573" t="s">
        <v>25</v>
      </c>
      <c r="J1573" t="s">
        <v>26</v>
      </c>
      <c r="K1573" t="s">
        <v>27</v>
      </c>
      <c r="L1573" t="s">
        <v>183</v>
      </c>
      <c r="M1573" t="s">
        <v>8523</v>
      </c>
      <c r="N1573" t="s">
        <v>39</v>
      </c>
      <c r="O1573" t="b">
        <v>0</v>
      </c>
      <c r="P1573" t="s">
        <v>8518</v>
      </c>
      <c r="Q1573" t="s">
        <v>8524</v>
      </c>
      <c r="R1573" t="str">
        <f t="shared" si="24"/>
        <v>2018</v>
      </c>
      <c r="T1573">
        <v>1</v>
      </c>
    </row>
    <row r="1574" spans="1:20" x14ac:dyDescent="0.35">
      <c r="A1574">
        <v>56565</v>
      </c>
      <c r="B1574" s="1" t="s">
        <v>8525</v>
      </c>
      <c r="C1574">
        <v>26953</v>
      </c>
      <c r="D1574" s="1" t="s">
        <v>8526</v>
      </c>
      <c r="E1574" t="s">
        <v>8527</v>
      </c>
      <c r="F1574" t="s">
        <v>22</v>
      </c>
      <c r="G1574" t="s">
        <v>39</v>
      </c>
      <c r="H1574" t="s">
        <v>36</v>
      </c>
      <c r="I1574" t="s">
        <v>25</v>
      </c>
      <c r="J1574" t="s">
        <v>26</v>
      </c>
      <c r="K1574" t="s">
        <v>27</v>
      </c>
      <c r="L1574" t="s">
        <v>98</v>
      </c>
      <c r="M1574" t="s">
        <v>8528</v>
      </c>
      <c r="N1574" t="s">
        <v>35</v>
      </c>
      <c r="O1574" t="b">
        <v>0</v>
      </c>
      <c r="P1574" t="s">
        <v>8529</v>
      </c>
      <c r="Q1574" t="s">
        <v>2398</v>
      </c>
      <c r="R1574" t="str">
        <f t="shared" si="24"/>
        <v>2017</v>
      </c>
      <c r="T1574">
        <v>1</v>
      </c>
    </row>
    <row r="1575" spans="1:20" x14ac:dyDescent="0.35">
      <c r="A1575">
        <v>56570</v>
      </c>
      <c r="B1575" s="1" t="s">
        <v>8530</v>
      </c>
      <c r="C1575">
        <v>26957</v>
      </c>
      <c r="D1575" s="1" t="s">
        <v>8531</v>
      </c>
      <c r="E1575" t="s">
        <v>8532</v>
      </c>
      <c r="F1575" t="s">
        <v>122</v>
      </c>
      <c r="G1575" t="s">
        <v>446</v>
      </c>
      <c r="H1575" t="s">
        <v>36</v>
      </c>
      <c r="I1575" t="s">
        <v>25</v>
      </c>
      <c r="J1575" t="s">
        <v>26</v>
      </c>
      <c r="K1575" t="s">
        <v>27</v>
      </c>
      <c r="L1575" t="s">
        <v>183</v>
      </c>
      <c r="M1575" t="s">
        <v>3669</v>
      </c>
      <c r="N1575" t="s">
        <v>8533</v>
      </c>
      <c r="O1575" t="b">
        <v>0</v>
      </c>
      <c r="P1575" t="s">
        <v>8534</v>
      </c>
      <c r="R1575" t="str">
        <f t="shared" si="24"/>
        <v/>
      </c>
      <c r="T1575">
        <v>0</v>
      </c>
    </row>
    <row r="1576" spans="1:20" x14ac:dyDescent="0.35">
      <c r="A1576">
        <v>56571</v>
      </c>
      <c r="B1576" s="1" t="s">
        <v>8535</v>
      </c>
      <c r="C1576">
        <v>26957</v>
      </c>
      <c r="D1576" s="1" t="s">
        <v>8531</v>
      </c>
      <c r="E1576" t="s">
        <v>8532</v>
      </c>
      <c r="F1576" t="s">
        <v>122</v>
      </c>
      <c r="G1576" t="s">
        <v>446</v>
      </c>
      <c r="H1576" t="s">
        <v>36</v>
      </c>
      <c r="I1576" t="s">
        <v>25</v>
      </c>
      <c r="J1576" t="s">
        <v>283</v>
      </c>
      <c r="K1576" t="s">
        <v>27</v>
      </c>
      <c r="L1576" t="s">
        <v>183</v>
      </c>
      <c r="M1576" t="s">
        <v>3669</v>
      </c>
      <c r="N1576" t="s">
        <v>8536</v>
      </c>
      <c r="O1576" t="b">
        <v>0</v>
      </c>
      <c r="P1576" t="s">
        <v>8534</v>
      </c>
      <c r="R1576" t="str">
        <f t="shared" si="24"/>
        <v/>
      </c>
      <c r="T1576">
        <v>0</v>
      </c>
    </row>
    <row r="1577" spans="1:20" x14ac:dyDescent="0.35">
      <c r="A1577">
        <v>56587</v>
      </c>
      <c r="B1577" s="1" t="s">
        <v>8537</v>
      </c>
      <c r="C1577">
        <v>26973</v>
      </c>
      <c r="D1577" s="1" t="s">
        <v>8538</v>
      </c>
      <c r="E1577" t="s">
        <v>8539</v>
      </c>
      <c r="F1577" t="s">
        <v>22</v>
      </c>
      <c r="G1577" t="s">
        <v>236</v>
      </c>
      <c r="H1577" t="s">
        <v>36</v>
      </c>
      <c r="I1577" t="s">
        <v>25</v>
      </c>
      <c r="J1577" t="s">
        <v>26</v>
      </c>
      <c r="K1577" t="s">
        <v>27</v>
      </c>
      <c r="L1577" t="s">
        <v>183</v>
      </c>
      <c r="M1577" t="s">
        <v>8540</v>
      </c>
      <c r="N1577" t="s">
        <v>8541</v>
      </c>
      <c r="O1577" t="b">
        <v>0</v>
      </c>
      <c r="P1577" t="s">
        <v>8542</v>
      </c>
      <c r="Q1577" t="s">
        <v>7356</v>
      </c>
      <c r="R1577" t="str">
        <f t="shared" si="24"/>
        <v>2018</v>
      </c>
      <c r="T1577">
        <v>1</v>
      </c>
    </row>
    <row r="1578" spans="1:20" x14ac:dyDescent="0.35">
      <c r="A1578">
        <v>56639</v>
      </c>
      <c r="B1578" s="1" t="s">
        <v>8543</v>
      </c>
      <c r="C1578">
        <v>27018</v>
      </c>
      <c r="D1578" s="1" t="s">
        <v>8544</v>
      </c>
      <c r="E1578" t="s">
        <v>8545</v>
      </c>
      <c r="F1578" t="s">
        <v>22</v>
      </c>
      <c r="G1578" t="s">
        <v>743</v>
      </c>
      <c r="H1578" t="s">
        <v>36</v>
      </c>
      <c r="I1578" t="s">
        <v>25</v>
      </c>
      <c r="J1578" t="s">
        <v>26</v>
      </c>
      <c r="K1578" t="s">
        <v>27</v>
      </c>
      <c r="L1578" t="s">
        <v>37</v>
      </c>
      <c r="M1578" t="s">
        <v>8546</v>
      </c>
      <c r="N1578" t="s">
        <v>1023</v>
      </c>
      <c r="O1578" t="b">
        <v>0</v>
      </c>
      <c r="P1578" t="s">
        <v>950</v>
      </c>
      <c r="Q1578" t="s">
        <v>8547</v>
      </c>
      <c r="R1578" t="str">
        <f t="shared" si="24"/>
        <v>2018</v>
      </c>
      <c r="T1578">
        <v>1</v>
      </c>
    </row>
    <row r="1579" spans="1:20" x14ac:dyDescent="0.35">
      <c r="A1579">
        <v>56659</v>
      </c>
      <c r="B1579" s="1" t="s">
        <v>8548</v>
      </c>
      <c r="C1579">
        <v>27032</v>
      </c>
      <c r="D1579" s="1" t="s">
        <v>8549</v>
      </c>
      <c r="E1579" t="s">
        <v>8550</v>
      </c>
      <c r="F1579" t="s">
        <v>22</v>
      </c>
      <c r="G1579" t="s">
        <v>78</v>
      </c>
      <c r="H1579" t="s">
        <v>36</v>
      </c>
      <c r="I1579" t="s">
        <v>25</v>
      </c>
      <c r="J1579" t="s">
        <v>26</v>
      </c>
      <c r="K1579" t="s">
        <v>27</v>
      </c>
      <c r="L1579" t="s">
        <v>237</v>
      </c>
      <c r="M1579" t="s">
        <v>8551</v>
      </c>
      <c r="N1579" t="s">
        <v>4468</v>
      </c>
      <c r="O1579" t="b">
        <v>0</v>
      </c>
      <c r="P1579" t="s">
        <v>733</v>
      </c>
      <c r="Q1579" t="s">
        <v>8552</v>
      </c>
      <c r="R1579" t="str">
        <f t="shared" si="24"/>
        <v>2018</v>
      </c>
      <c r="T1579">
        <v>1</v>
      </c>
    </row>
    <row r="1580" spans="1:20" x14ac:dyDescent="0.35">
      <c r="A1580">
        <v>56660</v>
      </c>
      <c r="B1580" s="1" t="s">
        <v>8553</v>
      </c>
      <c r="C1580">
        <v>27033</v>
      </c>
      <c r="D1580" s="1" t="s">
        <v>8554</v>
      </c>
      <c r="E1580" t="s">
        <v>8555</v>
      </c>
      <c r="F1580" t="s">
        <v>122</v>
      </c>
      <c r="G1580" t="s">
        <v>78</v>
      </c>
      <c r="H1580" t="s">
        <v>36</v>
      </c>
      <c r="I1580" t="s">
        <v>25</v>
      </c>
      <c r="J1580" t="s">
        <v>26</v>
      </c>
      <c r="K1580" t="s">
        <v>27</v>
      </c>
      <c r="L1580" t="s">
        <v>8556</v>
      </c>
      <c r="M1580" t="s">
        <v>8557</v>
      </c>
      <c r="N1580" t="s">
        <v>39</v>
      </c>
      <c r="O1580" t="b">
        <v>0</v>
      </c>
      <c r="P1580" t="s">
        <v>8558</v>
      </c>
      <c r="R1580" t="str">
        <f t="shared" si="24"/>
        <v/>
      </c>
      <c r="T1580">
        <v>0</v>
      </c>
    </row>
    <row r="1581" spans="1:20" x14ac:dyDescent="0.35">
      <c r="A1581">
        <v>56663</v>
      </c>
      <c r="B1581" s="1" t="s">
        <v>8559</v>
      </c>
      <c r="C1581">
        <v>27037</v>
      </c>
      <c r="D1581" s="1" t="s">
        <v>8560</v>
      </c>
      <c r="E1581" t="s">
        <v>8561</v>
      </c>
      <c r="F1581" t="s">
        <v>122</v>
      </c>
      <c r="G1581" t="s">
        <v>627</v>
      </c>
      <c r="H1581" t="s">
        <v>36</v>
      </c>
      <c r="I1581" t="s">
        <v>25</v>
      </c>
      <c r="J1581" t="s">
        <v>8562</v>
      </c>
      <c r="K1581" t="s">
        <v>27</v>
      </c>
      <c r="N1581" t="s">
        <v>8563</v>
      </c>
      <c r="O1581" t="b">
        <v>1</v>
      </c>
      <c r="P1581" t="s">
        <v>850</v>
      </c>
      <c r="R1581" t="str">
        <f t="shared" si="24"/>
        <v/>
      </c>
      <c r="T1581">
        <v>0</v>
      </c>
    </row>
    <row r="1582" spans="1:20" x14ac:dyDescent="0.35">
      <c r="A1582">
        <v>56672</v>
      </c>
      <c r="B1582" s="1" t="s">
        <v>8564</v>
      </c>
      <c r="C1582">
        <v>27045</v>
      </c>
      <c r="D1582" s="1" t="s">
        <v>8565</v>
      </c>
      <c r="E1582" t="s">
        <v>8566</v>
      </c>
      <c r="F1582" t="s">
        <v>22</v>
      </c>
      <c r="G1582" t="s">
        <v>112</v>
      </c>
      <c r="H1582" t="s">
        <v>36</v>
      </c>
      <c r="I1582" t="s">
        <v>25</v>
      </c>
      <c r="J1582" t="s">
        <v>26</v>
      </c>
      <c r="K1582" t="s">
        <v>27</v>
      </c>
      <c r="L1582" t="s">
        <v>98</v>
      </c>
      <c r="M1582" t="s">
        <v>662</v>
      </c>
      <c r="N1582" t="s">
        <v>348</v>
      </c>
      <c r="O1582" t="b">
        <v>0</v>
      </c>
      <c r="P1582" t="s">
        <v>4200</v>
      </c>
      <c r="Q1582" t="s">
        <v>8567</v>
      </c>
      <c r="R1582" t="str">
        <f t="shared" si="24"/>
        <v>2018</v>
      </c>
      <c r="S1582" t="s">
        <v>4489</v>
      </c>
      <c r="T1582">
        <v>0</v>
      </c>
    </row>
    <row r="1583" spans="1:20" x14ac:dyDescent="0.35">
      <c r="A1583">
        <v>56676</v>
      </c>
      <c r="B1583" s="1" t="s">
        <v>8568</v>
      </c>
      <c r="C1583">
        <v>27049</v>
      </c>
      <c r="D1583" s="1" t="s">
        <v>8569</v>
      </c>
      <c r="E1583" t="s">
        <v>8570</v>
      </c>
      <c r="F1583" t="s">
        <v>22</v>
      </c>
      <c r="G1583" t="s">
        <v>78</v>
      </c>
      <c r="H1583" t="s">
        <v>36</v>
      </c>
      <c r="I1583" t="s">
        <v>25</v>
      </c>
      <c r="J1583" t="s">
        <v>26</v>
      </c>
      <c r="K1583" t="s">
        <v>27</v>
      </c>
      <c r="L1583" t="s">
        <v>7369</v>
      </c>
      <c r="M1583" t="s">
        <v>8571</v>
      </c>
      <c r="N1583" t="s">
        <v>39</v>
      </c>
      <c r="O1583" t="b">
        <v>0</v>
      </c>
      <c r="P1583" t="s">
        <v>850</v>
      </c>
      <c r="Q1583" t="s">
        <v>8572</v>
      </c>
      <c r="R1583" t="str">
        <f t="shared" si="24"/>
        <v>2018</v>
      </c>
      <c r="T1583">
        <v>1</v>
      </c>
    </row>
    <row r="1584" spans="1:20" x14ac:dyDescent="0.35">
      <c r="A1584">
        <v>56709</v>
      </c>
      <c r="B1584" s="1" t="s">
        <v>8573</v>
      </c>
      <c r="C1584">
        <v>27070</v>
      </c>
      <c r="D1584" s="1" t="s">
        <v>8574</v>
      </c>
      <c r="E1584" t="s">
        <v>8575</v>
      </c>
      <c r="F1584" t="s">
        <v>122</v>
      </c>
      <c r="G1584" t="s">
        <v>35</v>
      </c>
      <c r="H1584" t="s">
        <v>36</v>
      </c>
      <c r="I1584" t="s">
        <v>25</v>
      </c>
      <c r="J1584" t="s">
        <v>26</v>
      </c>
      <c r="K1584" t="s">
        <v>27</v>
      </c>
      <c r="L1584" t="s">
        <v>37</v>
      </c>
      <c r="M1584" t="s">
        <v>8576</v>
      </c>
      <c r="N1584" t="s">
        <v>2960</v>
      </c>
      <c r="O1584" t="b">
        <v>0</v>
      </c>
      <c r="P1584" t="s">
        <v>8577</v>
      </c>
      <c r="R1584" t="str">
        <f t="shared" si="24"/>
        <v/>
      </c>
      <c r="T1584">
        <v>0</v>
      </c>
    </row>
    <row r="1585" spans="1:20" x14ac:dyDescent="0.35">
      <c r="A1585">
        <v>56772</v>
      </c>
      <c r="B1585" s="1" t="s">
        <v>8578</v>
      </c>
      <c r="C1585">
        <v>27119</v>
      </c>
      <c r="D1585" s="1" t="s">
        <v>8579</v>
      </c>
      <c r="E1585" t="s">
        <v>8580</v>
      </c>
      <c r="F1585" t="s">
        <v>22</v>
      </c>
      <c r="G1585" t="s">
        <v>39</v>
      </c>
      <c r="H1585" t="s">
        <v>36</v>
      </c>
      <c r="I1585" t="s">
        <v>25</v>
      </c>
      <c r="J1585" t="s">
        <v>26</v>
      </c>
      <c r="K1585" t="s">
        <v>27</v>
      </c>
      <c r="L1585" t="s">
        <v>98</v>
      </c>
      <c r="M1585" t="s">
        <v>8581</v>
      </c>
      <c r="N1585" t="s">
        <v>8582</v>
      </c>
      <c r="O1585" t="b">
        <v>0</v>
      </c>
      <c r="P1585" t="s">
        <v>8558</v>
      </c>
      <c r="Q1585" t="s">
        <v>8583</v>
      </c>
      <c r="R1585" t="str">
        <f t="shared" si="24"/>
        <v>2017</v>
      </c>
      <c r="T1585">
        <v>1</v>
      </c>
    </row>
    <row r="1586" spans="1:20" x14ac:dyDescent="0.35">
      <c r="A1586">
        <v>56773</v>
      </c>
      <c r="B1586" s="1" t="s">
        <v>8584</v>
      </c>
      <c r="C1586">
        <v>27120</v>
      </c>
      <c r="D1586" s="1" t="s">
        <v>8585</v>
      </c>
      <c r="E1586" t="s">
        <v>8586</v>
      </c>
      <c r="F1586" t="s">
        <v>122</v>
      </c>
      <c r="G1586" t="s">
        <v>236</v>
      </c>
      <c r="H1586" t="s">
        <v>36</v>
      </c>
      <c r="I1586" t="s">
        <v>25</v>
      </c>
      <c r="J1586" t="s">
        <v>46</v>
      </c>
      <c r="K1586" t="s">
        <v>27</v>
      </c>
      <c r="L1586" t="s">
        <v>307</v>
      </c>
      <c r="M1586" t="s">
        <v>1596</v>
      </c>
      <c r="N1586" t="s">
        <v>8587</v>
      </c>
      <c r="O1586" t="b">
        <v>0</v>
      </c>
      <c r="P1586" t="s">
        <v>8588</v>
      </c>
      <c r="R1586" t="str">
        <f t="shared" si="24"/>
        <v/>
      </c>
      <c r="T1586">
        <v>0</v>
      </c>
    </row>
    <row r="1587" spans="1:20" x14ac:dyDescent="0.35">
      <c r="A1587">
        <v>56774</v>
      </c>
      <c r="B1587" s="1" t="s">
        <v>8589</v>
      </c>
      <c r="C1587">
        <v>27121</v>
      </c>
      <c r="D1587" s="1" t="s">
        <v>8590</v>
      </c>
      <c r="E1587" t="s">
        <v>8591</v>
      </c>
      <c r="F1587" t="s">
        <v>122</v>
      </c>
      <c r="G1587" t="s">
        <v>206</v>
      </c>
      <c r="H1587" t="s">
        <v>36</v>
      </c>
      <c r="I1587" t="s">
        <v>25</v>
      </c>
      <c r="J1587" t="s">
        <v>26</v>
      </c>
      <c r="K1587" t="s">
        <v>27</v>
      </c>
      <c r="L1587" t="s">
        <v>37</v>
      </c>
      <c r="M1587" t="s">
        <v>358</v>
      </c>
      <c r="N1587" t="s">
        <v>359</v>
      </c>
      <c r="O1587" t="b">
        <v>0</v>
      </c>
      <c r="P1587" t="s">
        <v>117</v>
      </c>
      <c r="R1587" t="str">
        <f t="shared" si="24"/>
        <v/>
      </c>
      <c r="T1587">
        <v>0</v>
      </c>
    </row>
    <row r="1588" spans="1:20" x14ac:dyDescent="0.35">
      <c r="A1588">
        <v>56826</v>
      </c>
      <c r="B1588" s="1" t="s">
        <v>8592</v>
      </c>
      <c r="C1588">
        <v>27160</v>
      </c>
      <c r="D1588" s="1" t="s">
        <v>8593</v>
      </c>
      <c r="E1588" t="s">
        <v>8594</v>
      </c>
      <c r="F1588" t="s">
        <v>122</v>
      </c>
      <c r="G1588" t="s">
        <v>78</v>
      </c>
      <c r="H1588" t="s">
        <v>36</v>
      </c>
      <c r="I1588" t="s">
        <v>25</v>
      </c>
      <c r="J1588" t="s">
        <v>26</v>
      </c>
      <c r="K1588" t="s">
        <v>27</v>
      </c>
      <c r="L1588" t="s">
        <v>4619</v>
      </c>
      <c r="M1588" t="s">
        <v>7846</v>
      </c>
      <c r="N1588" t="s">
        <v>8595</v>
      </c>
      <c r="O1588" t="b">
        <v>0</v>
      </c>
      <c r="P1588" t="s">
        <v>8389</v>
      </c>
      <c r="R1588" t="str">
        <f t="shared" si="24"/>
        <v/>
      </c>
      <c r="T1588">
        <v>0</v>
      </c>
    </row>
    <row r="1589" spans="1:20" x14ac:dyDescent="0.35">
      <c r="A1589">
        <v>56827</v>
      </c>
      <c r="B1589" s="1" t="s">
        <v>8596</v>
      </c>
      <c r="C1589">
        <v>27161</v>
      </c>
      <c r="D1589" s="1" t="s">
        <v>8597</v>
      </c>
      <c r="E1589" t="s">
        <v>8598</v>
      </c>
      <c r="F1589" t="s">
        <v>22</v>
      </c>
      <c r="G1589" t="s">
        <v>78</v>
      </c>
      <c r="H1589" t="s">
        <v>36</v>
      </c>
      <c r="I1589" t="s">
        <v>25</v>
      </c>
      <c r="J1589" t="s">
        <v>26</v>
      </c>
      <c r="K1589" t="s">
        <v>27</v>
      </c>
      <c r="L1589" t="s">
        <v>91</v>
      </c>
      <c r="M1589" t="s">
        <v>8599</v>
      </c>
      <c r="N1589" t="s">
        <v>39</v>
      </c>
      <c r="O1589" t="b">
        <v>0</v>
      </c>
      <c r="P1589" t="s">
        <v>8389</v>
      </c>
      <c r="Q1589" t="s">
        <v>8600</v>
      </c>
      <c r="R1589" t="str">
        <f t="shared" si="24"/>
        <v>2018</v>
      </c>
      <c r="S1589" t="s">
        <v>8601</v>
      </c>
      <c r="T1589">
        <v>0</v>
      </c>
    </row>
    <row r="1590" spans="1:20" x14ac:dyDescent="0.35">
      <c r="A1590">
        <v>56828</v>
      </c>
      <c r="B1590" s="1" t="s">
        <v>8602</v>
      </c>
      <c r="C1590">
        <v>27162</v>
      </c>
      <c r="D1590" s="1" t="s">
        <v>8603</v>
      </c>
      <c r="E1590" t="s">
        <v>8604</v>
      </c>
      <c r="F1590" t="s">
        <v>22</v>
      </c>
      <c r="G1590" t="s">
        <v>2047</v>
      </c>
      <c r="H1590" t="s">
        <v>24</v>
      </c>
      <c r="I1590" t="s">
        <v>25</v>
      </c>
      <c r="J1590" t="s">
        <v>26</v>
      </c>
      <c r="K1590" t="s">
        <v>27</v>
      </c>
      <c r="L1590" t="s">
        <v>37</v>
      </c>
      <c r="M1590" t="s">
        <v>8605</v>
      </c>
      <c r="N1590" t="s">
        <v>743</v>
      </c>
      <c r="O1590" t="b">
        <v>0</v>
      </c>
      <c r="P1590" t="s">
        <v>1241</v>
      </c>
      <c r="Q1590" t="s">
        <v>8606</v>
      </c>
      <c r="R1590" t="str">
        <f t="shared" si="24"/>
        <v>2017</v>
      </c>
      <c r="T1590">
        <v>1</v>
      </c>
    </row>
    <row r="1591" spans="1:20" x14ac:dyDescent="0.35">
      <c r="A1591">
        <v>56877</v>
      </c>
      <c r="B1591" s="1" t="s">
        <v>8607</v>
      </c>
      <c r="C1591">
        <v>27200</v>
      </c>
      <c r="D1591" s="1" t="s">
        <v>8608</v>
      </c>
      <c r="E1591" t="s">
        <v>8609</v>
      </c>
      <c r="F1591" t="s">
        <v>22</v>
      </c>
      <c r="G1591" t="s">
        <v>23</v>
      </c>
      <c r="H1591" t="s">
        <v>24</v>
      </c>
      <c r="I1591" t="s">
        <v>25</v>
      </c>
      <c r="J1591" t="s">
        <v>26</v>
      </c>
      <c r="K1591" t="s">
        <v>27</v>
      </c>
      <c r="L1591" t="s">
        <v>98</v>
      </c>
      <c r="M1591" t="s">
        <v>7394</v>
      </c>
      <c r="N1591" t="s">
        <v>39</v>
      </c>
      <c r="O1591" t="b">
        <v>0</v>
      </c>
      <c r="P1591" t="s">
        <v>855</v>
      </c>
      <c r="Q1591" t="s">
        <v>3078</v>
      </c>
      <c r="R1591" t="str">
        <f t="shared" si="24"/>
        <v>2012</v>
      </c>
      <c r="S1591" t="s">
        <v>8610</v>
      </c>
      <c r="T1591">
        <v>0</v>
      </c>
    </row>
    <row r="1592" spans="1:20" x14ac:dyDescent="0.35">
      <c r="A1592">
        <v>56878</v>
      </c>
      <c r="B1592" s="1" t="s">
        <v>8611</v>
      </c>
      <c r="C1592">
        <v>27201</v>
      </c>
      <c r="D1592" s="1" t="s">
        <v>8612</v>
      </c>
      <c r="E1592" t="s">
        <v>8613</v>
      </c>
      <c r="F1592" t="s">
        <v>22</v>
      </c>
      <c r="G1592" t="s">
        <v>206</v>
      </c>
      <c r="H1592" t="s">
        <v>36</v>
      </c>
      <c r="I1592" t="s">
        <v>25</v>
      </c>
      <c r="J1592" t="s">
        <v>26</v>
      </c>
      <c r="K1592" t="s">
        <v>27</v>
      </c>
      <c r="L1592" t="s">
        <v>250</v>
      </c>
      <c r="M1592" t="s">
        <v>996</v>
      </c>
      <c r="N1592" t="s">
        <v>564</v>
      </c>
      <c r="O1592" t="b">
        <v>0</v>
      </c>
      <c r="P1592" t="s">
        <v>8614</v>
      </c>
      <c r="Q1592" t="s">
        <v>8615</v>
      </c>
      <c r="R1592" t="str">
        <f t="shared" si="24"/>
        <v>2017</v>
      </c>
      <c r="T1592">
        <v>1</v>
      </c>
    </row>
    <row r="1593" spans="1:20" x14ac:dyDescent="0.35">
      <c r="A1593">
        <v>56879</v>
      </c>
      <c r="B1593" s="1" t="s">
        <v>8616</v>
      </c>
      <c r="C1593">
        <v>27202</v>
      </c>
      <c r="D1593" s="1" t="s">
        <v>8617</v>
      </c>
      <c r="E1593" t="s">
        <v>8618</v>
      </c>
      <c r="F1593" t="s">
        <v>22</v>
      </c>
      <c r="G1593" t="s">
        <v>78</v>
      </c>
      <c r="H1593" t="s">
        <v>36</v>
      </c>
      <c r="I1593" t="s">
        <v>25</v>
      </c>
      <c r="J1593" t="s">
        <v>26</v>
      </c>
      <c r="K1593" t="s">
        <v>27</v>
      </c>
      <c r="L1593" t="s">
        <v>98</v>
      </c>
      <c r="M1593" t="s">
        <v>8619</v>
      </c>
      <c r="N1593" t="s">
        <v>8620</v>
      </c>
      <c r="O1593" t="b">
        <v>0</v>
      </c>
      <c r="P1593" t="s">
        <v>3079</v>
      </c>
      <c r="Q1593" t="s">
        <v>8621</v>
      </c>
      <c r="R1593" t="str">
        <f t="shared" si="24"/>
        <v>2018</v>
      </c>
      <c r="S1593" t="s">
        <v>8622</v>
      </c>
      <c r="T1593">
        <v>0</v>
      </c>
    </row>
    <row r="1594" spans="1:20" x14ac:dyDescent="0.35">
      <c r="A1594">
        <v>56880</v>
      </c>
      <c r="B1594" s="1" t="s">
        <v>8623</v>
      </c>
      <c r="C1594">
        <v>27203</v>
      </c>
      <c r="D1594" s="1" t="s">
        <v>8624</v>
      </c>
      <c r="E1594" t="s">
        <v>8625</v>
      </c>
      <c r="F1594" t="s">
        <v>22</v>
      </c>
      <c r="G1594" t="s">
        <v>969</v>
      </c>
      <c r="H1594" t="s">
        <v>36</v>
      </c>
      <c r="I1594" t="s">
        <v>25</v>
      </c>
      <c r="J1594" t="s">
        <v>26</v>
      </c>
      <c r="K1594" t="s">
        <v>27</v>
      </c>
      <c r="L1594" t="s">
        <v>37</v>
      </c>
      <c r="M1594" t="s">
        <v>7048</v>
      </c>
      <c r="N1594" t="s">
        <v>413</v>
      </c>
      <c r="O1594" t="b">
        <v>0</v>
      </c>
      <c r="P1594" t="s">
        <v>850</v>
      </c>
      <c r="Q1594" t="s">
        <v>8626</v>
      </c>
      <c r="R1594" t="str">
        <f t="shared" si="24"/>
        <v>2017</v>
      </c>
      <c r="S1594" t="s">
        <v>8627</v>
      </c>
      <c r="T1594">
        <v>0</v>
      </c>
    </row>
    <row r="1595" spans="1:20" x14ac:dyDescent="0.35">
      <c r="A1595">
        <v>56896</v>
      </c>
      <c r="B1595" s="1" t="s">
        <v>8628</v>
      </c>
      <c r="C1595">
        <v>27218</v>
      </c>
      <c r="D1595" s="1" t="s">
        <v>8629</v>
      </c>
      <c r="E1595" t="s">
        <v>8630</v>
      </c>
      <c r="F1595" t="s">
        <v>22</v>
      </c>
      <c r="G1595" t="s">
        <v>62</v>
      </c>
      <c r="H1595" t="s">
        <v>36</v>
      </c>
      <c r="I1595" t="s">
        <v>25</v>
      </c>
      <c r="J1595" t="s">
        <v>26</v>
      </c>
      <c r="K1595" t="s">
        <v>27</v>
      </c>
      <c r="L1595" t="s">
        <v>37</v>
      </c>
      <c r="M1595" t="s">
        <v>3566</v>
      </c>
      <c r="N1595" t="s">
        <v>809</v>
      </c>
      <c r="O1595" t="b">
        <v>0</v>
      </c>
      <c r="P1595" t="s">
        <v>3079</v>
      </c>
      <c r="Q1595" t="s">
        <v>2730</v>
      </c>
      <c r="R1595" t="str">
        <f t="shared" si="24"/>
        <v>2018</v>
      </c>
      <c r="T1595">
        <v>1</v>
      </c>
    </row>
    <row r="1596" spans="1:20" x14ac:dyDescent="0.35">
      <c r="A1596">
        <v>56914</v>
      </c>
      <c r="B1596" s="1" t="s">
        <v>8631</v>
      </c>
      <c r="C1596">
        <v>27234</v>
      </c>
      <c r="D1596" s="1" t="s">
        <v>8632</v>
      </c>
      <c r="E1596" t="s">
        <v>8633</v>
      </c>
      <c r="F1596" t="s">
        <v>22</v>
      </c>
      <c r="G1596" t="s">
        <v>236</v>
      </c>
      <c r="H1596" t="s">
        <v>36</v>
      </c>
      <c r="I1596" t="s">
        <v>25</v>
      </c>
      <c r="J1596" t="s">
        <v>46</v>
      </c>
      <c r="K1596" t="s">
        <v>27</v>
      </c>
      <c r="L1596" t="s">
        <v>1184</v>
      </c>
      <c r="M1596" t="s">
        <v>8634</v>
      </c>
      <c r="N1596" t="s">
        <v>8635</v>
      </c>
      <c r="O1596" t="b">
        <v>0</v>
      </c>
      <c r="P1596" t="s">
        <v>8636</v>
      </c>
      <c r="Q1596" t="s">
        <v>8637</v>
      </c>
      <c r="R1596" t="str">
        <f t="shared" si="24"/>
        <v>2018</v>
      </c>
      <c r="T1596">
        <v>1</v>
      </c>
    </row>
    <row r="1597" spans="1:20" x14ac:dyDescent="0.35">
      <c r="A1597">
        <v>56915</v>
      </c>
      <c r="B1597" s="1" t="s">
        <v>8638</v>
      </c>
      <c r="C1597">
        <v>27235</v>
      </c>
      <c r="D1597" s="1" t="s">
        <v>8639</v>
      </c>
      <c r="E1597" t="s">
        <v>8640</v>
      </c>
      <c r="F1597" t="s">
        <v>22</v>
      </c>
      <c r="G1597" t="s">
        <v>236</v>
      </c>
      <c r="H1597" t="s">
        <v>36</v>
      </c>
      <c r="I1597" t="s">
        <v>25</v>
      </c>
      <c r="J1597" t="s">
        <v>46</v>
      </c>
      <c r="K1597" t="s">
        <v>27</v>
      </c>
      <c r="L1597" t="s">
        <v>237</v>
      </c>
      <c r="M1597" t="s">
        <v>238</v>
      </c>
      <c r="N1597" t="s">
        <v>496</v>
      </c>
      <c r="O1597" t="b">
        <v>0</v>
      </c>
      <c r="P1597" t="s">
        <v>1680</v>
      </c>
      <c r="Q1597" t="s">
        <v>3124</v>
      </c>
      <c r="R1597" t="str">
        <f t="shared" si="24"/>
        <v>2009</v>
      </c>
      <c r="T1597">
        <v>1</v>
      </c>
    </row>
    <row r="1598" spans="1:20" x14ac:dyDescent="0.35">
      <c r="A1598">
        <v>56919</v>
      </c>
      <c r="B1598" s="1" t="s">
        <v>8641</v>
      </c>
      <c r="C1598">
        <v>27239</v>
      </c>
      <c r="D1598" s="1" t="s">
        <v>8642</v>
      </c>
      <c r="E1598" t="s">
        <v>8643</v>
      </c>
      <c r="F1598" t="s">
        <v>22</v>
      </c>
      <c r="G1598" t="s">
        <v>236</v>
      </c>
      <c r="H1598" t="s">
        <v>36</v>
      </c>
      <c r="I1598" t="s">
        <v>25</v>
      </c>
      <c r="J1598" t="s">
        <v>46</v>
      </c>
      <c r="K1598" t="s">
        <v>27</v>
      </c>
      <c r="L1598" t="s">
        <v>191</v>
      </c>
      <c r="M1598" t="s">
        <v>192</v>
      </c>
      <c r="N1598" t="s">
        <v>496</v>
      </c>
      <c r="O1598" t="b">
        <v>0</v>
      </c>
      <c r="P1598" t="s">
        <v>6969</v>
      </c>
      <c r="Q1598" t="s">
        <v>8644</v>
      </c>
      <c r="R1598" t="str">
        <f t="shared" si="24"/>
        <v>2013</v>
      </c>
      <c r="T1598">
        <v>1</v>
      </c>
    </row>
    <row r="1599" spans="1:20" x14ac:dyDescent="0.35">
      <c r="A1599">
        <v>56920</v>
      </c>
      <c r="B1599" s="1" t="s">
        <v>8645</v>
      </c>
      <c r="C1599">
        <v>27240</v>
      </c>
      <c r="D1599" s="1" t="s">
        <v>8646</v>
      </c>
      <c r="E1599" t="s">
        <v>8647</v>
      </c>
      <c r="F1599" t="s">
        <v>22</v>
      </c>
      <c r="G1599" t="s">
        <v>1328</v>
      </c>
      <c r="H1599" t="s">
        <v>36</v>
      </c>
      <c r="I1599" t="s">
        <v>25</v>
      </c>
      <c r="J1599" t="s">
        <v>26</v>
      </c>
      <c r="K1599" t="s">
        <v>27</v>
      </c>
      <c r="L1599" t="s">
        <v>250</v>
      </c>
      <c r="M1599" t="s">
        <v>2701</v>
      </c>
      <c r="N1599" t="s">
        <v>39</v>
      </c>
      <c r="O1599" t="b">
        <v>0</v>
      </c>
      <c r="P1599" t="s">
        <v>8648</v>
      </c>
      <c r="Q1599" t="s">
        <v>8649</v>
      </c>
      <c r="R1599" t="str">
        <f t="shared" si="24"/>
        <v>2017</v>
      </c>
      <c r="T1599">
        <v>1</v>
      </c>
    </row>
    <row r="1600" spans="1:20" x14ac:dyDescent="0.35">
      <c r="A1600">
        <v>56985</v>
      </c>
      <c r="B1600" s="1" t="s">
        <v>8650</v>
      </c>
      <c r="C1600">
        <v>27265</v>
      </c>
      <c r="D1600" s="1" t="s">
        <v>8651</v>
      </c>
      <c r="E1600" t="s">
        <v>8652</v>
      </c>
      <c r="F1600" t="s">
        <v>22</v>
      </c>
      <c r="G1600" t="s">
        <v>228</v>
      </c>
      <c r="H1600" t="s">
        <v>36</v>
      </c>
      <c r="I1600" t="s">
        <v>25</v>
      </c>
      <c r="J1600" t="s">
        <v>26</v>
      </c>
      <c r="K1600" t="s">
        <v>27</v>
      </c>
      <c r="L1600" t="s">
        <v>5344</v>
      </c>
      <c r="M1600" t="s">
        <v>8653</v>
      </c>
      <c r="N1600" t="s">
        <v>7108</v>
      </c>
      <c r="O1600" t="b">
        <v>0</v>
      </c>
      <c r="P1600" t="s">
        <v>8654</v>
      </c>
      <c r="Q1600" t="s">
        <v>8473</v>
      </c>
      <c r="R1600" t="str">
        <f t="shared" si="24"/>
        <v>2018</v>
      </c>
      <c r="T1600">
        <v>1</v>
      </c>
    </row>
    <row r="1601" spans="1:20" x14ac:dyDescent="0.35">
      <c r="A1601">
        <v>57061</v>
      </c>
      <c r="B1601" s="1" t="s">
        <v>8655</v>
      </c>
      <c r="C1601">
        <v>27327</v>
      </c>
      <c r="D1601" s="1" t="s">
        <v>8656</v>
      </c>
      <c r="E1601" t="s">
        <v>8657</v>
      </c>
      <c r="F1601" t="s">
        <v>22</v>
      </c>
      <c r="G1601" t="s">
        <v>833</v>
      </c>
      <c r="H1601" t="s">
        <v>36</v>
      </c>
      <c r="I1601" t="s">
        <v>25</v>
      </c>
      <c r="J1601" t="s">
        <v>26</v>
      </c>
      <c r="K1601" t="s">
        <v>27</v>
      </c>
      <c r="L1601" t="s">
        <v>37</v>
      </c>
      <c r="M1601" t="s">
        <v>6842</v>
      </c>
      <c r="N1601" t="s">
        <v>8311</v>
      </c>
      <c r="O1601" t="b">
        <v>0</v>
      </c>
      <c r="P1601" t="s">
        <v>8658</v>
      </c>
      <c r="Q1601" t="s">
        <v>1330</v>
      </c>
      <c r="R1601" t="str">
        <f t="shared" si="24"/>
        <v>2017</v>
      </c>
      <c r="T1601">
        <v>1</v>
      </c>
    </row>
    <row r="1602" spans="1:20" x14ac:dyDescent="0.35">
      <c r="A1602">
        <v>57062</v>
      </c>
      <c r="B1602" s="1" t="s">
        <v>8659</v>
      </c>
      <c r="C1602">
        <v>27328</v>
      </c>
      <c r="D1602" s="1" t="s">
        <v>8660</v>
      </c>
      <c r="E1602" t="s">
        <v>8661</v>
      </c>
      <c r="F1602" t="s">
        <v>22</v>
      </c>
      <c r="G1602" t="s">
        <v>138</v>
      </c>
      <c r="H1602" t="s">
        <v>36</v>
      </c>
      <c r="I1602" t="s">
        <v>25</v>
      </c>
      <c r="J1602" t="s">
        <v>46</v>
      </c>
      <c r="K1602" t="s">
        <v>27</v>
      </c>
      <c r="L1602" t="s">
        <v>1172</v>
      </c>
      <c r="M1602" t="s">
        <v>8662</v>
      </c>
      <c r="N1602" t="s">
        <v>8663</v>
      </c>
      <c r="O1602" t="b">
        <v>0</v>
      </c>
      <c r="P1602" t="s">
        <v>1141</v>
      </c>
      <c r="Q1602" t="s">
        <v>8664</v>
      </c>
      <c r="R1602" t="str">
        <f t="shared" si="24"/>
        <v>2017</v>
      </c>
      <c r="S1602" t="s">
        <v>1428</v>
      </c>
      <c r="T1602">
        <v>0</v>
      </c>
    </row>
    <row r="1603" spans="1:20" x14ac:dyDescent="0.35">
      <c r="A1603">
        <v>57088</v>
      </c>
      <c r="B1603" s="1" t="s">
        <v>8665</v>
      </c>
      <c r="C1603">
        <v>27350</v>
      </c>
      <c r="D1603" s="1" t="s">
        <v>8666</v>
      </c>
      <c r="E1603" t="s">
        <v>8667</v>
      </c>
      <c r="F1603" t="s">
        <v>122</v>
      </c>
      <c r="G1603" t="s">
        <v>112</v>
      </c>
      <c r="H1603" t="s">
        <v>36</v>
      </c>
      <c r="I1603" t="s">
        <v>25</v>
      </c>
      <c r="J1603" t="s">
        <v>26</v>
      </c>
      <c r="K1603" t="s">
        <v>27</v>
      </c>
      <c r="L1603" t="s">
        <v>1424</v>
      </c>
      <c r="M1603" t="s">
        <v>4599</v>
      </c>
      <c r="N1603" t="s">
        <v>39</v>
      </c>
      <c r="O1603" t="b">
        <v>0</v>
      </c>
      <c r="P1603" t="s">
        <v>8668</v>
      </c>
      <c r="R1603" t="str">
        <f t="shared" ref="R1603:R1666" si="25">LEFT(Q1603,4)</f>
        <v/>
      </c>
      <c r="T1603">
        <v>0</v>
      </c>
    </row>
    <row r="1604" spans="1:20" x14ac:dyDescent="0.35">
      <c r="A1604">
        <v>57089</v>
      </c>
      <c r="B1604" s="1" t="s">
        <v>8669</v>
      </c>
      <c r="C1604">
        <v>27351</v>
      </c>
      <c r="D1604" s="1" t="s">
        <v>8670</v>
      </c>
      <c r="E1604" t="s">
        <v>8671</v>
      </c>
      <c r="F1604" t="s">
        <v>122</v>
      </c>
      <c r="G1604" t="s">
        <v>236</v>
      </c>
      <c r="H1604" t="s">
        <v>36</v>
      </c>
      <c r="I1604" t="s">
        <v>25</v>
      </c>
      <c r="J1604" t="s">
        <v>26</v>
      </c>
      <c r="K1604" t="s">
        <v>27</v>
      </c>
      <c r="L1604" t="s">
        <v>494</v>
      </c>
      <c r="M1604" t="s">
        <v>718</v>
      </c>
      <c r="N1604" t="s">
        <v>655</v>
      </c>
      <c r="O1604" t="b">
        <v>0</v>
      </c>
      <c r="P1604" t="s">
        <v>8672</v>
      </c>
      <c r="R1604" t="str">
        <f t="shared" si="25"/>
        <v/>
      </c>
      <c r="T1604">
        <v>0</v>
      </c>
    </row>
    <row r="1605" spans="1:20" x14ac:dyDescent="0.35">
      <c r="A1605">
        <v>57175</v>
      </c>
      <c r="B1605" s="1" t="s">
        <v>8673</v>
      </c>
      <c r="C1605">
        <v>27418</v>
      </c>
      <c r="D1605" s="1" t="s">
        <v>8674</v>
      </c>
      <c r="E1605" t="s">
        <v>8675</v>
      </c>
      <c r="F1605" t="s">
        <v>22</v>
      </c>
      <c r="G1605" t="s">
        <v>600</v>
      </c>
      <c r="H1605" t="s">
        <v>36</v>
      </c>
      <c r="I1605" t="s">
        <v>25</v>
      </c>
      <c r="J1605" t="s">
        <v>283</v>
      </c>
      <c r="K1605" t="s">
        <v>27</v>
      </c>
      <c r="L1605" t="s">
        <v>8676</v>
      </c>
      <c r="M1605" t="s">
        <v>8677</v>
      </c>
      <c r="N1605" t="s">
        <v>627</v>
      </c>
      <c r="O1605" t="b">
        <v>0</v>
      </c>
      <c r="P1605" t="s">
        <v>8678</v>
      </c>
      <c r="Q1605" t="s">
        <v>8679</v>
      </c>
      <c r="R1605" t="str">
        <f t="shared" si="25"/>
        <v>2018</v>
      </c>
      <c r="S1605" t="s">
        <v>8680</v>
      </c>
      <c r="T1605">
        <v>0</v>
      </c>
    </row>
    <row r="1606" spans="1:20" x14ac:dyDescent="0.35">
      <c r="A1606">
        <v>57177</v>
      </c>
      <c r="B1606" s="1" t="s">
        <v>8681</v>
      </c>
      <c r="C1606">
        <v>27421</v>
      </c>
      <c r="D1606" s="1" t="s">
        <v>8682</v>
      </c>
      <c r="E1606" t="s">
        <v>8683</v>
      </c>
      <c r="F1606" t="s">
        <v>122</v>
      </c>
      <c r="G1606" t="s">
        <v>78</v>
      </c>
      <c r="H1606" t="s">
        <v>36</v>
      </c>
      <c r="I1606" t="s">
        <v>25</v>
      </c>
      <c r="J1606" t="s">
        <v>26</v>
      </c>
      <c r="K1606" t="s">
        <v>27</v>
      </c>
      <c r="L1606" t="s">
        <v>98</v>
      </c>
      <c r="M1606" t="s">
        <v>3735</v>
      </c>
      <c r="N1606" t="s">
        <v>6037</v>
      </c>
      <c r="O1606" t="b">
        <v>0</v>
      </c>
      <c r="P1606" t="s">
        <v>1398</v>
      </c>
      <c r="R1606" t="str">
        <f t="shared" si="25"/>
        <v/>
      </c>
      <c r="T1606">
        <v>0</v>
      </c>
    </row>
    <row r="1607" spans="1:20" x14ac:dyDescent="0.35">
      <c r="A1607">
        <v>57341</v>
      </c>
      <c r="B1607" s="1" t="s">
        <v>8684</v>
      </c>
      <c r="C1607">
        <v>27492</v>
      </c>
      <c r="D1607" s="1" t="s">
        <v>8685</v>
      </c>
      <c r="E1607" t="s">
        <v>8686</v>
      </c>
      <c r="F1607" t="s">
        <v>122</v>
      </c>
      <c r="G1607" t="s">
        <v>206</v>
      </c>
      <c r="H1607" t="s">
        <v>36</v>
      </c>
      <c r="I1607" t="s">
        <v>25</v>
      </c>
      <c r="J1607" t="s">
        <v>26</v>
      </c>
      <c r="K1607" t="s">
        <v>27</v>
      </c>
      <c r="L1607" t="s">
        <v>5311</v>
      </c>
      <c r="M1607" t="s">
        <v>5312</v>
      </c>
      <c r="N1607" t="s">
        <v>138</v>
      </c>
      <c r="O1607" t="b">
        <v>0</v>
      </c>
      <c r="P1607" t="s">
        <v>8687</v>
      </c>
      <c r="R1607" t="str">
        <f t="shared" si="25"/>
        <v/>
      </c>
      <c r="T1607">
        <v>0</v>
      </c>
    </row>
    <row r="1608" spans="1:20" x14ac:dyDescent="0.35">
      <c r="A1608">
        <v>57342</v>
      </c>
      <c r="B1608" s="1" t="s">
        <v>8688</v>
      </c>
      <c r="C1608">
        <v>27493</v>
      </c>
      <c r="D1608" s="1" t="s">
        <v>8689</v>
      </c>
      <c r="E1608" t="s">
        <v>8690</v>
      </c>
      <c r="F1608" t="s">
        <v>122</v>
      </c>
      <c r="G1608" t="s">
        <v>206</v>
      </c>
      <c r="H1608" t="s">
        <v>36</v>
      </c>
      <c r="I1608" t="s">
        <v>25</v>
      </c>
      <c r="J1608" t="s">
        <v>26</v>
      </c>
      <c r="K1608" t="s">
        <v>27</v>
      </c>
      <c r="L1608" t="s">
        <v>37</v>
      </c>
      <c r="M1608" t="s">
        <v>365</v>
      </c>
      <c r="N1608" t="s">
        <v>8691</v>
      </c>
      <c r="O1608" t="b">
        <v>0</v>
      </c>
      <c r="P1608" t="s">
        <v>8452</v>
      </c>
      <c r="R1608" t="str">
        <f t="shared" si="25"/>
        <v/>
      </c>
      <c r="T1608">
        <v>0</v>
      </c>
    </row>
    <row r="1609" spans="1:20" x14ac:dyDescent="0.35">
      <c r="A1609">
        <v>57343</v>
      </c>
      <c r="B1609" s="1" t="s">
        <v>8692</v>
      </c>
      <c r="C1609">
        <v>12830</v>
      </c>
      <c r="D1609" s="1" t="s">
        <v>1256</v>
      </c>
      <c r="E1609" t="s">
        <v>1257</v>
      </c>
      <c r="F1609" t="s">
        <v>22</v>
      </c>
      <c r="G1609" t="s">
        <v>206</v>
      </c>
      <c r="H1609" t="s">
        <v>36</v>
      </c>
      <c r="I1609" t="s">
        <v>25</v>
      </c>
      <c r="J1609" t="s">
        <v>283</v>
      </c>
      <c r="K1609" t="s">
        <v>27</v>
      </c>
      <c r="L1609" t="s">
        <v>1258</v>
      </c>
      <c r="M1609" t="s">
        <v>1259</v>
      </c>
      <c r="N1609" t="s">
        <v>833</v>
      </c>
      <c r="O1609" t="b">
        <v>0</v>
      </c>
      <c r="P1609" t="s">
        <v>1261</v>
      </c>
      <c r="Q1609" t="s">
        <v>8693</v>
      </c>
      <c r="R1609" t="str">
        <f t="shared" si="25"/>
        <v>2017</v>
      </c>
      <c r="T1609">
        <v>1</v>
      </c>
    </row>
    <row r="1610" spans="1:20" x14ac:dyDescent="0.35">
      <c r="A1610">
        <v>57344</v>
      </c>
      <c r="B1610" s="1" t="s">
        <v>8694</v>
      </c>
      <c r="C1610">
        <v>13003</v>
      </c>
      <c r="D1610" s="1" t="s">
        <v>1393</v>
      </c>
      <c r="E1610" t="s">
        <v>1394</v>
      </c>
      <c r="F1610" t="s">
        <v>22</v>
      </c>
      <c r="G1610" t="s">
        <v>206</v>
      </c>
      <c r="H1610" t="s">
        <v>36</v>
      </c>
      <c r="I1610" t="s">
        <v>25</v>
      </c>
      <c r="J1610" t="s">
        <v>283</v>
      </c>
      <c r="K1610" t="s">
        <v>27</v>
      </c>
      <c r="L1610" t="s">
        <v>37</v>
      </c>
      <c r="M1610" t="s">
        <v>1395</v>
      </c>
      <c r="N1610" t="s">
        <v>78</v>
      </c>
      <c r="O1610" t="b">
        <v>0</v>
      </c>
      <c r="P1610" t="s">
        <v>1397</v>
      </c>
      <c r="Q1610" t="s">
        <v>1398</v>
      </c>
      <c r="R1610" t="str">
        <f t="shared" si="25"/>
        <v>2017</v>
      </c>
      <c r="T1610">
        <v>1</v>
      </c>
    </row>
    <row r="1611" spans="1:20" x14ac:dyDescent="0.35">
      <c r="A1611">
        <v>57374</v>
      </c>
      <c r="B1611" s="1" t="s">
        <v>8695</v>
      </c>
      <c r="C1611">
        <v>27510</v>
      </c>
      <c r="D1611" s="1" t="s">
        <v>8696</v>
      </c>
      <c r="E1611" t="s">
        <v>8697</v>
      </c>
      <c r="F1611" t="s">
        <v>22</v>
      </c>
      <c r="G1611" t="s">
        <v>446</v>
      </c>
      <c r="H1611" t="s">
        <v>36</v>
      </c>
      <c r="I1611" t="s">
        <v>25</v>
      </c>
      <c r="J1611" t="s">
        <v>26</v>
      </c>
      <c r="K1611" t="s">
        <v>27</v>
      </c>
      <c r="L1611" t="s">
        <v>37</v>
      </c>
      <c r="M1611" t="s">
        <v>8187</v>
      </c>
      <c r="N1611" t="s">
        <v>348</v>
      </c>
      <c r="O1611" t="b">
        <v>0</v>
      </c>
      <c r="P1611" t="s">
        <v>8687</v>
      </c>
      <c r="Q1611" t="s">
        <v>8698</v>
      </c>
      <c r="R1611" t="str">
        <f t="shared" si="25"/>
        <v>2017</v>
      </c>
      <c r="T1611">
        <v>1</v>
      </c>
    </row>
    <row r="1612" spans="1:20" x14ac:dyDescent="0.35">
      <c r="A1612">
        <v>57407</v>
      </c>
      <c r="B1612" s="1" t="s">
        <v>8699</v>
      </c>
      <c r="C1612">
        <v>6120</v>
      </c>
      <c r="D1612" s="1" t="s">
        <v>5602</v>
      </c>
      <c r="E1612" t="s">
        <v>5603</v>
      </c>
      <c r="F1612" t="s">
        <v>22</v>
      </c>
      <c r="G1612" t="s">
        <v>69</v>
      </c>
      <c r="H1612" t="s">
        <v>36</v>
      </c>
      <c r="I1612" t="s">
        <v>25</v>
      </c>
      <c r="J1612" t="s">
        <v>8562</v>
      </c>
      <c r="K1612" t="s">
        <v>27</v>
      </c>
      <c r="L1612" t="s">
        <v>37</v>
      </c>
      <c r="M1612" t="s">
        <v>8201</v>
      </c>
      <c r="N1612" t="s">
        <v>1023</v>
      </c>
      <c r="O1612" t="b">
        <v>0</v>
      </c>
      <c r="P1612" t="s">
        <v>2418</v>
      </c>
      <c r="Q1612" t="s">
        <v>6813</v>
      </c>
      <c r="R1612" t="str">
        <f t="shared" si="25"/>
        <v>2014</v>
      </c>
      <c r="T1612">
        <v>1</v>
      </c>
    </row>
    <row r="1613" spans="1:20" x14ac:dyDescent="0.35">
      <c r="A1613">
        <v>57417</v>
      </c>
      <c r="B1613" s="1" t="s">
        <v>8700</v>
      </c>
      <c r="C1613">
        <v>4025</v>
      </c>
      <c r="D1613" s="1" t="s">
        <v>3863</v>
      </c>
      <c r="E1613" t="s">
        <v>3864</v>
      </c>
      <c r="F1613" t="s">
        <v>22</v>
      </c>
      <c r="G1613" t="s">
        <v>236</v>
      </c>
      <c r="H1613" t="s">
        <v>36</v>
      </c>
      <c r="I1613" t="s">
        <v>25</v>
      </c>
      <c r="J1613" t="s">
        <v>8562</v>
      </c>
      <c r="K1613" t="s">
        <v>27</v>
      </c>
      <c r="L1613" t="s">
        <v>37</v>
      </c>
      <c r="M1613" t="s">
        <v>2093</v>
      </c>
      <c r="N1613" t="s">
        <v>404</v>
      </c>
      <c r="O1613" t="b">
        <v>0</v>
      </c>
      <c r="P1613" t="s">
        <v>3773</v>
      </c>
      <c r="Q1613" t="s">
        <v>8701</v>
      </c>
      <c r="R1613" t="str">
        <f t="shared" si="25"/>
        <v>2013</v>
      </c>
      <c r="T1613">
        <v>1</v>
      </c>
    </row>
    <row r="1614" spans="1:20" x14ac:dyDescent="0.35">
      <c r="A1614">
        <v>57418</v>
      </c>
      <c r="B1614" s="1" t="s">
        <v>8702</v>
      </c>
      <c r="C1614">
        <v>3067</v>
      </c>
      <c r="D1614" s="1" t="s">
        <v>2866</v>
      </c>
      <c r="E1614" t="s">
        <v>2867</v>
      </c>
      <c r="F1614" t="s">
        <v>22</v>
      </c>
      <c r="G1614" t="s">
        <v>2047</v>
      </c>
      <c r="H1614" t="s">
        <v>24</v>
      </c>
      <c r="I1614" t="s">
        <v>25</v>
      </c>
      <c r="J1614" t="s">
        <v>8562</v>
      </c>
      <c r="K1614" t="s">
        <v>27</v>
      </c>
      <c r="L1614" t="s">
        <v>37</v>
      </c>
      <c r="M1614" t="s">
        <v>2868</v>
      </c>
      <c r="N1614" t="s">
        <v>833</v>
      </c>
      <c r="O1614" t="b">
        <v>0</v>
      </c>
      <c r="P1614" t="s">
        <v>1793</v>
      </c>
      <c r="Q1614" t="s">
        <v>6500</v>
      </c>
      <c r="R1614" t="str">
        <f t="shared" si="25"/>
        <v>2018</v>
      </c>
      <c r="T1614">
        <v>1</v>
      </c>
    </row>
    <row r="1615" spans="1:20" x14ac:dyDescent="0.35">
      <c r="A1615">
        <v>57422</v>
      </c>
      <c r="B1615" s="1" t="s">
        <v>8703</v>
      </c>
      <c r="C1615">
        <v>27541</v>
      </c>
      <c r="D1615" s="1" t="s">
        <v>8704</v>
      </c>
      <c r="E1615" t="s">
        <v>8705</v>
      </c>
      <c r="F1615" t="s">
        <v>22</v>
      </c>
      <c r="G1615" t="s">
        <v>152</v>
      </c>
      <c r="H1615" t="s">
        <v>36</v>
      </c>
      <c r="I1615" t="s">
        <v>25</v>
      </c>
      <c r="J1615" t="s">
        <v>26</v>
      </c>
      <c r="K1615" t="s">
        <v>27</v>
      </c>
      <c r="L1615" t="s">
        <v>37</v>
      </c>
      <c r="M1615" t="s">
        <v>8356</v>
      </c>
      <c r="N1615" t="s">
        <v>8706</v>
      </c>
      <c r="O1615" t="b">
        <v>0</v>
      </c>
      <c r="P1615" t="s">
        <v>8707</v>
      </c>
      <c r="Q1615" t="s">
        <v>8708</v>
      </c>
      <c r="R1615" t="str">
        <f t="shared" si="25"/>
        <v>2018</v>
      </c>
      <c r="T1615">
        <v>1</v>
      </c>
    </row>
    <row r="1616" spans="1:20" x14ac:dyDescent="0.35">
      <c r="A1616">
        <v>57446</v>
      </c>
      <c r="B1616" s="1" t="s">
        <v>8709</v>
      </c>
      <c r="C1616">
        <v>1876</v>
      </c>
      <c r="D1616" s="1" t="s">
        <v>1956</v>
      </c>
      <c r="E1616" t="s">
        <v>1957</v>
      </c>
      <c r="F1616" t="s">
        <v>122</v>
      </c>
      <c r="G1616" t="s">
        <v>23</v>
      </c>
      <c r="H1616" t="s">
        <v>24</v>
      </c>
      <c r="I1616" t="s">
        <v>25</v>
      </c>
      <c r="J1616" t="s">
        <v>8562</v>
      </c>
      <c r="K1616" t="s">
        <v>27</v>
      </c>
      <c r="L1616" t="s">
        <v>37</v>
      </c>
      <c r="M1616" t="s">
        <v>8710</v>
      </c>
      <c r="N1616" t="s">
        <v>78</v>
      </c>
      <c r="O1616" t="b">
        <v>0</v>
      </c>
      <c r="P1616" t="s">
        <v>1959</v>
      </c>
      <c r="R1616" t="str">
        <f t="shared" si="25"/>
        <v/>
      </c>
      <c r="T1616">
        <v>0</v>
      </c>
    </row>
    <row r="1617" spans="1:20" x14ac:dyDescent="0.35">
      <c r="A1617">
        <v>57452</v>
      </c>
      <c r="B1617" s="1" t="s">
        <v>8711</v>
      </c>
      <c r="C1617">
        <v>27559</v>
      </c>
      <c r="D1617" s="1" t="s">
        <v>8712</v>
      </c>
      <c r="E1617" t="s">
        <v>8713</v>
      </c>
      <c r="F1617" t="s">
        <v>22</v>
      </c>
      <c r="G1617" t="s">
        <v>78</v>
      </c>
      <c r="H1617" t="s">
        <v>36</v>
      </c>
      <c r="I1617" t="s">
        <v>25</v>
      </c>
      <c r="J1617" t="s">
        <v>26</v>
      </c>
      <c r="K1617" t="s">
        <v>27</v>
      </c>
      <c r="L1617" t="s">
        <v>191</v>
      </c>
      <c r="M1617" t="s">
        <v>6518</v>
      </c>
      <c r="N1617" t="s">
        <v>39</v>
      </c>
      <c r="O1617" t="b">
        <v>0</v>
      </c>
      <c r="P1617" t="s">
        <v>985</v>
      </c>
      <c r="Q1617" t="s">
        <v>8714</v>
      </c>
      <c r="R1617" t="str">
        <f t="shared" si="25"/>
        <v>2018</v>
      </c>
      <c r="T1617">
        <v>1</v>
      </c>
    </row>
    <row r="1618" spans="1:20" x14ac:dyDescent="0.35">
      <c r="A1618">
        <v>57462</v>
      </c>
      <c r="B1618" s="1" t="s">
        <v>8715</v>
      </c>
      <c r="C1618">
        <v>6579</v>
      </c>
      <c r="D1618" s="1" t="s">
        <v>6381</v>
      </c>
      <c r="E1618" t="s">
        <v>6382</v>
      </c>
      <c r="F1618" t="s">
        <v>22</v>
      </c>
      <c r="G1618" t="s">
        <v>236</v>
      </c>
      <c r="H1618" t="s">
        <v>36</v>
      </c>
      <c r="I1618" t="s">
        <v>25</v>
      </c>
      <c r="J1618" t="s">
        <v>8562</v>
      </c>
      <c r="K1618" t="s">
        <v>27</v>
      </c>
      <c r="L1618" t="s">
        <v>250</v>
      </c>
      <c r="M1618" t="s">
        <v>6383</v>
      </c>
      <c r="N1618" t="s">
        <v>8716</v>
      </c>
      <c r="O1618" t="b">
        <v>0</v>
      </c>
      <c r="P1618" t="s">
        <v>4426</v>
      </c>
      <c r="Q1618" t="s">
        <v>1018</v>
      </c>
      <c r="R1618" t="str">
        <f t="shared" si="25"/>
        <v>2017</v>
      </c>
      <c r="T1618">
        <v>1</v>
      </c>
    </row>
    <row r="1619" spans="1:20" x14ac:dyDescent="0.35">
      <c r="A1619">
        <v>57505</v>
      </c>
      <c r="B1619" s="1" t="s">
        <v>8717</v>
      </c>
      <c r="C1619">
        <v>27471</v>
      </c>
      <c r="D1619" s="1" t="s">
        <v>8718</v>
      </c>
      <c r="E1619" t="s">
        <v>8719</v>
      </c>
      <c r="F1619" t="s">
        <v>122</v>
      </c>
      <c r="G1619" t="s">
        <v>39</v>
      </c>
      <c r="H1619" t="s">
        <v>36</v>
      </c>
      <c r="I1619" t="s">
        <v>25</v>
      </c>
      <c r="J1619" t="s">
        <v>26</v>
      </c>
      <c r="K1619" t="s">
        <v>27</v>
      </c>
      <c r="L1619" t="s">
        <v>8720</v>
      </c>
      <c r="M1619" t="s">
        <v>8721</v>
      </c>
      <c r="N1619" t="s">
        <v>8722</v>
      </c>
      <c r="O1619" t="b">
        <v>0</v>
      </c>
      <c r="P1619" t="s">
        <v>3847</v>
      </c>
      <c r="R1619" t="str">
        <f t="shared" si="25"/>
        <v/>
      </c>
      <c r="T1619">
        <v>0</v>
      </c>
    </row>
    <row r="1620" spans="1:20" x14ac:dyDescent="0.35">
      <c r="A1620">
        <v>57534</v>
      </c>
      <c r="B1620" s="1" t="s">
        <v>8723</v>
      </c>
      <c r="C1620">
        <v>27605</v>
      </c>
      <c r="D1620" s="1" t="s">
        <v>8724</v>
      </c>
      <c r="E1620" t="s">
        <v>8725</v>
      </c>
      <c r="F1620" t="s">
        <v>22</v>
      </c>
      <c r="G1620" t="s">
        <v>69</v>
      </c>
      <c r="H1620" t="s">
        <v>36</v>
      </c>
      <c r="I1620" t="s">
        <v>25</v>
      </c>
      <c r="J1620" t="s">
        <v>26</v>
      </c>
      <c r="K1620" t="s">
        <v>27</v>
      </c>
      <c r="L1620" t="s">
        <v>819</v>
      </c>
      <c r="M1620" t="s">
        <v>820</v>
      </c>
      <c r="N1620" t="s">
        <v>39</v>
      </c>
      <c r="O1620" t="b">
        <v>0</v>
      </c>
      <c r="P1620" t="s">
        <v>8726</v>
      </c>
      <c r="Q1620" t="s">
        <v>8727</v>
      </c>
      <c r="R1620" t="str">
        <f t="shared" si="25"/>
        <v>2017</v>
      </c>
      <c r="T1620">
        <v>1</v>
      </c>
    </row>
    <row r="1621" spans="1:20" x14ac:dyDescent="0.35">
      <c r="A1621">
        <v>57535</v>
      </c>
      <c r="B1621" s="1" t="s">
        <v>8728</v>
      </c>
      <c r="C1621">
        <v>2998</v>
      </c>
      <c r="D1621" s="1" t="s">
        <v>2804</v>
      </c>
      <c r="E1621" t="s">
        <v>2805</v>
      </c>
      <c r="F1621" t="s">
        <v>22</v>
      </c>
      <c r="G1621" t="s">
        <v>206</v>
      </c>
      <c r="H1621" t="s">
        <v>36</v>
      </c>
      <c r="I1621" t="s">
        <v>25</v>
      </c>
      <c r="J1621" t="s">
        <v>283</v>
      </c>
      <c r="K1621" t="s">
        <v>27</v>
      </c>
      <c r="L1621" t="s">
        <v>37</v>
      </c>
      <c r="M1621" t="s">
        <v>2806</v>
      </c>
      <c r="N1621" t="s">
        <v>39</v>
      </c>
      <c r="O1621" t="b">
        <v>0</v>
      </c>
      <c r="P1621" t="s">
        <v>2597</v>
      </c>
      <c r="Q1621" t="s">
        <v>8729</v>
      </c>
      <c r="R1621" t="str">
        <f t="shared" si="25"/>
        <v>2012</v>
      </c>
      <c r="T1621">
        <v>1</v>
      </c>
    </row>
    <row r="1622" spans="1:20" x14ac:dyDescent="0.35">
      <c r="A1622">
        <v>57536</v>
      </c>
      <c r="B1622" s="1" t="s">
        <v>8730</v>
      </c>
      <c r="C1622">
        <v>27606</v>
      </c>
      <c r="D1622" s="1" t="s">
        <v>8731</v>
      </c>
      <c r="E1622" t="s">
        <v>8732</v>
      </c>
      <c r="F1622" t="s">
        <v>22</v>
      </c>
      <c r="G1622" t="s">
        <v>206</v>
      </c>
      <c r="H1622" t="s">
        <v>36</v>
      </c>
      <c r="I1622" t="s">
        <v>341</v>
      </c>
      <c r="J1622" t="s">
        <v>26</v>
      </c>
      <c r="K1622" t="s">
        <v>27</v>
      </c>
      <c r="L1622" t="s">
        <v>37</v>
      </c>
      <c r="M1622" t="s">
        <v>353</v>
      </c>
      <c r="N1622" t="s">
        <v>8733</v>
      </c>
      <c r="O1622" t="b">
        <v>0</v>
      </c>
      <c r="P1622" t="s">
        <v>8734</v>
      </c>
      <c r="Q1622" t="s">
        <v>3129</v>
      </c>
      <c r="R1622" t="str">
        <f t="shared" si="25"/>
        <v>2017</v>
      </c>
      <c r="T1622">
        <v>1</v>
      </c>
    </row>
    <row r="1623" spans="1:20" x14ac:dyDescent="0.35">
      <c r="A1623">
        <v>57537</v>
      </c>
      <c r="B1623" s="1" t="s">
        <v>8735</v>
      </c>
      <c r="C1623">
        <v>27607</v>
      </c>
      <c r="D1623" s="1" t="s">
        <v>8736</v>
      </c>
      <c r="E1623" t="s">
        <v>8737</v>
      </c>
      <c r="F1623" t="s">
        <v>22</v>
      </c>
      <c r="G1623" t="s">
        <v>39</v>
      </c>
      <c r="H1623" t="s">
        <v>36</v>
      </c>
      <c r="I1623" t="s">
        <v>25</v>
      </c>
      <c r="J1623" t="s">
        <v>26</v>
      </c>
      <c r="K1623" t="s">
        <v>27</v>
      </c>
      <c r="L1623" t="s">
        <v>98</v>
      </c>
      <c r="M1623" t="s">
        <v>8738</v>
      </c>
      <c r="N1623" t="s">
        <v>78</v>
      </c>
      <c r="O1623" t="b">
        <v>0</v>
      </c>
      <c r="P1623" t="s">
        <v>8707</v>
      </c>
      <c r="Q1623" t="s">
        <v>2486</v>
      </c>
      <c r="R1623" t="str">
        <f t="shared" si="25"/>
        <v>2018</v>
      </c>
      <c r="T1623">
        <v>1</v>
      </c>
    </row>
    <row r="1624" spans="1:20" x14ac:dyDescent="0.35">
      <c r="A1624">
        <v>57538</v>
      </c>
      <c r="B1624" s="1" t="s">
        <v>8739</v>
      </c>
      <c r="C1624">
        <v>27608</v>
      </c>
      <c r="D1624" s="1" t="s">
        <v>8740</v>
      </c>
      <c r="E1624" t="s">
        <v>8741</v>
      </c>
      <c r="F1624" t="s">
        <v>22</v>
      </c>
      <c r="G1624" t="s">
        <v>39</v>
      </c>
      <c r="H1624" t="s">
        <v>36</v>
      </c>
      <c r="I1624" t="s">
        <v>25</v>
      </c>
      <c r="J1624" t="s">
        <v>26</v>
      </c>
      <c r="K1624" t="s">
        <v>27</v>
      </c>
      <c r="L1624" t="s">
        <v>98</v>
      </c>
      <c r="M1624" t="s">
        <v>8742</v>
      </c>
      <c r="N1624" t="s">
        <v>1072</v>
      </c>
      <c r="O1624" t="b">
        <v>0</v>
      </c>
      <c r="P1624" t="s">
        <v>1151</v>
      </c>
      <c r="Q1624" t="s">
        <v>8743</v>
      </c>
      <c r="R1624" t="str">
        <f t="shared" si="25"/>
        <v>2018</v>
      </c>
      <c r="T1624">
        <v>1</v>
      </c>
    </row>
    <row r="1625" spans="1:20" x14ac:dyDescent="0.35">
      <c r="A1625">
        <v>57539</v>
      </c>
      <c r="B1625" s="1" t="s">
        <v>8744</v>
      </c>
      <c r="C1625">
        <v>27609</v>
      </c>
      <c r="D1625" s="1" t="s">
        <v>8745</v>
      </c>
      <c r="E1625" t="s">
        <v>8746</v>
      </c>
      <c r="F1625" t="s">
        <v>122</v>
      </c>
      <c r="G1625" t="s">
        <v>23</v>
      </c>
      <c r="H1625" t="s">
        <v>24</v>
      </c>
      <c r="I1625" t="s">
        <v>25</v>
      </c>
      <c r="J1625" t="s">
        <v>26</v>
      </c>
      <c r="K1625" t="s">
        <v>27</v>
      </c>
      <c r="L1625" t="s">
        <v>76</v>
      </c>
      <c r="M1625" t="s">
        <v>8747</v>
      </c>
      <c r="N1625" t="s">
        <v>8748</v>
      </c>
      <c r="O1625" t="b">
        <v>0</v>
      </c>
      <c r="P1625" t="s">
        <v>8749</v>
      </c>
      <c r="R1625" t="str">
        <f t="shared" si="25"/>
        <v/>
      </c>
      <c r="T1625">
        <v>0</v>
      </c>
    </row>
    <row r="1626" spans="1:20" x14ac:dyDescent="0.35">
      <c r="A1626">
        <v>57540</v>
      </c>
      <c r="B1626" s="1" t="s">
        <v>8750</v>
      </c>
      <c r="C1626">
        <v>27610</v>
      </c>
      <c r="D1626" s="1" t="s">
        <v>8751</v>
      </c>
      <c r="E1626" t="s">
        <v>8752</v>
      </c>
      <c r="F1626" t="s">
        <v>22</v>
      </c>
      <c r="G1626" t="s">
        <v>348</v>
      </c>
      <c r="H1626" t="s">
        <v>36</v>
      </c>
      <c r="I1626" t="s">
        <v>25</v>
      </c>
      <c r="J1626" t="s">
        <v>26</v>
      </c>
      <c r="K1626" t="s">
        <v>27</v>
      </c>
      <c r="L1626" t="s">
        <v>598</v>
      </c>
      <c r="M1626" t="s">
        <v>6236</v>
      </c>
      <c r="N1626" t="s">
        <v>8753</v>
      </c>
      <c r="O1626" t="b">
        <v>0</v>
      </c>
      <c r="P1626" t="s">
        <v>8754</v>
      </c>
      <c r="Q1626" t="s">
        <v>8755</v>
      </c>
      <c r="R1626" t="str">
        <f t="shared" si="25"/>
        <v>2017</v>
      </c>
      <c r="T1626">
        <v>1</v>
      </c>
    </row>
    <row r="1627" spans="1:20" x14ac:dyDescent="0.35">
      <c r="A1627">
        <v>57568</v>
      </c>
      <c r="B1627" s="1" t="s">
        <v>8756</v>
      </c>
      <c r="C1627">
        <v>27636</v>
      </c>
      <c r="D1627" s="1" t="s">
        <v>8757</v>
      </c>
      <c r="E1627" t="s">
        <v>8758</v>
      </c>
      <c r="F1627" t="s">
        <v>22</v>
      </c>
      <c r="G1627" t="s">
        <v>62</v>
      </c>
      <c r="H1627" t="s">
        <v>36</v>
      </c>
      <c r="I1627" t="s">
        <v>25</v>
      </c>
      <c r="J1627" t="s">
        <v>26</v>
      </c>
      <c r="K1627" t="s">
        <v>27</v>
      </c>
      <c r="L1627" t="s">
        <v>523</v>
      </c>
      <c r="M1627" t="s">
        <v>1878</v>
      </c>
      <c r="N1627" t="s">
        <v>5797</v>
      </c>
      <c r="O1627" t="b">
        <v>0</v>
      </c>
      <c r="P1627" t="s">
        <v>8726</v>
      </c>
      <c r="Q1627" t="s">
        <v>7356</v>
      </c>
      <c r="R1627" t="str">
        <f t="shared" si="25"/>
        <v>2018</v>
      </c>
      <c r="T1627">
        <v>1</v>
      </c>
    </row>
    <row r="1628" spans="1:20" x14ac:dyDescent="0.35">
      <c r="A1628">
        <v>57569</v>
      </c>
      <c r="B1628" s="1" t="s">
        <v>8759</v>
      </c>
      <c r="C1628">
        <v>27637</v>
      </c>
      <c r="D1628" s="1" t="s">
        <v>8760</v>
      </c>
      <c r="E1628" t="s">
        <v>8761</v>
      </c>
      <c r="F1628" t="s">
        <v>22</v>
      </c>
      <c r="G1628" t="s">
        <v>62</v>
      </c>
      <c r="H1628" t="s">
        <v>36</v>
      </c>
      <c r="I1628" t="s">
        <v>25</v>
      </c>
      <c r="J1628" t="s">
        <v>26</v>
      </c>
      <c r="K1628" t="s">
        <v>27</v>
      </c>
      <c r="L1628" t="s">
        <v>250</v>
      </c>
      <c r="M1628" t="s">
        <v>2646</v>
      </c>
      <c r="N1628" t="s">
        <v>78</v>
      </c>
      <c r="O1628" t="b">
        <v>0</v>
      </c>
      <c r="P1628" t="s">
        <v>1924</v>
      </c>
      <c r="Q1628" t="s">
        <v>8762</v>
      </c>
      <c r="R1628" t="str">
        <f t="shared" si="25"/>
        <v>2017</v>
      </c>
      <c r="T1628">
        <v>1</v>
      </c>
    </row>
    <row r="1629" spans="1:20" x14ac:dyDescent="0.35">
      <c r="A1629">
        <v>57570</v>
      </c>
      <c r="B1629" s="1" t="s">
        <v>8763</v>
      </c>
      <c r="C1629">
        <v>27638</v>
      </c>
      <c r="D1629" s="1" t="s">
        <v>8764</v>
      </c>
      <c r="E1629" t="s">
        <v>8765</v>
      </c>
      <c r="F1629" t="s">
        <v>122</v>
      </c>
      <c r="G1629" t="s">
        <v>78</v>
      </c>
      <c r="H1629" t="s">
        <v>36</v>
      </c>
      <c r="I1629" t="s">
        <v>25</v>
      </c>
      <c r="J1629" t="s">
        <v>26</v>
      </c>
      <c r="K1629" t="s">
        <v>27</v>
      </c>
      <c r="L1629" t="s">
        <v>183</v>
      </c>
      <c r="M1629" t="s">
        <v>7168</v>
      </c>
      <c r="N1629" t="s">
        <v>8766</v>
      </c>
      <c r="O1629" t="b">
        <v>0</v>
      </c>
      <c r="P1629" t="s">
        <v>8767</v>
      </c>
      <c r="R1629" t="str">
        <f t="shared" si="25"/>
        <v/>
      </c>
      <c r="T1629">
        <v>0</v>
      </c>
    </row>
    <row r="1630" spans="1:20" x14ac:dyDescent="0.35">
      <c r="A1630">
        <v>57646</v>
      </c>
      <c r="B1630" s="1" t="s">
        <v>8768</v>
      </c>
      <c r="C1630">
        <v>3897</v>
      </c>
      <c r="D1630" s="1" t="s">
        <v>3700</v>
      </c>
      <c r="E1630" t="s">
        <v>3701</v>
      </c>
      <c r="F1630" t="s">
        <v>22</v>
      </c>
      <c r="G1630" t="s">
        <v>23</v>
      </c>
      <c r="H1630" t="s">
        <v>24</v>
      </c>
      <c r="I1630" t="s">
        <v>25</v>
      </c>
      <c r="J1630" t="s">
        <v>8562</v>
      </c>
      <c r="K1630" t="s">
        <v>27</v>
      </c>
      <c r="L1630" t="s">
        <v>2923</v>
      </c>
      <c r="M1630" t="s">
        <v>2924</v>
      </c>
      <c r="N1630" t="s">
        <v>8769</v>
      </c>
      <c r="O1630" t="b">
        <v>0</v>
      </c>
      <c r="P1630" t="s">
        <v>3702</v>
      </c>
      <c r="Q1630" t="s">
        <v>3697</v>
      </c>
      <c r="R1630" t="str">
        <f t="shared" si="25"/>
        <v>2013</v>
      </c>
      <c r="T1630">
        <v>1</v>
      </c>
    </row>
    <row r="1631" spans="1:20" x14ac:dyDescent="0.35">
      <c r="A1631">
        <v>57647</v>
      </c>
      <c r="B1631" s="1" t="s">
        <v>8770</v>
      </c>
      <c r="C1631">
        <v>3897</v>
      </c>
      <c r="D1631" s="1" t="s">
        <v>3700</v>
      </c>
      <c r="E1631" t="s">
        <v>3701</v>
      </c>
      <c r="F1631" t="s">
        <v>22</v>
      </c>
      <c r="G1631" t="s">
        <v>23</v>
      </c>
      <c r="H1631" t="s">
        <v>24</v>
      </c>
      <c r="I1631" t="s">
        <v>25</v>
      </c>
      <c r="J1631" t="s">
        <v>8562</v>
      </c>
      <c r="K1631" t="s">
        <v>27</v>
      </c>
      <c r="L1631" t="s">
        <v>2923</v>
      </c>
      <c r="M1631" t="s">
        <v>2924</v>
      </c>
      <c r="N1631" t="s">
        <v>8771</v>
      </c>
      <c r="O1631" t="b">
        <v>0</v>
      </c>
      <c r="P1631" t="s">
        <v>3702</v>
      </c>
      <c r="Q1631" t="s">
        <v>6907</v>
      </c>
      <c r="R1631" t="str">
        <f t="shared" si="25"/>
        <v>2015</v>
      </c>
      <c r="T1631">
        <v>1</v>
      </c>
    </row>
    <row r="1632" spans="1:20" x14ac:dyDescent="0.35">
      <c r="A1632">
        <v>57648</v>
      </c>
      <c r="B1632" s="1" t="s">
        <v>8772</v>
      </c>
      <c r="C1632">
        <v>4024</v>
      </c>
      <c r="D1632" s="1" t="s">
        <v>3857</v>
      </c>
      <c r="E1632" t="s">
        <v>3858</v>
      </c>
      <c r="F1632" t="s">
        <v>22</v>
      </c>
      <c r="G1632" t="s">
        <v>236</v>
      </c>
      <c r="H1632" t="s">
        <v>36</v>
      </c>
      <c r="I1632" t="s">
        <v>25</v>
      </c>
      <c r="J1632" t="s">
        <v>8562</v>
      </c>
      <c r="K1632" t="s">
        <v>27</v>
      </c>
      <c r="L1632" t="s">
        <v>2068</v>
      </c>
      <c r="M1632" t="s">
        <v>3859</v>
      </c>
      <c r="N1632" t="s">
        <v>833</v>
      </c>
      <c r="O1632" t="b">
        <v>0</v>
      </c>
      <c r="P1632" t="s">
        <v>3860</v>
      </c>
      <c r="Q1632" t="s">
        <v>8773</v>
      </c>
      <c r="R1632" t="str">
        <f t="shared" si="25"/>
        <v>2013</v>
      </c>
      <c r="S1632" t="s">
        <v>3861</v>
      </c>
      <c r="T1632">
        <v>0</v>
      </c>
    </row>
    <row r="1633" spans="1:20" x14ac:dyDescent="0.35">
      <c r="A1633">
        <v>57649</v>
      </c>
      <c r="B1633" s="1" t="s">
        <v>8774</v>
      </c>
      <c r="C1633">
        <v>539</v>
      </c>
      <c r="D1633" s="1" t="s">
        <v>5069</v>
      </c>
      <c r="E1633" t="s">
        <v>5070</v>
      </c>
      <c r="F1633" t="s">
        <v>22</v>
      </c>
      <c r="G1633" t="s">
        <v>236</v>
      </c>
      <c r="H1633" t="s">
        <v>36</v>
      </c>
      <c r="I1633" t="s">
        <v>25</v>
      </c>
      <c r="J1633" t="s">
        <v>8562</v>
      </c>
      <c r="K1633" t="s">
        <v>27</v>
      </c>
      <c r="L1633" t="s">
        <v>2873</v>
      </c>
      <c r="M1633" t="s">
        <v>5071</v>
      </c>
      <c r="N1633" t="s">
        <v>8775</v>
      </c>
      <c r="O1633" t="b">
        <v>0</v>
      </c>
      <c r="P1633" t="s">
        <v>867</v>
      </c>
      <c r="Q1633" t="s">
        <v>8776</v>
      </c>
      <c r="R1633" t="str">
        <f t="shared" si="25"/>
        <v>2013</v>
      </c>
      <c r="T1633">
        <v>1</v>
      </c>
    </row>
    <row r="1634" spans="1:20" x14ac:dyDescent="0.35">
      <c r="A1634">
        <v>57650</v>
      </c>
      <c r="B1634" s="1" t="s">
        <v>8777</v>
      </c>
      <c r="C1634">
        <v>4251</v>
      </c>
      <c r="D1634" s="1" t="s">
        <v>4038</v>
      </c>
      <c r="E1634" t="s">
        <v>4039</v>
      </c>
      <c r="F1634" t="s">
        <v>22</v>
      </c>
      <c r="G1634" t="s">
        <v>23</v>
      </c>
      <c r="H1634" t="s">
        <v>24</v>
      </c>
      <c r="I1634" t="s">
        <v>25</v>
      </c>
      <c r="J1634" t="s">
        <v>8562</v>
      </c>
      <c r="K1634" t="s">
        <v>27</v>
      </c>
      <c r="L1634" t="s">
        <v>250</v>
      </c>
      <c r="M1634" t="s">
        <v>1345</v>
      </c>
      <c r="N1634" t="s">
        <v>8778</v>
      </c>
      <c r="O1634" t="b">
        <v>0</v>
      </c>
      <c r="P1634" t="s">
        <v>4040</v>
      </c>
      <c r="Q1634" t="s">
        <v>5502</v>
      </c>
      <c r="R1634" t="str">
        <f t="shared" si="25"/>
        <v>2013</v>
      </c>
      <c r="S1634" t="s">
        <v>4042</v>
      </c>
      <c r="T1634">
        <v>0</v>
      </c>
    </row>
    <row r="1635" spans="1:20" x14ac:dyDescent="0.35">
      <c r="A1635">
        <v>57825</v>
      </c>
      <c r="B1635" s="1" t="s">
        <v>8779</v>
      </c>
      <c r="C1635">
        <v>27834</v>
      </c>
      <c r="D1635" s="1" t="s">
        <v>8780</v>
      </c>
      <c r="E1635" t="s">
        <v>8781</v>
      </c>
      <c r="F1635" t="s">
        <v>122</v>
      </c>
      <c r="G1635" t="s">
        <v>23</v>
      </c>
      <c r="H1635" t="s">
        <v>24</v>
      </c>
      <c r="I1635" t="s">
        <v>25</v>
      </c>
      <c r="J1635" t="s">
        <v>26</v>
      </c>
      <c r="K1635" t="s">
        <v>27</v>
      </c>
      <c r="L1635" t="s">
        <v>76</v>
      </c>
      <c r="M1635" t="s">
        <v>2364</v>
      </c>
      <c r="N1635" t="s">
        <v>8782</v>
      </c>
      <c r="O1635" t="b">
        <v>0</v>
      </c>
      <c r="P1635" t="s">
        <v>8783</v>
      </c>
      <c r="R1635" t="str">
        <f t="shared" si="25"/>
        <v/>
      </c>
      <c r="T1635">
        <v>0</v>
      </c>
    </row>
    <row r="1636" spans="1:20" x14ac:dyDescent="0.35">
      <c r="A1636">
        <v>57833</v>
      </c>
      <c r="B1636" s="1" t="s">
        <v>8784</v>
      </c>
      <c r="C1636">
        <v>13025</v>
      </c>
      <c r="D1636" s="1" t="s">
        <v>1415</v>
      </c>
      <c r="E1636" t="s">
        <v>1416</v>
      </c>
      <c r="F1636" t="s">
        <v>22</v>
      </c>
      <c r="G1636" t="s">
        <v>23</v>
      </c>
      <c r="H1636" t="s">
        <v>24</v>
      </c>
      <c r="I1636" t="s">
        <v>25</v>
      </c>
      <c r="J1636" t="s">
        <v>8562</v>
      </c>
      <c r="K1636" t="s">
        <v>27</v>
      </c>
      <c r="L1636" t="s">
        <v>1417</v>
      </c>
      <c r="M1636" t="s">
        <v>1418</v>
      </c>
      <c r="N1636" t="s">
        <v>35</v>
      </c>
      <c r="O1636" t="b">
        <v>0</v>
      </c>
      <c r="P1636" t="s">
        <v>1419</v>
      </c>
      <c r="Q1636" t="s">
        <v>1680</v>
      </c>
      <c r="R1636" t="str">
        <f t="shared" si="25"/>
        <v>2009</v>
      </c>
      <c r="T1636">
        <v>1</v>
      </c>
    </row>
    <row r="1637" spans="1:20" x14ac:dyDescent="0.35">
      <c r="A1637">
        <v>57834</v>
      </c>
      <c r="B1637" s="1" t="s">
        <v>8785</v>
      </c>
      <c r="C1637">
        <v>13025</v>
      </c>
      <c r="D1637" s="1" t="s">
        <v>1415</v>
      </c>
      <c r="E1637" t="s">
        <v>1416</v>
      </c>
      <c r="F1637" t="s">
        <v>122</v>
      </c>
      <c r="G1637" t="s">
        <v>23</v>
      </c>
      <c r="H1637" t="s">
        <v>24</v>
      </c>
      <c r="I1637" t="s">
        <v>25</v>
      </c>
      <c r="J1637" t="s">
        <v>8562</v>
      </c>
      <c r="K1637" t="s">
        <v>27</v>
      </c>
      <c r="L1637" t="s">
        <v>1417</v>
      </c>
      <c r="M1637" t="s">
        <v>1418</v>
      </c>
      <c r="N1637" t="s">
        <v>138</v>
      </c>
      <c r="O1637" t="b">
        <v>0</v>
      </c>
      <c r="P1637" t="s">
        <v>1419</v>
      </c>
      <c r="R1637" t="str">
        <f t="shared" si="25"/>
        <v/>
      </c>
      <c r="T1637">
        <v>0</v>
      </c>
    </row>
    <row r="1638" spans="1:20" x14ac:dyDescent="0.35">
      <c r="A1638">
        <v>57835</v>
      </c>
      <c r="B1638" s="1" t="s">
        <v>8786</v>
      </c>
      <c r="C1638">
        <v>27841</v>
      </c>
      <c r="D1638" s="1" t="s">
        <v>8787</v>
      </c>
      <c r="E1638" t="s">
        <v>8788</v>
      </c>
      <c r="F1638" t="s">
        <v>122</v>
      </c>
      <c r="G1638" t="s">
        <v>78</v>
      </c>
      <c r="H1638" t="s">
        <v>36</v>
      </c>
      <c r="I1638" t="s">
        <v>25</v>
      </c>
      <c r="J1638" t="s">
        <v>26</v>
      </c>
      <c r="K1638" t="s">
        <v>27</v>
      </c>
      <c r="L1638" t="s">
        <v>1087</v>
      </c>
      <c r="M1638" t="s">
        <v>1088</v>
      </c>
      <c r="N1638" t="s">
        <v>8789</v>
      </c>
      <c r="O1638" t="b">
        <v>0</v>
      </c>
      <c r="P1638" t="s">
        <v>8790</v>
      </c>
      <c r="R1638" t="str">
        <f t="shared" si="25"/>
        <v/>
      </c>
      <c r="T1638">
        <v>0</v>
      </c>
    </row>
    <row r="1639" spans="1:20" x14ac:dyDescent="0.35">
      <c r="A1639">
        <v>57836</v>
      </c>
      <c r="B1639" s="1" t="s">
        <v>8791</v>
      </c>
      <c r="C1639">
        <v>27842</v>
      </c>
      <c r="D1639" s="1" t="s">
        <v>8792</v>
      </c>
      <c r="E1639" t="s">
        <v>8793</v>
      </c>
      <c r="F1639" t="s">
        <v>22</v>
      </c>
      <c r="G1639" t="s">
        <v>743</v>
      </c>
      <c r="H1639" t="s">
        <v>36</v>
      </c>
      <c r="I1639" t="s">
        <v>25</v>
      </c>
      <c r="J1639" t="s">
        <v>26</v>
      </c>
      <c r="K1639" t="s">
        <v>27</v>
      </c>
      <c r="L1639" t="s">
        <v>113</v>
      </c>
      <c r="M1639" t="s">
        <v>8794</v>
      </c>
      <c r="N1639" t="s">
        <v>1023</v>
      </c>
      <c r="O1639" t="b">
        <v>0</v>
      </c>
      <c r="P1639" t="s">
        <v>8795</v>
      </c>
      <c r="Q1639" t="s">
        <v>8796</v>
      </c>
      <c r="R1639" t="str">
        <f t="shared" si="25"/>
        <v>2018</v>
      </c>
      <c r="T1639">
        <v>1</v>
      </c>
    </row>
    <row r="1640" spans="1:20" x14ac:dyDescent="0.35">
      <c r="A1640">
        <v>57839</v>
      </c>
      <c r="B1640" s="1" t="s">
        <v>8797</v>
      </c>
      <c r="C1640">
        <v>4649</v>
      </c>
      <c r="D1640" s="1" t="s">
        <v>4461</v>
      </c>
      <c r="E1640" t="s">
        <v>4462</v>
      </c>
      <c r="F1640" t="s">
        <v>22</v>
      </c>
      <c r="G1640" t="s">
        <v>236</v>
      </c>
      <c r="H1640" t="s">
        <v>36</v>
      </c>
      <c r="I1640" t="s">
        <v>25</v>
      </c>
      <c r="J1640" t="s">
        <v>8562</v>
      </c>
      <c r="K1640" t="s">
        <v>27</v>
      </c>
      <c r="L1640" t="s">
        <v>3421</v>
      </c>
      <c r="M1640" t="s">
        <v>4463</v>
      </c>
      <c r="N1640" t="s">
        <v>138</v>
      </c>
      <c r="O1640" t="b">
        <v>0</v>
      </c>
      <c r="P1640" t="s">
        <v>2270</v>
      </c>
      <c r="Q1640" t="s">
        <v>366</v>
      </c>
      <c r="R1640" t="str">
        <f t="shared" si="25"/>
        <v>2016</v>
      </c>
      <c r="T1640">
        <v>1</v>
      </c>
    </row>
    <row r="1641" spans="1:20" x14ac:dyDescent="0.35">
      <c r="A1641">
        <v>57841</v>
      </c>
      <c r="B1641" s="1" t="s">
        <v>8798</v>
      </c>
      <c r="C1641">
        <v>4648</v>
      </c>
      <c r="D1641" s="1" t="s">
        <v>4456</v>
      </c>
      <c r="E1641" t="s">
        <v>4457</v>
      </c>
      <c r="F1641" t="s">
        <v>22</v>
      </c>
      <c r="G1641" t="s">
        <v>236</v>
      </c>
      <c r="H1641" t="s">
        <v>36</v>
      </c>
      <c r="I1641" t="s">
        <v>25</v>
      </c>
      <c r="J1641" t="s">
        <v>8562</v>
      </c>
      <c r="K1641" t="s">
        <v>27</v>
      </c>
      <c r="L1641" t="s">
        <v>425</v>
      </c>
      <c r="M1641" t="s">
        <v>4458</v>
      </c>
      <c r="N1641" t="s">
        <v>8799</v>
      </c>
      <c r="O1641" t="b">
        <v>0</v>
      </c>
      <c r="P1641" t="s">
        <v>4459</v>
      </c>
      <c r="Q1641" t="s">
        <v>1491</v>
      </c>
      <c r="R1641" t="str">
        <f t="shared" si="25"/>
        <v>2016</v>
      </c>
      <c r="T1641">
        <v>1</v>
      </c>
    </row>
    <row r="1642" spans="1:20" x14ac:dyDescent="0.35">
      <c r="A1642">
        <v>57867</v>
      </c>
      <c r="B1642" s="1" t="s">
        <v>8800</v>
      </c>
      <c r="C1642">
        <v>3012</v>
      </c>
      <c r="D1642" s="1" t="s">
        <v>2830</v>
      </c>
      <c r="E1642" t="s">
        <v>2831</v>
      </c>
      <c r="F1642" t="s">
        <v>122</v>
      </c>
      <c r="G1642" t="s">
        <v>112</v>
      </c>
      <c r="H1642" t="s">
        <v>36</v>
      </c>
      <c r="I1642" t="s">
        <v>25</v>
      </c>
      <c r="J1642" t="s">
        <v>8562</v>
      </c>
      <c r="K1642" t="s">
        <v>27</v>
      </c>
      <c r="L1642" t="s">
        <v>1656</v>
      </c>
      <c r="M1642" t="s">
        <v>2832</v>
      </c>
      <c r="N1642" t="s">
        <v>833</v>
      </c>
      <c r="O1642" t="b">
        <v>0</v>
      </c>
      <c r="P1642" t="s">
        <v>2833</v>
      </c>
      <c r="R1642" t="str">
        <f t="shared" si="25"/>
        <v/>
      </c>
      <c r="T1642">
        <v>0</v>
      </c>
    </row>
    <row r="1643" spans="1:20" x14ac:dyDescent="0.35">
      <c r="A1643">
        <v>57873</v>
      </c>
      <c r="B1643" s="1" t="s">
        <v>8801</v>
      </c>
      <c r="C1643">
        <v>3554</v>
      </c>
      <c r="D1643" s="1" t="s">
        <v>3346</v>
      </c>
      <c r="E1643" t="s">
        <v>3347</v>
      </c>
      <c r="F1643" t="s">
        <v>22</v>
      </c>
      <c r="G1643" t="s">
        <v>112</v>
      </c>
      <c r="H1643" t="s">
        <v>36</v>
      </c>
      <c r="I1643" t="s">
        <v>25</v>
      </c>
      <c r="J1643" t="s">
        <v>8562</v>
      </c>
      <c r="K1643" t="s">
        <v>27</v>
      </c>
      <c r="L1643" t="s">
        <v>346</v>
      </c>
      <c r="M1643" t="s">
        <v>8802</v>
      </c>
      <c r="N1643" t="s">
        <v>39</v>
      </c>
      <c r="O1643" t="b">
        <v>0</v>
      </c>
      <c r="P1643" t="s">
        <v>3350</v>
      </c>
      <c r="Q1643" t="s">
        <v>8803</v>
      </c>
      <c r="R1643" t="str">
        <f t="shared" si="25"/>
        <v>2017</v>
      </c>
      <c r="S1643" t="s">
        <v>3352</v>
      </c>
      <c r="T1643">
        <v>0</v>
      </c>
    </row>
    <row r="1644" spans="1:20" x14ac:dyDescent="0.35">
      <c r="A1644">
        <v>57880</v>
      </c>
      <c r="B1644" s="1" t="s">
        <v>8804</v>
      </c>
      <c r="C1644">
        <v>27876</v>
      </c>
      <c r="D1644" s="1" t="s">
        <v>8805</v>
      </c>
      <c r="E1644" t="s">
        <v>8806</v>
      </c>
      <c r="F1644" t="s">
        <v>22</v>
      </c>
      <c r="G1644" t="s">
        <v>69</v>
      </c>
      <c r="H1644" t="s">
        <v>36</v>
      </c>
      <c r="I1644" t="s">
        <v>25</v>
      </c>
      <c r="J1644" t="s">
        <v>26</v>
      </c>
      <c r="K1644" t="s">
        <v>27</v>
      </c>
      <c r="L1644" t="s">
        <v>383</v>
      </c>
      <c r="M1644" t="s">
        <v>8807</v>
      </c>
      <c r="N1644" t="s">
        <v>39</v>
      </c>
      <c r="O1644" t="b">
        <v>0</v>
      </c>
      <c r="P1644" t="s">
        <v>8808</v>
      </c>
      <c r="Q1644" t="s">
        <v>8809</v>
      </c>
      <c r="R1644" t="str">
        <f t="shared" si="25"/>
        <v>2018</v>
      </c>
      <c r="T1644">
        <v>1</v>
      </c>
    </row>
    <row r="1645" spans="1:20" x14ac:dyDescent="0.35">
      <c r="A1645">
        <v>57881</v>
      </c>
      <c r="B1645" s="1" t="s">
        <v>8810</v>
      </c>
      <c r="C1645">
        <v>27877</v>
      </c>
      <c r="D1645" s="1" t="s">
        <v>8811</v>
      </c>
      <c r="E1645" t="s">
        <v>8812</v>
      </c>
      <c r="F1645" t="s">
        <v>22</v>
      </c>
      <c r="G1645" t="s">
        <v>69</v>
      </c>
      <c r="H1645" t="s">
        <v>36</v>
      </c>
      <c r="I1645" t="s">
        <v>25</v>
      </c>
      <c r="J1645" t="s">
        <v>26</v>
      </c>
      <c r="K1645" t="s">
        <v>27</v>
      </c>
      <c r="L1645" t="s">
        <v>523</v>
      </c>
      <c r="M1645" t="s">
        <v>524</v>
      </c>
      <c r="N1645" t="s">
        <v>8813</v>
      </c>
      <c r="O1645" t="b">
        <v>0</v>
      </c>
      <c r="P1645" t="s">
        <v>8808</v>
      </c>
      <c r="Q1645" t="s">
        <v>8814</v>
      </c>
      <c r="R1645" t="str">
        <f t="shared" si="25"/>
        <v>2019</v>
      </c>
      <c r="T1645">
        <v>1</v>
      </c>
    </row>
    <row r="1646" spans="1:20" x14ac:dyDescent="0.35">
      <c r="A1646">
        <v>57894</v>
      </c>
      <c r="B1646" s="1" t="s">
        <v>8815</v>
      </c>
      <c r="C1646">
        <v>27888</v>
      </c>
      <c r="D1646" s="1" t="s">
        <v>8816</v>
      </c>
      <c r="E1646" t="s">
        <v>8817</v>
      </c>
      <c r="F1646" t="s">
        <v>22</v>
      </c>
      <c r="G1646" t="s">
        <v>213</v>
      </c>
      <c r="H1646" t="s">
        <v>24</v>
      </c>
      <c r="I1646" t="s">
        <v>25</v>
      </c>
      <c r="J1646" t="s">
        <v>26</v>
      </c>
      <c r="K1646" t="s">
        <v>27</v>
      </c>
      <c r="L1646" t="s">
        <v>307</v>
      </c>
      <c r="M1646" t="s">
        <v>8818</v>
      </c>
      <c r="N1646" t="s">
        <v>39</v>
      </c>
      <c r="O1646" t="b">
        <v>0</v>
      </c>
      <c r="P1646" t="s">
        <v>469</v>
      </c>
      <c r="Q1646" t="s">
        <v>8819</v>
      </c>
      <c r="R1646" t="str">
        <f t="shared" si="25"/>
        <v>2018</v>
      </c>
      <c r="T1646">
        <v>1</v>
      </c>
    </row>
    <row r="1647" spans="1:20" x14ac:dyDescent="0.35">
      <c r="A1647">
        <v>57910</v>
      </c>
      <c r="B1647" s="1" t="s">
        <v>8820</v>
      </c>
      <c r="C1647">
        <v>7873</v>
      </c>
      <c r="D1647" s="1" t="s">
        <v>7296</v>
      </c>
      <c r="E1647" t="s">
        <v>7297</v>
      </c>
      <c r="F1647" t="s">
        <v>22</v>
      </c>
      <c r="G1647" t="s">
        <v>446</v>
      </c>
      <c r="H1647" t="s">
        <v>36</v>
      </c>
      <c r="I1647" t="s">
        <v>25</v>
      </c>
      <c r="J1647" t="s">
        <v>283</v>
      </c>
      <c r="K1647" t="s">
        <v>27</v>
      </c>
      <c r="L1647" t="s">
        <v>37</v>
      </c>
      <c r="M1647" t="s">
        <v>7298</v>
      </c>
      <c r="N1647" t="s">
        <v>39</v>
      </c>
      <c r="O1647" t="b">
        <v>0</v>
      </c>
      <c r="P1647" t="s">
        <v>3033</v>
      </c>
      <c r="Q1647" t="s">
        <v>7299</v>
      </c>
      <c r="R1647" t="str">
        <f t="shared" si="25"/>
        <v>2009</v>
      </c>
      <c r="T1647">
        <v>1</v>
      </c>
    </row>
    <row r="1648" spans="1:20" x14ac:dyDescent="0.35">
      <c r="A1648">
        <v>57955</v>
      </c>
      <c r="B1648" s="1" t="s">
        <v>8821</v>
      </c>
      <c r="C1648">
        <v>27915</v>
      </c>
      <c r="D1648" s="1" t="s">
        <v>8822</v>
      </c>
      <c r="E1648" t="s">
        <v>8823</v>
      </c>
      <c r="F1648" t="s">
        <v>22</v>
      </c>
      <c r="G1648" t="s">
        <v>404</v>
      </c>
      <c r="H1648" t="s">
        <v>36</v>
      </c>
      <c r="I1648" t="s">
        <v>25</v>
      </c>
      <c r="J1648" t="s">
        <v>2818</v>
      </c>
      <c r="K1648" t="s">
        <v>27</v>
      </c>
      <c r="L1648" t="s">
        <v>300</v>
      </c>
      <c r="M1648" t="s">
        <v>8824</v>
      </c>
      <c r="O1648" t="b">
        <v>0</v>
      </c>
      <c r="P1648" t="s">
        <v>4709</v>
      </c>
      <c r="Q1648" t="s">
        <v>4709</v>
      </c>
      <c r="R1648" t="str">
        <f t="shared" si="25"/>
        <v>2010</v>
      </c>
      <c r="S1648" t="s">
        <v>3240</v>
      </c>
      <c r="T1648">
        <v>0</v>
      </c>
    </row>
    <row r="1649" spans="1:20" x14ac:dyDescent="0.35">
      <c r="A1649">
        <v>57956</v>
      </c>
      <c r="B1649" s="1" t="s">
        <v>8825</v>
      </c>
      <c r="C1649">
        <v>27916</v>
      </c>
      <c r="D1649" s="1" t="s">
        <v>8826</v>
      </c>
      <c r="E1649" t="s">
        <v>8827</v>
      </c>
      <c r="F1649" t="s">
        <v>22</v>
      </c>
      <c r="G1649" t="s">
        <v>404</v>
      </c>
      <c r="H1649" t="s">
        <v>36</v>
      </c>
      <c r="I1649" t="s">
        <v>25</v>
      </c>
      <c r="J1649" t="s">
        <v>2818</v>
      </c>
      <c r="K1649" t="s">
        <v>27</v>
      </c>
      <c r="L1649" t="s">
        <v>565</v>
      </c>
      <c r="M1649" t="s">
        <v>8828</v>
      </c>
      <c r="O1649" t="b">
        <v>0</v>
      </c>
      <c r="P1649" t="s">
        <v>8829</v>
      </c>
      <c r="Q1649" t="s">
        <v>8829</v>
      </c>
      <c r="R1649" t="str">
        <f t="shared" si="25"/>
        <v>2010</v>
      </c>
      <c r="S1649" t="s">
        <v>3240</v>
      </c>
      <c r="T1649">
        <v>0</v>
      </c>
    </row>
    <row r="1650" spans="1:20" x14ac:dyDescent="0.35">
      <c r="A1650">
        <v>57957</v>
      </c>
      <c r="B1650" s="1" t="s">
        <v>8830</v>
      </c>
      <c r="C1650">
        <v>27917</v>
      </c>
      <c r="D1650" s="1" t="s">
        <v>8831</v>
      </c>
      <c r="E1650" t="s">
        <v>8832</v>
      </c>
      <c r="F1650" t="s">
        <v>22</v>
      </c>
      <c r="G1650" t="s">
        <v>404</v>
      </c>
      <c r="H1650" t="s">
        <v>36</v>
      </c>
      <c r="I1650" t="s">
        <v>25</v>
      </c>
      <c r="J1650" t="s">
        <v>2818</v>
      </c>
      <c r="K1650" t="s">
        <v>27</v>
      </c>
      <c r="L1650" t="s">
        <v>8270</v>
      </c>
      <c r="M1650" t="s">
        <v>8833</v>
      </c>
      <c r="O1650" t="b">
        <v>0</v>
      </c>
      <c r="P1650" t="s">
        <v>2745</v>
      </c>
      <c r="Q1650" t="s">
        <v>2745</v>
      </c>
      <c r="R1650" t="str">
        <f t="shared" si="25"/>
        <v>2010</v>
      </c>
      <c r="S1650" t="s">
        <v>3240</v>
      </c>
      <c r="T1650">
        <v>0</v>
      </c>
    </row>
    <row r="1651" spans="1:20" x14ac:dyDescent="0.35">
      <c r="A1651">
        <v>57960</v>
      </c>
      <c r="B1651" s="1" t="s">
        <v>8834</v>
      </c>
      <c r="C1651">
        <v>27918</v>
      </c>
      <c r="D1651" s="1" t="s">
        <v>8835</v>
      </c>
      <c r="E1651" t="s">
        <v>8836</v>
      </c>
      <c r="F1651" t="s">
        <v>22</v>
      </c>
      <c r="G1651" t="s">
        <v>404</v>
      </c>
      <c r="H1651" t="s">
        <v>36</v>
      </c>
      <c r="I1651" t="s">
        <v>25</v>
      </c>
      <c r="J1651" t="s">
        <v>2818</v>
      </c>
      <c r="K1651" t="s">
        <v>27</v>
      </c>
      <c r="L1651" t="s">
        <v>565</v>
      </c>
      <c r="M1651" t="s">
        <v>8837</v>
      </c>
      <c r="O1651" t="b">
        <v>0</v>
      </c>
      <c r="P1651" t="s">
        <v>1874</v>
      </c>
      <c r="Q1651" t="s">
        <v>1874</v>
      </c>
      <c r="R1651" t="str">
        <f t="shared" si="25"/>
        <v>2010</v>
      </c>
      <c r="S1651" t="s">
        <v>3240</v>
      </c>
      <c r="T1651">
        <v>0</v>
      </c>
    </row>
    <row r="1652" spans="1:20" x14ac:dyDescent="0.35">
      <c r="A1652">
        <v>57962</v>
      </c>
      <c r="B1652" s="1" t="s">
        <v>8838</v>
      </c>
      <c r="C1652">
        <v>27919</v>
      </c>
      <c r="D1652" s="1" t="s">
        <v>8839</v>
      </c>
      <c r="E1652" t="s">
        <v>8840</v>
      </c>
      <c r="F1652" t="s">
        <v>22</v>
      </c>
      <c r="G1652" t="s">
        <v>404</v>
      </c>
      <c r="H1652" t="s">
        <v>36</v>
      </c>
      <c r="I1652" t="s">
        <v>25</v>
      </c>
      <c r="J1652" t="s">
        <v>2818</v>
      </c>
      <c r="K1652" t="s">
        <v>27</v>
      </c>
      <c r="L1652" t="s">
        <v>8841</v>
      </c>
      <c r="M1652" t="s">
        <v>8842</v>
      </c>
      <c r="O1652" t="b">
        <v>0</v>
      </c>
      <c r="P1652" t="s">
        <v>2151</v>
      </c>
      <c r="Q1652" t="s">
        <v>2151</v>
      </c>
      <c r="R1652" t="str">
        <f t="shared" si="25"/>
        <v>2010</v>
      </c>
      <c r="S1652" t="s">
        <v>3240</v>
      </c>
      <c r="T1652">
        <v>0</v>
      </c>
    </row>
    <row r="1653" spans="1:20" x14ac:dyDescent="0.35">
      <c r="A1653">
        <v>57964</v>
      </c>
      <c r="B1653" s="1" t="s">
        <v>8843</v>
      </c>
      <c r="C1653">
        <v>27921</v>
      </c>
      <c r="D1653" s="1" t="s">
        <v>8844</v>
      </c>
      <c r="E1653" t="s">
        <v>8845</v>
      </c>
      <c r="F1653" t="s">
        <v>22</v>
      </c>
      <c r="G1653" t="s">
        <v>404</v>
      </c>
      <c r="H1653" t="s">
        <v>36</v>
      </c>
      <c r="I1653" t="s">
        <v>25</v>
      </c>
      <c r="J1653" t="s">
        <v>2818</v>
      </c>
      <c r="K1653" t="s">
        <v>27</v>
      </c>
      <c r="L1653" t="s">
        <v>565</v>
      </c>
      <c r="M1653" t="s">
        <v>8846</v>
      </c>
      <c r="O1653" t="b">
        <v>0</v>
      </c>
      <c r="P1653" t="s">
        <v>1942</v>
      </c>
      <c r="Q1653" t="s">
        <v>1942</v>
      </c>
      <c r="R1653" t="str">
        <f t="shared" si="25"/>
        <v>2010</v>
      </c>
      <c r="S1653" t="s">
        <v>3240</v>
      </c>
      <c r="T1653">
        <v>0</v>
      </c>
    </row>
    <row r="1654" spans="1:20" x14ac:dyDescent="0.35">
      <c r="A1654">
        <v>57965</v>
      </c>
      <c r="B1654" s="1" t="s">
        <v>8847</v>
      </c>
      <c r="C1654">
        <v>27922</v>
      </c>
      <c r="D1654" s="1" t="s">
        <v>8848</v>
      </c>
      <c r="E1654" t="s">
        <v>8849</v>
      </c>
      <c r="F1654" t="s">
        <v>22</v>
      </c>
      <c r="G1654" t="s">
        <v>404</v>
      </c>
      <c r="H1654" t="s">
        <v>36</v>
      </c>
      <c r="I1654" t="s">
        <v>25</v>
      </c>
      <c r="J1654" t="s">
        <v>2818</v>
      </c>
      <c r="K1654" t="s">
        <v>27</v>
      </c>
      <c r="L1654" t="s">
        <v>8850</v>
      </c>
      <c r="M1654" t="s">
        <v>8851</v>
      </c>
      <c r="O1654" t="b">
        <v>0</v>
      </c>
      <c r="P1654" t="s">
        <v>3578</v>
      </c>
      <c r="Q1654" t="s">
        <v>3578</v>
      </c>
      <c r="R1654" t="str">
        <f t="shared" si="25"/>
        <v>2014</v>
      </c>
      <c r="S1654" t="s">
        <v>5820</v>
      </c>
      <c r="T1654">
        <v>0</v>
      </c>
    </row>
    <row r="1655" spans="1:20" x14ac:dyDescent="0.35">
      <c r="A1655">
        <v>57966</v>
      </c>
      <c r="B1655" s="1" t="s">
        <v>8852</v>
      </c>
      <c r="C1655">
        <v>27923</v>
      </c>
      <c r="D1655" s="1" t="s">
        <v>8853</v>
      </c>
      <c r="E1655" t="s">
        <v>8854</v>
      </c>
      <c r="F1655" t="s">
        <v>22</v>
      </c>
      <c r="G1655" t="s">
        <v>404</v>
      </c>
      <c r="H1655" t="s">
        <v>36</v>
      </c>
      <c r="I1655" t="s">
        <v>25</v>
      </c>
      <c r="J1655" t="s">
        <v>2818</v>
      </c>
      <c r="K1655" t="s">
        <v>27</v>
      </c>
      <c r="L1655" t="s">
        <v>8855</v>
      </c>
      <c r="M1655" t="s">
        <v>8856</v>
      </c>
      <c r="O1655" t="b">
        <v>0</v>
      </c>
      <c r="P1655" t="s">
        <v>8857</v>
      </c>
      <c r="Q1655" t="s">
        <v>8857</v>
      </c>
      <c r="R1655" t="str">
        <f t="shared" si="25"/>
        <v>2014</v>
      </c>
      <c r="S1655" t="s">
        <v>5820</v>
      </c>
      <c r="T1655">
        <v>0</v>
      </c>
    </row>
    <row r="1656" spans="1:20" x14ac:dyDescent="0.35">
      <c r="A1656">
        <v>57967</v>
      </c>
      <c r="B1656" s="1" t="s">
        <v>8858</v>
      </c>
      <c r="C1656">
        <v>27924</v>
      </c>
      <c r="D1656" s="1" t="s">
        <v>8859</v>
      </c>
      <c r="E1656" t="s">
        <v>8860</v>
      </c>
      <c r="F1656" t="s">
        <v>22</v>
      </c>
      <c r="G1656" t="s">
        <v>404</v>
      </c>
      <c r="H1656" t="s">
        <v>36</v>
      </c>
      <c r="I1656" t="s">
        <v>25</v>
      </c>
      <c r="J1656" t="s">
        <v>2818</v>
      </c>
      <c r="K1656" t="s">
        <v>27</v>
      </c>
      <c r="L1656" t="s">
        <v>2525</v>
      </c>
      <c r="M1656" t="s">
        <v>8861</v>
      </c>
      <c r="O1656" t="b">
        <v>0</v>
      </c>
      <c r="P1656" t="s">
        <v>8862</v>
      </c>
      <c r="Q1656" t="s">
        <v>8862</v>
      </c>
      <c r="R1656" t="str">
        <f t="shared" si="25"/>
        <v>2014</v>
      </c>
      <c r="S1656" t="s">
        <v>5820</v>
      </c>
      <c r="T1656">
        <v>0</v>
      </c>
    </row>
    <row r="1657" spans="1:20" x14ac:dyDescent="0.35">
      <c r="A1657">
        <v>58032</v>
      </c>
      <c r="B1657" s="1" t="s">
        <v>8863</v>
      </c>
      <c r="C1657">
        <v>5292</v>
      </c>
      <c r="D1657" s="1" t="s">
        <v>5020</v>
      </c>
      <c r="E1657" t="s">
        <v>5021</v>
      </c>
      <c r="F1657" t="s">
        <v>22</v>
      </c>
      <c r="G1657" t="s">
        <v>236</v>
      </c>
      <c r="H1657" t="s">
        <v>36</v>
      </c>
      <c r="I1657" t="s">
        <v>25</v>
      </c>
      <c r="J1657" t="s">
        <v>8562</v>
      </c>
      <c r="K1657" t="s">
        <v>27</v>
      </c>
      <c r="L1657" t="s">
        <v>2296</v>
      </c>
      <c r="M1657" t="s">
        <v>5022</v>
      </c>
      <c r="N1657" t="s">
        <v>8864</v>
      </c>
      <c r="O1657" t="b">
        <v>0</v>
      </c>
      <c r="P1657" t="s">
        <v>5023</v>
      </c>
      <c r="Q1657" t="s">
        <v>5997</v>
      </c>
      <c r="R1657" t="str">
        <f t="shared" si="25"/>
        <v>2015</v>
      </c>
      <c r="T1657">
        <v>1</v>
      </c>
    </row>
    <row r="1658" spans="1:20" x14ac:dyDescent="0.35">
      <c r="A1658">
        <v>58033</v>
      </c>
      <c r="B1658" s="1" t="s">
        <v>8865</v>
      </c>
      <c r="C1658">
        <v>5476</v>
      </c>
      <c r="D1658" s="1" t="s">
        <v>5204</v>
      </c>
      <c r="E1658" t="s">
        <v>5205</v>
      </c>
      <c r="F1658" t="s">
        <v>22</v>
      </c>
      <c r="G1658" t="s">
        <v>62</v>
      </c>
      <c r="H1658" t="s">
        <v>36</v>
      </c>
      <c r="I1658" t="s">
        <v>25</v>
      </c>
      <c r="J1658" t="s">
        <v>8562</v>
      </c>
      <c r="K1658" t="s">
        <v>27</v>
      </c>
      <c r="L1658" t="s">
        <v>37</v>
      </c>
      <c r="M1658" t="s">
        <v>8866</v>
      </c>
      <c r="N1658" t="s">
        <v>8867</v>
      </c>
      <c r="O1658" t="b">
        <v>0</v>
      </c>
      <c r="P1658" t="s">
        <v>5207</v>
      </c>
      <c r="Q1658" t="s">
        <v>7414</v>
      </c>
      <c r="R1658" t="str">
        <f t="shared" si="25"/>
        <v>2014</v>
      </c>
      <c r="T1658">
        <v>1</v>
      </c>
    </row>
    <row r="1659" spans="1:20" x14ac:dyDescent="0.35">
      <c r="A1659">
        <v>58034</v>
      </c>
      <c r="B1659" s="1" t="s">
        <v>8868</v>
      </c>
      <c r="C1659">
        <v>5476</v>
      </c>
      <c r="D1659" s="1" t="s">
        <v>5204</v>
      </c>
      <c r="E1659" t="s">
        <v>5205</v>
      </c>
      <c r="F1659" t="s">
        <v>22</v>
      </c>
      <c r="G1659" t="s">
        <v>62</v>
      </c>
      <c r="H1659" t="s">
        <v>36</v>
      </c>
      <c r="I1659" t="s">
        <v>25</v>
      </c>
      <c r="J1659" t="s">
        <v>8562</v>
      </c>
      <c r="K1659" t="s">
        <v>27</v>
      </c>
      <c r="L1659" t="s">
        <v>37</v>
      </c>
      <c r="M1659" t="s">
        <v>8866</v>
      </c>
      <c r="N1659" t="s">
        <v>39</v>
      </c>
      <c r="O1659" t="b">
        <v>0</v>
      </c>
      <c r="P1659" t="s">
        <v>5207</v>
      </c>
      <c r="Q1659" t="s">
        <v>8869</v>
      </c>
      <c r="R1659" t="str">
        <f t="shared" si="25"/>
        <v>2015</v>
      </c>
      <c r="T1659">
        <v>1</v>
      </c>
    </row>
    <row r="1660" spans="1:20" x14ac:dyDescent="0.35">
      <c r="A1660">
        <v>58035</v>
      </c>
      <c r="B1660" s="1" t="s">
        <v>8870</v>
      </c>
      <c r="C1660">
        <v>5476</v>
      </c>
      <c r="D1660" s="1" t="s">
        <v>5204</v>
      </c>
      <c r="E1660" t="s">
        <v>5205</v>
      </c>
      <c r="F1660" t="s">
        <v>22</v>
      </c>
      <c r="G1660" t="s">
        <v>62</v>
      </c>
      <c r="H1660" t="s">
        <v>36</v>
      </c>
      <c r="I1660" t="s">
        <v>25</v>
      </c>
      <c r="J1660" t="s">
        <v>8562</v>
      </c>
      <c r="K1660" t="s">
        <v>27</v>
      </c>
      <c r="L1660" t="s">
        <v>37</v>
      </c>
      <c r="M1660" t="s">
        <v>8871</v>
      </c>
      <c r="N1660" t="s">
        <v>39</v>
      </c>
      <c r="O1660" t="b">
        <v>0</v>
      </c>
      <c r="P1660" t="s">
        <v>5207</v>
      </c>
      <c r="Q1660" t="s">
        <v>540</v>
      </c>
      <c r="R1660" t="str">
        <f t="shared" si="25"/>
        <v>2016</v>
      </c>
      <c r="T1660">
        <v>1</v>
      </c>
    </row>
    <row r="1661" spans="1:20" x14ac:dyDescent="0.35">
      <c r="A1661">
        <v>58036</v>
      </c>
      <c r="B1661" s="1" t="s">
        <v>8872</v>
      </c>
      <c r="C1661">
        <v>6571</v>
      </c>
      <c r="D1661" s="1" t="s">
        <v>6345</v>
      </c>
      <c r="E1661" t="s">
        <v>6346</v>
      </c>
      <c r="F1661" t="s">
        <v>22</v>
      </c>
      <c r="G1661" t="s">
        <v>236</v>
      </c>
      <c r="H1661" t="s">
        <v>36</v>
      </c>
      <c r="I1661" t="s">
        <v>25</v>
      </c>
      <c r="J1661" t="s">
        <v>8562</v>
      </c>
      <c r="K1661" t="s">
        <v>27</v>
      </c>
      <c r="L1661" t="s">
        <v>3582</v>
      </c>
      <c r="M1661" t="s">
        <v>3810</v>
      </c>
      <c r="N1661" t="s">
        <v>404</v>
      </c>
      <c r="O1661" t="b">
        <v>0</v>
      </c>
      <c r="P1661" t="s">
        <v>5695</v>
      </c>
      <c r="Q1661" t="s">
        <v>240</v>
      </c>
      <c r="R1661" t="str">
        <f t="shared" si="25"/>
        <v>2016</v>
      </c>
      <c r="T1661">
        <v>1</v>
      </c>
    </row>
    <row r="1662" spans="1:20" x14ac:dyDescent="0.35">
      <c r="A1662">
        <v>58037</v>
      </c>
      <c r="B1662" s="1" t="s">
        <v>8873</v>
      </c>
      <c r="C1662">
        <v>471</v>
      </c>
      <c r="D1662" s="1" t="s">
        <v>4546</v>
      </c>
      <c r="E1662" t="s">
        <v>4547</v>
      </c>
      <c r="F1662" t="s">
        <v>22</v>
      </c>
      <c r="G1662" t="s">
        <v>23</v>
      </c>
      <c r="H1662" t="s">
        <v>24</v>
      </c>
      <c r="I1662" t="s">
        <v>25</v>
      </c>
      <c r="J1662" t="s">
        <v>8562</v>
      </c>
      <c r="K1662" t="s">
        <v>27</v>
      </c>
      <c r="L1662" t="s">
        <v>1890</v>
      </c>
      <c r="M1662" t="s">
        <v>4548</v>
      </c>
      <c r="N1662" t="s">
        <v>833</v>
      </c>
      <c r="O1662" t="b">
        <v>0</v>
      </c>
      <c r="P1662" t="s">
        <v>4495</v>
      </c>
      <c r="Q1662" t="s">
        <v>2413</v>
      </c>
      <c r="R1662" t="str">
        <f t="shared" si="25"/>
        <v>2012</v>
      </c>
      <c r="T1662">
        <v>1</v>
      </c>
    </row>
    <row r="1663" spans="1:20" x14ac:dyDescent="0.35">
      <c r="A1663">
        <v>58038</v>
      </c>
      <c r="B1663" s="1" t="s">
        <v>8874</v>
      </c>
      <c r="C1663">
        <v>957</v>
      </c>
      <c r="D1663" s="1" t="s">
        <v>8095</v>
      </c>
      <c r="E1663" t="s">
        <v>8096</v>
      </c>
      <c r="F1663" t="s">
        <v>22</v>
      </c>
      <c r="G1663" t="s">
        <v>62</v>
      </c>
      <c r="H1663" t="s">
        <v>36</v>
      </c>
      <c r="I1663" t="s">
        <v>25</v>
      </c>
      <c r="J1663" t="s">
        <v>8562</v>
      </c>
      <c r="K1663" t="s">
        <v>27</v>
      </c>
      <c r="L1663" t="s">
        <v>6792</v>
      </c>
      <c r="M1663" t="s">
        <v>8875</v>
      </c>
      <c r="N1663" t="s">
        <v>8876</v>
      </c>
      <c r="O1663" t="b">
        <v>0</v>
      </c>
      <c r="P1663" t="s">
        <v>758</v>
      </c>
      <c r="Q1663" t="s">
        <v>8877</v>
      </c>
      <c r="R1663" t="str">
        <f t="shared" si="25"/>
        <v>2012</v>
      </c>
      <c r="T1663">
        <v>1</v>
      </c>
    </row>
    <row r="1664" spans="1:20" x14ac:dyDescent="0.35">
      <c r="A1664">
        <v>58039</v>
      </c>
      <c r="B1664" s="1" t="s">
        <v>8878</v>
      </c>
      <c r="C1664">
        <v>3630</v>
      </c>
      <c r="D1664" s="1" t="s">
        <v>3432</v>
      </c>
      <c r="E1664" t="s">
        <v>3433</v>
      </c>
      <c r="F1664" t="s">
        <v>22</v>
      </c>
      <c r="G1664" t="s">
        <v>236</v>
      </c>
      <c r="H1664" t="s">
        <v>36</v>
      </c>
      <c r="I1664" t="s">
        <v>25</v>
      </c>
      <c r="J1664" t="s">
        <v>8562</v>
      </c>
      <c r="K1664" t="s">
        <v>27</v>
      </c>
      <c r="L1664" t="s">
        <v>579</v>
      </c>
      <c r="M1664" t="s">
        <v>580</v>
      </c>
      <c r="N1664" t="s">
        <v>8879</v>
      </c>
      <c r="O1664" t="b">
        <v>0</v>
      </c>
      <c r="P1664" t="s">
        <v>1834</v>
      </c>
      <c r="Q1664" t="s">
        <v>8880</v>
      </c>
      <c r="R1664" t="str">
        <f t="shared" si="25"/>
        <v>2011</v>
      </c>
      <c r="T1664">
        <v>1</v>
      </c>
    </row>
    <row r="1665" spans="1:20" x14ac:dyDescent="0.35">
      <c r="A1665">
        <v>58040</v>
      </c>
      <c r="B1665" s="1" t="s">
        <v>8881</v>
      </c>
      <c r="C1665">
        <v>3630</v>
      </c>
      <c r="D1665" s="1" t="s">
        <v>3432</v>
      </c>
      <c r="E1665" t="s">
        <v>3433</v>
      </c>
      <c r="F1665" t="s">
        <v>22</v>
      </c>
      <c r="G1665" t="s">
        <v>236</v>
      </c>
      <c r="H1665" t="s">
        <v>36</v>
      </c>
      <c r="I1665" t="s">
        <v>25</v>
      </c>
      <c r="J1665" t="s">
        <v>8562</v>
      </c>
      <c r="K1665" t="s">
        <v>27</v>
      </c>
      <c r="L1665" t="s">
        <v>579</v>
      </c>
      <c r="M1665" t="s">
        <v>580</v>
      </c>
      <c r="N1665" t="s">
        <v>833</v>
      </c>
      <c r="O1665" t="b">
        <v>0</v>
      </c>
      <c r="P1665" t="s">
        <v>1834</v>
      </c>
      <c r="Q1665" t="s">
        <v>8882</v>
      </c>
      <c r="R1665" t="str">
        <f t="shared" si="25"/>
        <v>2009</v>
      </c>
      <c r="T1665">
        <v>1</v>
      </c>
    </row>
    <row r="1666" spans="1:20" x14ac:dyDescent="0.35">
      <c r="A1666">
        <v>58041</v>
      </c>
      <c r="B1666" s="1" t="s">
        <v>8883</v>
      </c>
      <c r="C1666">
        <v>6601</v>
      </c>
      <c r="D1666" s="1" t="s">
        <v>6401</v>
      </c>
      <c r="E1666" t="s">
        <v>6402</v>
      </c>
      <c r="F1666" t="s">
        <v>22</v>
      </c>
      <c r="G1666" t="s">
        <v>236</v>
      </c>
      <c r="H1666" t="s">
        <v>36</v>
      </c>
      <c r="I1666" t="s">
        <v>25</v>
      </c>
      <c r="J1666" t="s">
        <v>8562</v>
      </c>
      <c r="K1666" t="s">
        <v>27</v>
      </c>
      <c r="L1666" t="s">
        <v>1184</v>
      </c>
      <c r="M1666" t="s">
        <v>6403</v>
      </c>
      <c r="N1666" t="s">
        <v>115</v>
      </c>
      <c r="O1666" t="b">
        <v>0</v>
      </c>
      <c r="P1666" t="s">
        <v>1029</v>
      </c>
      <c r="Q1666" t="s">
        <v>6231</v>
      </c>
      <c r="R1666" t="str">
        <f t="shared" si="25"/>
        <v>2012</v>
      </c>
      <c r="T1666">
        <v>1</v>
      </c>
    </row>
    <row r="1667" spans="1:20" x14ac:dyDescent="0.35">
      <c r="A1667">
        <v>58046</v>
      </c>
      <c r="B1667" s="1" t="s">
        <v>8884</v>
      </c>
      <c r="C1667">
        <v>27954</v>
      </c>
      <c r="D1667" s="1" t="s">
        <v>8885</v>
      </c>
      <c r="E1667" t="s">
        <v>8886</v>
      </c>
      <c r="F1667" t="s">
        <v>122</v>
      </c>
      <c r="G1667" t="s">
        <v>1988</v>
      </c>
      <c r="H1667" t="s">
        <v>36</v>
      </c>
      <c r="I1667" t="s">
        <v>25</v>
      </c>
      <c r="J1667" t="s">
        <v>26</v>
      </c>
      <c r="K1667" t="s">
        <v>27</v>
      </c>
      <c r="L1667" t="s">
        <v>37</v>
      </c>
      <c r="M1667" t="s">
        <v>5353</v>
      </c>
      <c r="N1667" t="s">
        <v>686</v>
      </c>
      <c r="O1667" t="b">
        <v>0</v>
      </c>
      <c r="P1667" t="s">
        <v>8887</v>
      </c>
      <c r="R1667" t="str">
        <f t="shared" ref="R1667:R1730" si="26">LEFT(Q1667,4)</f>
        <v/>
      </c>
      <c r="T1667">
        <v>0</v>
      </c>
    </row>
    <row r="1668" spans="1:20" x14ac:dyDescent="0.35">
      <c r="A1668">
        <v>58047</v>
      </c>
      <c r="B1668" s="1" t="s">
        <v>8888</v>
      </c>
      <c r="C1668">
        <v>27955</v>
      </c>
      <c r="D1668" s="1" t="s">
        <v>8889</v>
      </c>
      <c r="E1668" t="s">
        <v>8890</v>
      </c>
      <c r="F1668" t="s">
        <v>122</v>
      </c>
      <c r="G1668" t="s">
        <v>1988</v>
      </c>
      <c r="H1668" t="s">
        <v>36</v>
      </c>
      <c r="I1668" t="s">
        <v>25</v>
      </c>
      <c r="J1668" t="s">
        <v>283</v>
      </c>
      <c r="K1668" t="s">
        <v>27</v>
      </c>
      <c r="L1668" t="s">
        <v>37</v>
      </c>
      <c r="M1668" t="s">
        <v>5353</v>
      </c>
      <c r="N1668" t="s">
        <v>39</v>
      </c>
      <c r="O1668" t="b">
        <v>0</v>
      </c>
      <c r="P1668" t="s">
        <v>8887</v>
      </c>
      <c r="R1668" t="str">
        <f t="shared" si="26"/>
        <v/>
      </c>
      <c r="T1668">
        <v>0</v>
      </c>
    </row>
    <row r="1669" spans="1:20" x14ac:dyDescent="0.35">
      <c r="A1669">
        <v>58057</v>
      </c>
      <c r="B1669" s="1" t="s">
        <v>8891</v>
      </c>
      <c r="C1669">
        <v>27958</v>
      </c>
      <c r="D1669" s="1" t="s">
        <v>8892</v>
      </c>
      <c r="E1669" t="s">
        <v>8893</v>
      </c>
      <c r="F1669" t="s">
        <v>22</v>
      </c>
      <c r="G1669" t="s">
        <v>39</v>
      </c>
      <c r="H1669" t="s">
        <v>36</v>
      </c>
      <c r="I1669" t="s">
        <v>25</v>
      </c>
      <c r="J1669" t="s">
        <v>26</v>
      </c>
      <c r="K1669" t="s">
        <v>27</v>
      </c>
      <c r="L1669" t="s">
        <v>565</v>
      </c>
      <c r="M1669" t="s">
        <v>704</v>
      </c>
      <c r="N1669" t="s">
        <v>62</v>
      </c>
      <c r="O1669" t="b">
        <v>0</v>
      </c>
      <c r="P1669" t="s">
        <v>8894</v>
      </c>
      <c r="Q1669" t="s">
        <v>8895</v>
      </c>
      <c r="R1669" t="str">
        <f t="shared" si="26"/>
        <v>2018</v>
      </c>
      <c r="T1669">
        <v>1</v>
      </c>
    </row>
    <row r="1670" spans="1:20" x14ac:dyDescent="0.35">
      <c r="A1670">
        <v>58058</v>
      </c>
      <c r="B1670" s="1" t="s">
        <v>8896</v>
      </c>
      <c r="C1670">
        <v>3896</v>
      </c>
      <c r="D1670" s="1" t="s">
        <v>3692</v>
      </c>
      <c r="E1670" t="s">
        <v>3693</v>
      </c>
      <c r="F1670" t="s">
        <v>22</v>
      </c>
      <c r="G1670" t="s">
        <v>23</v>
      </c>
      <c r="H1670" t="s">
        <v>24</v>
      </c>
      <c r="I1670" t="s">
        <v>25</v>
      </c>
      <c r="J1670" t="s">
        <v>8562</v>
      </c>
      <c r="K1670" t="s">
        <v>27</v>
      </c>
      <c r="L1670" t="s">
        <v>3694</v>
      </c>
      <c r="M1670" t="s">
        <v>3695</v>
      </c>
      <c r="N1670" t="s">
        <v>8897</v>
      </c>
      <c r="O1670" t="b">
        <v>0</v>
      </c>
      <c r="P1670" t="s">
        <v>3696</v>
      </c>
      <c r="Q1670" t="s">
        <v>336</v>
      </c>
      <c r="R1670" t="str">
        <f t="shared" si="26"/>
        <v>2016</v>
      </c>
      <c r="S1670" t="s">
        <v>3698</v>
      </c>
      <c r="T1670">
        <v>0</v>
      </c>
    </row>
    <row r="1671" spans="1:20" x14ac:dyDescent="0.35">
      <c r="A1671">
        <v>58064</v>
      </c>
      <c r="B1671" s="1" t="s">
        <v>8898</v>
      </c>
      <c r="C1671">
        <v>2366</v>
      </c>
      <c r="D1671" s="1" t="s">
        <v>2354</v>
      </c>
      <c r="E1671" t="s">
        <v>2355</v>
      </c>
      <c r="F1671" t="s">
        <v>22</v>
      </c>
      <c r="G1671" t="s">
        <v>213</v>
      </c>
      <c r="H1671" t="s">
        <v>24</v>
      </c>
      <c r="I1671" t="s">
        <v>25</v>
      </c>
      <c r="J1671" t="s">
        <v>8562</v>
      </c>
      <c r="K1671" t="s">
        <v>27</v>
      </c>
      <c r="L1671" t="s">
        <v>2356</v>
      </c>
      <c r="M1671" t="s">
        <v>2357</v>
      </c>
      <c r="N1671" t="s">
        <v>446</v>
      </c>
      <c r="O1671" t="b">
        <v>0</v>
      </c>
      <c r="P1671" t="s">
        <v>2359</v>
      </c>
      <c r="Q1671" t="s">
        <v>6543</v>
      </c>
      <c r="R1671" t="str">
        <f t="shared" si="26"/>
        <v>2010</v>
      </c>
      <c r="T1671">
        <v>1</v>
      </c>
    </row>
    <row r="1672" spans="1:20" x14ac:dyDescent="0.35">
      <c r="A1672">
        <v>58065</v>
      </c>
      <c r="B1672" s="1" t="s">
        <v>8899</v>
      </c>
      <c r="C1672">
        <v>6297</v>
      </c>
      <c r="D1672" s="1" t="s">
        <v>5778</v>
      </c>
      <c r="E1672" t="s">
        <v>5779</v>
      </c>
      <c r="F1672" t="s">
        <v>22</v>
      </c>
      <c r="G1672" t="s">
        <v>213</v>
      </c>
      <c r="H1672" t="s">
        <v>24</v>
      </c>
      <c r="I1672" t="s">
        <v>25</v>
      </c>
      <c r="J1672" t="s">
        <v>8562</v>
      </c>
      <c r="K1672" t="s">
        <v>27</v>
      </c>
      <c r="L1672" t="s">
        <v>2356</v>
      </c>
      <c r="M1672" t="s">
        <v>2357</v>
      </c>
      <c r="N1672" t="s">
        <v>446</v>
      </c>
      <c r="O1672" t="b">
        <v>0</v>
      </c>
      <c r="P1672" t="s">
        <v>2359</v>
      </c>
      <c r="Q1672" t="s">
        <v>8900</v>
      </c>
      <c r="R1672" t="str">
        <f t="shared" si="26"/>
        <v>2011</v>
      </c>
      <c r="T1672">
        <v>1</v>
      </c>
    </row>
    <row r="1673" spans="1:20" x14ac:dyDescent="0.35">
      <c r="A1673">
        <v>58066</v>
      </c>
      <c r="B1673" s="1" t="s">
        <v>8901</v>
      </c>
      <c r="C1673">
        <v>3624</v>
      </c>
      <c r="D1673" s="1" t="s">
        <v>3414</v>
      </c>
      <c r="E1673" t="s">
        <v>3415</v>
      </c>
      <c r="F1673" t="s">
        <v>22</v>
      </c>
      <c r="G1673" t="s">
        <v>236</v>
      </c>
      <c r="H1673" t="s">
        <v>36</v>
      </c>
      <c r="I1673" t="s">
        <v>25</v>
      </c>
      <c r="J1673" t="s">
        <v>8562</v>
      </c>
      <c r="K1673" t="s">
        <v>27</v>
      </c>
      <c r="L1673" t="s">
        <v>37</v>
      </c>
      <c r="M1673" t="s">
        <v>3416</v>
      </c>
      <c r="N1673" t="s">
        <v>1260</v>
      </c>
      <c r="O1673" t="b">
        <v>0</v>
      </c>
      <c r="P1673" t="s">
        <v>2961</v>
      </c>
      <c r="Q1673" t="s">
        <v>8902</v>
      </c>
      <c r="R1673" t="str">
        <f t="shared" si="26"/>
        <v>2016</v>
      </c>
      <c r="T1673">
        <v>1</v>
      </c>
    </row>
    <row r="1674" spans="1:20" x14ac:dyDescent="0.35">
      <c r="A1674">
        <v>58067</v>
      </c>
      <c r="B1674" s="1" t="s">
        <v>8903</v>
      </c>
      <c r="C1674">
        <v>8174</v>
      </c>
      <c r="D1674" s="1" t="s">
        <v>7434</v>
      </c>
      <c r="E1674" t="s">
        <v>7435</v>
      </c>
      <c r="F1674" t="s">
        <v>22</v>
      </c>
      <c r="G1674" t="s">
        <v>23</v>
      </c>
      <c r="H1674" t="s">
        <v>24</v>
      </c>
      <c r="I1674" t="s">
        <v>25</v>
      </c>
      <c r="J1674" t="s">
        <v>8562</v>
      </c>
      <c r="K1674" t="s">
        <v>27</v>
      </c>
      <c r="L1674" t="s">
        <v>98</v>
      </c>
      <c r="M1674" t="s">
        <v>2303</v>
      </c>
      <c r="N1674" t="s">
        <v>833</v>
      </c>
      <c r="O1674" t="b">
        <v>0</v>
      </c>
      <c r="P1674" t="s">
        <v>3239</v>
      </c>
      <c r="Q1674" t="s">
        <v>8904</v>
      </c>
      <c r="R1674" t="str">
        <f t="shared" si="26"/>
        <v>2016</v>
      </c>
      <c r="T1674">
        <v>1</v>
      </c>
    </row>
    <row r="1675" spans="1:20" x14ac:dyDescent="0.35">
      <c r="A1675">
        <v>58068</v>
      </c>
      <c r="B1675" s="1" t="s">
        <v>8905</v>
      </c>
      <c r="C1675">
        <v>27967</v>
      </c>
      <c r="D1675" s="1" t="s">
        <v>8906</v>
      </c>
      <c r="E1675" t="s">
        <v>8907</v>
      </c>
      <c r="F1675" t="s">
        <v>22</v>
      </c>
      <c r="G1675" t="s">
        <v>743</v>
      </c>
      <c r="H1675" t="s">
        <v>36</v>
      </c>
      <c r="I1675" t="s">
        <v>25</v>
      </c>
      <c r="J1675" t="s">
        <v>46</v>
      </c>
      <c r="K1675" t="s">
        <v>27</v>
      </c>
      <c r="L1675" t="s">
        <v>183</v>
      </c>
      <c r="M1675" t="s">
        <v>8908</v>
      </c>
      <c r="N1675" t="s">
        <v>454</v>
      </c>
      <c r="O1675" t="b">
        <v>0</v>
      </c>
      <c r="P1675" t="s">
        <v>8808</v>
      </c>
      <c r="Q1675" t="s">
        <v>8909</v>
      </c>
      <c r="R1675" t="str">
        <f t="shared" si="26"/>
        <v>2018</v>
      </c>
      <c r="S1675" t="s">
        <v>8910</v>
      </c>
      <c r="T1675">
        <v>0</v>
      </c>
    </row>
    <row r="1676" spans="1:20" x14ac:dyDescent="0.35">
      <c r="A1676">
        <v>58072</v>
      </c>
      <c r="B1676" s="1" t="s">
        <v>8911</v>
      </c>
      <c r="C1676">
        <v>27969</v>
      </c>
      <c r="D1676" s="1" t="s">
        <v>8912</v>
      </c>
      <c r="E1676" t="s">
        <v>8913</v>
      </c>
      <c r="F1676" t="s">
        <v>22</v>
      </c>
      <c r="G1676" t="s">
        <v>1328</v>
      </c>
      <c r="H1676" t="s">
        <v>36</v>
      </c>
      <c r="I1676" t="s">
        <v>25</v>
      </c>
      <c r="J1676" t="s">
        <v>26</v>
      </c>
      <c r="K1676" t="s">
        <v>27</v>
      </c>
      <c r="L1676" t="s">
        <v>300</v>
      </c>
      <c r="M1676" t="s">
        <v>301</v>
      </c>
      <c r="N1676" t="s">
        <v>5108</v>
      </c>
      <c r="O1676" t="b">
        <v>0</v>
      </c>
      <c r="P1676" t="s">
        <v>8914</v>
      </c>
      <c r="Q1676" t="s">
        <v>3676</v>
      </c>
      <c r="R1676" t="str">
        <f t="shared" si="26"/>
        <v>2018</v>
      </c>
      <c r="T1676">
        <v>1</v>
      </c>
    </row>
    <row r="1677" spans="1:20" x14ac:dyDescent="0.35">
      <c r="A1677">
        <v>58073</v>
      </c>
      <c r="B1677" s="1" t="s">
        <v>8915</v>
      </c>
      <c r="C1677">
        <v>27970</v>
      </c>
      <c r="D1677" s="1" t="s">
        <v>8916</v>
      </c>
      <c r="E1677" t="s">
        <v>8917</v>
      </c>
      <c r="F1677" t="s">
        <v>22</v>
      </c>
      <c r="G1677" t="s">
        <v>1328</v>
      </c>
      <c r="H1677" t="s">
        <v>36</v>
      </c>
      <c r="I1677" t="s">
        <v>25</v>
      </c>
      <c r="J1677" t="s">
        <v>26</v>
      </c>
      <c r="K1677" t="s">
        <v>27</v>
      </c>
      <c r="L1677" t="s">
        <v>37</v>
      </c>
      <c r="M1677" t="s">
        <v>8918</v>
      </c>
      <c r="N1677" t="s">
        <v>39</v>
      </c>
      <c r="O1677" t="b">
        <v>0</v>
      </c>
      <c r="P1677" t="s">
        <v>8504</v>
      </c>
      <c r="Q1677" t="s">
        <v>8583</v>
      </c>
      <c r="R1677" t="str">
        <f t="shared" si="26"/>
        <v>2017</v>
      </c>
      <c r="S1677" t="s">
        <v>4862</v>
      </c>
      <c r="T1677">
        <v>0</v>
      </c>
    </row>
    <row r="1678" spans="1:20" x14ac:dyDescent="0.35">
      <c r="A1678">
        <v>58103</v>
      </c>
      <c r="B1678" s="1" t="s">
        <v>8919</v>
      </c>
      <c r="C1678">
        <v>12219</v>
      </c>
      <c r="D1678" s="1" t="s">
        <v>1104</v>
      </c>
      <c r="E1678" t="s">
        <v>1105</v>
      </c>
      <c r="F1678" t="s">
        <v>122</v>
      </c>
      <c r="G1678" t="s">
        <v>206</v>
      </c>
      <c r="H1678" t="s">
        <v>36</v>
      </c>
      <c r="I1678" t="s">
        <v>25</v>
      </c>
      <c r="J1678" t="s">
        <v>283</v>
      </c>
      <c r="K1678" t="s">
        <v>27</v>
      </c>
      <c r="L1678" t="s">
        <v>1106</v>
      </c>
      <c r="M1678" t="s">
        <v>1107</v>
      </c>
      <c r="N1678" t="s">
        <v>39</v>
      </c>
      <c r="O1678" t="b">
        <v>0</v>
      </c>
      <c r="P1678" t="s">
        <v>1108</v>
      </c>
      <c r="R1678" t="str">
        <f t="shared" si="26"/>
        <v/>
      </c>
      <c r="T1678">
        <v>0</v>
      </c>
    </row>
    <row r="1679" spans="1:20" x14ac:dyDescent="0.35">
      <c r="A1679">
        <v>58121</v>
      </c>
      <c r="B1679" s="1" t="s">
        <v>8920</v>
      </c>
      <c r="C1679">
        <v>28001</v>
      </c>
      <c r="D1679" s="1" t="s">
        <v>8921</v>
      </c>
      <c r="E1679" t="s">
        <v>8922</v>
      </c>
      <c r="F1679" t="s">
        <v>22</v>
      </c>
      <c r="G1679" t="s">
        <v>78</v>
      </c>
      <c r="H1679" t="s">
        <v>36</v>
      </c>
      <c r="I1679" t="s">
        <v>25</v>
      </c>
      <c r="J1679" t="s">
        <v>26</v>
      </c>
      <c r="K1679" t="s">
        <v>27</v>
      </c>
      <c r="L1679" t="s">
        <v>1172</v>
      </c>
      <c r="M1679" t="s">
        <v>5187</v>
      </c>
      <c r="N1679" t="s">
        <v>39</v>
      </c>
      <c r="O1679" t="b">
        <v>0</v>
      </c>
      <c r="P1679" t="s">
        <v>2794</v>
      </c>
      <c r="Q1679" t="s">
        <v>2166</v>
      </c>
      <c r="R1679" t="str">
        <f t="shared" si="26"/>
        <v>2011</v>
      </c>
      <c r="S1679" t="s">
        <v>689</v>
      </c>
      <c r="T1679">
        <v>0</v>
      </c>
    </row>
    <row r="1680" spans="1:20" x14ac:dyDescent="0.35">
      <c r="A1680">
        <v>58122</v>
      </c>
      <c r="B1680" s="1" t="s">
        <v>8923</v>
      </c>
      <c r="C1680">
        <v>28002</v>
      </c>
      <c r="D1680" s="1" t="s">
        <v>8924</v>
      </c>
      <c r="E1680" t="s">
        <v>8925</v>
      </c>
      <c r="F1680" t="s">
        <v>22</v>
      </c>
      <c r="G1680" t="s">
        <v>78</v>
      </c>
      <c r="H1680" t="s">
        <v>36</v>
      </c>
      <c r="I1680" t="s">
        <v>25</v>
      </c>
      <c r="J1680" t="s">
        <v>26</v>
      </c>
      <c r="K1680" t="s">
        <v>27</v>
      </c>
      <c r="L1680" t="s">
        <v>191</v>
      </c>
      <c r="M1680" t="s">
        <v>6498</v>
      </c>
      <c r="N1680" t="s">
        <v>8926</v>
      </c>
      <c r="O1680" t="b">
        <v>0</v>
      </c>
      <c r="P1680" t="s">
        <v>8927</v>
      </c>
      <c r="Q1680" t="s">
        <v>8928</v>
      </c>
      <c r="R1680" t="str">
        <f t="shared" si="26"/>
        <v>2018</v>
      </c>
      <c r="T1680">
        <v>1</v>
      </c>
    </row>
    <row r="1681" spans="1:20" x14ac:dyDescent="0.35">
      <c r="A1681">
        <v>58123</v>
      </c>
      <c r="B1681" s="1" t="s">
        <v>8929</v>
      </c>
      <c r="C1681">
        <v>28003</v>
      </c>
      <c r="D1681" s="1" t="s">
        <v>8930</v>
      </c>
      <c r="E1681" t="s">
        <v>8931</v>
      </c>
      <c r="F1681" t="s">
        <v>122</v>
      </c>
      <c r="G1681" t="s">
        <v>78</v>
      </c>
      <c r="H1681" t="s">
        <v>36</v>
      </c>
      <c r="I1681" t="s">
        <v>25</v>
      </c>
      <c r="J1681" t="s">
        <v>26</v>
      </c>
      <c r="K1681" t="s">
        <v>27</v>
      </c>
      <c r="L1681" t="s">
        <v>962</v>
      </c>
      <c r="M1681" t="s">
        <v>8932</v>
      </c>
      <c r="N1681" t="s">
        <v>39</v>
      </c>
      <c r="O1681" t="b">
        <v>0</v>
      </c>
      <c r="P1681" t="s">
        <v>8933</v>
      </c>
      <c r="R1681" t="str">
        <f t="shared" si="26"/>
        <v/>
      </c>
      <c r="T1681">
        <v>0</v>
      </c>
    </row>
    <row r="1682" spans="1:20" x14ac:dyDescent="0.35">
      <c r="A1682">
        <v>58124</v>
      </c>
      <c r="B1682" s="1" t="s">
        <v>8934</v>
      </c>
      <c r="C1682">
        <v>28004</v>
      </c>
      <c r="D1682" s="1" t="s">
        <v>8935</v>
      </c>
      <c r="E1682" t="s">
        <v>8936</v>
      </c>
      <c r="F1682" t="s">
        <v>122</v>
      </c>
      <c r="G1682" t="s">
        <v>78</v>
      </c>
      <c r="H1682" t="s">
        <v>36</v>
      </c>
      <c r="I1682" t="s">
        <v>25</v>
      </c>
      <c r="J1682" t="s">
        <v>283</v>
      </c>
      <c r="K1682" t="s">
        <v>27</v>
      </c>
      <c r="L1682" t="s">
        <v>1172</v>
      </c>
      <c r="M1682" t="s">
        <v>5187</v>
      </c>
      <c r="N1682" t="s">
        <v>39</v>
      </c>
      <c r="O1682" t="b">
        <v>0</v>
      </c>
      <c r="P1682" t="s">
        <v>1729</v>
      </c>
      <c r="R1682" t="str">
        <f t="shared" si="26"/>
        <v/>
      </c>
      <c r="T1682">
        <v>0</v>
      </c>
    </row>
    <row r="1683" spans="1:20" x14ac:dyDescent="0.35">
      <c r="A1683">
        <v>58129</v>
      </c>
      <c r="B1683" s="1" t="s">
        <v>8937</v>
      </c>
      <c r="C1683">
        <v>11775</v>
      </c>
      <c r="D1683" s="1" t="s">
        <v>798</v>
      </c>
      <c r="E1683" t="s">
        <v>799</v>
      </c>
      <c r="F1683" t="s">
        <v>22</v>
      </c>
      <c r="G1683" t="s">
        <v>206</v>
      </c>
      <c r="H1683" t="s">
        <v>36</v>
      </c>
      <c r="I1683" t="s">
        <v>25</v>
      </c>
      <c r="J1683" t="s">
        <v>283</v>
      </c>
      <c r="K1683" t="s">
        <v>27</v>
      </c>
      <c r="L1683" t="s">
        <v>346</v>
      </c>
      <c r="M1683" t="s">
        <v>800</v>
      </c>
      <c r="N1683" t="s">
        <v>39</v>
      </c>
      <c r="O1683" t="b">
        <v>0</v>
      </c>
      <c r="P1683" t="s">
        <v>787</v>
      </c>
      <c r="Q1683" t="s">
        <v>8938</v>
      </c>
      <c r="R1683" t="str">
        <f t="shared" si="26"/>
        <v>2016</v>
      </c>
      <c r="S1683" t="s">
        <v>803</v>
      </c>
      <c r="T1683">
        <v>0</v>
      </c>
    </row>
    <row r="1684" spans="1:20" x14ac:dyDescent="0.35">
      <c r="A1684">
        <v>58134</v>
      </c>
      <c r="B1684" s="1" t="s">
        <v>8939</v>
      </c>
      <c r="C1684">
        <v>28013</v>
      </c>
      <c r="D1684" s="1" t="s">
        <v>8940</v>
      </c>
      <c r="E1684" t="s">
        <v>8941</v>
      </c>
      <c r="F1684" t="s">
        <v>122</v>
      </c>
      <c r="G1684" t="s">
        <v>916</v>
      </c>
      <c r="H1684" t="s">
        <v>24</v>
      </c>
      <c r="I1684" t="s">
        <v>25</v>
      </c>
      <c r="J1684" t="s">
        <v>26</v>
      </c>
      <c r="K1684" t="s">
        <v>27</v>
      </c>
      <c r="L1684" t="s">
        <v>37</v>
      </c>
      <c r="M1684" t="s">
        <v>8942</v>
      </c>
      <c r="N1684" t="s">
        <v>39</v>
      </c>
      <c r="O1684" t="b">
        <v>0</v>
      </c>
      <c r="P1684" t="s">
        <v>8943</v>
      </c>
      <c r="R1684" t="str">
        <f t="shared" si="26"/>
        <v/>
      </c>
      <c r="T1684">
        <v>0</v>
      </c>
    </row>
    <row r="1685" spans="1:20" x14ac:dyDescent="0.35">
      <c r="A1685">
        <v>58172</v>
      </c>
      <c r="B1685" s="1" t="s">
        <v>8944</v>
      </c>
      <c r="C1685">
        <v>28042</v>
      </c>
      <c r="D1685" s="1" t="s">
        <v>8945</v>
      </c>
      <c r="E1685" t="s">
        <v>8946</v>
      </c>
      <c r="F1685" t="s">
        <v>122</v>
      </c>
      <c r="G1685" t="s">
        <v>446</v>
      </c>
      <c r="H1685" t="s">
        <v>36</v>
      </c>
      <c r="I1685" t="s">
        <v>25</v>
      </c>
      <c r="J1685" t="s">
        <v>26</v>
      </c>
      <c r="K1685" t="s">
        <v>27</v>
      </c>
      <c r="L1685" t="s">
        <v>113</v>
      </c>
      <c r="M1685" t="s">
        <v>114</v>
      </c>
      <c r="N1685" t="s">
        <v>8947</v>
      </c>
      <c r="O1685" t="b">
        <v>0</v>
      </c>
      <c r="P1685" t="s">
        <v>957</v>
      </c>
      <c r="R1685" t="str">
        <f t="shared" si="26"/>
        <v/>
      </c>
      <c r="T1685">
        <v>0</v>
      </c>
    </row>
    <row r="1686" spans="1:20" x14ac:dyDescent="0.35">
      <c r="A1686">
        <v>58173</v>
      </c>
      <c r="B1686" s="1" t="s">
        <v>8948</v>
      </c>
      <c r="C1686">
        <v>28042</v>
      </c>
      <c r="D1686" s="1" t="s">
        <v>8945</v>
      </c>
      <c r="E1686" t="s">
        <v>8946</v>
      </c>
      <c r="F1686" t="s">
        <v>122</v>
      </c>
      <c r="G1686" t="s">
        <v>446</v>
      </c>
      <c r="H1686" t="s">
        <v>36</v>
      </c>
      <c r="I1686" t="s">
        <v>25</v>
      </c>
      <c r="J1686" t="s">
        <v>283</v>
      </c>
      <c r="K1686" t="s">
        <v>27</v>
      </c>
      <c r="L1686" t="s">
        <v>113</v>
      </c>
      <c r="M1686" t="s">
        <v>114</v>
      </c>
      <c r="N1686" t="s">
        <v>749</v>
      </c>
      <c r="O1686" t="b">
        <v>0</v>
      </c>
      <c r="P1686" t="s">
        <v>957</v>
      </c>
      <c r="R1686" t="str">
        <f t="shared" si="26"/>
        <v/>
      </c>
      <c r="T1686">
        <v>0</v>
      </c>
    </row>
    <row r="1687" spans="1:20" x14ac:dyDescent="0.35">
      <c r="A1687">
        <v>58190</v>
      </c>
      <c r="B1687" s="1" t="s">
        <v>8949</v>
      </c>
      <c r="C1687">
        <v>28059</v>
      </c>
      <c r="D1687" s="1" t="s">
        <v>8950</v>
      </c>
      <c r="E1687" t="s">
        <v>8951</v>
      </c>
      <c r="F1687" t="s">
        <v>22</v>
      </c>
      <c r="G1687" t="s">
        <v>1328</v>
      </c>
      <c r="H1687" t="s">
        <v>36</v>
      </c>
      <c r="I1687" t="s">
        <v>25</v>
      </c>
      <c r="J1687" t="s">
        <v>26</v>
      </c>
      <c r="K1687" t="s">
        <v>27</v>
      </c>
      <c r="L1687" t="s">
        <v>1361</v>
      </c>
      <c r="M1687" t="s">
        <v>8952</v>
      </c>
      <c r="N1687" t="s">
        <v>39</v>
      </c>
      <c r="O1687" t="b">
        <v>0</v>
      </c>
      <c r="P1687" t="s">
        <v>5749</v>
      </c>
      <c r="Q1687" t="s">
        <v>8953</v>
      </c>
      <c r="R1687" t="str">
        <f t="shared" si="26"/>
        <v>2017</v>
      </c>
      <c r="T1687">
        <v>1</v>
      </c>
    </row>
    <row r="1688" spans="1:20" x14ac:dyDescent="0.35">
      <c r="A1688">
        <v>58191</v>
      </c>
      <c r="B1688" s="1" t="s">
        <v>8954</v>
      </c>
      <c r="C1688">
        <v>28060</v>
      </c>
      <c r="D1688" s="1" t="s">
        <v>8955</v>
      </c>
      <c r="E1688" t="s">
        <v>8956</v>
      </c>
      <c r="F1688" t="s">
        <v>22</v>
      </c>
      <c r="G1688" t="s">
        <v>39</v>
      </c>
      <c r="H1688" t="s">
        <v>36</v>
      </c>
      <c r="I1688" t="s">
        <v>25</v>
      </c>
      <c r="J1688" t="s">
        <v>26</v>
      </c>
      <c r="K1688" t="s">
        <v>27</v>
      </c>
      <c r="L1688" t="s">
        <v>523</v>
      </c>
      <c r="M1688" t="s">
        <v>8957</v>
      </c>
      <c r="N1688" t="s">
        <v>8958</v>
      </c>
      <c r="O1688" t="b">
        <v>0</v>
      </c>
      <c r="P1688" t="s">
        <v>8959</v>
      </c>
      <c r="Q1688" t="s">
        <v>8960</v>
      </c>
      <c r="R1688" t="str">
        <f t="shared" si="26"/>
        <v>2018</v>
      </c>
      <c r="T1688">
        <v>1</v>
      </c>
    </row>
    <row r="1689" spans="1:20" x14ac:dyDescent="0.35">
      <c r="A1689">
        <v>58205</v>
      </c>
      <c r="B1689" s="1" t="s">
        <v>8961</v>
      </c>
      <c r="C1689">
        <v>6617</v>
      </c>
      <c r="D1689" s="1" t="s">
        <v>6453</v>
      </c>
      <c r="E1689" t="s">
        <v>6454</v>
      </c>
      <c r="F1689" t="s">
        <v>122</v>
      </c>
      <c r="G1689" t="s">
        <v>236</v>
      </c>
      <c r="H1689" t="s">
        <v>36</v>
      </c>
      <c r="I1689" t="s">
        <v>25</v>
      </c>
      <c r="J1689" t="s">
        <v>8562</v>
      </c>
      <c r="K1689" t="s">
        <v>27</v>
      </c>
      <c r="L1689" t="s">
        <v>6364</v>
      </c>
      <c r="M1689" t="s">
        <v>6371</v>
      </c>
      <c r="N1689" t="s">
        <v>8962</v>
      </c>
      <c r="O1689" t="b">
        <v>0</v>
      </c>
      <c r="P1689" t="s">
        <v>6389</v>
      </c>
      <c r="R1689" t="str">
        <f t="shared" si="26"/>
        <v/>
      </c>
      <c r="T1689">
        <v>0</v>
      </c>
    </row>
    <row r="1690" spans="1:20" x14ac:dyDescent="0.35">
      <c r="A1690">
        <v>58206</v>
      </c>
      <c r="B1690" s="1" t="s">
        <v>8963</v>
      </c>
      <c r="C1690">
        <v>6576</v>
      </c>
      <c r="D1690" s="1" t="s">
        <v>6369</v>
      </c>
      <c r="E1690" t="s">
        <v>6370</v>
      </c>
      <c r="F1690" t="s">
        <v>122</v>
      </c>
      <c r="G1690" t="s">
        <v>236</v>
      </c>
      <c r="H1690" t="s">
        <v>36</v>
      </c>
      <c r="I1690" t="s">
        <v>25</v>
      </c>
      <c r="J1690" t="s">
        <v>8562</v>
      </c>
      <c r="K1690" t="s">
        <v>27</v>
      </c>
      <c r="L1690" t="s">
        <v>6364</v>
      </c>
      <c r="M1690" t="s">
        <v>6371</v>
      </c>
      <c r="N1690" t="s">
        <v>8962</v>
      </c>
      <c r="O1690" t="b">
        <v>0</v>
      </c>
      <c r="P1690" t="s">
        <v>6367</v>
      </c>
      <c r="R1690" t="str">
        <f t="shared" si="26"/>
        <v/>
      </c>
      <c r="T1690">
        <v>0</v>
      </c>
    </row>
    <row r="1691" spans="1:20" x14ac:dyDescent="0.35">
      <c r="A1691">
        <v>58207</v>
      </c>
      <c r="B1691" s="1" t="s">
        <v>8964</v>
      </c>
      <c r="C1691">
        <v>6611</v>
      </c>
      <c r="D1691" s="1" t="s">
        <v>6441</v>
      </c>
      <c r="E1691" t="s">
        <v>6442</v>
      </c>
      <c r="F1691" t="s">
        <v>122</v>
      </c>
      <c r="G1691" t="s">
        <v>236</v>
      </c>
      <c r="H1691" t="s">
        <v>36</v>
      </c>
      <c r="I1691" t="s">
        <v>25</v>
      </c>
      <c r="J1691" t="s">
        <v>8562</v>
      </c>
      <c r="K1691" t="s">
        <v>27</v>
      </c>
      <c r="L1691" t="s">
        <v>6364</v>
      </c>
      <c r="M1691" t="s">
        <v>6371</v>
      </c>
      <c r="N1691" t="s">
        <v>8962</v>
      </c>
      <c r="O1691" t="b">
        <v>0</v>
      </c>
      <c r="P1691" t="s">
        <v>6439</v>
      </c>
      <c r="R1691" t="str">
        <f t="shared" si="26"/>
        <v/>
      </c>
      <c r="T1691">
        <v>0</v>
      </c>
    </row>
    <row r="1692" spans="1:20" x14ac:dyDescent="0.35">
      <c r="A1692">
        <v>58208</v>
      </c>
      <c r="B1692" s="1" t="s">
        <v>8965</v>
      </c>
      <c r="C1692">
        <v>9232</v>
      </c>
      <c r="D1692" s="1" t="s">
        <v>7908</v>
      </c>
      <c r="E1692" t="s">
        <v>7909</v>
      </c>
      <c r="F1692" t="s">
        <v>22</v>
      </c>
      <c r="G1692" t="s">
        <v>236</v>
      </c>
      <c r="H1692" t="s">
        <v>36</v>
      </c>
      <c r="I1692" t="s">
        <v>25</v>
      </c>
      <c r="J1692" t="s">
        <v>8562</v>
      </c>
      <c r="K1692" t="s">
        <v>27</v>
      </c>
      <c r="L1692" t="s">
        <v>191</v>
      </c>
      <c r="M1692" t="s">
        <v>4100</v>
      </c>
      <c r="N1692" t="s">
        <v>4720</v>
      </c>
      <c r="O1692" t="b">
        <v>0</v>
      </c>
      <c r="P1692" t="s">
        <v>1470</v>
      </c>
      <c r="Q1692" t="s">
        <v>8335</v>
      </c>
      <c r="R1692" t="str">
        <f t="shared" si="26"/>
        <v>2017</v>
      </c>
      <c r="T1692">
        <v>1</v>
      </c>
    </row>
    <row r="1693" spans="1:20" x14ac:dyDescent="0.35">
      <c r="A1693">
        <v>58209</v>
      </c>
      <c r="B1693" s="1" t="s">
        <v>8966</v>
      </c>
      <c r="C1693">
        <v>6570</v>
      </c>
      <c r="D1693" s="1" t="s">
        <v>6341</v>
      </c>
      <c r="E1693" t="s">
        <v>6342</v>
      </c>
      <c r="F1693" t="s">
        <v>22</v>
      </c>
      <c r="G1693" t="s">
        <v>236</v>
      </c>
      <c r="H1693" t="s">
        <v>36</v>
      </c>
      <c r="I1693" t="s">
        <v>25</v>
      </c>
      <c r="J1693" t="s">
        <v>8562</v>
      </c>
      <c r="K1693" t="s">
        <v>27</v>
      </c>
      <c r="L1693" t="s">
        <v>191</v>
      </c>
      <c r="M1693" t="s">
        <v>4100</v>
      </c>
      <c r="N1693" t="s">
        <v>6343</v>
      </c>
      <c r="O1693" t="b">
        <v>0</v>
      </c>
      <c r="P1693" t="s">
        <v>5493</v>
      </c>
      <c r="Q1693" t="s">
        <v>4200</v>
      </c>
      <c r="R1693" t="str">
        <f t="shared" si="26"/>
        <v>2017</v>
      </c>
      <c r="T1693">
        <v>1</v>
      </c>
    </row>
    <row r="1694" spans="1:20" x14ac:dyDescent="0.35">
      <c r="A1694">
        <v>58210</v>
      </c>
      <c r="B1694" s="1" t="s">
        <v>8967</v>
      </c>
      <c r="C1694">
        <v>3974</v>
      </c>
      <c r="D1694" s="1" t="s">
        <v>3815</v>
      </c>
      <c r="E1694" t="s">
        <v>3816</v>
      </c>
      <c r="F1694" t="s">
        <v>22</v>
      </c>
      <c r="G1694" t="s">
        <v>236</v>
      </c>
      <c r="H1694" t="s">
        <v>36</v>
      </c>
      <c r="I1694" t="s">
        <v>25</v>
      </c>
      <c r="J1694" t="s">
        <v>8562</v>
      </c>
      <c r="K1694" t="s">
        <v>27</v>
      </c>
      <c r="L1694" t="s">
        <v>191</v>
      </c>
      <c r="M1694" t="s">
        <v>4100</v>
      </c>
      <c r="N1694" t="s">
        <v>2967</v>
      </c>
      <c r="O1694" t="b">
        <v>0</v>
      </c>
      <c r="P1694" t="s">
        <v>2425</v>
      </c>
      <c r="Q1694" t="s">
        <v>4200</v>
      </c>
      <c r="R1694" t="str">
        <f t="shared" si="26"/>
        <v>2017</v>
      </c>
      <c r="T1694">
        <v>1</v>
      </c>
    </row>
    <row r="1695" spans="1:20" x14ac:dyDescent="0.35">
      <c r="A1695">
        <v>58231</v>
      </c>
      <c r="B1695" s="1" t="s">
        <v>8968</v>
      </c>
      <c r="C1695">
        <v>28086</v>
      </c>
      <c r="D1695" s="1" t="s">
        <v>8969</v>
      </c>
      <c r="E1695" t="s">
        <v>8970</v>
      </c>
      <c r="F1695" t="s">
        <v>122</v>
      </c>
      <c r="G1695" t="s">
        <v>112</v>
      </c>
      <c r="H1695" t="s">
        <v>36</v>
      </c>
      <c r="I1695" t="s">
        <v>25</v>
      </c>
      <c r="J1695" t="s">
        <v>26</v>
      </c>
      <c r="K1695" t="s">
        <v>27</v>
      </c>
      <c r="L1695" t="s">
        <v>6571</v>
      </c>
      <c r="M1695" t="s">
        <v>8971</v>
      </c>
      <c r="N1695" t="s">
        <v>39</v>
      </c>
      <c r="O1695" t="b">
        <v>0</v>
      </c>
      <c r="P1695" t="s">
        <v>8972</v>
      </c>
      <c r="R1695" t="str">
        <f t="shared" si="26"/>
        <v/>
      </c>
      <c r="T1695">
        <v>0</v>
      </c>
    </row>
    <row r="1696" spans="1:20" x14ac:dyDescent="0.35">
      <c r="A1696">
        <v>58242</v>
      </c>
      <c r="B1696" s="1" t="s">
        <v>8973</v>
      </c>
      <c r="C1696">
        <v>28096</v>
      </c>
      <c r="D1696" s="1" t="s">
        <v>8974</v>
      </c>
      <c r="E1696" t="s">
        <v>8975</v>
      </c>
      <c r="F1696" t="s">
        <v>22</v>
      </c>
      <c r="G1696" t="s">
        <v>627</v>
      </c>
      <c r="H1696" t="s">
        <v>36</v>
      </c>
      <c r="I1696" t="s">
        <v>25</v>
      </c>
      <c r="J1696" t="s">
        <v>46</v>
      </c>
      <c r="K1696" t="s">
        <v>27</v>
      </c>
      <c r="L1696" t="s">
        <v>8976</v>
      </c>
      <c r="M1696" t="s">
        <v>8977</v>
      </c>
      <c r="N1696" t="s">
        <v>8978</v>
      </c>
      <c r="O1696" t="b">
        <v>0</v>
      </c>
      <c r="P1696" t="s">
        <v>8312</v>
      </c>
      <c r="Q1696" t="s">
        <v>8979</v>
      </c>
      <c r="R1696" t="str">
        <f t="shared" si="26"/>
        <v>2018</v>
      </c>
      <c r="T1696">
        <v>1</v>
      </c>
    </row>
    <row r="1697" spans="1:20" x14ac:dyDescent="0.35">
      <c r="A1697">
        <v>58546</v>
      </c>
      <c r="B1697" s="1" t="s">
        <v>8980</v>
      </c>
      <c r="C1697">
        <v>1430</v>
      </c>
      <c r="D1697" s="1" t="s">
        <v>1614</v>
      </c>
      <c r="E1697" t="s">
        <v>1615</v>
      </c>
      <c r="F1697" t="s">
        <v>22</v>
      </c>
      <c r="G1697" t="s">
        <v>878</v>
      </c>
      <c r="H1697" t="s">
        <v>24</v>
      </c>
      <c r="I1697" t="s">
        <v>25</v>
      </c>
      <c r="J1697" t="s">
        <v>8562</v>
      </c>
      <c r="K1697" t="s">
        <v>27</v>
      </c>
      <c r="L1697" t="s">
        <v>2429</v>
      </c>
      <c r="M1697" t="s">
        <v>8981</v>
      </c>
      <c r="N1697" t="s">
        <v>39</v>
      </c>
      <c r="O1697" t="b">
        <v>0</v>
      </c>
      <c r="P1697" t="s">
        <v>1618</v>
      </c>
      <c r="Q1697" t="s">
        <v>8982</v>
      </c>
      <c r="R1697" t="str">
        <f t="shared" si="26"/>
        <v>2014</v>
      </c>
      <c r="T1697">
        <v>1</v>
      </c>
    </row>
    <row r="1698" spans="1:20" x14ac:dyDescent="0.35">
      <c r="A1698">
        <v>58547</v>
      </c>
      <c r="B1698" s="1" t="s">
        <v>8983</v>
      </c>
      <c r="C1698">
        <v>1430</v>
      </c>
      <c r="D1698" s="1" t="s">
        <v>1614</v>
      </c>
      <c r="E1698" t="s">
        <v>1615</v>
      </c>
      <c r="F1698" t="s">
        <v>22</v>
      </c>
      <c r="G1698" t="s">
        <v>878</v>
      </c>
      <c r="H1698" t="s">
        <v>24</v>
      </c>
      <c r="I1698" t="s">
        <v>25</v>
      </c>
      <c r="J1698" t="s">
        <v>8562</v>
      </c>
      <c r="K1698" t="s">
        <v>27</v>
      </c>
      <c r="L1698" t="s">
        <v>494</v>
      </c>
      <c r="M1698" t="s">
        <v>8984</v>
      </c>
      <c r="N1698" t="s">
        <v>8985</v>
      </c>
      <c r="O1698" t="b">
        <v>0</v>
      </c>
      <c r="P1698" t="s">
        <v>1618</v>
      </c>
      <c r="Q1698" t="s">
        <v>8986</v>
      </c>
      <c r="R1698" t="str">
        <f t="shared" si="26"/>
        <v>2013</v>
      </c>
      <c r="T1698">
        <v>1</v>
      </c>
    </row>
    <row r="1699" spans="1:20" x14ac:dyDescent="0.35">
      <c r="A1699">
        <v>58548</v>
      </c>
      <c r="B1699" s="1" t="s">
        <v>8987</v>
      </c>
      <c r="C1699">
        <v>1430</v>
      </c>
      <c r="D1699" s="1" t="s">
        <v>1614</v>
      </c>
      <c r="E1699" t="s">
        <v>1615</v>
      </c>
      <c r="F1699" t="s">
        <v>22</v>
      </c>
      <c r="G1699" t="s">
        <v>878</v>
      </c>
      <c r="H1699" t="s">
        <v>24</v>
      </c>
      <c r="I1699" t="s">
        <v>25</v>
      </c>
      <c r="J1699" t="s">
        <v>8562</v>
      </c>
      <c r="K1699" t="s">
        <v>27</v>
      </c>
      <c r="L1699" t="s">
        <v>494</v>
      </c>
      <c r="M1699" t="s">
        <v>8984</v>
      </c>
      <c r="N1699" t="s">
        <v>833</v>
      </c>
      <c r="O1699" t="b">
        <v>0</v>
      </c>
      <c r="P1699" t="s">
        <v>1618</v>
      </c>
      <c r="Q1699" t="s">
        <v>5563</v>
      </c>
      <c r="R1699" t="str">
        <f t="shared" si="26"/>
        <v>2012</v>
      </c>
      <c r="T1699">
        <v>1</v>
      </c>
    </row>
    <row r="1700" spans="1:20" x14ac:dyDescent="0.35">
      <c r="A1700">
        <v>58549</v>
      </c>
      <c r="B1700" s="1" t="s">
        <v>8988</v>
      </c>
      <c r="C1700">
        <v>1430</v>
      </c>
      <c r="D1700" s="1" t="s">
        <v>1614</v>
      </c>
      <c r="E1700" t="s">
        <v>1615</v>
      </c>
      <c r="F1700" t="s">
        <v>22</v>
      </c>
      <c r="G1700" t="s">
        <v>878</v>
      </c>
      <c r="H1700" t="s">
        <v>24</v>
      </c>
      <c r="I1700" t="s">
        <v>25</v>
      </c>
      <c r="J1700" t="s">
        <v>8562</v>
      </c>
      <c r="K1700" t="s">
        <v>27</v>
      </c>
      <c r="L1700" t="s">
        <v>494</v>
      </c>
      <c r="M1700" t="s">
        <v>8984</v>
      </c>
      <c r="N1700" t="s">
        <v>8989</v>
      </c>
      <c r="O1700" t="b">
        <v>0</v>
      </c>
      <c r="P1700" t="s">
        <v>1618</v>
      </c>
      <c r="Q1700" t="s">
        <v>6076</v>
      </c>
      <c r="R1700" t="str">
        <f t="shared" si="26"/>
        <v>2013</v>
      </c>
      <c r="T1700">
        <v>1</v>
      </c>
    </row>
    <row r="1701" spans="1:20" x14ac:dyDescent="0.35">
      <c r="A1701">
        <v>58554</v>
      </c>
      <c r="B1701" s="1" t="s">
        <v>8990</v>
      </c>
      <c r="C1701">
        <v>2294</v>
      </c>
      <c r="D1701" s="1" t="s">
        <v>2307</v>
      </c>
      <c r="E1701" t="s">
        <v>2308</v>
      </c>
      <c r="F1701" t="s">
        <v>122</v>
      </c>
      <c r="G1701" t="s">
        <v>112</v>
      </c>
      <c r="H1701" t="s">
        <v>36</v>
      </c>
      <c r="I1701" t="s">
        <v>25</v>
      </c>
      <c r="J1701" t="s">
        <v>8562</v>
      </c>
      <c r="K1701" t="s">
        <v>27</v>
      </c>
      <c r="L1701" t="s">
        <v>2068</v>
      </c>
      <c r="M1701" t="s">
        <v>8991</v>
      </c>
      <c r="N1701" t="s">
        <v>969</v>
      </c>
      <c r="O1701" t="b">
        <v>0</v>
      </c>
      <c r="P1701" t="s">
        <v>2304</v>
      </c>
      <c r="R1701" t="str">
        <f t="shared" si="26"/>
        <v/>
      </c>
      <c r="T1701">
        <v>0</v>
      </c>
    </row>
    <row r="1702" spans="1:20" x14ac:dyDescent="0.35">
      <c r="A1702">
        <v>58557</v>
      </c>
      <c r="B1702" s="1" t="s">
        <v>8992</v>
      </c>
      <c r="C1702">
        <v>5907</v>
      </c>
      <c r="D1702" s="1" t="s">
        <v>5294</v>
      </c>
      <c r="E1702" t="s">
        <v>5295</v>
      </c>
      <c r="F1702" t="s">
        <v>122</v>
      </c>
      <c r="G1702" t="s">
        <v>206</v>
      </c>
      <c r="H1702" t="s">
        <v>36</v>
      </c>
      <c r="I1702" t="s">
        <v>25</v>
      </c>
      <c r="J1702" t="s">
        <v>8562</v>
      </c>
      <c r="K1702" t="s">
        <v>27</v>
      </c>
      <c r="L1702" t="s">
        <v>37</v>
      </c>
      <c r="M1702" t="s">
        <v>5296</v>
      </c>
      <c r="N1702" t="s">
        <v>2063</v>
      </c>
      <c r="O1702" t="b">
        <v>0</v>
      </c>
      <c r="P1702" t="s">
        <v>5298</v>
      </c>
      <c r="R1702" t="str">
        <f t="shared" si="26"/>
        <v/>
      </c>
      <c r="T1702">
        <v>0</v>
      </c>
    </row>
    <row r="1703" spans="1:20" x14ac:dyDescent="0.35">
      <c r="A1703">
        <v>58558</v>
      </c>
      <c r="B1703" s="1" t="s">
        <v>8993</v>
      </c>
      <c r="C1703">
        <v>6102</v>
      </c>
      <c r="D1703" s="1" t="s">
        <v>5572</v>
      </c>
      <c r="E1703" t="s">
        <v>5573</v>
      </c>
      <c r="F1703" t="s">
        <v>22</v>
      </c>
      <c r="G1703" t="s">
        <v>69</v>
      </c>
      <c r="H1703" t="s">
        <v>36</v>
      </c>
      <c r="I1703" t="s">
        <v>25</v>
      </c>
      <c r="J1703" t="s">
        <v>8562</v>
      </c>
      <c r="K1703" t="s">
        <v>27</v>
      </c>
      <c r="L1703" t="s">
        <v>37</v>
      </c>
      <c r="M1703" t="s">
        <v>8866</v>
      </c>
      <c r="N1703" t="s">
        <v>5552</v>
      </c>
      <c r="O1703" t="b">
        <v>0</v>
      </c>
      <c r="P1703" t="s">
        <v>5575</v>
      </c>
      <c r="Q1703" t="s">
        <v>5576</v>
      </c>
      <c r="R1703" t="str">
        <f t="shared" si="26"/>
        <v>2012</v>
      </c>
      <c r="T1703">
        <v>1</v>
      </c>
    </row>
    <row r="1704" spans="1:20" x14ac:dyDescent="0.35">
      <c r="A1704">
        <v>58559</v>
      </c>
      <c r="B1704" s="1" t="s">
        <v>8994</v>
      </c>
      <c r="C1704">
        <v>2998</v>
      </c>
      <c r="D1704" s="1" t="s">
        <v>2804</v>
      </c>
      <c r="E1704" t="s">
        <v>2805</v>
      </c>
      <c r="F1704" t="s">
        <v>22</v>
      </c>
      <c r="G1704" t="s">
        <v>206</v>
      </c>
      <c r="H1704" t="s">
        <v>36</v>
      </c>
      <c r="I1704" t="s">
        <v>25</v>
      </c>
      <c r="J1704" t="s">
        <v>8562</v>
      </c>
      <c r="K1704" t="s">
        <v>27</v>
      </c>
      <c r="L1704" t="s">
        <v>37</v>
      </c>
      <c r="M1704" t="s">
        <v>8995</v>
      </c>
      <c r="N1704" t="s">
        <v>8996</v>
      </c>
      <c r="O1704" t="b">
        <v>0</v>
      </c>
      <c r="P1704" t="s">
        <v>2597</v>
      </c>
      <c r="Q1704" t="s">
        <v>8902</v>
      </c>
      <c r="R1704" t="str">
        <f t="shared" si="26"/>
        <v>2016</v>
      </c>
      <c r="T1704">
        <v>1</v>
      </c>
    </row>
    <row r="1705" spans="1:20" x14ac:dyDescent="0.35">
      <c r="A1705">
        <v>58560</v>
      </c>
      <c r="B1705" s="1" t="s">
        <v>8997</v>
      </c>
      <c r="C1705">
        <v>6300</v>
      </c>
      <c r="D1705" s="1" t="s">
        <v>5785</v>
      </c>
      <c r="E1705" t="s">
        <v>5786</v>
      </c>
      <c r="F1705" t="s">
        <v>22</v>
      </c>
      <c r="G1705" t="s">
        <v>112</v>
      </c>
      <c r="H1705" t="s">
        <v>36</v>
      </c>
      <c r="I1705" t="s">
        <v>25</v>
      </c>
      <c r="J1705" t="s">
        <v>8562</v>
      </c>
      <c r="K1705" t="s">
        <v>27</v>
      </c>
      <c r="L1705" t="s">
        <v>2923</v>
      </c>
      <c r="M1705" t="s">
        <v>8998</v>
      </c>
      <c r="N1705" t="s">
        <v>39</v>
      </c>
      <c r="O1705" t="b">
        <v>0</v>
      </c>
      <c r="P1705" t="s">
        <v>4124</v>
      </c>
      <c r="Q1705" t="s">
        <v>4436</v>
      </c>
      <c r="R1705" t="str">
        <f t="shared" si="26"/>
        <v>2009</v>
      </c>
      <c r="T1705">
        <v>1</v>
      </c>
    </row>
    <row r="1706" spans="1:20" x14ac:dyDescent="0.35">
      <c r="A1706">
        <v>58561</v>
      </c>
      <c r="B1706" s="1" t="s">
        <v>8999</v>
      </c>
      <c r="C1706">
        <v>3872</v>
      </c>
      <c r="D1706" s="1" t="s">
        <v>3667</v>
      </c>
      <c r="E1706" t="s">
        <v>3668</v>
      </c>
      <c r="F1706" t="s">
        <v>22</v>
      </c>
      <c r="G1706" t="s">
        <v>213</v>
      </c>
      <c r="H1706" t="s">
        <v>24</v>
      </c>
      <c r="I1706" t="s">
        <v>25</v>
      </c>
      <c r="J1706" t="s">
        <v>8562</v>
      </c>
      <c r="K1706" t="s">
        <v>27</v>
      </c>
      <c r="L1706" t="s">
        <v>183</v>
      </c>
      <c r="M1706" t="s">
        <v>3669</v>
      </c>
      <c r="N1706" t="s">
        <v>404</v>
      </c>
      <c r="O1706" t="b">
        <v>0</v>
      </c>
      <c r="P1706" t="s">
        <v>3239</v>
      </c>
      <c r="Q1706" t="s">
        <v>9000</v>
      </c>
      <c r="R1706" t="str">
        <f t="shared" si="26"/>
        <v>2013</v>
      </c>
      <c r="T1706">
        <v>1</v>
      </c>
    </row>
    <row r="1707" spans="1:20" x14ac:dyDescent="0.35">
      <c r="A1707">
        <v>58562</v>
      </c>
      <c r="B1707" s="1" t="s">
        <v>9001</v>
      </c>
      <c r="C1707">
        <v>3110</v>
      </c>
      <c r="D1707" s="1" t="s">
        <v>2916</v>
      </c>
      <c r="E1707" t="s">
        <v>2917</v>
      </c>
      <c r="F1707" t="s">
        <v>22</v>
      </c>
      <c r="G1707" t="s">
        <v>69</v>
      </c>
      <c r="H1707" t="s">
        <v>36</v>
      </c>
      <c r="I1707" t="s">
        <v>25</v>
      </c>
      <c r="J1707" t="s">
        <v>8562</v>
      </c>
      <c r="K1707" t="s">
        <v>27</v>
      </c>
      <c r="L1707" t="s">
        <v>276</v>
      </c>
      <c r="M1707" t="s">
        <v>2859</v>
      </c>
      <c r="N1707" t="s">
        <v>258</v>
      </c>
      <c r="O1707" t="b">
        <v>0</v>
      </c>
      <c r="P1707" t="s">
        <v>1799</v>
      </c>
      <c r="Q1707" t="s">
        <v>9002</v>
      </c>
      <c r="R1707" t="str">
        <f t="shared" si="26"/>
        <v>2015</v>
      </c>
      <c r="S1707" t="s">
        <v>2919</v>
      </c>
      <c r="T1707">
        <v>0</v>
      </c>
    </row>
    <row r="1708" spans="1:20" x14ac:dyDescent="0.35">
      <c r="A1708">
        <v>58567</v>
      </c>
      <c r="B1708" s="1" t="s">
        <v>9003</v>
      </c>
      <c r="C1708">
        <v>6299</v>
      </c>
      <c r="D1708" s="1" t="s">
        <v>5781</v>
      </c>
      <c r="E1708" t="s">
        <v>5782</v>
      </c>
      <c r="F1708" t="s">
        <v>22</v>
      </c>
      <c r="G1708" t="s">
        <v>112</v>
      </c>
      <c r="H1708" t="s">
        <v>36</v>
      </c>
      <c r="I1708" t="s">
        <v>25</v>
      </c>
      <c r="J1708" t="s">
        <v>8562</v>
      </c>
      <c r="K1708" t="s">
        <v>27</v>
      </c>
      <c r="L1708" t="s">
        <v>517</v>
      </c>
      <c r="M1708" t="s">
        <v>5783</v>
      </c>
      <c r="N1708" t="s">
        <v>969</v>
      </c>
      <c r="O1708" t="b">
        <v>0</v>
      </c>
      <c r="P1708" t="s">
        <v>4307</v>
      </c>
      <c r="Q1708" t="s">
        <v>9004</v>
      </c>
      <c r="R1708" t="str">
        <f t="shared" si="26"/>
        <v>2013</v>
      </c>
      <c r="T1708">
        <v>1</v>
      </c>
    </row>
    <row r="1709" spans="1:20" x14ac:dyDescent="0.35">
      <c r="A1709">
        <v>58568</v>
      </c>
      <c r="B1709" s="1" t="s">
        <v>9005</v>
      </c>
      <c r="C1709">
        <v>6054</v>
      </c>
      <c r="D1709" s="1" t="s">
        <v>5474</v>
      </c>
      <c r="E1709" t="s">
        <v>5475</v>
      </c>
      <c r="F1709" t="s">
        <v>122</v>
      </c>
      <c r="G1709" t="s">
        <v>62</v>
      </c>
      <c r="H1709" t="s">
        <v>36</v>
      </c>
      <c r="I1709" t="s">
        <v>25</v>
      </c>
      <c r="J1709" t="s">
        <v>8562</v>
      </c>
      <c r="K1709" t="s">
        <v>27</v>
      </c>
      <c r="L1709" t="s">
        <v>5476</v>
      </c>
      <c r="M1709" t="s">
        <v>5477</v>
      </c>
      <c r="N1709" t="s">
        <v>9006</v>
      </c>
      <c r="O1709" t="b">
        <v>0</v>
      </c>
      <c r="P1709" t="s">
        <v>4574</v>
      </c>
      <c r="R1709" t="str">
        <f t="shared" si="26"/>
        <v/>
      </c>
      <c r="T1709">
        <v>0</v>
      </c>
    </row>
    <row r="1710" spans="1:20" x14ac:dyDescent="0.35">
      <c r="A1710">
        <v>58569</v>
      </c>
      <c r="B1710" s="1" t="s">
        <v>9007</v>
      </c>
      <c r="C1710">
        <v>8471</v>
      </c>
      <c r="D1710" s="1" t="s">
        <v>7606</v>
      </c>
      <c r="E1710" t="s">
        <v>7607</v>
      </c>
      <c r="F1710" t="s">
        <v>22</v>
      </c>
      <c r="G1710" t="s">
        <v>236</v>
      </c>
      <c r="H1710" t="s">
        <v>36</v>
      </c>
      <c r="I1710" t="s">
        <v>25</v>
      </c>
      <c r="J1710" t="s">
        <v>8562</v>
      </c>
      <c r="K1710" t="s">
        <v>27</v>
      </c>
      <c r="L1710" t="s">
        <v>2296</v>
      </c>
      <c r="M1710" t="s">
        <v>7608</v>
      </c>
      <c r="N1710" t="s">
        <v>9008</v>
      </c>
      <c r="O1710" t="b">
        <v>0</v>
      </c>
      <c r="P1710" t="s">
        <v>4219</v>
      </c>
      <c r="Q1710" t="s">
        <v>5997</v>
      </c>
      <c r="R1710" t="str">
        <f t="shared" si="26"/>
        <v>2015</v>
      </c>
      <c r="T1710">
        <v>1</v>
      </c>
    </row>
    <row r="1711" spans="1:20" x14ac:dyDescent="0.35">
      <c r="A1711">
        <v>58570</v>
      </c>
      <c r="B1711" s="1" t="s">
        <v>9009</v>
      </c>
      <c r="C1711">
        <v>1222</v>
      </c>
      <c r="D1711" s="1" t="s">
        <v>1110</v>
      </c>
      <c r="E1711" t="s">
        <v>1111</v>
      </c>
      <c r="F1711" t="s">
        <v>22</v>
      </c>
      <c r="G1711" t="s">
        <v>112</v>
      </c>
      <c r="H1711" t="s">
        <v>36</v>
      </c>
      <c r="I1711" t="s">
        <v>25</v>
      </c>
      <c r="J1711" t="s">
        <v>8562</v>
      </c>
      <c r="K1711" t="s">
        <v>27</v>
      </c>
      <c r="L1711" t="s">
        <v>9010</v>
      </c>
      <c r="M1711" t="s">
        <v>9011</v>
      </c>
      <c r="N1711" t="s">
        <v>833</v>
      </c>
      <c r="O1711" t="b">
        <v>0</v>
      </c>
      <c r="P1711" t="s">
        <v>1114</v>
      </c>
      <c r="Q1711" t="s">
        <v>1030</v>
      </c>
      <c r="R1711" t="str">
        <f t="shared" si="26"/>
        <v>2011</v>
      </c>
      <c r="T1711">
        <v>1</v>
      </c>
    </row>
    <row r="1712" spans="1:20" x14ac:dyDescent="0.35">
      <c r="A1712">
        <v>58571</v>
      </c>
      <c r="B1712" s="1" t="s">
        <v>9012</v>
      </c>
      <c r="C1712">
        <v>7936</v>
      </c>
      <c r="D1712" s="1" t="s">
        <v>7333</v>
      </c>
      <c r="E1712" t="s">
        <v>7334</v>
      </c>
      <c r="F1712" t="s">
        <v>22</v>
      </c>
      <c r="G1712" t="s">
        <v>23</v>
      </c>
      <c r="H1712" t="s">
        <v>24</v>
      </c>
      <c r="I1712" t="s">
        <v>25</v>
      </c>
      <c r="J1712" t="s">
        <v>8562</v>
      </c>
      <c r="K1712" t="s">
        <v>27</v>
      </c>
      <c r="L1712" t="s">
        <v>250</v>
      </c>
      <c r="M1712" t="s">
        <v>996</v>
      </c>
      <c r="N1712" t="s">
        <v>228</v>
      </c>
      <c r="O1712" t="b">
        <v>0</v>
      </c>
      <c r="P1712" t="s">
        <v>1216</v>
      </c>
      <c r="Q1712" t="s">
        <v>2485</v>
      </c>
      <c r="R1712" t="str">
        <f t="shared" si="26"/>
        <v>2012</v>
      </c>
      <c r="T1712">
        <v>1</v>
      </c>
    </row>
    <row r="1713" spans="1:20" x14ac:dyDescent="0.35">
      <c r="A1713">
        <v>58572</v>
      </c>
      <c r="B1713" s="1" t="s">
        <v>9013</v>
      </c>
      <c r="C1713">
        <v>7936</v>
      </c>
      <c r="D1713" s="1" t="s">
        <v>7333</v>
      </c>
      <c r="E1713" t="s">
        <v>7334</v>
      </c>
      <c r="F1713" t="s">
        <v>22</v>
      </c>
      <c r="G1713" t="s">
        <v>23</v>
      </c>
      <c r="H1713" t="s">
        <v>24</v>
      </c>
      <c r="I1713" t="s">
        <v>25</v>
      </c>
      <c r="J1713" t="s">
        <v>8562</v>
      </c>
      <c r="K1713" t="s">
        <v>27</v>
      </c>
      <c r="L1713" t="s">
        <v>250</v>
      </c>
      <c r="M1713" t="s">
        <v>996</v>
      </c>
      <c r="N1713" t="s">
        <v>348</v>
      </c>
      <c r="O1713" t="b">
        <v>0</v>
      </c>
      <c r="P1713" t="s">
        <v>1216</v>
      </c>
      <c r="Q1713" t="s">
        <v>2485</v>
      </c>
      <c r="R1713" t="str">
        <f t="shared" si="26"/>
        <v>2012</v>
      </c>
      <c r="T1713">
        <v>1</v>
      </c>
    </row>
    <row r="1714" spans="1:20" x14ac:dyDescent="0.35">
      <c r="A1714">
        <v>58573</v>
      </c>
      <c r="B1714" s="1" t="s">
        <v>9014</v>
      </c>
      <c r="C1714">
        <v>7936</v>
      </c>
      <c r="D1714" s="1" t="s">
        <v>7333</v>
      </c>
      <c r="E1714" t="s">
        <v>7334</v>
      </c>
      <c r="F1714" t="s">
        <v>22</v>
      </c>
      <c r="G1714" t="s">
        <v>23</v>
      </c>
      <c r="H1714" t="s">
        <v>24</v>
      </c>
      <c r="I1714" t="s">
        <v>25</v>
      </c>
      <c r="J1714" t="s">
        <v>8562</v>
      </c>
      <c r="K1714" t="s">
        <v>27</v>
      </c>
      <c r="L1714" t="s">
        <v>250</v>
      </c>
      <c r="M1714" t="s">
        <v>996</v>
      </c>
      <c r="N1714" t="s">
        <v>9015</v>
      </c>
      <c r="O1714" t="b">
        <v>0</v>
      </c>
      <c r="P1714" t="s">
        <v>1216</v>
      </c>
      <c r="Q1714" t="s">
        <v>2485</v>
      </c>
      <c r="R1714" t="str">
        <f t="shared" si="26"/>
        <v>2012</v>
      </c>
      <c r="S1714" t="s">
        <v>6965</v>
      </c>
      <c r="T1714">
        <v>0</v>
      </c>
    </row>
    <row r="1715" spans="1:20" x14ac:dyDescent="0.35">
      <c r="A1715">
        <v>58574</v>
      </c>
      <c r="B1715" s="1" t="s">
        <v>9016</v>
      </c>
      <c r="C1715">
        <v>8616</v>
      </c>
      <c r="D1715" s="1" t="s">
        <v>7623</v>
      </c>
      <c r="E1715" t="s">
        <v>7624</v>
      </c>
      <c r="F1715" t="s">
        <v>22</v>
      </c>
      <c r="G1715" t="s">
        <v>23</v>
      </c>
      <c r="H1715" t="s">
        <v>24</v>
      </c>
      <c r="I1715" t="s">
        <v>25</v>
      </c>
      <c r="J1715" t="s">
        <v>8562</v>
      </c>
      <c r="K1715" t="s">
        <v>27</v>
      </c>
      <c r="L1715" t="s">
        <v>250</v>
      </c>
      <c r="M1715" t="s">
        <v>3688</v>
      </c>
      <c r="N1715" t="s">
        <v>9017</v>
      </c>
      <c r="O1715" t="b">
        <v>0</v>
      </c>
      <c r="P1715" t="s">
        <v>4208</v>
      </c>
      <c r="Q1715" t="s">
        <v>744</v>
      </c>
      <c r="R1715" t="str">
        <f t="shared" si="26"/>
        <v>2010</v>
      </c>
      <c r="T1715">
        <v>1</v>
      </c>
    </row>
    <row r="1716" spans="1:20" x14ac:dyDescent="0.35">
      <c r="A1716">
        <v>58575</v>
      </c>
      <c r="B1716" s="1" t="s">
        <v>9018</v>
      </c>
      <c r="C1716">
        <v>6097</v>
      </c>
      <c r="D1716" s="1" t="s">
        <v>5549</v>
      </c>
      <c r="E1716" t="s">
        <v>5550</v>
      </c>
      <c r="F1716" t="s">
        <v>22</v>
      </c>
      <c r="G1716" t="s">
        <v>69</v>
      </c>
      <c r="H1716" t="s">
        <v>36</v>
      </c>
      <c r="I1716" t="s">
        <v>25</v>
      </c>
      <c r="J1716" t="s">
        <v>8562</v>
      </c>
      <c r="K1716" t="s">
        <v>27</v>
      </c>
      <c r="L1716" t="s">
        <v>37</v>
      </c>
      <c r="M1716" t="s">
        <v>9019</v>
      </c>
      <c r="N1716" t="s">
        <v>1023</v>
      </c>
      <c r="O1716" t="b">
        <v>0</v>
      </c>
      <c r="P1716" t="s">
        <v>5553</v>
      </c>
      <c r="Q1716" t="s">
        <v>1668</v>
      </c>
      <c r="R1716" t="str">
        <f t="shared" si="26"/>
        <v>2014</v>
      </c>
      <c r="T1716">
        <v>1</v>
      </c>
    </row>
    <row r="1717" spans="1:20" x14ac:dyDescent="0.35">
      <c r="A1717">
        <v>58576</v>
      </c>
      <c r="B1717" s="1" t="s">
        <v>9020</v>
      </c>
      <c r="C1717">
        <v>2784</v>
      </c>
      <c r="D1717" s="1" t="s">
        <v>2672</v>
      </c>
      <c r="E1717" t="s">
        <v>2673</v>
      </c>
      <c r="F1717" t="s">
        <v>22</v>
      </c>
      <c r="G1717" t="s">
        <v>206</v>
      </c>
      <c r="H1717" t="s">
        <v>36</v>
      </c>
      <c r="I1717" t="s">
        <v>25</v>
      </c>
      <c r="J1717" t="s">
        <v>283</v>
      </c>
      <c r="K1717" t="s">
        <v>27</v>
      </c>
      <c r="L1717" t="s">
        <v>1258</v>
      </c>
      <c r="M1717" t="s">
        <v>1259</v>
      </c>
      <c r="N1717" t="s">
        <v>39</v>
      </c>
      <c r="O1717" t="b">
        <v>0</v>
      </c>
      <c r="P1717" t="s">
        <v>2674</v>
      </c>
      <c r="Q1717" t="s">
        <v>2675</v>
      </c>
      <c r="R1717" t="str">
        <f t="shared" si="26"/>
        <v>2010</v>
      </c>
      <c r="T1717">
        <v>1</v>
      </c>
    </row>
    <row r="1718" spans="1:20" x14ac:dyDescent="0.35">
      <c r="A1718">
        <v>58578</v>
      </c>
      <c r="B1718" s="1" t="s">
        <v>9021</v>
      </c>
      <c r="C1718">
        <v>28371</v>
      </c>
      <c r="D1718" s="1" t="s">
        <v>9022</v>
      </c>
      <c r="E1718" t="s">
        <v>9023</v>
      </c>
      <c r="F1718" t="s">
        <v>122</v>
      </c>
      <c r="G1718" t="s">
        <v>112</v>
      </c>
      <c r="H1718" t="s">
        <v>36</v>
      </c>
      <c r="I1718" t="s">
        <v>25</v>
      </c>
      <c r="J1718" t="s">
        <v>26</v>
      </c>
      <c r="K1718" t="s">
        <v>27</v>
      </c>
      <c r="L1718" t="s">
        <v>191</v>
      </c>
      <c r="M1718" t="s">
        <v>3817</v>
      </c>
      <c r="N1718" t="s">
        <v>8989</v>
      </c>
      <c r="O1718" t="b">
        <v>0</v>
      </c>
      <c r="P1718" t="s">
        <v>1242</v>
      </c>
      <c r="R1718" t="str">
        <f t="shared" si="26"/>
        <v/>
      </c>
      <c r="T1718">
        <v>0</v>
      </c>
    </row>
    <row r="1719" spans="1:20" x14ac:dyDescent="0.35">
      <c r="A1719">
        <v>58632</v>
      </c>
      <c r="B1719" s="1" t="s">
        <v>9024</v>
      </c>
      <c r="C1719">
        <v>28407</v>
      </c>
      <c r="D1719" s="1" t="s">
        <v>9025</v>
      </c>
      <c r="E1719" t="s">
        <v>9026</v>
      </c>
      <c r="F1719" t="s">
        <v>22</v>
      </c>
      <c r="G1719" t="s">
        <v>78</v>
      </c>
      <c r="H1719" t="s">
        <v>36</v>
      </c>
      <c r="I1719" t="s">
        <v>25</v>
      </c>
      <c r="J1719" t="s">
        <v>26</v>
      </c>
      <c r="K1719" t="s">
        <v>27</v>
      </c>
      <c r="L1719" t="s">
        <v>37</v>
      </c>
      <c r="M1719" t="s">
        <v>9027</v>
      </c>
      <c r="N1719" t="s">
        <v>39</v>
      </c>
      <c r="O1719" t="b">
        <v>0</v>
      </c>
      <c r="P1719" t="s">
        <v>9028</v>
      </c>
      <c r="Q1719" t="s">
        <v>9029</v>
      </c>
      <c r="R1719" t="str">
        <f t="shared" si="26"/>
        <v>2018</v>
      </c>
      <c r="S1719" t="s">
        <v>789</v>
      </c>
      <c r="T1719">
        <v>0</v>
      </c>
    </row>
    <row r="1720" spans="1:20" x14ac:dyDescent="0.35">
      <c r="A1720">
        <v>58725</v>
      </c>
      <c r="B1720" s="1" t="s">
        <v>9030</v>
      </c>
      <c r="C1720">
        <v>28461</v>
      </c>
      <c r="D1720" s="1" t="s">
        <v>9031</v>
      </c>
      <c r="E1720" t="s">
        <v>9032</v>
      </c>
      <c r="F1720" t="s">
        <v>22</v>
      </c>
      <c r="G1720" t="s">
        <v>916</v>
      </c>
      <c r="H1720" t="s">
        <v>24</v>
      </c>
      <c r="I1720" t="s">
        <v>25</v>
      </c>
      <c r="J1720" t="s">
        <v>46</v>
      </c>
      <c r="K1720" t="s">
        <v>27</v>
      </c>
      <c r="L1720" t="s">
        <v>480</v>
      </c>
      <c r="M1720" t="s">
        <v>1453</v>
      </c>
      <c r="N1720" t="s">
        <v>9033</v>
      </c>
      <c r="O1720" t="b">
        <v>0</v>
      </c>
      <c r="P1720" t="s">
        <v>9034</v>
      </c>
      <c r="Q1720" t="s">
        <v>9035</v>
      </c>
      <c r="R1720" t="str">
        <f t="shared" si="26"/>
        <v>2019</v>
      </c>
      <c r="T1720">
        <v>1</v>
      </c>
    </row>
    <row r="1721" spans="1:20" x14ac:dyDescent="0.35">
      <c r="A1721">
        <v>58734</v>
      </c>
      <c r="B1721" s="1" t="s">
        <v>9036</v>
      </c>
      <c r="C1721">
        <v>28464</v>
      </c>
      <c r="D1721" s="1" t="s">
        <v>9037</v>
      </c>
      <c r="E1721" t="s">
        <v>9038</v>
      </c>
      <c r="F1721" t="s">
        <v>22</v>
      </c>
      <c r="G1721" t="s">
        <v>62</v>
      </c>
      <c r="H1721" t="s">
        <v>36</v>
      </c>
      <c r="I1721" t="s">
        <v>25</v>
      </c>
      <c r="J1721" t="s">
        <v>283</v>
      </c>
      <c r="K1721" t="s">
        <v>27</v>
      </c>
      <c r="L1721" t="s">
        <v>250</v>
      </c>
      <c r="M1721" t="s">
        <v>2646</v>
      </c>
      <c r="N1721" t="s">
        <v>78</v>
      </c>
      <c r="O1721" t="b">
        <v>0</v>
      </c>
      <c r="P1721" t="s">
        <v>9039</v>
      </c>
      <c r="Q1721" t="s">
        <v>9040</v>
      </c>
      <c r="R1721" t="str">
        <f t="shared" si="26"/>
        <v>2019</v>
      </c>
      <c r="T1721">
        <v>1</v>
      </c>
    </row>
    <row r="1722" spans="1:20" x14ac:dyDescent="0.35">
      <c r="A1722">
        <v>58775</v>
      </c>
      <c r="B1722" s="1" t="s">
        <v>9041</v>
      </c>
      <c r="C1722">
        <v>28480</v>
      </c>
      <c r="D1722" s="1" t="s">
        <v>9042</v>
      </c>
      <c r="E1722" t="s">
        <v>9043</v>
      </c>
      <c r="F1722" t="s">
        <v>22</v>
      </c>
      <c r="G1722" t="s">
        <v>69</v>
      </c>
      <c r="H1722" t="s">
        <v>36</v>
      </c>
      <c r="I1722" t="s">
        <v>25</v>
      </c>
      <c r="J1722" t="s">
        <v>26</v>
      </c>
      <c r="K1722" t="s">
        <v>27</v>
      </c>
      <c r="L1722" t="s">
        <v>37</v>
      </c>
      <c r="M1722" t="s">
        <v>5598</v>
      </c>
      <c r="N1722" t="s">
        <v>9044</v>
      </c>
      <c r="O1722" t="b">
        <v>0</v>
      </c>
      <c r="P1722" t="s">
        <v>9045</v>
      </c>
      <c r="Q1722" t="s">
        <v>9046</v>
      </c>
      <c r="R1722" t="str">
        <f t="shared" si="26"/>
        <v>2019</v>
      </c>
      <c r="T1722">
        <v>1</v>
      </c>
    </row>
    <row r="1723" spans="1:20" x14ac:dyDescent="0.35">
      <c r="A1723">
        <v>58780</v>
      </c>
      <c r="B1723" s="1" t="s">
        <v>9047</v>
      </c>
      <c r="C1723">
        <v>28476</v>
      </c>
      <c r="D1723" s="1" t="s">
        <v>9048</v>
      </c>
      <c r="E1723" t="s">
        <v>9049</v>
      </c>
      <c r="F1723" t="s">
        <v>22</v>
      </c>
      <c r="G1723" t="s">
        <v>1023</v>
      </c>
      <c r="H1723" t="s">
        <v>36</v>
      </c>
      <c r="I1723" t="s">
        <v>25</v>
      </c>
      <c r="J1723" t="s">
        <v>26</v>
      </c>
      <c r="K1723" t="s">
        <v>27</v>
      </c>
      <c r="L1723" t="s">
        <v>37</v>
      </c>
      <c r="M1723" t="s">
        <v>9050</v>
      </c>
      <c r="N1723" t="s">
        <v>743</v>
      </c>
      <c r="O1723" t="b">
        <v>0</v>
      </c>
      <c r="P1723" t="s">
        <v>1550</v>
      </c>
      <c r="Q1723" t="s">
        <v>2346</v>
      </c>
      <c r="R1723" t="str">
        <f t="shared" si="26"/>
        <v>2011</v>
      </c>
      <c r="S1723" t="s">
        <v>2004</v>
      </c>
      <c r="T1723">
        <v>0</v>
      </c>
    </row>
    <row r="1724" spans="1:20" x14ac:dyDescent="0.35">
      <c r="A1724">
        <v>58802</v>
      </c>
      <c r="B1724" s="1" t="s">
        <v>9051</v>
      </c>
      <c r="C1724">
        <v>28484</v>
      </c>
      <c r="D1724" s="1" t="s">
        <v>9052</v>
      </c>
      <c r="E1724" t="s">
        <v>9053</v>
      </c>
      <c r="F1724" t="s">
        <v>22</v>
      </c>
      <c r="G1724" t="s">
        <v>1588</v>
      </c>
      <c r="H1724" t="s">
        <v>24</v>
      </c>
      <c r="I1724" t="s">
        <v>25</v>
      </c>
      <c r="J1724" t="s">
        <v>46</v>
      </c>
      <c r="K1724" t="s">
        <v>27</v>
      </c>
      <c r="L1724" t="s">
        <v>1119</v>
      </c>
      <c r="M1724" t="s">
        <v>1120</v>
      </c>
      <c r="N1724" t="s">
        <v>9054</v>
      </c>
      <c r="O1724" t="b">
        <v>0</v>
      </c>
      <c r="P1724" t="s">
        <v>1036</v>
      </c>
      <c r="Q1724" t="s">
        <v>1124</v>
      </c>
      <c r="R1724" t="str">
        <f t="shared" si="26"/>
        <v>2012</v>
      </c>
      <c r="S1724" t="s">
        <v>4847</v>
      </c>
      <c r="T1724">
        <v>0</v>
      </c>
    </row>
    <row r="1725" spans="1:20" x14ac:dyDescent="0.35">
      <c r="A1725">
        <v>58857</v>
      </c>
      <c r="B1725" s="1" t="s">
        <v>9055</v>
      </c>
      <c r="C1725">
        <v>28522</v>
      </c>
      <c r="D1725" s="1" t="s">
        <v>9056</v>
      </c>
      <c r="E1725" t="s">
        <v>9057</v>
      </c>
      <c r="F1725" t="s">
        <v>22</v>
      </c>
      <c r="G1725" t="s">
        <v>667</v>
      </c>
      <c r="H1725" t="s">
        <v>36</v>
      </c>
      <c r="I1725" t="s">
        <v>25</v>
      </c>
      <c r="J1725" t="s">
        <v>26</v>
      </c>
      <c r="K1725" t="s">
        <v>27</v>
      </c>
      <c r="L1725" t="s">
        <v>807</v>
      </c>
      <c r="M1725" t="s">
        <v>1865</v>
      </c>
      <c r="N1725" t="s">
        <v>9058</v>
      </c>
      <c r="O1725" t="b">
        <v>0</v>
      </c>
      <c r="P1725" t="s">
        <v>1141</v>
      </c>
      <c r="Q1725" t="s">
        <v>9059</v>
      </c>
      <c r="R1725" t="str">
        <f t="shared" si="26"/>
        <v>2019</v>
      </c>
      <c r="S1725" t="s">
        <v>9060</v>
      </c>
      <c r="T1725">
        <v>0</v>
      </c>
    </row>
    <row r="1726" spans="1:20" x14ac:dyDescent="0.35">
      <c r="A1726">
        <v>58858</v>
      </c>
      <c r="B1726" s="1" t="s">
        <v>9061</v>
      </c>
      <c r="C1726">
        <v>28523</v>
      </c>
      <c r="D1726" s="1" t="s">
        <v>9062</v>
      </c>
      <c r="E1726" t="s">
        <v>9063</v>
      </c>
      <c r="F1726" t="s">
        <v>22</v>
      </c>
      <c r="G1726" t="s">
        <v>667</v>
      </c>
      <c r="H1726" t="s">
        <v>36</v>
      </c>
      <c r="I1726" t="s">
        <v>25</v>
      </c>
      <c r="J1726" t="s">
        <v>26</v>
      </c>
      <c r="K1726" t="s">
        <v>27</v>
      </c>
      <c r="L1726" t="s">
        <v>2443</v>
      </c>
      <c r="M1726" t="s">
        <v>7535</v>
      </c>
      <c r="N1726" t="s">
        <v>236</v>
      </c>
      <c r="O1726" t="b">
        <v>0</v>
      </c>
      <c r="P1726" t="s">
        <v>8734</v>
      </c>
      <c r="Q1726" t="s">
        <v>8547</v>
      </c>
      <c r="R1726" t="str">
        <f t="shared" si="26"/>
        <v>2018</v>
      </c>
      <c r="T1726">
        <v>1</v>
      </c>
    </row>
    <row r="1727" spans="1:20" x14ac:dyDescent="0.35">
      <c r="A1727">
        <v>58859</v>
      </c>
      <c r="B1727" s="1" t="s">
        <v>9064</v>
      </c>
      <c r="C1727">
        <v>28524</v>
      </c>
      <c r="D1727" s="1" t="s">
        <v>9065</v>
      </c>
      <c r="E1727" t="s">
        <v>9066</v>
      </c>
      <c r="F1727" t="s">
        <v>22</v>
      </c>
      <c r="G1727" t="s">
        <v>213</v>
      </c>
      <c r="H1727" t="s">
        <v>24</v>
      </c>
      <c r="I1727" t="s">
        <v>25</v>
      </c>
      <c r="J1727" t="s">
        <v>26</v>
      </c>
      <c r="K1727" t="s">
        <v>27</v>
      </c>
      <c r="L1727" t="s">
        <v>2923</v>
      </c>
      <c r="M1727" t="s">
        <v>9067</v>
      </c>
      <c r="N1727" t="s">
        <v>39</v>
      </c>
      <c r="O1727" t="b">
        <v>0</v>
      </c>
      <c r="P1727" t="s">
        <v>1018</v>
      </c>
      <c r="Q1727" t="s">
        <v>9068</v>
      </c>
      <c r="R1727" t="str">
        <f t="shared" si="26"/>
        <v>2018</v>
      </c>
      <c r="T1727">
        <v>1</v>
      </c>
    </row>
    <row r="1728" spans="1:20" x14ac:dyDescent="0.35">
      <c r="A1728">
        <v>58863</v>
      </c>
      <c r="B1728" s="1" t="s">
        <v>9069</v>
      </c>
      <c r="C1728">
        <v>28526</v>
      </c>
      <c r="D1728" s="1" t="s">
        <v>9070</v>
      </c>
      <c r="E1728" t="s">
        <v>9071</v>
      </c>
      <c r="F1728" t="s">
        <v>22</v>
      </c>
      <c r="G1728" t="s">
        <v>446</v>
      </c>
      <c r="H1728" t="s">
        <v>36</v>
      </c>
      <c r="I1728" t="s">
        <v>25</v>
      </c>
      <c r="J1728" t="s">
        <v>26</v>
      </c>
      <c r="K1728" t="s">
        <v>27</v>
      </c>
      <c r="L1728" t="s">
        <v>487</v>
      </c>
      <c r="M1728" t="s">
        <v>6746</v>
      </c>
      <c r="N1728" t="s">
        <v>138</v>
      </c>
      <c r="O1728" t="b">
        <v>0</v>
      </c>
      <c r="P1728" t="s">
        <v>9072</v>
      </c>
      <c r="Q1728" t="s">
        <v>3968</v>
      </c>
      <c r="R1728" t="str">
        <f t="shared" si="26"/>
        <v>2018</v>
      </c>
      <c r="T1728">
        <v>1</v>
      </c>
    </row>
    <row r="1729" spans="1:20" x14ac:dyDescent="0.35">
      <c r="A1729">
        <v>58864</v>
      </c>
      <c r="B1729" s="1" t="s">
        <v>9073</v>
      </c>
      <c r="C1729">
        <v>28526</v>
      </c>
      <c r="D1729" s="1" t="s">
        <v>9070</v>
      </c>
      <c r="E1729" t="s">
        <v>9071</v>
      </c>
      <c r="F1729" t="s">
        <v>22</v>
      </c>
      <c r="G1729" t="s">
        <v>446</v>
      </c>
      <c r="H1729" t="s">
        <v>36</v>
      </c>
      <c r="I1729" t="s">
        <v>25</v>
      </c>
      <c r="J1729" t="s">
        <v>283</v>
      </c>
      <c r="K1729" t="s">
        <v>27</v>
      </c>
      <c r="L1729" t="s">
        <v>487</v>
      </c>
      <c r="M1729" t="s">
        <v>6746</v>
      </c>
      <c r="N1729" t="s">
        <v>138</v>
      </c>
      <c r="O1729" t="b">
        <v>0</v>
      </c>
      <c r="P1729" t="s">
        <v>9072</v>
      </c>
      <c r="Q1729" t="s">
        <v>3968</v>
      </c>
      <c r="R1729" t="str">
        <f t="shared" si="26"/>
        <v>2018</v>
      </c>
      <c r="T1729">
        <v>1</v>
      </c>
    </row>
    <row r="1730" spans="1:20" x14ac:dyDescent="0.35">
      <c r="A1730">
        <v>58931</v>
      </c>
      <c r="B1730" s="1" t="s">
        <v>9074</v>
      </c>
      <c r="C1730">
        <v>28564</v>
      </c>
      <c r="D1730" s="1" t="s">
        <v>9075</v>
      </c>
      <c r="E1730" t="s">
        <v>9076</v>
      </c>
      <c r="F1730" t="s">
        <v>22</v>
      </c>
      <c r="G1730" t="s">
        <v>78</v>
      </c>
      <c r="H1730" t="s">
        <v>36</v>
      </c>
      <c r="I1730" t="s">
        <v>25</v>
      </c>
      <c r="J1730" t="s">
        <v>26</v>
      </c>
      <c r="K1730" t="s">
        <v>27</v>
      </c>
      <c r="L1730" t="s">
        <v>346</v>
      </c>
      <c r="M1730" t="s">
        <v>5237</v>
      </c>
      <c r="N1730" t="s">
        <v>9077</v>
      </c>
      <c r="O1730" t="b">
        <v>0</v>
      </c>
      <c r="P1730" t="s">
        <v>795</v>
      </c>
      <c r="Q1730" t="s">
        <v>9078</v>
      </c>
      <c r="R1730" t="str">
        <f t="shared" si="26"/>
        <v>2018</v>
      </c>
      <c r="T1730">
        <v>1</v>
      </c>
    </row>
    <row r="1731" spans="1:20" x14ac:dyDescent="0.35">
      <c r="A1731">
        <v>59006</v>
      </c>
      <c r="B1731" s="1" t="s">
        <v>9079</v>
      </c>
      <c r="C1731">
        <v>28618</v>
      </c>
      <c r="D1731" s="1" t="s">
        <v>9080</v>
      </c>
      <c r="E1731" t="s">
        <v>9081</v>
      </c>
      <c r="F1731" t="s">
        <v>22</v>
      </c>
      <c r="G1731" t="s">
        <v>213</v>
      </c>
      <c r="H1731" t="s">
        <v>24</v>
      </c>
      <c r="I1731" t="s">
        <v>25</v>
      </c>
      <c r="J1731" t="s">
        <v>283</v>
      </c>
      <c r="K1731" t="s">
        <v>27</v>
      </c>
      <c r="L1731" t="s">
        <v>307</v>
      </c>
      <c r="M1731" t="s">
        <v>8818</v>
      </c>
      <c r="N1731" t="s">
        <v>39</v>
      </c>
      <c r="O1731" t="b">
        <v>0</v>
      </c>
      <c r="P1731" t="s">
        <v>9082</v>
      </c>
      <c r="Q1731" t="s">
        <v>9083</v>
      </c>
      <c r="R1731" t="str">
        <f t="shared" ref="R1731:R1794" si="27">LEFT(Q1731,4)</f>
        <v>2018</v>
      </c>
      <c r="T1731">
        <v>1</v>
      </c>
    </row>
    <row r="1732" spans="1:20" x14ac:dyDescent="0.35">
      <c r="A1732">
        <v>59030</v>
      </c>
      <c r="B1732" s="1" t="s">
        <v>9084</v>
      </c>
      <c r="C1732">
        <v>28637</v>
      </c>
      <c r="D1732" s="1" t="s">
        <v>9085</v>
      </c>
      <c r="E1732" t="s">
        <v>9086</v>
      </c>
      <c r="F1732" t="s">
        <v>122</v>
      </c>
      <c r="G1732" t="s">
        <v>112</v>
      </c>
      <c r="H1732" t="s">
        <v>36</v>
      </c>
      <c r="I1732" t="s">
        <v>25</v>
      </c>
      <c r="J1732" t="s">
        <v>26</v>
      </c>
      <c r="K1732" t="s">
        <v>27</v>
      </c>
      <c r="L1732" t="s">
        <v>3160</v>
      </c>
      <c r="M1732" t="s">
        <v>3161</v>
      </c>
      <c r="N1732" t="s">
        <v>39</v>
      </c>
      <c r="O1732" t="b">
        <v>0</v>
      </c>
      <c r="P1732" t="s">
        <v>9087</v>
      </c>
      <c r="R1732" t="str">
        <f t="shared" si="27"/>
        <v/>
      </c>
      <c r="T1732">
        <v>0</v>
      </c>
    </row>
    <row r="1733" spans="1:20" x14ac:dyDescent="0.35">
      <c r="A1733">
        <v>59031</v>
      </c>
      <c r="B1733" s="1" t="s">
        <v>9088</v>
      </c>
      <c r="C1733">
        <v>2784</v>
      </c>
      <c r="D1733" s="1" t="s">
        <v>2672</v>
      </c>
      <c r="E1733" t="s">
        <v>2673</v>
      </c>
      <c r="F1733" t="s">
        <v>22</v>
      </c>
      <c r="G1733" t="s">
        <v>206</v>
      </c>
      <c r="H1733" t="s">
        <v>36</v>
      </c>
      <c r="I1733" t="s">
        <v>341</v>
      </c>
      <c r="J1733" t="s">
        <v>8562</v>
      </c>
      <c r="K1733" t="s">
        <v>27</v>
      </c>
      <c r="L1733" t="s">
        <v>1258</v>
      </c>
      <c r="M1733" t="s">
        <v>1259</v>
      </c>
      <c r="N1733" t="s">
        <v>9089</v>
      </c>
      <c r="O1733" t="b">
        <v>0</v>
      </c>
      <c r="P1733" t="s">
        <v>2674</v>
      </c>
      <c r="Q1733" t="s">
        <v>9090</v>
      </c>
      <c r="R1733" t="str">
        <f t="shared" si="27"/>
        <v>2017</v>
      </c>
      <c r="T1733">
        <v>1</v>
      </c>
    </row>
    <row r="1734" spans="1:20" x14ac:dyDescent="0.35">
      <c r="A1734">
        <v>59032</v>
      </c>
      <c r="B1734" s="1" t="s">
        <v>9091</v>
      </c>
      <c r="C1734">
        <v>28638</v>
      </c>
      <c r="D1734" s="1" t="s">
        <v>9092</v>
      </c>
      <c r="E1734" t="s">
        <v>9093</v>
      </c>
      <c r="F1734" t="s">
        <v>122</v>
      </c>
      <c r="G1734" t="s">
        <v>206</v>
      </c>
      <c r="H1734" t="s">
        <v>36</v>
      </c>
      <c r="I1734" t="s">
        <v>341</v>
      </c>
      <c r="J1734" t="s">
        <v>26</v>
      </c>
      <c r="K1734" t="s">
        <v>27</v>
      </c>
      <c r="L1734" t="s">
        <v>1258</v>
      </c>
      <c r="M1734" t="s">
        <v>1259</v>
      </c>
      <c r="N1734" t="s">
        <v>1065</v>
      </c>
      <c r="O1734" t="b">
        <v>0</v>
      </c>
      <c r="P1734" t="s">
        <v>9094</v>
      </c>
      <c r="R1734" t="str">
        <f t="shared" si="27"/>
        <v/>
      </c>
      <c r="T1734">
        <v>0</v>
      </c>
    </row>
    <row r="1735" spans="1:20" x14ac:dyDescent="0.35">
      <c r="A1735">
        <v>59033</v>
      </c>
      <c r="B1735" s="1" t="s">
        <v>9095</v>
      </c>
      <c r="C1735">
        <v>28639</v>
      </c>
      <c r="D1735" s="1" t="s">
        <v>9096</v>
      </c>
      <c r="E1735" t="s">
        <v>9097</v>
      </c>
      <c r="F1735" t="s">
        <v>22</v>
      </c>
      <c r="G1735" t="s">
        <v>206</v>
      </c>
      <c r="H1735" t="s">
        <v>36</v>
      </c>
      <c r="I1735" t="s">
        <v>25</v>
      </c>
      <c r="J1735" t="s">
        <v>26</v>
      </c>
      <c r="K1735" t="s">
        <v>27</v>
      </c>
      <c r="L1735" t="s">
        <v>1940</v>
      </c>
      <c r="M1735" t="s">
        <v>1941</v>
      </c>
      <c r="N1735" t="s">
        <v>686</v>
      </c>
      <c r="O1735" t="b">
        <v>0</v>
      </c>
      <c r="P1735" t="s">
        <v>9098</v>
      </c>
      <c r="Q1735" t="s">
        <v>4502</v>
      </c>
      <c r="R1735" t="str">
        <f t="shared" si="27"/>
        <v>2018</v>
      </c>
      <c r="T1735">
        <v>1</v>
      </c>
    </row>
    <row r="1736" spans="1:20" x14ac:dyDescent="0.35">
      <c r="A1736">
        <v>59060</v>
      </c>
      <c r="B1736" s="1" t="s">
        <v>9099</v>
      </c>
      <c r="C1736">
        <v>28640</v>
      </c>
      <c r="D1736" s="1" t="s">
        <v>9100</v>
      </c>
      <c r="E1736" t="s">
        <v>9101</v>
      </c>
      <c r="F1736" t="s">
        <v>22</v>
      </c>
      <c r="G1736" t="s">
        <v>62</v>
      </c>
      <c r="H1736" t="s">
        <v>36</v>
      </c>
      <c r="I1736" t="s">
        <v>25</v>
      </c>
      <c r="J1736" t="s">
        <v>26</v>
      </c>
      <c r="K1736" t="s">
        <v>27</v>
      </c>
      <c r="L1736" t="s">
        <v>871</v>
      </c>
      <c r="M1736" t="s">
        <v>872</v>
      </c>
      <c r="N1736" t="s">
        <v>69</v>
      </c>
      <c r="O1736" t="b">
        <v>0</v>
      </c>
      <c r="P1736" t="s">
        <v>1096</v>
      </c>
      <c r="Q1736" t="s">
        <v>9102</v>
      </c>
      <c r="R1736" t="str">
        <f t="shared" si="27"/>
        <v>2018</v>
      </c>
      <c r="T1736">
        <v>1</v>
      </c>
    </row>
    <row r="1737" spans="1:20" x14ac:dyDescent="0.35">
      <c r="A1737">
        <v>59068</v>
      </c>
      <c r="B1737" s="1" t="s">
        <v>9103</v>
      </c>
      <c r="C1737">
        <v>28665</v>
      </c>
      <c r="D1737" s="1" t="s">
        <v>9104</v>
      </c>
      <c r="E1737" t="s">
        <v>9105</v>
      </c>
      <c r="F1737" t="s">
        <v>22</v>
      </c>
      <c r="G1737" t="s">
        <v>39</v>
      </c>
      <c r="H1737" t="s">
        <v>36</v>
      </c>
      <c r="I1737" t="s">
        <v>25</v>
      </c>
      <c r="J1737" t="s">
        <v>26</v>
      </c>
      <c r="K1737" t="s">
        <v>27</v>
      </c>
      <c r="L1737" t="s">
        <v>98</v>
      </c>
      <c r="M1737" t="s">
        <v>3649</v>
      </c>
      <c r="N1737" t="s">
        <v>9106</v>
      </c>
      <c r="O1737" t="b">
        <v>0</v>
      </c>
      <c r="P1737" t="s">
        <v>9107</v>
      </c>
      <c r="Q1737" t="s">
        <v>9108</v>
      </c>
      <c r="R1737" t="str">
        <f t="shared" si="27"/>
        <v>2018</v>
      </c>
      <c r="T1737">
        <v>1</v>
      </c>
    </row>
    <row r="1738" spans="1:20" x14ac:dyDescent="0.35">
      <c r="A1738">
        <v>59069</v>
      </c>
      <c r="B1738" s="1" t="s">
        <v>9109</v>
      </c>
      <c r="C1738">
        <v>28666</v>
      </c>
      <c r="D1738" s="1" t="s">
        <v>9110</v>
      </c>
      <c r="E1738" t="s">
        <v>9111</v>
      </c>
      <c r="F1738" t="s">
        <v>22</v>
      </c>
      <c r="G1738" t="s">
        <v>39</v>
      </c>
      <c r="H1738" t="s">
        <v>36</v>
      </c>
      <c r="I1738" t="s">
        <v>25</v>
      </c>
      <c r="J1738" t="s">
        <v>26</v>
      </c>
      <c r="K1738" t="s">
        <v>27</v>
      </c>
      <c r="L1738" t="s">
        <v>523</v>
      </c>
      <c r="M1738" t="s">
        <v>1878</v>
      </c>
      <c r="N1738" t="s">
        <v>2128</v>
      </c>
      <c r="O1738" t="b">
        <v>0</v>
      </c>
      <c r="P1738" t="s">
        <v>9112</v>
      </c>
      <c r="Q1738" t="s">
        <v>9113</v>
      </c>
      <c r="R1738" t="str">
        <f t="shared" si="27"/>
        <v>2018</v>
      </c>
      <c r="T1738">
        <v>1</v>
      </c>
    </row>
    <row r="1739" spans="1:20" x14ac:dyDescent="0.35">
      <c r="A1739">
        <v>59101</v>
      </c>
      <c r="B1739" s="1" t="s">
        <v>9114</v>
      </c>
      <c r="C1739">
        <v>28684</v>
      </c>
      <c r="D1739" s="1" t="s">
        <v>9115</v>
      </c>
      <c r="E1739" t="s">
        <v>9116</v>
      </c>
      <c r="F1739" t="s">
        <v>22</v>
      </c>
      <c r="G1739" t="s">
        <v>348</v>
      </c>
      <c r="H1739" t="s">
        <v>36</v>
      </c>
      <c r="I1739" t="s">
        <v>25</v>
      </c>
      <c r="J1739" t="s">
        <v>26</v>
      </c>
      <c r="K1739" t="s">
        <v>27</v>
      </c>
      <c r="L1739" t="s">
        <v>346</v>
      </c>
      <c r="M1739" t="s">
        <v>9117</v>
      </c>
      <c r="N1739" t="s">
        <v>9118</v>
      </c>
      <c r="O1739" t="b">
        <v>0</v>
      </c>
      <c r="P1739" t="s">
        <v>9119</v>
      </c>
      <c r="Q1739" t="s">
        <v>9120</v>
      </c>
      <c r="R1739" t="str">
        <f t="shared" si="27"/>
        <v>2018</v>
      </c>
      <c r="T1739">
        <v>1</v>
      </c>
    </row>
    <row r="1740" spans="1:20" x14ac:dyDescent="0.35">
      <c r="A1740">
        <v>59109</v>
      </c>
      <c r="B1740" s="1" t="s">
        <v>9121</v>
      </c>
      <c r="C1740">
        <v>28691</v>
      </c>
      <c r="D1740" s="1" t="s">
        <v>9122</v>
      </c>
      <c r="E1740" t="s">
        <v>9123</v>
      </c>
      <c r="F1740" t="s">
        <v>122</v>
      </c>
      <c r="G1740" t="s">
        <v>236</v>
      </c>
      <c r="H1740" t="s">
        <v>36</v>
      </c>
      <c r="I1740" t="s">
        <v>25</v>
      </c>
      <c r="J1740" t="s">
        <v>26</v>
      </c>
      <c r="K1740" t="s">
        <v>27</v>
      </c>
      <c r="L1740" t="s">
        <v>9124</v>
      </c>
      <c r="M1740" t="s">
        <v>9125</v>
      </c>
      <c r="N1740" t="s">
        <v>348</v>
      </c>
      <c r="O1740" t="b">
        <v>0</v>
      </c>
      <c r="P1740" t="s">
        <v>9126</v>
      </c>
      <c r="R1740" t="str">
        <f t="shared" si="27"/>
        <v/>
      </c>
      <c r="T1740">
        <v>0</v>
      </c>
    </row>
    <row r="1741" spans="1:20" x14ac:dyDescent="0.35">
      <c r="A1741">
        <v>59118</v>
      </c>
      <c r="B1741" s="1" t="s">
        <v>9127</v>
      </c>
      <c r="C1741">
        <v>28698</v>
      </c>
      <c r="D1741" s="1" t="s">
        <v>9128</v>
      </c>
      <c r="E1741" t="s">
        <v>9129</v>
      </c>
      <c r="F1741" t="s">
        <v>122</v>
      </c>
      <c r="G1741" t="s">
        <v>600</v>
      </c>
      <c r="H1741" t="s">
        <v>36</v>
      </c>
      <c r="I1741" t="s">
        <v>25</v>
      </c>
      <c r="J1741" t="s">
        <v>26</v>
      </c>
      <c r="K1741" t="s">
        <v>27</v>
      </c>
      <c r="L1741" t="s">
        <v>37</v>
      </c>
      <c r="M1741" t="s">
        <v>9130</v>
      </c>
      <c r="N1741" t="s">
        <v>1763</v>
      </c>
      <c r="O1741" t="b">
        <v>0</v>
      </c>
      <c r="P1741" t="s">
        <v>795</v>
      </c>
      <c r="R1741" t="str">
        <f t="shared" si="27"/>
        <v/>
      </c>
      <c r="T1741">
        <v>0</v>
      </c>
    </row>
    <row r="1742" spans="1:20" x14ac:dyDescent="0.35">
      <c r="A1742">
        <v>59119</v>
      </c>
      <c r="B1742" s="1" t="s">
        <v>9131</v>
      </c>
      <c r="C1742">
        <v>28699</v>
      </c>
      <c r="D1742" s="1" t="s">
        <v>9132</v>
      </c>
      <c r="E1742" t="s">
        <v>9133</v>
      </c>
      <c r="F1742" t="s">
        <v>22</v>
      </c>
      <c r="G1742" t="s">
        <v>1328</v>
      </c>
      <c r="H1742" t="s">
        <v>36</v>
      </c>
      <c r="I1742" t="s">
        <v>25</v>
      </c>
      <c r="J1742" t="s">
        <v>26</v>
      </c>
      <c r="K1742" t="s">
        <v>27</v>
      </c>
      <c r="L1742" t="s">
        <v>250</v>
      </c>
      <c r="M1742" t="s">
        <v>996</v>
      </c>
      <c r="N1742" t="s">
        <v>39</v>
      </c>
      <c r="O1742" t="b">
        <v>0</v>
      </c>
      <c r="P1742" t="s">
        <v>9134</v>
      </c>
      <c r="Q1742" t="s">
        <v>9135</v>
      </c>
      <c r="R1742" t="str">
        <f t="shared" si="27"/>
        <v>2017</v>
      </c>
      <c r="T1742">
        <v>1</v>
      </c>
    </row>
    <row r="1743" spans="1:20" x14ac:dyDescent="0.35">
      <c r="A1743">
        <v>59120</v>
      </c>
      <c r="B1743" s="1" t="s">
        <v>9136</v>
      </c>
      <c r="C1743">
        <v>28700</v>
      </c>
      <c r="D1743" s="1" t="s">
        <v>9137</v>
      </c>
      <c r="E1743" t="s">
        <v>9138</v>
      </c>
      <c r="F1743" t="s">
        <v>22</v>
      </c>
      <c r="G1743" t="s">
        <v>236</v>
      </c>
      <c r="H1743" t="s">
        <v>36</v>
      </c>
      <c r="I1743" t="s">
        <v>25</v>
      </c>
      <c r="J1743" t="s">
        <v>26</v>
      </c>
      <c r="K1743" t="s">
        <v>27</v>
      </c>
      <c r="L1743" t="s">
        <v>1184</v>
      </c>
      <c r="M1743" t="s">
        <v>1213</v>
      </c>
      <c r="N1743" t="s">
        <v>39</v>
      </c>
      <c r="O1743" t="b">
        <v>0</v>
      </c>
      <c r="P1743" t="s">
        <v>829</v>
      </c>
      <c r="Q1743" t="s">
        <v>4502</v>
      </c>
      <c r="R1743" t="str">
        <f t="shared" si="27"/>
        <v>2018</v>
      </c>
      <c r="T1743">
        <v>1</v>
      </c>
    </row>
    <row r="1744" spans="1:20" x14ac:dyDescent="0.35">
      <c r="A1744">
        <v>59121</v>
      </c>
      <c r="B1744" s="1" t="s">
        <v>9139</v>
      </c>
      <c r="C1744">
        <v>28701</v>
      </c>
      <c r="D1744" s="1" t="s">
        <v>9140</v>
      </c>
      <c r="E1744" t="s">
        <v>9141</v>
      </c>
      <c r="F1744" t="s">
        <v>22</v>
      </c>
      <c r="G1744" t="s">
        <v>743</v>
      </c>
      <c r="H1744" t="s">
        <v>36</v>
      </c>
      <c r="I1744" t="s">
        <v>25</v>
      </c>
      <c r="J1744" t="s">
        <v>26</v>
      </c>
      <c r="K1744" t="s">
        <v>27</v>
      </c>
      <c r="L1744" t="s">
        <v>3244</v>
      </c>
      <c r="M1744" t="s">
        <v>3245</v>
      </c>
      <c r="N1744" t="s">
        <v>454</v>
      </c>
      <c r="O1744" t="b">
        <v>0</v>
      </c>
      <c r="P1744" t="s">
        <v>9142</v>
      </c>
      <c r="Q1744" t="s">
        <v>9143</v>
      </c>
      <c r="R1744" t="str">
        <f t="shared" si="27"/>
        <v>2019</v>
      </c>
      <c r="T1744">
        <v>1</v>
      </c>
    </row>
    <row r="1745" spans="1:20" x14ac:dyDescent="0.35">
      <c r="A1745">
        <v>59122</v>
      </c>
      <c r="B1745" s="1" t="s">
        <v>9144</v>
      </c>
      <c r="C1745">
        <v>28702</v>
      </c>
      <c r="D1745" s="1" t="s">
        <v>9145</v>
      </c>
      <c r="E1745" t="s">
        <v>9146</v>
      </c>
      <c r="F1745" t="s">
        <v>122</v>
      </c>
      <c r="G1745" t="s">
        <v>743</v>
      </c>
      <c r="H1745" t="s">
        <v>36</v>
      </c>
      <c r="I1745" t="s">
        <v>25</v>
      </c>
      <c r="J1745" t="s">
        <v>26</v>
      </c>
      <c r="K1745" t="s">
        <v>27</v>
      </c>
      <c r="L1745" t="s">
        <v>123</v>
      </c>
      <c r="M1745" t="s">
        <v>6158</v>
      </c>
      <c r="N1745" t="s">
        <v>9147</v>
      </c>
      <c r="O1745" t="b">
        <v>0</v>
      </c>
      <c r="P1745" t="s">
        <v>795</v>
      </c>
      <c r="R1745" t="str">
        <f t="shared" si="27"/>
        <v/>
      </c>
      <c r="T1745">
        <v>0</v>
      </c>
    </row>
    <row r="1746" spans="1:20" x14ac:dyDescent="0.35">
      <c r="A1746">
        <v>59123</v>
      </c>
      <c r="B1746" s="1" t="s">
        <v>9148</v>
      </c>
      <c r="C1746">
        <v>28703</v>
      </c>
      <c r="D1746" s="1" t="s">
        <v>9149</v>
      </c>
      <c r="E1746" t="s">
        <v>9150</v>
      </c>
      <c r="F1746" t="s">
        <v>22</v>
      </c>
      <c r="G1746" t="s">
        <v>115</v>
      </c>
      <c r="H1746" t="s">
        <v>36</v>
      </c>
      <c r="I1746" t="s">
        <v>25</v>
      </c>
      <c r="J1746" t="s">
        <v>26</v>
      </c>
      <c r="K1746" t="s">
        <v>27</v>
      </c>
      <c r="L1746" t="s">
        <v>191</v>
      </c>
      <c r="M1746" t="s">
        <v>4592</v>
      </c>
      <c r="N1746" t="s">
        <v>39</v>
      </c>
      <c r="O1746" t="b">
        <v>0</v>
      </c>
      <c r="P1746" t="s">
        <v>9151</v>
      </c>
      <c r="Q1746" t="s">
        <v>9152</v>
      </c>
      <c r="R1746" t="str">
        <f t="shared" si="27"/>
        <v>2019</v>
      </c>
      <c r="S1746" t="s">
        <v>9153</v>
      </c>
      <c r="T1746">
        <v>0</v>
      </c>
    </row>
    <row r="1747" spans="1:20" x14ac:dyDescent="0.35">
      <c r="A1747">
        <v>60056</v>
      </c>
      <c r="B1747" s="1" t="s">
        <v>9154</v>
      </c>
      <c r="C1747">
        <v>8174</v>
      </c>
      <c r="D1747" s="1" t="s">
        <v>7434</v>
      </c>
      <c r="E1747" t="s">
        <v>7435</v>
      </c>
      <c r="F1747" t="s">
        <v>122</v>
      </c>
      <c r="G1747" t="s">
        <v>23</v>
      </c>
      <c r="H1747" t="s">
        <v>24</v>
      </c>
      <c r="I1747" t="s">
        <v>25</v>
      </c>
      <c r="J1747" t="s">
        <v>8562</v>
      </c>
      <c r="K1747" t="s">
        <v>27</v>
      </c>
      <c r="L1747" t="s">
        <v>98</v>
      </c>
      <c r="M1747" t="s">
        <v>2303</v>
      </c>
      <c r="N1747" t="s">
        <v>9155</v>
      </c>
      <c r="O1747" t="b">
        <v>0</v>
      </c>
      <c r="P1747" t="s">
        <v>3239</v>
      </c>
      <c r="R1747" t="str">
        <f t="shared" si="27"/>
        <v/>
      </c>
      <c r="T1747">
        <v>0</v>
      </c>
    </row>
    <row r="1748" spans="1:20" x14ac:dyDescent="0.35">
      <c r="A1748">
        <v>60082</v>
      </c>
      <c r="B1748" s="1" t="s">
        <v>9156</v>
      </c>
      <c r="C1748">
        <v>29602</v>
      </c>
      <c r="D1748" s="1" t="s">
        <v>9157</v>
      </c>
      <c r="E1748" t="s">
        <v>9158</v>
      </c>
      <c r="F1748" t="s">
        <v>22</v>
      </c>
      <c r="G1748" t="s">
        <v>152</v>
      </c>
      <c r="H1748" t="s">
        <v>36</v>
      </c>
      <c r="I1748" t="s">
        <v>25</v>
      </c>
      <c r="J1748" t="s">
        <v>26</v>
      </c>
      <c r="K1748" t="s">
        <v>27</v>
      </c>
      <c r="L1748" t="s">
        <v>1184</v>
      </c>
      <c r="M1748" t="s">
        <v>4146</v>
      </c>
      <c r="N1748" t="s">
        <v>39</v>
      </c>
      <c r="O1748" t="b">
        <v>0</v>
      </c>
      <c r="P1748" t="s">
        <v>6063</v>
      </c>
      <c r="Q1748" t="s">
        <v>2642</v>
      </c>
      <c r="R1748" t="str">
        <f t="shared" si="27"/>
        <v>2018</v>
      </c>
      <c r="S1748" t="s">
        <v>9159</v>
      </c>
      <c r="T1748">
        <v>0</v>
      </c>
    </row>
    <row r="1749" spans="1:20" x14ac:dyDescent="0.35">
      <c r="A1749">
        <v>60083</v>
      </c>
      <c r="B1749" s="1" t="s">
        <v>9160</v>
      </c>
      <c r="C1749">
        <v>29603</v>
      </c>
      <c r="D1749" s="1" t="s">
        <v>9161</v>
      </c>
      <c r="E1749" t="s">
        <v>9162</v>
      </c>
      <c r="F1749" t="s">
        <v>122</v>
      </c>
      <c r="G1749" t="s">
        <v>78</v>
      </c>
      <c r="H1749" t="s">
        <v>36</v>
      </c>
      <c r="I1749" t="s">
        <v>25</v>
      </c>
      <c r="J1749" t="s">
        <v>26</v>
      </c>
      <c r="K1749" t="s">
        <v>27</v>
      </c>
      <c r="L1749" t="s">
        <v>1172</v>
      </c>
      <c r="M1749" t="s">
        <v>5187</v>
      </c>
      <c r="N1749" t="s">
        <v>1023</v>
      </c>
      <c r="O1749" t="b">
        <v>0</v>
      </c>
      <c r="P1749" t="s">
        <v>9135</v>
      </c>
      <c r="R1749" t="str">
        <f t="shared" si="27"/>
        <v/>
      </c>
      <c r="T1749">
        <v>0</v>
      </c>
    </row>
    <row r="1750" spans="1:20" x14ac:dyDescent="0.35">
      <c r="A1750">
        <v>60084</v>
      </c>
      <c r="B1750" s="1" t="s">
        <v>9163</v>
      </c>
      <c r="C1750">
        <v>29604</v>
      </c>
      <c r="D1750" s="1" t="s">
        <v>9164</v>
      </c>
      <c r="E1750" t="s">
        <v>9165</v>
      </c>
      <c r="F1750" t="s">
        <v>122</v>
      </c>
      <c r="G1750" t="s">
        <v>23</v>
      </c>
      <c r="H1750" t="s">
        <v>24</v>
      </c>
      <c r="I1750" t="s">
        <v>25</v>
      </c>
      <c r="J1750" t="s">
        <v>26</v>
      </c>
      <c r="K1750" t="s">
        <v>27</v>
      </c>
      <c r="L1750" t="s">
        <v>183</v>
      </c>
      <c r="M1750" t="s">
        <v>3669</v>
      </c>
      <c r="N1750" t="s">
        <v>9166</v>
      </c>
      <c r="O1750" t="b">
        <v>0</v>
      </c>
      <c r="P1750" t="s">
        <v>9135</v>
      </c>
      <c r="R1750" t="str">
        <f t="shared" si="27"/>
        <v/>
      </c>
      <c r="T1750">
        <v>0</v>
      </c>
    </row>
    <row r="1751" spans="1:20" x14ac:dyDescent="0.35">
      <c r="A1751">
        <v>60093</v>
      </c>
      <c r="B1751" s="1" t="s">
        <v>9167</v>
      </c>
      <c r="C1751">
        <v>29613</v>
      </c>
      <c r="D1751" s="1" t="s">
        <v>9168</v>
      </c>
      <c r="E1751" t="s">
        <v>9169</v>
      </c>
      <c r="F1751" t="s">
        <v>22</v>
      </c>
      <c r="G1751" t="s">
        <v>213</v>
      </c>
      <c r="H1751" t="s">
        <v>24</v>
      </c>
      <c r="I1751" t="s">
        <v>25</v>
      </c>
      <c r="J1751" t="s">
        <v>283</v>
      </c>
      <c r="K1751" t="s">
        <v>27</v>
      </c>
      <c r="L1751" t="s">
        <v>2923</v>
      </c>
      <c r="M1751" t="s">
        <v>9067</v>
      </c>
      <c r="N1751" t="s">
        <v>39</v>
      </c>
      <c r="O1751" t="b">
        <v>0</v>
      </c>
      <c r="P1751" t="s">
        <v>8762</v>
      </c>
      <c r="Q1751" t="s">
        <v>9170</v>
      </c>
      <c r="R1751" t="str">
        <f t="shared" si="27"/>
        <v>2019</v>
      </c>
      <c r="T1751">
        <v>1</v>
      </c>
    </row>
    <row r="1752" spans="1:20" x14ac:dyDescent="0.35">
      <c r="A1752">
        <v>60116</v>
      </c>
      <c r="B1752" s="1" t="s">
        <v>9171</v>
      </c>
      <c r="C1752">
        <v>29627</v>
      </c>
      <c r="D1752" s="1" t="s">
        <v>9172</v>
      </c>
      <c r="E1752" t="s">
        <v>9173</v>
      </c>
      <c r="F1752" t="s">
        <v>22</v>
      </c>
      <c r="G1752" t="s">
        <v>446</v>
      </c>
      <c r="H1752" t="s">
        <v>36</v>
      </c>
      <c r="I1752" t="s">
        <v>25</v>
      </c>
      <c r="J1752" t="s">
        <v>26</v>
      </c>
      <c r="K1752" t="s">
        <v>27</v>
      </c>
      <c r="L1752" t="s">
        <v>9174</v>
      </c>
      <c r="M1752" t="s">
        <v>9175</v>
      </c>
      <c r="N1752" t="s">
        <v>236</v>
      </c>
      <c r="O1752" t="b">
        <v>0</v>
      </c>
      <c r="P1752" t="s">
        <v>8626</v>
      </c>
      <c r="Q1752" t="s">
        <v>9102</v>
      </c>
      <c r="R1752" t="str">
        <f t="shared" si="27"/>
        <v>2018</v>
      </c>
      <c r="T1752">
        <v>1</v>
      </c>
    </row>
    <row r="1753" spans="1:20" x14ac:dyDescent="0.35">
      <c r="A1753">
        <v>60117</v>
      </c>
      <c r="B1753" s="1" t="s">
        <v>9176</v>
      </c>
      <c r="C1753">
        <v>29627</v>
      </c>
      <c r="D1753" s="1" t="s">
        <v>9172</v>
      </c>
      <c r="E1753" t="s">
        <v>9173</v>
      </c>
      <c r="F1753" t="s">
        <v>22</v>
      </c>
      <c r="G1753" t="s">
        <v>446</v>
      </c>
      <c r="H1753" t="s">
        <v>36</v>
      </c>
      <c r="I1753" t="s">
        <v>25</v>
      </c>
      <c r="J1753" t="s">
        <v>283</v>
      </c>
      <c r="K1753" t="s">
        <v>27</v>
      </c>
      <c r="L1753" t="s">
        <v>9174</v>
      </c>
      <c r="M1753" t="s">
        <v>9175</v>
      </c>
      <c r="N1753" t="s">
        <v>236</v>
      </c>
      <c r="O1753" t="b">
        <v>0</v>
      </c>
      <c r="P1753" t="s">
        <v>8626</v>
      </c>
      <c r="Q1753" t="s">
        <v>9102</v>
      </c>
      <c r="R1753" t="str">
        <f t="shared" si="27"/>
        <v>2018</v>
      </c>
      <c r="T1753">
        <v>1</v>
      </c>
    </row>
    <row r="1754" spans="1:20" x14ac:dyDescent="0.35">
      <c r="A1754">
        <v>60130</v>
      </c>
      <c r="B1754" s="1" t="s">
        <v>9177</v>
      </c>
      <c r="C1754">
        <v>6571</v>
      </c>
      <c r="D1754" s="1" t="s">
        <v>6345</v>
      </c>
      <c r="E1754" t="s">
        <v>6346</v>
      </c>
      <c r="F1754" t="s">
        <v>22</v>
      </c>
      <c r="G1754" t="s">
        <v>236</v>
      </c>
      <c r="H1754" t="s">
        <v>36</v>
      </c>
      <c r="I1754" t="s">
        <v>25</v>
      </c>
      <c r="J1754" t="s">
        <v>8562</v>
      </c>
      <c r="K1754" t="s">
        <v>27</v>
      </c>
      <c r="L1754" t="s">
        <v>3582</v>
      </c>
      <c r="M1754" t="s">
        <v>3810</v>
      </c>
      <c r="N1754" t="s">
        <v>185</v>
      </c>
      <c r="O1754" t="b">
        <v>0</v>
      </c>
      <c r="P1754" t="s">
        <v>5695</v>
      </c>
      <c r="Q1754" t="s">
        <v>9178</v>
      </c>
      <c r="R1754" t="str">
        <f t="shared" si="27"/>
        <v>2018</v>
      </c>
      <c r="T1754">
        <v>1</v>
      </c>
    </row>
    <row r="1755" spans="1:20" x14ac:dyDescent="0.35">
      <c r="A1755">
        <v>60131</v>
      </c>
      <c r="B1755" s="1" t="s">
        <v>9179</v>
      </c>
      <c r="C1755">
        <v>3973</v>
      </c>
      <c r="D1755" s="1" t="s">
        <v>3808</v>
      </c>
      <c r="E1755" t="s">
        <v>3809</v>
      </c>
      <c r="F1755" t="s">
        <v>122</v>
      </c>
      <c r="G1755" t="s">
        <v>236</v>
      </c>
      <c r="H1755" t="s">
        <v>36</v>
      </c>
      <c r="I1755" t="s">
        <v>25</v>
      </c>
      <c r="J1755" t="s">
        <v>8562</v>
      </c>
      <c r="K1755" t="s">
        <v>27</v>
      </c>
      <c r="L1755" t="s">
        <v>3582</v>
      </c>
      <c r="M1755" t="s">
        <v>3810</v>
      </c>
      <c r="N1755" t="s">
        <v>146</v>
      </c>
      <c r="O1755" t="b">
        <v>0</v>
      </c>
      <c r="P1755" t="s">
        <v>3812</v>
      </c>
      <c r="R1755" t="str">
        <f t="shared" si="27"/>
        <v/>
      </c>
      <c r="T1755">
        <v>0</v>
      </c>
    </row>
    <row r="1756" spans="1:20" x14ac:dyDescent="0.35">
      <c r="A1756">
        <v>60134</v>
      </c>
      <c r="B1756" s="1" t="s">
        <v>9180</v>
      </c>
      <c r="C1756">
        <v>29639</v>
      </c>
      <c r="D1756" s="1" t="s">
        <v>9181</v>
      </c>
      <c r="E1756" t="s">
        <v>9182</v>
      </c>
      <c r="F1756" t="s">
        <v>22</v>
      </c>
      <c r="G1756" t="s">
        <v>743</v>
      </c>
      <c r="H1756" t="s">
        <v>36</v>
      </c>
      <c r="I1756" t="s">
        <v>25</v>
      </c>
      <c r="J1756" t="s">
        <v>26</v>
      </c>
      <c r="K1756" t="s">
        <v>27</v>
      </c>
      <c r="L1756" t="s">
        <v>6571</v>
      </c>
      <c r="M1756" t="s">
        <v>6664</v>
      </c>
      <c r="N1756" t="s">
        <v>454</v>
      </c>
      <c r="O1756" t="b">
        <v>0</v>
      </c>
      <c r="P1756" t="s">
        <v>6451</v>
      </c>
      <c r="Q1756" t="s">
        <v>9143</v>
      </c>
      <c r="R1756" t="str">
        <f t="shared" si="27"/>
        <v>2019</v>
      </c>
      <c r="T1756">
        <v>1</v>
      </c>
    </row>
    <row r="1757" spans="1:20" x14ac:dyDescent="0.35">
      <c r="A1757">
        <v>60135</v>
      </c>
      <c r="B1757" s="1" t="s">
        <v>9183</v>
      </c>
      <c r="C1757">
        <v>29640</v>
      </c>
      <c r="D1757" s="1" t="s">
        <v>9184</v>
      </c>
      <c r="E1757" t="s">
        <v>9185</v>
      </c>
      <c r="F1757" t="s">
        <v>22</v>
      </c>
      <c r="G1757" t="s">
        <v>78</v>
      </c>
      <c r="H1757" t="s">
        <v>36</v>
      </c>
      <c r="I1757" t="s">
        <v>25</v>
      </c>
      <c r="J1757" t="s">
        <v>46</v>
      </c>
      <c r="K1757" t="s">
        <v>27</v>
      </c>
      <c r="L1757" t="s">
        <v>1087</v>
      </c>
      <c r="M1757" t="s">
        <v>9186</v>
      </c>
      <c r="N1757" t="s">
        <v>9187</v>
      </c>
      <c r="O1757" t="b">
        <v>0</v>
      </c>
      <c r="P1757" t="s">
        <v>9135</v>
      </c>
      <c r="Q1757" t="s">
        <v>9188</v>
      </c>
      <c r="R1757" t="str">
        <f t="shared" si="27"/>
        <v>2018</v>
      </c>
      <c r="S1757" t="s">
        <v>9189</v>
      </c>
      <c r="T1757">
        <v>0</v>
      </c>
    </row>
    <row r="1758" spans="1:20" x14ac:dyDescent="0.35">
      <c r="A1758">
        <v>60136</v>
      </c>
      <c r="B1758" s="1" t="s">
        <v>9190</v>
      </c>
      <c r="C1758">
        <v>29641</v>
      </c>
      <c r="D1758" s="1" t="s">
        <v>9191</v>
      </c>
      <c r="E1758" t="s">
        <v>9192</v>
      </c>
      <c r="F1758" t="s">
        <v>22</v>
      </c>
      <c r="G1758" t="s">
        <v>78</v>
      </c>
      <c r="H1758" t="s">
        <v>36</v>
      </c>
      <c r="I1758" t="s">
        <v>25</v>
      </c>
      <c r="J1758" t="s">
        <v>26</v>
      </c>
      <c r="K1758" t="s">
        <v>27</v>
      </c>
      <c r="L1758" t="s">
        <v>113</v>
      </c>
      <c r="M1758" t="s">
        <v>9193</v>
      </c>
      <c r="N1758" t="s">
        <v>39</v>
      </c>
      <c r="O1758" t="b">
        <v>0</v>
      </c>
      <c r="P1758" t="s">
        <v>9194</v>
      </c>
      <c r="Q1758" t="s">
        <v>9195</v>
      </c>
      <c r="R1758" t="str">
        <f t="shared" si="27"/>
        <v>2019</v>
      </c>
      <c r="T1758">
        <v>1</v>
      </c>
    </row>
    <row r="1759" spans="1:20" x14ac:dyDescent="0.35">
      <c r="A1759">
        <v>60137</v>
      </c>
      <c r="B1759" s="1" t="s">
        <v>9196</v>
      </c>
      <c r="C1759">
        <v>29642</v>
      </c>
      <c r="D1759" s="1" t="s">
        <v>9197</v>
      </c>
      <c r="E1759" t="s">
        <v>9198</v>
      </c>
      <c r="F1759" t="s">
        <v>22</v>
      </c>
      <c r="G1759" t="s">
        <v>39</v>
      </c>
      <c r="H1759" t="s">
        <v>36</v>
      </c>
      <c r="I1759" t="s">
        <v>25</v>
      </c>
      <c r="J1759" t="s">
        <v>26</v>
      </c>
      <c r="K1759" t="s">
        <v>27</v>
      </c>
      <c r="L1759" t="s">
        <v>98</v>
      </c>
      <c r="M1759" t="s">
        <v>318</v>
      </c>
      <c r="N1759" t="s">
        <v>9199</v>
      </c>
      <c r="O1759" t="b">
        <v>0</v>
      </c>
      <c r="P1759" t="s">
        <v>6451</v>
      </c>
      <c r="Q1759" t="s">
        <v>9200</v>
      </c>
      <c r="R1759" t="str">
        <f t="shared" si="27"/>
        <v>2018</v>
      </c>
      <c r="T1759">
        <v>1</v>
      </c>
    </row>
    <row r="1760" spans="1:20" x14ac:dyDescent="0.35">
      <c r="A1760">
        <v>60140</v>
      </c>
      <c r="B1760" s="1" t="s">
        <v>9201</v>
      </c>
      <c r="C1760">
        <v>646</v>
      </c>
      <c r="D1760" s="1" t="s">
        <v>6089</v>
      </c>
      <c r="E1760" t="s">
        <v>6090</v>
      </c>
      <c r="F1760" t="s">
        <v>22</v>
      </c>
      <c r="G1760" t="s">
        <v>23</v>
      </c>
      <c r="H1760" t="s">
        <v>24</v>
      </c>
      <c r="I1760" t="s">
        <v>25</v>
      </c>
      <c r="J1760" t="s">
        <v>8562</v>
      </c>
      <c r="K1760" t="s">
        <v>27</v>
      </c>
      <c r="L1760" t="s">
        <v>37</v>
      </c>
      <c r="M1760" t="s">
        <v>2223</v>
      </c>
      <c r="N1760" t="s">
        <v>115</v>
      </c>
      <c r="O1760" t="b">
        <v>0</v>
      </c>
      <c r="P1760" t="s">
        <v>6091</v>
      </c>
      <c r="Q1760" t="s">
        <v>2077</v>
      </c>
      <c r="R1760" t="str">
        <f t="shared" si="27"/>
        <v>2009</v>
      </c>
      <c r="T1760">
        <v>1</v>
      </c>
    </row>
    <row r="1761" spans="1:20" x14ac:dyDescent="0.35">
      <c r="A1761">
        <v>60141</v>
      </c>
      <c r="B1761" s="1" t="s">
        <v>9202</v>
      </c>
      <c r="C1761">
        <v>646</v>
      </c>
      <c r="D1761" s="1" t="s">
        <v>6089</v>
      </c>
      <c r="E1761" t="s">
        <v>6090</v>
      </c>
      <c r="F1761" t="s">
        <v>22</v>
      </c>
      <c r="G1761" t="s">
        <v>23</v>
      </c>
      <c r="H1761" t="s">
        <v>24</v>
      </c>
      <c r="I1761" t="s">
        <v>25</v>
      </c>
      <c r="J1761" t="s">
        <v>8562</v>
      </c>
      <c r="K1761" t="s">
        <v>27</v>
      </c>
      <c r="L1761" t="s">
        <v>37</v>
      </c>
      <c r="M1761" t="s">
        <v>2223</v>
      </c>
      <c r="N1761" t="s">
        <v>9203</v>
      </c>
      <c r="O1761" t="b">
        <v>0</v>
      </c>
      <c r="P1761" t="s">
        <v>6091</v>
      </c>
      <c r="Q1761" t="s">
        <v>2077</v>
      </c>
      <c r="R1761" t="str">
        <f t="shared" si="27"/>
        <v>2009</v>
      </c>
      <c r="T1761">
        <v>1</v>
      </c>
    </row>
    <row r="1762" spans="1:20" x14ac:dyDescent="0.35">
      <c r="A1762">
        <v>60142</v>
      </c>
      <c r="B1762" s="1" t="s">
        <v>9204</v>
      </c>
      <c r="C1762">
        <v>646</v>
      </c>
      <c r="D1762" s="1" t="s">
        <v>6089</v>
      </c>
      <c r="E1762" t="s">
        <v>6090</v>
      </c>
      <c r="F1762" t="s">
        <v>22</v>
      </c>
      <c r="G1762" t="s">
        <v>23</v>
      </c>
      <c r="H1762" t="s">
        <v>24</v>
      </c>
      <c r="I1762" t="s">
        <v>25</v>
      </c>
      <c r="J1762" t="s">
        <v>8562</v>
      </c>
      <c r="K1762" t="s">
        <v>27</v>
      </c>
      <c r="L1762" t="s">
        <v>37</v>
      </c>
      <c r="M1762" t="s">
        <v>2223</v>
      </c>
      <c r="N1762" t="s">
        <v>1077</v>
      </c>
      <c r="O1762" t="b">
        <v>0</v>
      </c>
      <c r="P1762" t="s">
        <v>6091</v>
      </c>
      <c r="Q1762" t="s">
        <v>2077</v>
      </c>
      <c r="R1762" t="str">
        <f t="shared" si="27"/>
        <v>2009</v>
      </c>
      <c r="T1762">
        <v>1</v>
      </c>
    </row>
    <row r="1763" spans="1:20" x14ac:dyDescent="0.35">
      <c r="A1763">
        <v>60143</v>
      </c>
      <c r="B1763" s="1" t="s">
        <v>9205</v>
      </c>
      <c r="C1763">
        <v>2757</v>
      </c>
      <c r="D1763" s="1" t="s">
        <v>2660</v>
      </c>
      <c r="E1763" t="s">
        <v>2661</v>
      </c>
      <c r="F1763" t="s">
        <v>22</v>
      </c>
      <c r="G1763" t="s">
        <v>69</v>
      </c>
      <c r="H1763" t="s">
        <v>36</v>
      </c>
      <c r="I1763" t="s">
        <v>25</v>
      </c>
      <c r="J1763" t="s">
        <v>8562</v>
      </c>
      <c r="K1763" t="s">
        <v>27</v>
      </c>
      <c r="L1763" t="s">
        <v>346</v>
      </c>
      <c r="M1763" t="s">
        <v>9206</v>
      </c>
      <c r="N1763" t="s">
        <v>62</v>
      </c>
      <c r="O1763" t="b">
        <v>0</v>
      </c>
      <c r="P1763" t="s">
        <v>2663</v>
      </c>
      <c r="Q1763" t="s">
        <v>9207</v>
      </c>
      <c r="R1763" t="str">
        <f t="shared" si="27"/>
        <v>2019</v>
      </c>
      <c r="T1763">
        <v>1</v>
      </c>
    </row>
    <row r="1764" spans="1:20" x14ac:dyDescent="0.35">
      <c r="A1764">
        <v>60144</v>
      </c>
      <c r="B1764" s="1" t="s">
        <v>9208</v>
      </c>
      <c r="C1764">
        <v>29644</v>
      </c>
      <c r="D1764" s="1" t="s">
        <v>9209</v>
      </c>
      <c r="E1764" t="s">
        <v>9210</v>
      </c>
      <c r="F1764" t="s">
        <v>22</v>
      </c>
      <c r="G1764" t="s">
        <v>78</v>
      </c>
      <c r="H1764" t="s">
        <v>36</v>
      </c>
      <c r="I1764" t="s">
        <v>25</v>
      </c>
      <c r="J1764" t="s">
        <v>26</v>
      </c>
      <c r="K1764" t="s">
        <v>27</v>
      </c>
      <c r="L1764" t="s">
        <v>473</v>
      </c>
      <c r="M1764" t="s">
        <v>9211</v>
      </c>
      <c r="N1764" t="s">
        <v>39</v>
      </c>
      <c r="O1764" t="b">
        <v>0</v>
      </c>
      <c r="P1764" t="s">
        <v>9194</v>
      </c>
      <c r="Q1764" t="s">
        <v>9212</v>
      </c>
      <c r="R1764" t="str">
        <f t="shared" si="27"/>
        <v>2018</v>
      </c>
      <c r="T1764">
        <v>1</v>
      </c>
    </row>
    <row r="1765" spans="1:20" x14ac:dyDescent="0.35">
      <c r="A1765">
        <v>60183</v>
      </c>
      <c r="B1765" s="1" t="s">
        <v>9213</v>
      </c>
      <c r="C1765">
        <v>29654</v>
      </c>
      <c r="D1765" s="1" t="s">
        <v>9214</v>
      </c>
      <c r="E1765" t="s">
        <v>9215</v>
      </c>
      <c r="F1765" t="s">
        <v>22</v>
      </c>
      <c r="G1765" t="s">
        <v>62</v>
      </c>
      <c r="H1765" t="s">
        <v>36</v>
      </c>
      <c r="I1765" t="s">
        <v>25</v>
      </c>
      <c r="J1765" t="s">
        <v>26</v>
      </c>
      <c r="K1765" t="s">
        <v>27</v>
      </c>
      <c r="L1765" t="s">
        <v>598</v>
      </c>
      <c r="M1765" t="s">
        <v>1981</v>
      </c>
      <c r="N1765" t="s">
        <v>7976</v>
      </c>
      <c r="O1765" t="b">
        <v>0</v>
      </c>
      <c r="P1765" t="s">
        <v>9194</v>
      </c>
      <c r="Q1765" t="s">
        <v>9216</v>
      </c>
      <c r="R1765" t="str">
        <f t="shared" si="27"/>
        <v>2019</v>
      </c>
      <c r="T1765">
        <v>1</v>
      </c>
    </row>
    <row r="1766" spans="1:20" x14ac:dyDescent="0.35">
      <c r="A1766">
        <v>60245</v>
      </c>
      <c r="B1766" s="1" t="s">
        <v>9217</v>
      </c>
      <c r="C1766">
        <v>29696</v>
      </c>
      <c r="D1766" s="1" t="s">
        <v>9218</v>
      </c>
      <c r="E1766" t="s">
        <v>9219</v>
      </c>
      <c r="F1766" t="s">
        <v>122</v>
      </c>
      <c r="G1766" t="s">
        <v>78</v>
      </c>
      <c r="H1766" t="s">
        <v>36</v>
      </c>
      <c r="I1766" t="s">
        <v>25</v>
      </c>
      <c r="J1766" t="s">
        <v>26</v>
      </c>
      <c r="K1766" t="s">
        <v>27</v>
      </c>
      <c r="L1766" t="s">
        <v>598</v>
      </c>
      <c r="M1766" t="s">
        <v>6486</v>
      </c>
      <c r="N1766" t="s">
        <v>9220</v>
      </c>
      <c r="O1766" t="b">
        <v>0</v>
      </c>
      <c r="P1766" t="s">
        <v>9221</v>
      </c>
      <c r="R1766" t="str">
        <f t="shared" si="27"/>
        <v/>
      </c>
      <c r="T1766">
        <v>0</v>
      </c>
    </row>
    <row r="1767" spans="1:20" x14ac:dyDescent="0.35">
      <c r="A1767">
        <v>60260</v>
      </c>
      <c r="B1767" s="1" t="s">
        <v>9222</v>
      </c>
      <c r="C1767">
        <v>29709</v>
      </c>
      <c r="D1767" s="1" t="s">
        <v>9223</v>
      </c>
      <c r="E1767" t="s">
        <v>9224</v>
      </c>
      <c r="F1767" t="s">
        <v>122</v>
      </c>
      <c r="G1767" t="s">
        <v>78</v>
      </c>
      <c r="H1767" t="s">
        <v>36</v>
      </c>
      <c r="I1767" t="s">
        <v>25</v>
      </c>
      <c r="J1767" t="s">
        <v>26</v>
      </c>
      <c r="K1767" t="s">
        <v>27</v>
      </c>
      <c r="L1767" t="s">
        <v>346</v>
      </c>
      <c r="M1767" t="s">
        <v>3213</v>
      </c>
      <c r="N1767" t="s">
        <v>9225</v>
      </c>
      <c r="O1767" t="b">
        <v>0</v>
      </c>
      <c r="P1767" t="s">
        <v>9226</v>
      </c>
      <c r="R1767" t="str">
        <f t="shared" si="27"/>
        <v/>
      </c>
      <c r="T1767">
        <v>0</v>
      </c>
    </row>
    <row r="1768" spans="1:20" x14ac:dyDescent="0.35">
      <c r="A1768">
        <v>60291</v>
      </c>
      <c r="B1768" s="1" t="s">
        <v>9227</v>
      </c>
      <c r="C1768">
        <v>29731</v>
      </c>
      <c r="D1768" s="1" t="s">
        <v>9228</v>
      </c>
      <c r="E1768" t="s">
        <v>9229</v>
      </c>
      <c r="F1768" t="s">
        <v>122</v>
      </c>
      <c r="G1768" t="s">
        <v>8470</v>
      </c>
      <c r="H1768" t="s">
        <v>36</v>
      </c>
      <c r="I1768" t="s">
        <v>25</v>
      </c>
      <c r="J1768" t="s">
        <v>26</v>
      </c>
      <c r="K1768" t="s">
        <v>27</v>
      </c>
      <c r="L1768" t="s">
        <v>9230</v>
      </c>
      <c r="M1768" t="s">
        <v>9231</v>
      </c>
      <c r="N1768" t="s">
        <v>729</v>
      </c>
      <c r="O1768" t="b">
        <v>0</v>
      </c>
      <c r="P1768" t="s">
        <v>9232</v>
      </c>
      <c r="R1768" t="str">
        <f t="shared" si="27"/>
        <v/>
      </c>
      <c r="T1768">
        <v>0</v>
      </c>
    </row>
    <row r="1769" spans="1:20" x14ac:dyDescent="0.35">
      <c r="A1769">
        <v>60293</v>
      </c>
      <c r="B1769" s="1" t="s">
        <v>9233</v>
      </c>
      <c r="C1769">
        <v>29733</v>
      </c>
      <c r="D1769" s="1" t="s">
        <v>9234</v>
      </c>
      <c r="E1769" t="s">
        <v>9235</v>
      </c>
      <c r="F1769" t="s">
        <v>122</v>
      </c>
      <c r="G1769" t="s">
        <v>78</v>
      </c>
      <c r="H1769" t="s">
        <v>36</v>
      </c>
      <c r="I1769" t="s">
        <v>25</v>
      </c>
      <c r="J1769" t="s">
        <v>26</v>
      </c>
      <c r="K1769" t="s">
        <v>27</v>
      </c>
      <c r="L1769" t="s">
        <v>98</v>
      </c>
      <c r="M1769" t="s">
        <v>8488</v>
      </c>
      <c r="N1769" t="s">
        <v>9236</v>
      </c>
      <c r="O1769" t="b">
        <v>0</v>
      </c>
      <c r="P1769" t="s">
        <v>9120</v>
      </c>
      <c r="R1769" t="str">
        <f t="shared" si="27"/>
        <v/>
      </c>
      <c r="T1769">
        <v>0</v>
      </c>
    </row>
    <row r="1770" spans="1:20" x14ac:dyDescent="0.35">
      <c r="A1770">
        <v>60294</v>
      </c>
      <c r="B1770" s="1" t="s">
        <v>9237</v>
      </c>
      <c r="C1770">
        <v>29734</v>
      </c>
      <c r="D1770" s="1" t="s">
        <v>9238</v>
      </c>
      <c r="E1770" t="s">
        <v>9239</v>
      </c>
      <c r="F1770" t="s">
        <v>22</v>
      </c>
      <c r="G1770" t="s">
        <v>39</v>
      </c>
      <c r="H1770" t="s">
        <v>36</v>
      </c>
      <c r="I1770" t="s">
        <v>25</v>
      </c>
      <c r="J1770" t="s">
        <v>26</v>
      </c>
      <c r="K1770" t="s">
        <v>27</v>
      </c>
      <c r="L1770" t="s">
        <v>98</v>
      </c>
      <c r="M1770" t="s">
        <v>9240</v>
      </c>
      <c r="N1770" t="s">
        <v>9241</v>
      </c>
      <c r="O1770" t="b">
        <v>0</v>
      </c>
      <c r="P1770" t="s">
        <v>9226</v>
      </c>
      <c r="Q1770" t="s">
        <v>9242</v>
      </c>
      <c r="R1770" t="str">
        <f t="shared" si="27"/>
        <v>2018</v>
      </c>
      <c r="T1770">
        <v>1</v>
      </c>
    </row>
    <row r="1771" spans="1:20" x14ac:dyDescent="0.35">
      <c r="A1771">
        <v>60296</v>
      </c>
      <c r="B1771" s="1" t="s">
        <v>9243</v>
      </c>
      <c r="C1771">
        <v>29736</v>
      </c>
      <c r="D1771" s="1" t="s">
        <v>9244</v>
      </c>
      <c r="E1771" t="s">
        <v>9245</v>
      </c>
      <c r="F1771" t="s">
        <v>122</v>
      </c>
      <c r="G1771" t="s">
        <v>78</v>
      </c>
      <c r="H1771" t="s">
        <v>36</v>
      </c>
      <c r="I1771" t="s">
        <v>25</v>
      </c>
      <c r="J1771" t="s">
        <v>26</v>
      </c>
      <c r="K1771" t="s">
        <v>27</v>
      </c>
      <c r="L1771" t="s">
        <v>98</v>
      </c>
      <c r="M1771" t="s">
        <v>5963</v>
      </c>
      <c r="N1771" t="s">
        <v>39</v>
      </c>
      <c r="O1771" t="b">
        <v>0</v>
      </c>
      <c r="P1771" t="s">
        <v>9246</v>
      </c>
      <c r="R1771" t="str">
        <f t="shared" si="27"/>
        <v/>
      </c>
      <c r="T1771">
        <v>0</v>
      </c>
    </row>
    <row r="1772" spans="1:20" x14ac:dyDescent="0.35">
      <c r="A1772">
        <v>60384</v>
      </c>
      <c r="B1772" s="1" t="s">
        <v>9247</v>
      </c>
      <c r="C1772">
        <v>29775</v>
      </c>
      <c r="D1772" s="1" t="s">
        <v>9248</v>
      </c>
      <c r="E1772" t="s">
        <v>9249</v>
      </c>
      <c r="F1772" t="s">
        <v>22</v>
      </c>
      <c r="G1772" t="s">
        <v>213</v>
      </c>
      <c r="H1772" t="s">
        <v>24</v>
      </c>
      <c r="I1772" t="s">
        <v>25</v>
      </c>
      <c r="J1772" t="s">
        <v>283</v>
      </c>
      <c r="K1772" t="s">
        <v>27</v>
      </c>
      <c r="L1772" t="s">
        <v>2356</v>
      </c>
      <c r="M1772" t="s">
        <v>3680</v>
      </c>
      <c r="N1772" t="s">
        <v>112</v>
      </c>
      <c r="O1772" t="b">
        <v>0</v>
      </c>
      <c r="P1772" t="s">
        <v>9250</v>
      </c>
      <c r="Q1772" t="s">
        <v>9251</v>
      </c>
      <c r="R1772" t="str">
        <f t="shared" si="27"/>
        <v>2019</v>
      </c>
      <c r="T1772">
        <v>1</v>
      </c>
    </row>
    <row r="1773" spans="1:20" x14ac:dyDescent="0.35">
      <c r="A1773">
        <v>60386</v>
      </c>
      <c r="B1773" s="1" t="s">
        <v>9252</v>
      </c>
      <c r="C1773">
        <v>29777</v>
      </c>
      <c r="D1773" s="1" t="s">
        <v>9253</v>
      </c>
      <c r="E1773" t="s">
        <v>9254</v>
      </c>
      <c r="F1773" t="s">
        <v>122</v>
      </c>
      <c r="G1773" t="s">
        <v>35</v>
      </c>
      <c r="H1773" t="s">
        <v>36</v>
      </c>
      <c r="I1773" t="s">
        <v>25</v>
      </c>
      <c r="J1773" t="s">
        <v>26</v>
      </c>
      <c r="K1773" t="s">
        <v>27</v>
      </c>
      <c r="L1773" t="s">
        <v>37</v>
      </c>
      <c r="M1773" t="s">
        <v>4390</v>
      </c>
      <c r="N1773" t="s">
        <v>9255</v>
      </c>
      <c r="O1773" t="b">
        <v>0</v>
      </c>
      <c r="P1773" t="s">
        <v>8349</v>
      </c>
      <c r="R1773" t="str">
        <f t="shared" si="27"/>
        <v/>
      </c>
      <c r="T1773">
        <v>0</v>
      </c>
    </row>
    <row r="1774" spans="1:20" x14ac:dyDescent="0.35">
      <c r="A1774">
        <v>60387</v>
      </c>
      <c r="B1774" s="1" t="s">
        <v>9256</v>
      </c>
      <c r="C1774">
        <v>29778</v>
      </c>
      <c r="D1774" s="1" t="s">
        <v>9257</v>
      </c>
      <c r="E1774" t="s">
        <v>9258</v>
      </c>
      <c r="F1774" t="s">
        <v>122</v>
      </c>
      <c r="G1774" t="s">
        <v>35</v>
      </c>
      <c r="H1774" t="s">
        <v>36</v>
      </c>
      <c r="I1774" t="s">
        <v>25</v>
      </c>
      <c r="J1774" t="s">
        <v>26</v>
      </c>
      <c r="K1774" t="s">
        <v>27</v>
      </c>
      <c r="L1774" t="s">
        <v>2456</v>
      </c>
      <c r="M1774" t="s">
        <v>8442</v>
      </c>
      <c r="N1774" t="s">
        <v>39</v>
      </c>
      <c r="O1774" t="b">
        <v>0</v>
      </c>
      <c r="P1774" t="s">
        <v>8349</v>
      </c>
      <c r="R1774" t="str">
        <f t="shared" si="27"/>
        <v/>
      </c>
      <c r="T1774">
        <v>0</v>
      </c>
    </row>
    <row r="1775" spans="1:20" x14ac:dyDescent="0.35">
      <c r="A1775">
        <v>60419</v>
      </c>
      <c r="B1775" s="1" t="s">
        <v>9259</v>
      </c>
      <c r="C1775">
        <v>29797</v>
      </c>
      <c r="D1775" s="1" t="s">
        <v>9260</v>
      </c>
      <c r="E1775" t="s">
        <v>9261</v>
      </c>
      <c r="F1775" t="s">
        <v>122</v>
      </c>
      <c r="G1775" t="s">
        <v>39</v>
      </c>
      <c r="H1775" t="s">
        <v>36</v>
      </c>
      <c r="I1775" t="s">
        <v>25</v>
      </c>
      <c r="J1775" t="s">
        <v>283</v>
      </c>
      <c r="K1775" t="s">
        <v>27</v>
      </c>
      <c r="L1775" t="s">
        <v>4699</v>
      </c>
      <c r="M1775" t="s">
        <v>9262</v>
      </c>
      <c r="N1775" t="s">
        <v>627</v>
      </c>
      <c r="O1775" t="b">
        <v>0</v>
      </c>
      <c r="P1775" t="s">
        <v>9263</v>
      </c>
      <c r="R1775" t="str">
        <f t="shared" si="27"/>
        <v/>
      </c>
      <c r="T1775">
        <v>0</v>
      </c>
    </row>
    <row r="1776" spans="1:20" x14ac:dyDescent="0.35">
      <c r="A1776">
        <v>60420</v>
      </c>
      <c r="B1776" s="1" t="s">
        <v>9264</v>
      </c>
      <c r="C1776">
        <v>29798</v>
      </c>
      <c r="D1776" s="1" t="s">
        <v>9265</v>
      </c>
      <c r="E1776" t="s">
        <v>9266</v>
      </c>
      <c r="F1776" t="s">
        <v>22</v>
      </c>
      <c r="G1776" t="s">
        <v>78</v>
      </c>
      <c r="H1776" t="s">
        <v>36</v>
      </c>
      <c r="I1776" t="s">
        <v>25</v>
      </c>
      <c r="J1776" t="s">
        <v>26</v>
      </c>
      <c r="K1776" t="s">
        <v>27</v>
      </c>
      <c r="L1776" t="s">
        <v>157</v>
      </c>
      <c r="M1776" t="s">
        <v>9267</v>
      </c>
      <c r="N1776" t="s">
        <v>39</v>
      </c>
      <c r="O1776" t="b">
        <v>0</v>
      </c>
      <c r="P1776" t="s">
        <v>8979</v>
      </c>
      <c r="Q1776" t="s">
        <v>5645</v>
      </c>
      <c r="R1776" t="str">
        <f t="shared" si="27"/>
        <v>2018</v>
      </c>
      <c r="T1776">
        <v>1</v>
      </c>
    </row>
    <row r="1777" spans="1:20" x14ac:dyDescent="0.35">
      <c r="A1777">
        <v>60421</v>
      </c>
      <c r="B1777" s="1" t="s">
        <v>9268</v>
      </c>
      <c r="C1777">
        <v>29799</v>
      </c>
      <c r="D1777" s="1" t="s">
        <v>9269</v>
      </c>
      <c r="E1777" t="s">
        <v>9270</v>
      </c>
      <c r="F1777" t="s">
        <v>22</v>
      </c>
      <c r="G1777" t="s">
        <v>78</v>
      </c>
      <c r="H1777" t="s">
        <v>36</v>
      </c>
      <c r="I1777" t="s">
        <v>25</v>
      </c>
      <c r="J1777" t="s">
        <v>26</v>
      </c>
      <c r="K1777" t="s">
        <v>27</v>
      </c>
      <c r="L1777" t="s">
        <v>237</v>
      </c>
      <c r="M1777" t="s">
        <v>9271</v>
      </c>
      <c r="N1777" t="s">
        <v>833</v>
      </c>
      <c r="O1777" t="b">
        <v>0</v>
      </c>
      <c r="P1777" t="s">
        <v>9272</v>
      </c>
      <c r="Q1777" t="s">
        <v>9273</v>
      </c>
      <c r="R1777" t="str">
        <f t="shared" si="27"/>
        <v>2019</v>
      </c>
      <c r="T1777">
        <v>1</v>
      </c>
    </row>
    <row r="1778" spans="1:20" x14ac:dyDescent="0.35">
      <c r="A1778">
        <v>60422</v>
      </c>
      <c r="B1778" s="1" t="s">
        <v>9274</v>
      </c>
      <c r="C1778">
        <v>29800</v>
      </c>
      <c r="D1778" s="1" t="s">
        <v>9275</v>
      </c>
      <c r="E1778" t="s">
        <v>9276</v>
      </c>
      <c r="F1778" t="s">
        <v>22</v>
      </c>
      <c r="G1778" t="s">
        <v>69</v>
      </c>
      <c r="H1778" t="s">
        <v>36</v>
      </c>
      <c r="I1778" t="s">
        <v>25</v>
      </c>
      <c r="J1778" t="s">
        <v>26</v>
      </c>
      <c r="K1778" t="s">
        <v>27</v>
      </c>
      <c r="L1778" t="s">
        <v>191</v>
      </c>
      <c r="M1778" t="s">
        <v>192</v>
      </c>
      <c r="N1778" t="s">
        <v>39</v>
      </c>
      <c r="O1778" t="b">
        <v>0</v>
      </c>
      <c r="P1778" t="s">
        <v>9277</v>
      </c>
      <c r="Q1778" t="s">
        <v>9278</v>
      </c>
      <c r="R1778" t="str">
        <f t="shared" si="27"/>
        <v>2019</v>
      </c>
      <c r="T1778">
        <v>1</v>
      </c>
    </row>
    <row r="1779" spans="1:20" x14ac:dyDescent="0.35">
      <c r="A1779">
        <v>60557</v>
      </c>
      <c r="B1779" s="1" t="s">
        <v>9279</v>
      </c>
      <c r="C1779">
        <v>29880</v>
      </c>
      <c r="D1779" s="1" t="s">
        <v>9280</v>
      </c>
      <c r="E1779" t="s">
        <v>9281</v>
      </c>
      <c r="F1779" t="s">
        <v>22</v>
      </c>
      <c r="G1779" t="s">
        <v>112</v>
      </c>
      <c r="H1779" t="s">
        <v>36</v>
      </c>
      <c r="I1779" t="s">
        <v>25</v>
      </c>
      <c r="J1779" t="s">
        <v>26</v>
      </c>
      <c r="K1779" t="s">
        <v>27</v>
      </c>
      <c r="L1779" t="s">
        <v>1361</v>
      </c>
      <c r="M1779" t="s">
        <v>9282</v>
      </c>
      <c r="N1779" t="s">
        <v>39</v>
      </c>
      <c r="O1779" t="b">
        <v>0</v>
      </c>
      <c r="P1779" t="s">
        <v>2835</v>
      </c>
      <c r="Q1779" t="s">
        <v>9283</v>
      </c>
      <c r="R1779" t="str">
        <f t="shared" si="27"/>
        <v>2019</v>
      </c>
      <c r="S1779" t="s">
        <v>9284</v>
      </c>
      <c r="T1779">
        <v>0</v>
      </c>
    </row>
    <row r="1780" spans="1:20" x14ac:dyDescent="0.35">
      <c r="A1780">
        <v>60558</v>
      </c>
      <c r="B1780" s="1" t="s">
        <v>9285</v>
      </c>
      <c r="C1780">
        <v>29881</v>
      </c>
      <c r="D1780" s="1" t="s">
        <v>9286</v>
      </c>
      <c r="E1780" t="s">
        <v>9287</v>
      </c>
      <c r="F1780" t="s">
        <v>22</v>
      </c>
      <c r="G1780" t="s">
        <v>112</v>
      </c>
      <c r="H1780" t="s">
        <v>36</v>
      </c>
      <c r="I1780" t="s">
        <v>25</v>
      </c>
      <c r="J1780" t="s">
        <v>26</v>
      </c>
      <c r="K1780" t="s">
        <v>27</v>
      </c>
      <c r="L1780" t="s">
        <v>183</v>
      </c>
      <c r="M1780" t="s">
        <v>9288</v>
      </c>
      <c r="N1780" t="s">
        <v>9289</v>
      </c>
      <c r="O1780" t="b">
        <v>0</v>
      </c>
      <c r="P1780" t="s">
        <v>9290</v>
      </c>
      <c r="Q1780" t="s">
        <v>9291</v>
      </c>
      <c r="R1780" t="str">
        <f t="shared" si="27"/>
        <v>2019</v>
      </c>
      <c r="S1780" t="s">
        <v>4489</v>
      </c>
      <c r="T1780">
        <v>0</v>
      </c>
    </row>
    <row r="1781" spans="1:20" x14ac:dyDescent="0.35">
      <c r="A1781">
        <v>60681</v>
      </c>
      <c r="B1781" s="1" t="s">
        <v>9292</v>
      </c>
      <c r="C1781">
        <v>29970</v>
      </c>
      <c r="D1781" s="1" t="s">
        <v>9293</v>
      </c>
      <c r="E1781" t="s">
        <v>9294</v>
      </c>
      <c r="F1781" t="s">
        <v>22</v>
      </c>
      <c r="G1781" t="s">
        <v>112</v>
      </c>
      <c r="H1781" t="s">
        <v>36</v>
      </c>
      <c r="I1781" t="s">
        <v>25</v>
      </c>
      <c r="J1781" t="s">
        <v>26</v>
      </c>
      <c r="K1781" t="s">
        <v>27</v>
      </c>
      <c r="L1781" t="s">
        <v>250</v>
      </c>
      <c r="M1781" t="s">
        <v>9295</v>
      </c>
      <c r="N1781" t="s">
        <v>9296</v>
      </c>
      <c r="O1781" t="b">
        <v>0</v>
      </c>
      <c r="P1781" t="s">
        <v>6814</v>
      </c>
      <c r="Q1781" t="s">
        <v>5504</v>
      </c>
      <c r="R1781" t="str">
        <f t="shared" si="27"/>
        <v>2019</v>
      </c>
      <c r="T1781">
        <v>1</v>
      </c>
    </row>
    <row r="1782" spans="1:20" x14ac:dyDescent="0.35">
      <c r="A1782">
        <v>60682</v>
      </c>
      <c r="B1782" s="1" t="s">
        <v>9297</v>
      </c>
      <c r="C1782">
        <v>29971</v>
      </c>
      <c r="D1782" s="1" t="s">
        <v>9298</v>
      </c>
      <c r="E1782" t="s">
        <v>9299</v>
      </c>
      <c r="F1782" t="s">
        <v>22</v>
      </c>
      <c r="G1782" t="s">
        <v>236</v>
      </c>
      <c r="H1782" t="s">
        <v>36</v>
      </c>
      <c r="I1782" t="s">
        <v>25</v>
      </c>
      <c r="J1782" t="s">
        <v>26</v>
      </c>
      <c r="K1782" t="s">
        <v>27</v>
      </c>
      <c r="L1782" t="s">
        <v>250</v>
      </c>
      <c r="M1782" t="s">
        <v>9300</v>
      </c>
      <c r="N1782" t="s">
        <v>138</v>
      </c>
      <c r="O1782" t="b">
        <v>0</v>
      </c>
      <c r="P1782" t="s">
        <v>9301</v>
      </c>
      <c r="Q1782" t="s">
        <v>9302</v>
      </c>
      <c r="R1782" t="str">
        <f t="shared" si="27"/>
        <v>2018</v>
      </c>
      <c r="T1782">
        <v>1</v>
      </c>
    </row>
    <row r="1783" spans="1:20" x14ac:dyDescent="0.35">
      <c r="A1783">
        <v>60683</v>
      </c>
      <c r="B1783" s="1" t="s">
        <v>9303</v>
      </c>
      <c r="C1783">
        <v>539</v>
      </c>
      <c r="D1783" s="1" t="s">
        <v>5069</v>
      </c>
      <c r="E1783" t="s">
        <v>5070</v>
      </c>
      <c r="F1783" t="s">
        <v>22</v>
      </c>
      <c r="G1783" t="s">
        <v>236</v>
      </c>
      <c r="H1783" t="s">
        <v>36</v>
      </c>
      <c r="I1783" t="s">
        <v>25</v>
      </c>
      <c r="J1783" t="s">
        <v>8562</v>
      </c>
      <c r="K1783" t="s">
        <v>27</v>
      </c>
      <c r="L1783" t="s">
        <v>2873</v>
      </c>
      <c r="M1783" t="s">
        <v>5071</v>
      </c>
      <c r="N1783" t="s">
        <v>9304</v>
      </c>
      <c r="O1783" t="b">
        <v>0</v>
      </c>
      <c r="P1783" t="s">
        <v>867</v>
      </c>
      <c r="Q1783" t="s">
        <v>9305</v>
      </c>
      <c r="R1783" t="str">
        <f t="shared" si="27"/>
        <v>2019</v>
      </c>
      <c r="T1783">
        <v>1</v>
      </c>
    </row>
    <row r="1784" spans="1:20" x14ac:dyDescent="0.35">
      <c r="A1784">
        <v>60684</v>
      </c>
      <c r="B1784" s="1" t="s">
        <v>9306</v>
      </c>
      <c r="C1784">
        <v>29972</v>
      </c>
      <c r="D1784" s="1" t="s">
        <v>9307</v>
      </c>
      <c r="E1784" t="s">
        <v>9308</v>
      </c>
      <c r="F1784" t="s">
        <v>122</v>
      </c>
      <c r="G1784" t="s">
        <v>236</v>
      </c>
      <c r="H1784" t="s">
        <v>36</v>
      </c>
      <c r="I1784" t="s">
        <v>25</v>
      </c>
      <c r="J1784" t="s">
        <v>283</v>
      </c>
      <c r="K1784" t="s">
        <v>27</v>
      </c>
      <c r="L1784" t="s">
        <v>191</v>
      </c>
      <c r="M1784" t="s">
        <v>9309</v>
      </c>
      <c r="N1784" t="s">
        <v>39</v>
      </c>
      <c r="O1784" t="b">
        <v>0</v>
      </c>
      <c r="P1784" t="s">
        <v>8519</v>
      </c>
      <c r="R1784" t="str">
        <f t="shared" si="27"/>
        <v/>
      </c>
      <c r="T1784">
        <v>0</v>
      </c>
    </row>
    <row r="1785" spans="1:20" x14ac:dyDescent="0.35">
      <c r="A1785">
        <v>60685</v>
      </c>
      <c r="B1785" s="1" t="s">
        <v>9310</v>
      </c>
      <c r="C1785">
        <v>29973</v>
      </c>
      <c r="D1785" s="1" t="s">
        <v>9311</v>
      </c>
      <c r="E1785" t="s">
        <v>9312</v>
      </c>
      <c r="F1785" t="s">
        <v>122</v>
      </c>
      <c r="G1785" t="s">
        <v>236</v>
      </c>
      <c r="H1785" t="s">
        <v>36</v>
      </c>
      <c r="I1785" t="s">
        <v>25</v>
      </c>
      <c r="J1785" t="s">
        <v>26</v>
      </c>
      <c r="K1785" t="s">
        <v>27</v>
      </c>
      <c r="L1785" t="s">
        <v>191</v>
      </c>
      <c r="M1785" t="s">
        <v>9309</v>
      </c>
      <c r="N1785" t="s">
        <v>9313</v>
      </c>
      <c r="O1785" t="b">
        <v>0</v>
      </c>
      <c r="P1785" t="s">
        <v>1439</v>
      </c>
      <c r="R1785" t="str">
        <f t="shared" si="27"/>
        <v/>
      </c>
      <c r="T1785">
        <v>0</v>
      </c>
    </row>
    <row r="1786" spans="1:20" x14ac:dyDescent="0.35">
      <c r="A1786">
        <v>60734</v>
      </c>
      <c r="B1786" s="1" t="s">
        <v>9314</v>
      </c>
      <c r="C1786">
        <v>30014</v>
      </c>
      <c r="D1786" s="1" t="s">
        <v>9315</v>
      </c>
      <c r="E1786" t="s">
        <v>9316</v>
      </c>
      <c r="F1786" t="s">
        <v>22</v>
      </c>
      <c r="G1786" t="s">
        <v>2047</v>
      </c>
      <c r="H1786" t="s">
        <v>24</v>
      </c>
      <c r="I1786" t="s">
        <v>25</v>
      </c>
      <c r="J1786" t="s">
        <v>26</v>
      </c>
      <c r="K1786" t="s">
        <v>27</v>
      </c>
      <c r="L1786" t="s">
        <v>517</v>
      </c>
      <c r="M1786" t="s">
        <v>1100</v>
      </c>
      <c r="N1786" t="s">
        <v>39</v>
      </c>
      <c r="O1786" t="b">
        <v>0</v>
      </c>
      <c r="P1786" t="s">
        <v>7356</v>
      </c>
      <c r="Q1786" t="s">
        <v>9317</v>
      </c>
      <c r="R1786" t="str">
        <f t="shared" si="27"/>
        <v>2019</v>
      </c>
      <c r="T1786">
        <v>1</v>
      </c>
    </row>
    <row r="1787" spans="1:20" x14ac:dyDescent="0.35">
      <c r="A1787">
        <v>60736</v>
      </c>
      <c r="B1787" s="1" t="s">
        <v>9318</v>
      </c>
      <c r="C1787">
        <v>30015</v>
      </c>
      <c r="D1787" s="1" t="s">
        <v>9319</v>
      </c>
      <c r="E1787" t="s">
        <v>9320</v>
      </c>
      <c r="F1787" t="s">
        <v>122</v>
      </c>
      <c r="G1787" t="s">
        <v>2047</v>
      </c>
      <c r="H1787" t="s">
        <v>24</v>
      </c>
      <c r="I1787" t="s">
        <v>25</v>
      </c>
      <c r="J1787" t="s">
        <v>26</v>
      </c>
      <c r="K1787" t="s">
        <v>27</v>
      </c>
      <c r="L1787" t="s">
        <v>2068</v>
      </c>
      <c r="M1787" t="s">
        <v>2127</v>
      </c>
      <c r="N1787" t="s">
        <v>377</v>
      </c>
      <c r="O1787" t="b">
        <v>0</v>
      </c>
      <c r="P1787" t="s">
        <v>9321</v>
      </c>
      <c r="R1787" t="str">
        <f t="shared" si="27"/>
        <v/>
      </c>
      <c r="T1787">
        <v>0</v>
      </c>
    </row>
    <row r="1788" spans="1:20" x14ac:dyDescent="0.35">
      <c r="A1788">
        <v>60774</v>
      </c>
      <c r="B1788" s="1" t="s">
        <v>9322</v>
      </c>
      <c r="C1788">
        <v>30016</v>
      </c>
      <c r="D1788" s="1" t="s">
        <v>9323</v>
      </c>
      <c r="E1788" t="s">
        <v>9324</v>
      </c>
      <c r="F1788" t="s">
        <v>22</v>
      </c>
      <c r="G1788" t="s">
        <v>206</v>
      </c>
      <c r="H1788" t="s">
        <v>36</v>
      </c>
      <c r="I1788" t="s">
        <v>25</v>
      </c>
      <c r="J1788" t="s">
        <v>26</v>
      </c>
      <c r="K1788" t="s">
        <v>27</v>
      </c>
      <c r="L1788" t="s">
        <v>346</v>
      </c>
      <c r="M1788" t="s">
        <v>800</v>
      </c>
      <c r="N1788" t="s">
        <v>9325</v>
      </c>
      <c r="O1788" t="b">
        <v>0</v>
      </c>
      <c r="P1788" t="s">
        <v>2199</v>
      </c>
      <c r="Q1788" t="s">
        <v>9326</v>
      </c>
      <c r="R1788" t="str">
        <f t="shared" si="27"/>
        <v>2018</v>
      </c>
      <c r="S1788" t="s">
        <v>803</v>
      </c>
      <c r="T1788">
        <v>0</v>
      </c>
    </row>
    <row r="1789" spans="1:20" x14ac:dyDescent="0.35">
      <c r="A1789">
        <v>61185</v>
      </c>
      <c r="B1789" s="1" t="s">
        <v>9327</v>
      </c>
      <c r="C1789">
        <v>30443</v>
      </c>
      <c r="D1789" s="1" t="s">
        <v>9328</v>
      </c>
      <c r="E1789" t="s">
        <v>9329</v>
      </c>
      <c r="F1789" t="s">
        <v>122</v>
      </c>
      <c r="G1789" t="s">
        <v>39</v>
      </c>
      <c r="H1789" t="s">
        <v>36</v>
      </c>
      <c r="I1789" t="s">
        <v>25</v>
      </c>
      <c r="J1789" t="s">
        <v>46</v>
      </c>
      <c r="K1789" t="s">
        <v>27</v>
      </c>
      <c r="N1789" t="s">
        <v>627</v>
      </c>
      <c r="O1789" t="b">
        <v>0</v>
      </c>
      <c r="P1789" t="s">
        <v>9330</v>
      </c>
      <c r="Q1789" t="s">
        <v>9331</v>
      </c>
      <c r="R1789" t="str">
        <f t="shared" si="27"/>
        <v>2018</v>
      </c>
      <c r="T1789">
        <v>1</v>
      </c>
    </row>
    <row r="1790" spans="1:20" x14ac:dyDescent="0.35">
      <c r="A1790">
        <v>61213</v>
      </c>
      <c r="B1790" s="1" t="s">
        <v>9332</v>
      </c>
      <c r="C1790">
        <v>30461</v>
      </c>
      <c r="D1790" s="1" t="s">
        <v>9333</v>
      </c>
      <c r="E1790" t="s">
        <v>9334</v>
      </c>
      <c r="F1790" t="s">
        <v>22</v>
      </c>
      <c r="G1790" t="s">
        <v>213</v>
      </c>
      <c r="H1790" t="s">
        <v>24</v>
      </c>
      <c r="I1790" t="s">
        <v>25</v>
      </c>
      <c r="J1790" t="s">
        <v>46</v>
      </c>
      <c r="K1790" t="s">
        <v>27</v>
      </c>
      <c r="L1790" t="s">
        <v>37</v>
      </c>
      <c r="M1790" t="s">
        <v>9335</v>
      </c>
      <c r="N1790" t="s">
        <v>9336</v>
      </c>
      <c r="O1790" t="b">
        <v>0</v>
      </c>
      <c r="P1790" t="s">
        <v>9321</v>
      </c>
      <c r="Q1790" t="s">
        <v>9068</v>
      </c>
      <c r="R1790" t="str">
        <f t="shared" si="27"/>
        <v>2018</v>
      </c>
      <c r="T1790">
        <v>1</v>
      </c>
    </row>
    <row r="1791" spans="1:20" x14ac:dyDescent="0.35">
      <c r="A1791">
        <v>61267</v>
      </c>
      <c r="B1791" s="1" t="s">
        <v>9337</v>
      </c>
      <c r="C1791">
        <v>30495</v>
      </c>
      <c r="D1791" s="1" t="s">
        <v>9338</v>
      </c>
      <c r="E1791" t="s">
        <v>9339</v>
      </c>
      <c r="F1791" t="s">
        <v>122</v>
      </c>
      <c r="G1791" t="s">
        <v>446</v>
      </c>
      <c r="H1791" t="s">
        <v>36</v>
      </c>
      <c r="I1791" t="s">
        <v>25</v>
      </c>
      <c r="J1791" t="s">
        <v>26</v>
      </c>
      <c r="K1791" t="s">
        <v>27</v>
      </c>
      <c r="O1791" t="b">
        <v>0</v>
      </c>
      <c r="P1791" t="s">
        <v>1492</v>
      </c>
      <c r="R1791" t="str">
        <f t="shared" si="27"/>
        <v/>
      </c>
      <c r="T1791">
        <v>0</v>
      </c>
    </row>
    <row r="1792" spans="1:20" x14ac:dyDescent="0.35">
      <c r="A1792">
        <v>61268</v>
      </c>
      <c r="B1792" s="1" t="s">
        <v>9340</v>
      </c>
      <c r="C1792">
        <v>30495</v>
      </c>
      <c r="D1792" s="1" t="s">
        <v>9338</v>
      </c>
      <c r="E1792" t="s">
        <v>9339</v>
      </c>
      <c r="F1792" t="s">
        <v>22</v>
      </c>
      <c r="G1792" t="s">
        <v>446</v>
      </c>
      <c r="H1792" t="s">
        <v>36</v>
      </c>
      <c r="I1792" t="s">
        <v>25</v>
      </c>
      <c r="J1792" t="s">
        <v>26</v>
      </c>
      <c r="K1792" t="s">
        <v>27</v>
      </c>
      <c r="O1792" t="b">
        <v>0</v>
      </c>
      <c r="P1792" t="s">
        <v>1492</v>
      </c>
      <c r="Q1792" t="s">
        <v>1492</v>
      </c>
      <c r="R1792" t="str">
        <f t="shared" si="27"/>
        <v>2018</v>
      </c>
      <c r="T1792">
        <v>1</v>
      </c>
    </row>
    <row r="1793" spans="1:20" x14ac:dyDescent="0.35">
      <c r="A1793">
        <v>61357</v>
      </c>
      <c r="B1793" s="1" t="s">
        <v>9341</v>
      </c>
      <c r="C1793">
        <v>30495</v>
      </c>
      <c r="D1793" s="1" t="s">
        <v>9338</v>
      </c>
      <c r="E1793" t="s">
        <v>9339</v>
      </c>
      <c r="F1793" t="s">
        <v>22</v>
      </c>
      <c r="G1793" t="s">
        <v>446</v>
      </c>
      <c r="H1793" t="s">
        <v>36</v>
      </c>
      <c r="I1793" t="s">
        <v>25</v>
      </c>
      <c r="J1793" t="s">
        <v>283</v>
      </c>
      <c r="K1793" t="s">
        <v>27</v>
      </c>
      <c r="O1793" t="b">
        <v>0</v>
      </c>
      <c r="P1793" t="s">
        <v>1492</v>
      </c>
      <c r="Q1793" t="s">
        <v>1492</v>
      </c>
      <c r="R1793" t="str">
        <f t="shared" si="27"/>
        <v>2018</v>
      </c>
      <c r="T1793">
        <v>1</v>
      </c>
    </row>
    <row r="1794" spans="1:20" x14ac:dyDescent="0.35">
      <c r="A1794">
        <v>61362</v>
      </c>
      <c r="B1794" s="1" t="s">
        <v>9342</v>
      </c>
      <c r="C1794">
        <v>30579</v>
      </c>
      <c r="D1794" s="1" t="s">
        <v>9343</v>
      </c>
      <c r="E1794" t="s">
        <v>9344</v>
      </c>
      <c r="F1794" t="s">
        <v>22</v>
      </c>
      <c r="G1794" t="s">
        <v>39</v>
      </c>
      <c r="H1794" t="s">
        <v>36</v>
      </c>
      <c r="I1794" t="s">
        <v>25</v>
      </c>
      <c r="J1794" t="s">
        <v>26</v>
      </c>
      <c r="K1794" t="s">
        <v>27</v>
      </c>
      <c r="L1794" t="s">
        <v>98</v>
      </c>
      <c r="M1794" t="s">
        <v>5955</v>
      </c>
      <c r="N1794" t="s">
        <v>9345</v>
      </c>
      <c r="O1794" t="b">
        <v>0</v>
      </c>
      <c r="P1794" t="s">
        <v>9102</v>
      </c>
      <c r="Q1794" t="s">
        <v>9346</v>
      </c>
      <c r="R1794" t="str">
        <f t="shared" si="27"/>
        <v>2019</v>
      </c>
      <c r="T1794">
        <v>1</v>
      </c>
    </row>
    <row r="1795" spans="1:20" x14ac:dyDescent="0.35">
      <c r="A1795">
        <v>61363</v>
      </c>
      <c r="B1795" s="1" t="s">
        <v>9347</v>
      </c>
      <c r="C1795">
        <v>30580</v>
      </c>
      <c r="D1795" s="1" t="s">
        <v>9348</v>
      </c>
      <c r="E1795" t="s">
        <v>9349</v>
      </c>
      <c r="F1795" t="s">
        <v>22</v>
      </c>
      <c r="G1795" t="s">
        <v>39</v>
      </c>
      <c r="H1795" t="s">
        <v>36</v>
      </c>
      <c r="I1795" t="s">
        <v>25</v>
      </c>
      <c r="J1795" t="s">
        <v>26</v>
      </c>
      <c r="K1795" t="s">
        <v>27</v>
      </c>
      <c r="L1795" t="s">
        <v>4699</v>
      </c>
      <c r="M1795" t="s">
        <v>9262</v>
      </c>
      <c r="N1795" t="s">
        <v>627</v>
      </c>
      <c r="O1795" t="b">
        <v>0</v>
      </c>
      <c r="P1795" t="s">
        <v>9263</v>
      </c>
      <c r="Q1795" t="s">
        <v>8552</v>
      </c>
      <c r="R1795" t="str">
        <f t="shared" ref="R1795:R1858" si="28">LEFT(Q1795,4)</f>
        <v>2018</v>
      </c>
      <c r="S1795" t="s">
        <v>9350</v>
      </c>
      <c r="T1795">
        <v>0</v>
      </c>
    </row>
    <row r="1796" spans="1:20" x14ac:dyDescent="0.35">
      <c r="A1796">
        <v>61364</v>
      </c>
      <c r="B1796" s="1" t="s">
        <v>9351</v>
      </c>
      <c r="C1796">
        <v>30581</v>
      </c>
      <c r="D1796" s="1" t="s">
        <v>9352</v>
      </c>
      <c r="E1796" t="s">
        <v>9353</v>
      </c>
      <c r="F1796" t="s">
        <v>122</v>
      </c>
      <c r="G1796" t="s">
        <v>62</v>
      </c>
      <c r="H1796" t="s">
        <v>36</v>
      </c>
      <c r="I1796" t="s">
        <v>25</v>
      </c>
      <c r="J1796" t="s">
        <v>26</v>
      </c>
      <c r="K1796" t="s">
        <v>27</v>
      </c>
      <c r="L1796" t="s">
        <v>2951</v>
      </c>
      <c r="M1796" t="s">
        <v>2952</v>
      </c>
      <c r="N1796" t="s">
        <v>39</v>
      </c>
      <c r="O1796" t="b">
        <v>0</v>
      </c>
      <c r="P1796" t="s">
        <v>9321</v>
      </c>
      <c r="R1796" t="str">
        <f t="shared" si="28"/>
        <v/>
      </c>
      <c r="T1796">
        <v>0</v>
      </c>
    </row>
    <row r="1797" spans="1:20" x14ac:dyDescent="0.35">
      <c r="A1797">
        <v>61404</v>
      </c>
      <c r="B1797" s="1" t="s">
        <v>9354</v>
      </c>
      <c r="C1797">
        <v>30618</v>
      </c>
      <c r="D1797" s="1" t="s">
        <v>9355</v>
      </c>
      <c r="E1797" t="s">
        <v>9356</v>
      </c>
      <c r="F1797" t="s">
        <v>122</v>
      </c>
      <c r="G1797" t="s">
        <v>78</v>
      </c>
      <c r="H1797" t="s">
        <v>36</v>
      </c>
      <c r="I1797" t="s">
        <v>25</v>
      </c>
      <c r="J1797" t="s">
        <v>26</v>
      </c>
      <c r="K1797" t="s">
        <v>27</v>
      </c>
      <c r="L1797" t="s">
        <v>113</v>
      </c>
      <c r="M1797" t="s">
        <v>4006</v>
      </c>
      <c r="N1797" t="s">
        <v>9357</v>
      </c>
      <c r="O1797" t="b">
        <v>0</v>
      </c>
      <c r="P1797" t="s">
        <v>9358</v>
      </c>
      <c r="R1797" t="str">
        <f t="shared" si="28"/>
        <v/>
      </c>
      <c r="T1797">
        <v>0</v>
      </c>
    </row>
    <row r="1798" spans="1:20" x14ac:dyDescent="0.35">
      <c r="A1798">
        <v>61499</v>
      </c>
      <c r="B1798" s="1" t="s">
        <v>9359</v>
      </c>
      <c r="C1798">
        <v>30690</v>
      </c>
      <c r="D1798" s="1" t="s">
        <v>9360</v>
      </c>
      <c r="E1798" t="s">
        <v>9361</v>
      </c>
      <c r="F1798" t="s">
        <v>22</v>
      </c>
      <c r="G1798" t="s">
        <v>446</v>
      </c>
      <c r="H1798" t="s">
        <v>36</v>
      </c>
      <c r="I1798" t="s">
        <v>25</v>
      </c>
      <c r="J1798" t="s">
        <v>26</v>
      </c>
      <c r="K1798" t="s">
        <v>27</v>
      </c>
      <c r="L1798" t="s">
        <v>755</v>
      </c>
      <c r="M1798" t="s">
        <v>9362</v>
      </c>
      <c r="N1798" t="s">
        <v>39</v>
      </c>
      <c r="O1798" t="b">
        <v>0</v>
      </c>
      <c r="P1798" t="s">
        <v>9350</v>
      </c>
      <c r="Q1798" t="s">
        <v>9363</v>
      </c>
      <c r="R1798" t="str">
        <f t="shared" si="28"/>
        <v>2018</v>
      </c>
      <c r="T1798">
        <v>1</v>
      </c>
    </row>
    <row r="1799" spans="1:20" x14ac:dyDescent="0.35">
      <c r="A1799">
        <v>61503</v>
      </c>
      <c r="B1799" s="1" t="s">
        <v>9364</v>
      </c>
      <c r="C1799">
        <v>30690</v>
      </c>
      <c r="D1799" s="1" t="s">
        <v>9360</v>
      </c>
      <c r="E1799" t="s">
        <v>9361</v>
      </c>
      <c r="F1799" t="s">
        <v>22</v>
      </c>
      <c r="G1799" t="s">
        <v>446</v>
      </c>
      <c r="H1799" t="s">
        <v>36</v>
      </c>
      <c r="I1799" t="s">
        <v>25</v>
      </c>
      <c r="J1799" t="s">
        <v>283</v>
      </c>
      <c r="K1799" t="s">
        <v>27</v>
      </c>
      <c r="L1799" t="s">
        <v>755</v>
      </c>
      <c r="M1799" t="s">
        <v>9362</v>
      </c>
      <c r="N1799" t="s">
        <v>39</v>
      </c>
      <c r="O1799" t="b">
        <v>0</v>
      </c>
      <c r="P1799" t="s">
        <v>9350</v>
      </c>
      <c r="Q1799" t="s">
        <v>9363</v>
      </c>
      <c r="R1799" t="str">
        <f t="shared" si="28"/>
        <v>2018</v>
      </c>
      <c r="T1799">
        <v>1</v>
      </c>
    </row>
    <row r="1800" spans="1:20" x14ac:dyDescent="0.35">
      <c r="A1800">
        <v>61557</v>
      </c>
      <c r="B1800" s="1" t="s">
        <v>9365</v>
      </c>
      <c r="C1800">
        <v>30730</v>
      </c>
      <c r="D1800" s="1" t="s">
        <v>9366</v>
      </c>
      <c r="E1800" t="s">
        <v>9367</v>
      </c>
      <c r="F1800" t="s">
        <v>22</v>
      </c>
      <c r="G1800" t="s">
        <v>112</v>
      </c>
      <c r="H1800" t="s">
        <v>36</v>
      </c>
      <c r="I1800" t="s">
        <v>25</v>
      </c>
      <c r="J1800" t="s">
        <v>26</v>
      </c>
      <c r="K1800" t="s">
        <v>27</v>
      </c>
      <c r="L1800" t="s">
        <v>2923</v>
      </c>
      <c r="M1800" t="s">
        <v>9368</v>
      </c>
      <c r="N1800" t="s">
        <v>39</v>
      </c>
      <c r="O1800" t="b">
        <v>0</v>
      </c>
      <c r="P1800" t="s">
        <v>8373</v>
      </c>
      <c r="Q1800" t="s">
        <v>9369</v>
      </c>
      <c r="R1800" t="str">
        <f t="shared" si="28"/>
        <v>2018</v>
      </c>
      <c r="S1800" t="s">
        <v>9370</v>
      </c>
      <c r="T1800">
        <v>0</v>
      </c>
    </row>
    <row r="1801" spans="1:20" x14ac:dyDescent="0.35">
      <c r="A1801">
        <v>61558</v>
      </c>
      <c r="B1801" s="1" t="s">
        <v>9371</v>
      </c>
      <c r="C1801">
        <v>30731</v>
      </c>
      <c r="D1801" s="1" t="s">
        <v>9372</v>
      </c>
      <c r="E1801" t="s">
        <v>9373</v>
      </c>
      <c r="F1801" t="s">
        <v>122</v>
      </c>
      <c r="G1801" t="s">
        <v>112</v>
      </c>
      <c r="H1801" t="s">
        <v>36</v>
      </c>
      <c r="I1801" t="s">
        <v>25</v>
      </c>
      <c r="J1801" t="s">
        <v>26</v>
      </c>
      <c r="K1801" t="s">
        <v>27</v>
      </c>
      <c r="L1801" t="s">
        <v>1630</v>
      </c>
      <c r="M1801" t="s">
        <v>9374</v>
      </c>
      <c r="N1801" t="s">
        <v>1548</v>
      </c>
      <c r="O1801" t="b">
        <v>0</v>
      </c>
      <c r="P1801" t="s">
        <v>8708</v>
      </c>
      <c r="R1801" t="str">
        <f t="shared" si="28"/>
        <v/>
      </c>
      <c r="T1801">
        <v>0</v>
      </c>
    </row>
    <row r="1802" spans="1:20" x14ac:dyDescent="0.35">
      <c r="A1802">
        <v>61569</v>
      </c>
      <c r="B1802" s="1" t="s">
        <v>9375</v>
      </c>
      <c r="C1802">
        <v>30739</v>
      </c>
      <c r="D1802" s="1" t="s">
        <v>9376</v>
      </c>
      <c r="E1802" t="s">
        <v>9377</v>
      </c>
      <c r="F1802" t="s">
        <v>22</v>
      </c>
      <c r="G1802" t="s">
        <v>969</v>
      </c>
      <c r="H1802" t="s">
        <v>36</v>
      </c>
      <c r="I1802" t="s">
        <v>25</v>
      </c>
      <c r="J1802" t="s">
        <v>2818</v>
      </c>
      <c r="K1802" t="s">
        <v>27</v>
      </c>
      <c r="L1802" t="s">
        <v>9378</v>
      </c>
      <c r="M1802" t="s">
        <v>9379</v>
      </c>
      <c r="N1802" t="s">
        <v>9380</v>
      </c>
      <c r="O1802" t="b">
        <v>0</v>
      </c>
      <c r="P1802" t="s">
        <v>1089</v>
      </c>
      <c r="Q1802" t="s">
        <v>1089</v>
      </c>
      <c r="R1802" t="str">
        <f t="shared" si="28"/>
        <v>2017</v>
      </c>
      <c r="S1802" t="s">
        <v>9381</v>
      </c>
      <c r="T1802">
        <v>0</v>
      </c>
    </row>
    <row r="1803" spans="1:20" x14ac:dyDescent="0.35">
      <c r="A1803">
        <v>61575</v>
      </c>
      <c r="B1803" s="1" t="s">
        <v>9382</v>
      </c>
      <c r="C1803">
        <v>30742</v>
      </c>
      <c r="D1803" s="1" t="s">
        <v>9383</v>
      </c>
      <c r="E1803" t="s">
        <v>9384</v>
      </c>
      <c r="F1803" t="s">
        <v>22</v>
      </c>
      <c r="G1803" t="s">
        <v>916</v>
      </c>
      <c r="H1803" t="s">
        <v>24</v>
      </c>
      <c r="I1803" t="s">
        <v>25</v>
      </c>
      <c r="J1803" t="s">
        <v>26</v>
      </c>
      <c r="K1803" t="s">
        <v>27</v>
      </c>
      <c r="L1803" t="s">
        <v>346</v>
      </c>
      <c r="M1803" t="s">
        <v>9385</v>
      </c>
      <c r="N1803" t="s">
        <v>9386</v>
      </c>
      <c r="O1803" t="b">
        <v>0</v>
      </c>
      <c r="P1803" t="s">
        <v>1641</v>
      </c>
      <c r="Q1803" t="s">
        <v>9046</v>
      </c>
      <c r="R1803" t="str">
        <f t="shared" si="28"/>
        <v>2019</v>
      </c>
      <c r="S1803" t="s">
        <v>9387</v>
      </c>
      <c r="T1803">
        <v>0</v>
      </c>
    </row>
    <row r="1804" spans="1:20" x14ac:dyDescent="0.35">
      <c r="A1804">
        <v>61576</v>
      </c>
      <c r="B1804" s="1" t="s">
        <v>9388</v>
      </c>
      <c r="C1804">
        <v>30743</v>
      </c>
      <c r="D1804" s="1" t="s">
        <v>9389</v>
      </c>
      <c r="E1804" t="s">
        <v>9390</v>
      </c>
      <c r="F1804" t="s">
        <v>22</v>
      </c>
      <c r="G1804" t="s">
        <v>78</v>
      </c>
      <c r="H1804" t="s">
        <v>36</v>
      </c>
      <c r="I1804" t="s">
        <v>25</v>
      </c>
      <c r="J1804" t="s">
        <v>26</v>
      </c>
      <c r="K1804" t="s">
        <v>27</v>
      </c>
      <c r="L1804" t="s">
        <v>113</v>
      </c>
      <c r="M1804" t="s">
        <v>9391</v>
      </c>
      <c r="N1804" t="s">
        <v>9392</v>
      </c>
      <c r="O1804" t="b">
        <v>0</v>
      </c>
      <c r="P1804" t="s">
        <v>8572</v>
      </c>
      <c r="Q1804" t="s">
        <v>9393</v>
      </c>
      <c r="R1804" t="str">
        <f t="shared" si="28"/>
        <v>2019</v>
      </c>
      <c r="T1804">
        <v>1</v>
      </c>
    </row>
    <row r="1805" spans="1:20" x14ac:dyDescent="0.35">
      <c r="A1805">
        <v>61578</v>
      </c>
      <c r="B1805" s="1" t="s">
        <v>9394</v>
      </c>
      <c r="C1805">
        <v>30747</v>
      </c>
      <c r="D1805" s="1" t="s">
        <v>9395</v>
      </c>
      <c r="E1805" t="s">
        <v>9396</v>
      </c>
      <c r="F1805" t="s">
        <v>22</v>
      </c>
      <c r="G1805" t="s">
        <v>115</v>
      </c>
      <c r="H1805" t="s">
        <v>36</v>
      </c>
      <c r="I1805" t="s">
        <v>25</v>
      </c>
      <c r="J1805" t="s">
        <v>46</v>
      </c>
      <c r="K1805" t="s">
        <v>27</v>
      </c>
      <c r="L1805" t="s">
        <v>91</v>
      </c>
      <c r="M1805" t="s">
        <v>9397</v>
      </c>
      <c r="N1805" t="s">
        <v>9398</v>
      </c>
      <c r="O1805" t="b">
        <v>0</v>
      </c>
      <c r="P1805" t="s">
        <v>9331</v>
      </c>
      <c r="Q1805" t="s">
        <v>9242</v>
      </c>
      <c r="R1805" t="str">
        <f t="shared" si="28"/>
        <v>2018</v>
      </c>
      <c r="T1805">
        <v>1</v>
      </c>
    </row>
    <row r="1806" spans="1:20" x14ac:dyDescent="0.35">
      <c r="A1806">
        <v>61586</v>
      </c>
      <c r="B1806" s="1" t="s">
        <v>9399</v>
      </c>
      <c r="C1806">
        <v>30752</v>
      </c>
      <c r="D1806" s="1" t="s">
        <v>9400</v>
      </c>
      <c r="E1806" t="s">
        <v>9401</v>
      </c>
      <c r="F1806" t="s">
        <v>22</v>
      </c>
      <c r="G1806" t="s">
        <v>446</v>
      </c>
      <c r="H1806" t="s">
        <v>36</v>
      </c>
      <c r="I1806" t="s">
        <v>25</v>
      </c>
      <c r="J1806" t="s">
        <v>26</v>
      </c>
      <c r="K1806" t="s">
        <v>27</v>
      </c>
      <c r="L1806" t="s">
        <v>37</v>
      </c>
      <c r="M1806" t="s">
        <v>9402</v>
      </c>
      <c r="N1806" t="s">
        <v>8193</v>
      </c>
      <c r="O1806" t="b">
        <v>0</v>
      </c>
      <c r="P1806" t="s">
        <v>8621</v>
      </c>
      <c r="Q1806" t="s">
        <v>9403</v>
      </c>
      <c r="R1806" t="str">
        <f t="shared" si="28"/>
        <v>2018</v>
      </c>
      <c r="T1806">
        <v>1</v>
      </c>
    </row>
    <row r="1807" spans="1:20" x14ac:dyDescent="0.35">
      <c r="A1807">
        <v>61587</v>
      </c>
      <c r="B1807" s="1" t="s">
        <v>9404</v>
      </c>
      <c r="C1807">
        <v>30752</v>
      </c>
      <c r="D1807" s="1" t="s">
        <v>9400</v>
      </c>
      <c r="E1807" t="s">
        <v>9401</v>
      </c>
      <c r="F1807" t="s">
        <v>22</v>
      </c>
      <c r="G1807" t="s">
        <v>446</v>
      </c>
      <c r="H1807" t="s">
        <v>36</v>
      </c>
      <c r="I1807" t="s">
        <v>25</v>
      </c>
      <c r="J1807" t="s">
        <v>283</v>
      </c>
      <c r="K1807" t="s">
        <v>27</v>
      </c>
      <c r="L1807" t="s">
        <v>37</v>
      </c>
      <c r="M1807" t="s">
        <v>9402</v>
      </c>
      <c r="N1807" t="s">
        <v>8193</v>
      </c>
      <c r="O1807" t="b">
        <v>0</v>
      </c>
      <c r="P1807" t="s">
        <v>8621</v>
      </c>
      <c r="Q1807" t="s">
        <v>9403</v>
      </c>
      <c r="R1807" t="str">
        <f t="shared" si="28"/>
        <v>2018</v>
      </c>
      <c r="T1807">
        <v>1</v>
      </c>
    </row>
    <row r="1808" spans="1:20" x14ac:dyDescent="0.35">
      <c r="A1808">
        <v>61628</v>
      </c>
      <c r="B1808" s="1" t="s">
        <v>9405</v>
      </c>
      <c r="C1808">
        <v>30779</v>
      </c>
      <c r="D1808" s="1" t="s">
        <v>9406</v>
      </c>
      <c r="E1808" t="s">
        <v>9407</v>
      </c>
      <c r="F1808" t="s">
        <v>122</v>
      </c>
      <c r="G1808" t="s">
        <v>1023</v>
      </c>
      <c r="H1808" t="s">
        <v>36</v>
      </c>
      <c r="I1808" t="s">
        <v>25</v>
      </c>
      <c r="J1808" t="s">
        <v>46</v>
      </c>
      <c r="K1808" t="s">
        <v>27</v>
      </c>
      <c r="N1808" t="s">
        <v>627</v>
      </c>
      <c r="O1808" t="b">
        <v>0</v>
      </c>
      <c r="P1808" t="s">
        <v>9408</v>
      </c>
      <c r="Q1808" t="s">
        <v>9409</v>
      </c>
      <c r="R1808" t="str">
        <f t="shared" si="28"/>
        <v>2018</v>
      </c>
      <c r="T1808">
        <v>1</v>
      </c>
    </row>
    <row r="1809" spans="1:20" x14ac:dyDescent="0.35">
      <c r="A1809">
        <v>61629</v>
      </c>
      <c r="B1809" s="1" t="s">
        <v>9410</v>
      </c>
      <c r="C1809">
        <v>30780</v>
      </c>
      <c r="D1809" s="1" t="s">
        <v>9411</v>
      </c>
      <c r="E1809" t="s">
        <v>9412</v>
      </c>
      <c r="F1809" t="s">
        <v>122</v>
      </c>
      <c r="G1809" t="s">
        <v>969</v>
      </c>
      <c r="H1809" t="s">
        <v>36</v>
      </c>
      <c r="I1809" t="s">
        <v>25</v>
      </c>
      <c r="J1809" t="s">
        <v>46</v>
      </c>
      <c r="K1809" t="s">
        <v>27</v>
      </c>
      <c r="N1809" t="s">
        <v>627</v>
      </c>
      <c r="O1809" t="b">
        <v>0</v>
      </c>
      <c r="P1809" t="s">
        <v>9408</v>
      </c>
      <c r="Q1809" t="s">
        <v>9350</v>
      </c>
      <c r="R1809" t="str">
        <f t="shared" si="28"/>
        <v>2018</v>
      </c>
      <c r="T1809">
        <v>1</v>
      </c>
    </row>
    <row r="1810" spans="1:20" x14ac:dyDescent="0.35">
      <c r="A1810">
        <v>61631</v>
      </c>
      <c r="B1810" s="1" t="s">
        <v>9413</v>
      </c>
      <c r="C1810">
        <v>30782</v>
      </c>
      <c r="D1810" s="1" t="s">
        <v>9414</v>
      </c>
      <c r="E1810" t="s">
        <v>9415</v>
      </c>
      <c r="F1810" t="s">
        <v>122</v>
      </c>
      <c r="G1810" t="s">
        <v>39</v>
      </c>
      <c r="H1810" t="s">
        <v>36</v>
      </c>
      <c r="I1810" t="s">
        <v>25</v>
      </c>
      <c r="J1810" t="s">
        <v>46</v>
      </c>
      <c r="K1810" t="s">
        <v>27</v>
      </c>
      <c r="N1810" t="s">
        <v>627</v>
      </c>
      <c r="O1810" t="b">
        <v>0</v>
      </c>
      <c r="P1810" t="s">
        <v>9416</v>
      </c>
      <c r="Q1810" t="s">
        <v>9417</v>
      </c>
      <c r="R1810" t="str">
        <f t="shared" si="28"/>
        <v>2021</v>
      </c>
      <c r="T1810">
        <v>1</v>
      </c>
    </row>
    <row r="1811" spans="1:20" x14ac:dyDescent="0.35">
      <c r="A1811">
        <v>61632</v>
      </c>
      <c r="B1811" s="1" t="s">
        <v>9418</v>
      </c>
      <c r="C1811">
        <v>30783</v>
      </c>
      <c r="D1811" s="1" t="s">
        <v>9419</v>
      </c>
      <c r="E1811" t="s">
        <v>9420</v>
      </c>
      <c r="F1811" t="s">
        <v>122</v>
      </c>
      <c r="G1811" t="s">
        <v>39</v>
      </c>
      <c r="H1811" t="s">
        <v>36</v>
      </c>
      <c r="I1811" t="s">
        <v>25</v>
      </c>
      <c r="J1811" t="s">
        <v>46</v>
      </c>
      <c r="K1811" t="s">
        <v>27</v>
      </c>
      <c r="N1811" t="s">
        <v>627</v>
      </c>
      <c r="O1811" t="b">
        <v>0</v>
      </c>
      <c r="P1811" t="s">
        <v>9416</v>
      </c>
      <c r="Q1811" t="s">
        <v>9417</v>
      </c>
      <c r="R1811" t="str">
        <f t="shared" si="28"/>
        <v>2021</v>
      </c>
      <c r="T1811">
        <v>1</v>
      </c>
    </row>
    <row r="1812" spans="1:20" x14ac:dyDescent="0.35">
      <c r="A1812">
        <v>61633</v>
      </c>
      <c r="B1812" s="1" t="s">
        <v>9421</v>
      </c>
      <c r="C1812">
        <v>30784</v>
      </c>
      <c r="D1812" s="1" t="s">
        <v>9422</v>
      </c>
      <c r="E1812" t="s">
        <v>9423</v>
      </c>
      <c r="F1812" t="s">
        <v>122</v>
      </c>
      <c r="G1812" t="s">
        <v>969</v>
      </c>
      <c r="H1812" t="s">
        <v>36</v>
      </c>
      <c r="I1812" t="s">
        <v>25</v>
      </c>
      <c r="J1812" t="s">
        <v>46</v>
      </c>
      <c r="K1812" t="s">
        <v>27</v>
      </c>
      <c r="N1812" t="s">
        <v>627</v>
      </c>
      <c r="O1812" t="b">
        <v>0</v>
      </c>
      <c r="P1812" t="s">
        <v>8524</v>
      </c>
      <c r="Q1812" t="s">
        <v>8524</v>
      </c>
      <c r="R1812" t="str">
        <f t="shared" si="28"/>
        <v>2018</v>
      </c>
      <c r="T1812">
        <v>1</v>
      </c>
    </row>
    <row r="1813" spans="1:20" x14ac:dyDescent="0.35">
      <c r="A1813">
        <v>61634</v>
      </c>
      <c r="B1813" s="1" t="s">
        <v>9424</v>
      </c>
      <c r="C1813">
        <v>30785</v>
      </c>
      <c r="D1813" s="1" t="s">
        <v>9425</v>
      </c>
      <c r="E1813" t="s">
        <v>9426</v>
      </c>
      <c r="F1813" t="s">
        <v>122</v>
      </c>
      <c r="G1813" t="s">
        <v>348</v>
      </c>
      <c r="H1813" t="s">
        <v>36</v>
      </c>
      <c r="I1813" t="s">
        <v>25</v>
      </c>
      <c r="J1813" t="s">
        <v>46</v>
      </c>
      <c r="K1813" t="s">
        <v>27</v>
      </c>
      <c r="N1813" t="s">
        <v>627</v>
      </c>
      <c r="O1813" t="b">
        <v>0</v>
      </c>
      <c r="P1813" t="s">
        <v>9416</v>
      </c>
      <c r="Q1813" t="s">
        <v>9427</v>
      </c>
      <c r="R1813" t="str">
        <f t="shared" si="28"/>
        <v>2021</v>
      </c>
      <c r="T1813">
        <v>1</v>
      </c>
    </row>
    <row r="1814" spans="1:20" x14ac:dyDescent="0.35">
      <c r="A1814">
        <v>61635</v>
      </c>
      <c r="B1814" s="1" t="s">
        <v>9428</v>
      </c>
      <c r="C1814">
        <v>30786</v>
      </c>
      <c r="D1814" s="1" t="s">
        <v>9429</v>
      </c>
      <c r="E1814" t="s">
        <v>9430</v>
      </c>
      <c r="F1814" t="s">
        <v>122</v>
      </c>
      <c r="G1814" t="s">
        <v>348</v>
      </c>
      <c r="H1814" t="s">
        <v>36</v>
      </c>
      <c r="I1814" t="s">
        <v>25</v>
      </c>
      <c r="J1814" t="s">
        <v>46</v>
      </c>
      <c r="K1814" t="s">
        <v>27</v>
      </c>
      <c r="N1814" t="s">
        <v>627</v>
      </c>
      <c r="O1814" t="b">
        <v>0</v>
      </c>
      <c r="P1814" t="s">
        <v>8524</v>
      </c>
      <c r="Q1814" t="s">
        <v>9427</v>
      </c>
      <c r="R1814" t="str">
        <f t="shared" si="28"/>
        <v>2021</v>
      </c>
      <c r="T1814">
        <v>1</v>
      </c>
    </row>
    <row r="1815" spans="1:20" x14ac:dyDescent="0.35">
      <c r="A1815">
        <v>61678</v>
      </c>
      <c r="B1815" s="1" t="s">
        <v>9431</v>
      </c>
      <c r="C1815">
        <v>30819</v>
      </c>
      <c r="D1815" s="1" t="s">
        <v>9432</v>
      </c>
      <c r="E1815" t="s">
        <v>9433</v>
      </c>
      <c r="F1815" t="s">
        <v>22</v>
      </c>
      <c r="G1815" t="s">
        <v>78</v>
      </c>
      <c r="H1815" t="s">
        <v>36</v>
      </c>
      <c r="I1815" t="s">
        <v>25</v>
      </c>
      <c r="J1815" t="s">
        <v>26</v>
      </c>
      <c r="K1815" t="s">
        <v>27</v>
      </c>
      <c r="L1815" t="s">
        <v>9434</v>
      </c>
      <c r="M1815" t="s">
        <v>9435</v>
      </c>
      <c r="N1815" t="s">
        <v>9436</v>
      </c>
      <c r="O1815" t="b">
        <v>0</v>
      </c>
      <c r="P1815" t="s">
        <v>9358</v>
      </c>
      <c r="Q1815" t="s">
        <v>9437</v>
      </c>
      <c r="R1815" t="str">
        <f t="shared" si="28"/>
        <v>2019</v>
      </c>
      <c r="T1815">
        <v>1</v>
      </c>
    </row>
    <row r="1816" spans="1:20" x14ac:dyDescent="0.35">
      <c r="A1816">
        <v>61738</v>
      </c>
      <c r="B1816" s="1" t="s">
        <v>9438</v>
      </c>
      <c r="C1816">
        <v>30851</v>
      </c>
      <c r="D1816" s="1" t="s">
        <v>9439</v>
      </c>
      <c r="E1816" t="s">
        <v>9440</v>
      </c>
      <c r="F1816" t="s">
        <v>22</v>
      </c>
      <c r="G1816" t="s">
        <v>348</v>
      </c>
      <c r="H1816" t="s">
        <v>36</v>
      </c>
      <c r="I1816" t="s">
        <v>25</v>
      </c>
      <c r="J1816" t="s">
        <v>26</v>
      </c>
      <c r="K1816" t="s">
        <v>27</v>
      </c>
      <c r="L1816" t="s">
        <v>37</v>
      </c>
      <c r="M1816" t="s">
        <v>9441</v>
      </c>
      <c r="N1816" t="s">
        <v>39</v>
      </c>
      <c r="O1816" t="b">
        <v>0</v>
      </c>
      <c r="P1816" t="s">
        <v>9442</v>
      </c>
      <c r="Q1816" t="s">
        <v>9443</v>
      </c>
      <c r="R1816" t="str">
        <f t="shared" si="28"/>
        <v>2018</v>
      </c>
      <c r="S1816" t="s">
        <v>9444</v>
      </c>
      <c r="T1816">
        <v>0</v>
      </c>
    </row>
    <row r="1817" spans="1:20" x14ac:dyDescent="0.35">
      <c r="A1817">
        <v>61823</v>
      </c>
      <c r="B1817" s="1" t="s">
        <v>9445</v>
      </c>
      <c r="C1817">
        <v>30910</v>
      </c>
      <c r="D1817" s="1" t="s">
        <v>9446</v>
      </c>
      <c r="E1817" t="s">
        <v>9447</v>
      </c>
      <c r="F1817" t="s">
        <v>22</v>
      </c>
      <c r="G1817" t="s">
        <v>206</v>
      </c>
      <c r="H1817" t="s">
        <v>36</v>
      </c>
      <c r="I1817" t="s">
        <v>25</v>
      </c>
      <c r="J1817" t="s">
        <v>26</v>
      </c>
      <c r="K1817" t="s">
        <v>27</v>
      </c>
      <c r="L1817" t="s">
        <v>6190</v>
      </c>
      <c r="M1817" t="s">
        <v>7880</v>
      </c>
      <c r="N1817" t="s">
        <v>39</v>
      </c>
      <c r="O1817" t="b">
        <v>0</v>
      </c>
      <c r="P1817" t="s">
        <v>8552</v>
      </c>
      <c r="Q1817" t="s">
        <v>4502</v>
      </c>
      <c r="R1817" t="str">
        <f t="shared" si="28"/>
        <v>2018</v>
      </c>
      <c r="T1817">
        <v>1</v>
      </c>
    </row>
    <row r="1818" spans="1:20" x14ac:dyDescent="0.35">
      <c r="A1818">
        <v>61824</v>
      </c>
      <c r="B1818" s="1" t="s">
        <v>9448</v>
      </c>
      <c r="C1818">
        <v>30910</v>
      </c>
      <c r="D1818" s="1" t="s">
        <v>9446</v>
      </c>
      <c r="E1818" t="s">
        <v>9447</v>
      </c>
      <c r="F1818" t="s">
        <v>22</v>
      </c>
      <c r="G1818" t="s">
        <v>206</v>
      </c>
      <c r="H1818" t="s">
        <v>36</v>
      </c>
      <c r="I1818" t="s">
        <v>25</v>
      </c>
      <c r="J1818" t="s">
        <v>283</v>
      </c>
      <c r="K1818" t="s">
        <v>27</v>
      </c>
      <c r="L1818" t="s">
        <v>6190</v>
      </c>
      <c r="M1818" t="s">
        <v>7880</v>
      </c>
      <c r="N1818" t="s">
        <v>39</v>
      </c>
      <c r="O1818" t="b">
        <v>0</v>
      </c>
      <c r="P1818" t="s">
        <v>8552</v>
      </c>
      <c r="Q1818" t="s">
        <v>4502</v>
      </c>
      <c r="R1818" t="str">
        <f t="shared" si="28"/>
        <v>2018</v>
      </c>
      <c r="S1818" t="s">
        <v>9449</v>
      </c>
      <c r="T1818">
        <v>0</v>
      </c>
    </row>
    <row r="1819" spans="1:20" x14ac:dyDescent="0.35">
      <c r="A1819">
        <v>61828</v>
      </c>
      <c r="B1819" s="1" t="s">
        <v>9450</v>
      </c>
      <c r="C1819">
        <v>30914</v>
      </c>
      <c r="D1819" s="1" t="s">
        <v>9451</v>
      </c>
      <c r="E1819" t="s">
        <v>9452</v>
      </c>
      <c r="F1819" t="s">
        <v>122</v>
      </c>
      <c r="G1819" t="s">
        <v>446</v>
      </c>
      <c r="H1819" t="s">
        <v>36</v>
      </c>
      <c r="I1819" t="s">
        <v>25</v>
      </c>
      <c r="J1819" t="s">
        <v>26</v>
      </c>
      <c r="K1819" t="s">
        <v>27</v>
      </c>
      <c r="L1819" t="s">
        <v>871</v>
      </c>
      <c r="M1819" t="s">
        <v>872</v>
      </c>
      <c r="N1819" t="s">
        <v>627</v>
      </c>
      <c r="O1819" t="b">
        <v>0</v>
      </c>
      <c r="P1819" t="s">
        <v>9453</v>
      </c>
      <c r="R1819" t="str">
        <f t="shared" si="28"/>
        <v/>
      </c>
      <c r="T1819">
        <v>0</v>
      </c>
    </row>
    <row r="1820" spans="1:20" x14ac:dyDescent="0.35">
      <c r="A1820">
        <v>62145</v>
      </c>
      <c r="B1820" s="1" t="s">
        <v>9454</v>
      </c>
      <c r="C1820">
        <v>31203</v>
      </c>
      <c r="D1820" s="1" t="s">
        <v>9455</v>
      </c>
      <c r="E1820" t="s">
        <v>9456</v>
      </c>
      <c r="F1820" t="s">
        <v>22</v>
      </c>
      <c r="G1820" t="s">
        <v>446</v>
      </c>
      <c r="H1820" t="s">
        <v>36</v>
      </c>
      <c r="I1820" t="s">
        <v>25</v>
      </c>
      <c r="J1820" t="s">
        <v>26</v>
      </c>
      <c r="K1820" t="s">
        <v>27</v>
      </c>
      <c r="L1820" t="s">
        <v>37</v>
      </c>
      <c r="M1820" t="s">
        <v>2997</v>
      </c>
      <c r="N1820" t="s">
        <v>9457</v>
      </c>
      <c r="O1820" t="b">
        <v>0</v>
      </c>
      <c r="P1820" t="s">
        <v>9458</v>
      </c>
      <c r="Q1820" t="s">
        <v>9029</v>
      </c>
      <c r="R1820" t="str">
        <f t="shared" si="28"/>
        <v>2018</v>
      </c>
      <c r="T1820">
        <v>1</v>
      </c>
    </row>
    <row r="1821" spans="1:20" x14ac:dyDescent="0.35">
      <c r="A1821">
        <v>62151</v>
      </c>
      <c r="B1821" s="1" t="s">
        <v>9459</v>
      </c>
      <c r="C1821">
        <v>31209</v>
      </c>
      <c r="D1821" s="1" t="s">
        <v>9460</v>
      </c>
      <c r="E1821" t="s">
        <v>9461</v>
      </c>
      <c r="F1821" t="s">
        <v>122</v>
      </c>
      <c r="G1821" t="s">
        <v>54</v>
      </c>
      <c r="H1821" t="s">
        <v>36</v>
      </c>
      <c r="I1821" t="s">
        <v>25</v>
      </c>
      <c r="J1821" t="s">
        <v>46</v>
      </c>
      <c r="K1821" t="s">
        <v>27</v>
      </c>
      <c r="L1821" t="s">
        <v>2692</v>
      </c>
      <c r="M1821" t="s">
        <v>9462</v>
      </c>
      <c r="N1821" t="s">
        <v>9463</v>
      </c>
      <c r="O1821" t="b">
        <v>0</v>
      </c>
      <c r="P1821" t="s">
        <v>9464</v>
      </c>
      <c r="R1821" t="str">
        <f t="shared" si="28"/>
        <v/>
      </c>
      <c r="T1821">
        <v>0</v>
      </c>
    </row>
    <row r="1822" spans="1:20" x14ac:dyDescent="0.35">
      <c r="A1822">
        <v>62152</v>
      </c>
      <c r="B1822" s="1" t="s">
        <v>9465</v>
      </c>
      <c r="C1822">
        <v>31210</v>
      </c>
      <c r="D1822" s="1" t="s">
        <v>9466</v>
      </c>
      <c r="E1822" t="s">
        <v>9467</v>
      </c>
      <c r="F1822" t="s">
        <v>122</v>
      </c>
      <c r="G1822" t="s">
        <v>729</v>
      </c>
      <c r="H1822" t="s">
        <v>36</v>
      </c>
      <c r="I1822" t="s">
        <v>25</v>
      </c>
      <c r="J1822" t="s">
        <v>46</v>
      </c>
      <c r="K1822" t="s">
        <v>27</v>
      </c>
      <c r="L1822" t="s">
        <v>37</v>
      </c>
      <c r="M1822" t="s">
        <v>9468</v>
      </c>
      <c r="N1822" t="s">
        <v>657</v>
      </c>
      <c r="O1822" t="b">
        <v>0</v>
      </c>
      <c r="P1822" t="s">
        <v>2199</v>
      </c>
      <c r="R1822" t="str">
        <f t="shared" si="28"/>
        <v/>
      </c>
      <c r="T1822">
        <v>0</v>
      </c>
    </row>
    <row r="1823" spans="1:20" x14ac:dyDescent="0.35">
      <c r="A1823">
        <v>62171</v>
      </c>
      <c r="B1823" s="1" t="s">
        <v>9469</v>
      </c>
      <c r="C1823">
        <v>31223</v>
      </c>
      <c r="D1823" s="1" t="s">
        <v>9470</v>
      </c>
      <c r="E1823" t="s">
        <v>9471</v>
      </c>
      <c r="F1823" t="s">
        <v>22</v>
      </c>
      <c r="G1823" t="s">
        <v>1328</v>
      </c>
      <c r="H1823" t="s">
        <v>36</v>
      </c>
      <c r="I1823" t="s">
        <v>25</v>
      </c>
      <c r="J1823" t="s">
        <v>26</v>
      </c>
      <c r="K1823" t="s">
        <v>27</v>
      </c>
      <c r="L1823" t="s">
        <v>37</v>
      </c>
      <c r="M1823" t="s">
        <v>358</v>
      </c>
      <c r="N1823" t="s">
        <v>39</v>
      </c>
      <c r="O1823" t="b">
        <v>0</v>
      </c>
      <c r="P1823" t="s">
        <v>1492</v>
      </c>
      <c r="Q1823" t="s">
        <v>9188</v>
      </c>
      <c r="R1823" t="str">
        <f t="shared" si="28"/>
        <v>2018</v>
      </c>
      <c r="S1823" t="s">
        <v>9472</v>
      </c>
      <c r="T1823">
        <v>0</v>
      </c>
    </row>
    <row r="1824" spans="1:20" x14ac:dyDescent="0.35">
      <c r="A1824">
        <v>62172</v>
      </c>
      <c r="B1824" s="1" t="s">
        <v>9473</v>
      </c>
      <c r="C1824">
        <v>31224</v>
      </c>
      <c r="D1824" s="1" t="s">
        <v>9474</v>
      </c>
      <c r="E1824" t="s">
        <v>9475</v>
      </c>
      <c r="F1824" t="s">
        <v>122</v>
      </c>
      <c r="G1824" t="s">
        <v>1328</v>
      </c>
      <c r="H1824" t="s">
        <v>36</v>
      </c>
      <c r="I1824" t="s">
        <v>25</v>
      </c>
      <c r="J1824" t="s">
        <v>26</v>
      </c>
      <c r="K1824" t="s">
        <v>27</v>
      </c>
      <c r="L1824" t="s">
        <v>98</v>
      </c>
      <c r="M1824" t="s">
        <v>4513</v>
      </c>
      <c r="N1824" t="s">
        <v>39</v>
      </c>
      <c r="O1824" t="b">
        <v>0</v>
      </c>
      <c r="P1824" t="s">
        <v>1454</v>
      </c>
      <c r="R1824" t="str">
        <f t="shared" si="28"/>
        <v/>
      </c>
      <c r="T1824">
        <v>0</v>
      </c>
    </row>
    <row r="1825" spans="1:20" x14ac:dyDescent="0.35">
      <c r="A1825">
        <v>62179</v>
      </c>
      <c r="B1825" s="1" t="s">
        <v>9476</v>
      </c>
      <c r="C1825">
        <v>31228</v>
      </c>
      <c r="D1825" s="1" t="s">
        <v>9477</v>
      </c>
      <c r="E1825" t="s">
        <v>9478</v>
      </c>
      <c r="F1825" t="s">
        <v>22</v>
      </c>
      <c r="G1825" t="s">
        <v>655</v>
      </c>
      <c r="H1825" t="s">
        <v>36</v>
      </c>
      <c r="I1825" t="s">
        <v>25</v>
      </c>
      <c r="J1825" t="s">
        <v>26</v>
      </c>
      <c r="K1825" t="s">
        <v>27</v>
      </c>
      <c r="L1825" t="s">
        <v>191</v>
      </c>
      <c r="M1825" t="s">
        <v>9479</v>
      </c>
      <c r="N1825" t="s">
        <v>39</v>
      </c>
      <c r="O1825" t="b">
        <v>0</v>
      </c>
      <c r="P1825" t="s">
        <v>1492</v>
      </c>
      <c r="Q1825" t="s">
        <v>9480</v>
      </c>
      <c r="R1825" t="str">
        <f t="shared" si="28"/>
        <v>2019</v>
      </c>
      <c r="T1825">
        <v>1</v>
      </c>
    </row>
    <row r="1826" spans="1:20" x14ac:dyDescent="0.35">
      <c r="A1826">
        <v>62192</v>
      </c>
      <c r="B1826" s="1" t="s">
        <v>9481</v>
      </c>
      <c r="C1826">
        <v>30936</v>
      </c>
      <c r="D1826" s="1" t="s">
        <v>9482</v>
      </c>
      <c r="E1826" t="s">
        <v>9483</v>
      </c>
      <c r="F1826" t="s">
        <v>122</v>
      </c>
      <c r="G1826" t="s">
        <v>78</v>
      </c>
      <c r="H1826" t="s">
        <v>36</v>
      </c>
      <c r="I1826" t="s">
        <v>25</v>
      </c>
      <c r="J1826" t="s">
        <v>46</v>
      </c>
      <c r="K1826" t="s">
        <v>27</v>
      </c>
      <c r="N1826" t="s">
        <v>627</v>
      </c>
      <c r="O1826" t="b">
        <v>0</v>
      </c>
      <c r="P1826" t="s">
        <v>9484</v>
      </c>
      <c r="Q1826" t="s">
        <v>9453</v>
      </c>
      <c r="R1826" t="str">
        <f t="shared" si="28"/>
        <v>2018</v>
      </c>
      <c r="T1826">
        <v>1</v>
      </c>
    </row>
    <row r="1827" spans="1:20" x14ac:dyDescent="0.35">
      <c r="A1827">
        <v>62221</v>
      </c>
      <c r="B1827" s="1" t="s">
        <v>9485</v>
      </c>
      <c r="C1827">
        <v>31258</v>
      </c>
      <c r="D1827" s="1" t="s">
        <v>9486</v>
      </c>
      <c r="E1827" t="s">
        <v>9487</v>
      </c>
      <c r="F1827" t="s">
        <v>22</v>
      </c>
      <c r="G1827" t="s">
        <v>466</v>
      </c>
      <c r="H1827" t="s">
        <v>24</v>
      </c>
      <c r="I1827" t="s">
        <v>25</v>
      </c>
      <c r="J1827" t="s">
        <v>46</v>
      </c>
      <c r="K1827" t="s">
        <v>27</v>
      </c>
      <c r="L1827" t="s">
        <v>250</v>
      </c>
      <c r="M1827" t="s">
        <v>2335</v>
      </c>
      <c r="N1827" t="s">
        <v>9488</v>
      </c>
      <c r="O1827" t="b">
        <v>0</v>
      </c>
      <c r="P1827" t="s">
        <v>8960</v>
      </c>
      <c r="Q1827" t="s">
        <v>9489</v>
      </c>
      <c r="R1827" t="str">
        <f t="shared" si="28"/>
        <v>2018</v>
      </c>
      <c r="T1827">
        <v>1</v>
      </c>
    </row>
    <row r="1828" spans="1:20" x14ac:dyDescent="0.35">
      <c r="A1828">
        <v>62326</v>
      </c>
      <c r="B1828" s="1" t="s">
        <v>9490</v>
      </c>
      <c r="C1828">
        <v>31328</v>
      </c>
      <c r="D1828" s="1" t="s">
        <v>9491</v>
      </c>
      <c r="E1828" t="s">
        <v>9492</v>
      </c>
      <c r="F1828" t="s">
        <v>22</v>
      </c>
      <c r="G1828" t="s">
        <v>446</v>
      </c>
      <c r="H1828" t="s">
        <v>36</v>
      </c>
      <c r="I1828" t="s">
        <v>25</v>
      </c>
      <c r="J1828" t="s">
        <v>26</v>
      </c>
      <c r="K1828" t="s">
        <v>27</v>
      </c>
      <c r="L1828" t="s">
        <v>9493</v>
      </c>
      <c r="M1828" t="s">
        <v>9494</v>
      </c>
      <c r="N1828" t="s">
        <v>9495</v>
      </c>
      <c r="O1828" t="b">
        <v>0</v>
      </c>
      <c r="P1828" t="s">
        <v>9496</v>
      </c>
      <c r="Q1828" t="s">
        <v>9497</v>
      </c>
      <c r="R1828" t="str">
        <f t="shared" si="28"/>
        <v>2018</v>
      </c>
      <c r="T1828">
        <v>1</v>
      </c>
    </row>
    <row r="1829" spans="1:20" x14ac:dyDescent="0.35">
      <c r="A1829">
        <v>62367</v>
      </c>
      <c r="B1829" s="1" t="s">
        <v>9498</v>
      </c>
      <c r="C1829">
        <v>6579</v>
      </c>
      <c r="D1829" s="1" t="s">
        <v>6381</v>
      </c>
      <c r="E1829" t="s">
        <v>6382</v>
      </c>
      <c r="F1829" t="s">
        <v>22</v>
      </c>
      <c r="G1829" t="s">
        <v>236</v>
      </c>
      <c r="H1829" t="s">
        <v>36</v>
      </c>
      <c r="I1829" t="s">
        <v>25</v>
      </c>
      <c r="J1829" t="s">
        <v>8562</v>
      </c>
      <c r="K1829" t="s">
        <v>27</v>
      </c>
      <c r="L1829" t="s">
        <v>250</v>
      </c>
      <c r="M1829" t="s">
        <v>6383</v>
      </c>
      <c r="N1829" t="s">
        <v>78</v>
      </c>
      <c r="O1829" t="b">
        <v>0</v>
      </c>
      <c r="P1829" t="s">
        <v>4426</v>
      </c>
      <c r="Q1829" t="s">
        <v>9499</v>
      </c>
      <c r="R1829" t="str">
        <f t="shared" si="28"/>
        <v>2019</v>
      </c>
      <c r="T1829">
        <v>1</v>
      </c>
    </row>
    <row r="1830" spans="1:20" x14ac:dyDescent="0.35">
      <c r="A1830">
        <v>62371</v>
      </c>
      <c r="B1830" s="1" t="s">
        <v>9500</v>
      </c>
      <c r="C1830">
        <v>31356</v>
      </c>
      <c r="D1830" s="1" t="s">
        <v>9501</v>
      </c>
      <c r="E1830" t="s">
        <v>9502</v>
      </c>
      <c r="F1830" t="s">
        <v>22</v>
      </c>
      <c r="G1830" t="s">
        <v>236</v>
      </c>
      <c r="H1830" t="s">
        <v>36</v>
      </c>
      <c r="I1830" t="s">
        <v>25</v>
      </c>
      <c r="J1830" t="s">
        <v>26</v>
      </c>
      <c r="K1830" t="s">
        <v>27</v>
      </c>
      <c r="L1830" t="s">
        <v>113</v>
      </c>
      <c r="M1830" t="s">
        <v>7360</v>
      </c>
      <c r="N1830" t="s">
        <v>496</v>
      </c>
      <c r="O1830" t="b">
        <v>0</v>
      </c>
      <c r="P1830" t="s">
        <v>9408</v>
      </c>
      <c r="Q1830" t="s">
        <v>9503</v>
      </c>
      <c r="R1830" t="str">
        <f t="shared" si="28"/>
        <v>2018</v>
      </c>
      <c r="T1830">
        <v>1</v>
      </c>
    </row>
    <row r="1831" spans="1:20" x14ac:dyDescent="0.35">
      <c r="A1831">
        <v>62376</v>
      </c>
      <c r="B1831" s="1" t="s">
        <v>9504</v>
      </c>
      <c r="C1831">
        <v>6569</v>
      </c>
      <c r="D1831" s="1" t="s">
        <v>6337</v>
      </c>
      <c r="E1831" t="s">
        <v>6338</v>
      </c>
      <c r="F1831" t="s">
        <v>22</v>
      </c>
      <c r="G1831" t="s">
        <v>236</v>
      </c>
      <c r="H1831" t="s">
        <v>36</v>
      </c>
      <c r="I1831" t="s">
        <v>25</v>
      </c>
      <c r="J1831" t="s">
        <v>8562</v>
      </c>
      <c r="K1831" t="s">
        <v>27</v>
      </c>
      <c r="L1831" t="s">
        <v>1184</v>
      </c>
      <c r="M1831" t="s">
        <v>4146</v>
      </c>
      <c r="N1831" t="s">
        <v>35</v>
      </c>
      <c r="O1831" t="b">
        <v>0</v>
      </c>
      <c r="P1831" t="s">
        <v>3639</v>
      </c>
      <c r="Q1831" t="s">
        <v>3639</v>
      </c>
      <c r="R1831" t="str">
        <f t="shared" si="28"/>
        <v>2008</v>
      </c>
      <c r="S1831" t="s">
        <v>6339</v>
      </c>
      <c r="T1831">
        <v>0</v>
      </c>
    </row>
    <row r="1832" spans="1:20" x14ac:dyDescent="0.35">
      <c r="A1832">
        <v>62378</v>
      </c>
      <c r="B1832" s="1" t="s">
        <v>9505</v>
      </c>
      <c r="C1832">
        <v>6569</v>
      </c>
      <c r="D1832" s="1" t="s">
        <v>6337</v>
      </c>
      <c r="E1832" t="s">
        <v>6338</v>
      </c>
      <c r="F1832" t="s">
        <v>122</v>
      </c>
      <c r="G1832" t="s">
        <v>236</v>
      </c>
      <c r="H1832" t="s">
        <v>36</v>
      </c>
      <c r="I1832" t="s">
        <v>25</v>
      </c>
      <c r="J1832" t="s">
        <v>8562</v>
      </c>
      <c r="K1832" t="s">
        <v>27</v>
      </c>
      <c r="L1832" t="s">
        <v>1184</v>
      </c>
      <c r="M1832" t="s">
        <v>4146</v>
      </c>
      <c r="N1832" t="s">
        <v>655</v>
      </c>
      <c r="O1832" t="b">
        <v>0</v>
      </c>
      <c r="P1832" t="s">
        <v>3639</v>
      </c>
      <c r="R1832" t="str">
        <f t="shared" si="28"/>
        <v/>
      </c>
      <c r="T1832">
        <v>0</v>
      </c>
    </row>
    <row r="1833" spans="1:20" x14ac:dyDescent="0.35">
      <c r="A1833">
        <v>62382</v>
      </c>
      <c r="B1833" s="1" t="s">
        <v>9506</v>
      </c>
      <c r="C1833">
        <v>31360</v>
      </c>
      <c r="D1833" s="1" t="s">
        <v>9507</v>
      </c>
      <c r="E1833" t="s">
        <v>9508</v>
      </c>
      <c r="F1833" t="s">
        <v>22</v>
      </c>
      <c r="G1833" t="s">
        <v>236</v>
      </c>
      <c r="H1833" t="s">
        <v>36</v>
      </c>
      <c r="I1833" t="s">
        <v>25</v>
      </c>
      <c r="J1833" t="s">
        <v>46</v>
      </c>
      <c r="K1833" t="s">
        <v>27</v>
      </c>
      <c r="L1833" t="s">
        <v>383</v>
      </c>
      <c r="M1833" t="s">
        <v>9509</v>
      </c>
      <c r="N1833" t="s">
        <v>9510</v>
      </c>
      <c r="O1833" t="b">
        <v>0</v>
      </c>
      <c r="P1833" t="s">
        <v>6177</v>
      </c>
      <c r="Q1833" t="s">
        <v>9511</v>
      </c>
      <c r="R1833" t="str">
        <f t="shared" si="28"/>
        <v>2018</v>
      </c>
      <c r="S1833" t="s">
        <v>9512</v>
      </c>
      <c r="T1833">
        <v>0</v>
      </c>
    </row>
    <row r="1834" spans="1:20" x14ac:dyDescent="0.35">
      <c r="A1834">
        <v>62396</v>
      </c>
      <c r="B1834" s="1" t="s">
        <v>9513</v>
      </c>
      <c r="C1834">
        <v>1676</v>
      </c>
      <c r="D1834" s="1" t="s">
        <v>1738</v>
      </c>
      <c r="E1834" t="s">
        <v>1739</v>
      </c>
      <c r="F1834" t="s">
        <v>22</v>
      </c>
      <c r="G1834" t="s">
        <v>206</v>
      </c>
      <c r="H1834" t="s">
        <v>36</v>
      </c>
      <c r="I1834" t="s">
        <v>25</v>
      </c>
      <c r="J1834" t="s">
        <v>8562</v>
      </c>
      <c r="K1834" t="s">
        <v>27</v>
      </c>
      <c r="L1834" t="s">
        <v>237</v>
      </c>
      <c r="M1834" t="s">
        <v>9514</v>
      </c>
      <c r="N1834" t="s">
        <v>35</v>
      </c>
      <c r="O1834" t="b">
        <v>0</v>
      </c>
      <c r="P1834" t="s">
        <v>1080</v>
      </c>
      <c r="Q1834" t="s">
        <v>9515</v>
      </c>
      <c r="R1834" t="str">
        <f t="shared" si="28"/>
        <v>2019</v>
      </c>
      <c r="T1834">
        <v>1</v>
      </c>
    </row>
    <row r="1835" spans="1:20" x14ac:dyDescent="0.35">
      <c r="A1835">
        <v>62404</v>
      </c>
      <c r="B1835" s="1" t="s">
        <v>9516</v>
      </c>
      <c r="C1835">
        <v>4649</v>
      </c>
      <c r="D1835" s="1" t="s">
        <v>4461</v>
      </c>
      <c r="E1835" t="s">
        <v>4462</v>
      </c>
      <c r="F1835" t="s">
        <v>22</v>
      </c>
      <c r="G1835" t="s">
        <v>236</v>
      </c>
      <c r="H1835" t="s">
        <v>36</v>
      </c>
      <c r="I1835" t="s">
        <v>25</v>
      </c>
      <c r="J1835" t="s">
        <v>8562</v>
      </c>
      <c r="K1835" t="s">
        <v>27</v>
      </c>
      <c r="L1835" t="s">
        <v>3421</v>
      </c>
      <c r="M1835" t="s">
        <v>4463</v>
      </c>
      <c r="N1835" t="s">
        <v>496</v>
      </c>
      <c r="O1835" t="b">
        <v>0</v>
      </c>
      <c r="P1835" t="s">
        <v>2270</v>
      </c>
      <c r="Q1835" t="s">
        <v>4502</v>
      </c>
      <c r="R1835" t="str">
        <f t="shared" si="28"/>
        <v>2018</v>
      </c>
      <c r="T1835">
        <v>1</v>
      </c>
    </row>
    <row r="1836" spans="1:20" x14ac:dyDescent="0.35">
      <c r="A1836">
        <v>62413</v>
      </c>
      <c r="B1836" s="1" t="s">
        <v>9517</v>
      </c>
      <c r="C1836">
        <v>31383</v>
      </c>
      <c r="D1836" s="1" t="s">
        <v>9518</v>
      </c>
      <c r="E1836" t="s">
        <v>9519</v>
      </c>
      <c r="F1836" t="s">
        <v>22</v>
      </c>
      <c r="G1836" t="s">
        <v>78</v>
      </c>
      <c r="H1836" t="s">
        <v>36</v>
      </c>
      <c r="I1836" t="s">
        <v>25</v>
      </c>
      <c r="J1836" t="s">
        <v>26</v>
      </c>
      <c r="K1836" t="s">
        <v>27</v>
      </c>
      <c r="L1836" t="s">
        <v>98</v>
      </c>
      <c r="M1836" t="s">
        <v>9520</v>
      </c>
      <c r="N1836" t="s">
        <v>115</v>
      </c>
      <c r="O1836" t="b">
        <v>0</v>
      </c>
      <c r="P1836" t="s">
        <v>2730</v>
      </c>
      <c r="Q1836" t="s">
        <v>9521</v>
      </c>
      <c r="R1836" t="str">
        <f t="shared" si="28"/>
        <v>2019</v>
      </c>
      <c r="T1836">
        <v>1</v>
      </c>
    </row>
    <row r="1837" spans="1:20" x14ac:dyDescent="0.35">
      <c r="A1837">
        <v>62414</v>
      </c>
      <c r="B1837" s="1" t="s">
        <v>9522</v>
      </c>
      <c r="C1837">
        <v>31384</v>
      </c>
      <c r="D1837" s="1" t="s">
        <v>9523</v>
      </c>
      <c r="E1837" t="s">
        <v>9524</v>
      </c>
      <c r="F1837" t="s">
        <v>22</v>
      </c>
      <c r="G1837" t="s">
        <v>206</v>
      </c>
      <c r="H1837" t="s">
        <v>36</v>
      </c>
      <c r="I1837" t="s">
        <v>25</v>
      </c>
      <c r="J1837" t="s">
        <v>26</v>
      </c>
      <c r="K1837" t="s">
        <v>27</v>
      </c>
      <c r="L1837" t="s">
        <v>2443</v>
      </c>
      <c r="M1837" t="s">
        <v>7535</v>
      </c>
      <c r="N1837" t="s">
        <v>39</v>
      </c>
      <c r="O1837" t="b">
        <v>0</v>
      </c>
      <c r="P1837" t="s">
        <v>9525</v>
      </c>
      <c r="Q1837" t="s">
        <v>9526</v>
      </c>
      <c r="R1837" t="str">
        <f t="shared" si="28"/>
        <v>2019</v>
      </c>
      <c r="T1837">
        <v>1</v>
      </c>
    </row>
    <row r="1838" spans="1:20" x14ac:dyDescent="0.35">
      <c r="A1838">
        <v>62416</v>
      </c>
      <c r="B1838" s="1" t="s">
        <v>9527</v>
      </c>
      <c r="C1838">
        <v>31384</v>
      </c>
      <c r="D1838" s="1" t="s">
        <v>9523</v>
      </c>
      <c r="E1838" t="s">
        <v>9524</v>
      </c>
      <c r="F1838" t="s">
        <v>22</v>
      </c>
      <c r="G1838" t="s">
        <v>206</v>
      </c>
      <c r="H1838" t="s">
        <v>36</v>
      </c>
      <c r="I1838" t="s">
        <v>25</v>
      </c>
      <c r="J1838" t="s">
        <v>283</v>
      </c>
      <c r="K1838" t="s">
        <v>27</v>
      </c>
      <c r="L1838" t="s">
        <v>2443</v>
      </c>
      <c r="M1838" t="s">
        <v>7535</v>
      </c>
      <c r="N1838" t="s">
        <v>39</v>
      </c>
      <c r="O1838" t="b">
        <v>0</v>
      </c>
      <c r="P1838" t="s">
        <v>9525</v>
      </c>
      <c r="Q1838" t="s">
        <v>9526</v>
      </c>
      <c r="R1838" t="str">
        <f t="shared" si="28"/>
        <v>2019</v>
      </c>
      <c r="T1838">
        <v>1</v>
      </c>
    </row>
    <row r="1839" spans="1:20" x14ac:dyDescent="0.35">
      <c r="A1839">
        <v>62422</v>
      </c>
      <c r="B1839" s="1" t="s">
        <v>9528</v>
      </c>
      <c r="C1839">
        <v>31390</v>
      </c>
      <c r="D1839" s="1" t="s">
        <v>9529</v>
      </c>
      <c r="E1839" t="s">
        <v>9530</v>
      </c>
      <c r="F1839" t="s">
        <v>122</v>
      </c>
      <c r="G1839" t="s">
        <v>62</v>
      </c>
      <c r="H1839" t="s">
        <v>36</v>
      </c>
      <c r="I1839" t="s">
        <v>25</v>
      </c>
      <c r="J1839" t="s">
        <v>26</v>
      </c>
      <c r="K1839" t="s">
        <v>27</v>
      </c>
      <c r="L1839" t="s">
        <v>37</v>
      </c>
      <c r="M1839" t="s">
        <v>1201</v>
      </c>
      <c r="N1839" t="s">
        <v>9531</v>
      </c>
      <c r="O1839" t="b">
        <v>0</v>
      </c>
      <c r="P1839" t="s">
        <v>9532</v>
      </c>
      <c r="R1839" t="str">
        <f t="shared" si="28"/>
        <v/>
      </c>
      <c r="T1839">
        <v>0</v>
      </c>
    </row>
    <row r="1840" spans="1:20" x14ac:dyDescent="0.35">
      <c r="A1840">
        <v>62423</v>
      </c>
      <c r="B1840" s="1" t="s">
        <v>9533</v>
      </c>
      <c r="C1840">
        <v>31391</v>
      </c>
      <c r="D1840" s="1" t="s">
        <v>9534</v>
      </c>
      <c r="E1840" t="s">
        <v>9535</v>
      </c>
      <c r="F1840" t="s">
        <v>22</v>
      </c>
      <c r="G1840" t="s">
        <v>62</v>
      </c>
      <c r="H1840" t="s">
        <v>36</v>
      </c>
      <c r="I1840" t="s">
        <v>25</v>
      </c>
      <c r="J1840" t="s">
        <v>26</v>
      </c>
      <c r="K1840" t="s">
        <v>27</v>
      </c>
      <c r="L1840" t="s">
        <v>37</v>
      </c>
      <c r="M1840" t="s">
        <v>2959</v>
      </c>
      <c r="N1840" t="s">
        <v>125</v>
      </c>
      <c r="O1840" t="b">
        <v>0</v>
      </c>
      <c r="P1840" t="s">
        <v>9536</v>
      </c>
      <c r="Q1840" t="s">
        <v>9537</v>
      </c>
      <c r="R1840" t="str">
        <f t="shared" si="28"/>
        <v>2019</v>
      </c>
      <c r="T1840">
        <v>1</v>
      </c>
    </row>
    <row r="1841" spans="1:20" x14ac:dyDescent="0.35">
      <c r="A1841">
        <v>62424</v>
      </c>
      <c r="B1841" s="1" t="s">
        <v>9538</v>
      </c>
      <c r="C1841">
        <v>31392</v>
      </c>
      <c r="D1841" s="1" t="s">
        <v>9539</v>
      </c>
      <c r="E1841" t="s">
        <v>9540</v>
      </c>
      <c r="F1841" t="s">
        <v>122</v>
      </c>
      <c r="G1841" t="s">
        <v>23</v>
      </c>
      <c r="H1841" t="s">
        <v>24</v>
      </c>
      <c r="I1841" t="s">
        <v>25</v>
      </c>
      <c r="J1841" t="s">
        <v>26</v>
      </c>
      <c r="K1841" t="s">
        <v>27</v>
      </c>
      <c r="L1841" t="s">
        <v>237</v>
      </c>
      <c r="M1841" t="s">
        <v>955</v>
      </c>
      <c r="N1841" t="s">
        <v>833</v>
      </c>
      <c r="O1841" t="b">
        <v>0</v>
      </c>
      <c r="P1841" t="s">
        <v>9541</v>
      </c>
      <c r="R1841" t="str">
        <f t="shared" si="28"/>
        <v/>
      </c>
      <c r="T1841">
        <v>0</v>
      </c>
    </row>
    <row r="1842" spans="1:20" x14ac:dyDescent="0.35">
      <c r="A1842">
        <v>62425</v>
      </c>
      <c r="B1842" s="1" t="s">
        <v>9542</v>
      </c>
      <c r="C1842">
        <v>31393</v>
      </c>
      <c r="D1842" s="1" t="s">
        <v>9543</v>
      </c>
      <c r="E1842" t="s">
        <v>9544</v>
      </c>
      <c r="F1842" t="s">
        <v>122</v>
      </c>
      <c r="G1842" t="s">
        <v>23</v>
      </c>
      <c r="H1842" t="s">
        <v>24</v>
      </c>
      <c r="I1842" t="s">
        <v>25</v>
      </c>
      <c r="J1842" t="s">
        <v>26</v>
      </c>
      <c r="K1842" t="s">
        <v>27</v>
      </c>
      <c r="L1842" t="s">
        <v>37</v>
      </c>
      <c r="M1842" t="s">
        <v>9545</v>
      </c>
      <c r="N1842" t="s">
        <v>39</v>
      </c>
      <c r="O1842" t="b">
        <v>0</v>
      </c>
      <c r="P1842" t="s">
        <v>8329</v>
      </c>
      <c r="R1842" t="str">
        <f t="shared" si="28"/>
        <v/>
      </c>
      <c r="T1842">
        <v>0</v>
      </c>
    </row>
    <row r="1843" spans="1:20" x14ac:dyDescent="0.35">
      <c r="A1843">
        <v>62529</v>
      </c>
      <c r="B1843" s="1" t="s">
        <v>9546</v>
      </c>
      <c r="C1843">
        <v>31459</v>
      </c>
      <c r="D1843" s="1" t="s">
        <v>9547</v>
      </c>
      <c r="E1843" t="s">
        <v>9548</v>
      </c>
      <c r="F1843" t="s">
        <v>22</v>
      </c>
      <c r="G1843" t="s">
        <v>743</v>
      </c>
      <c r="H1843" t="s">
        <v>36</v>
      </c>
      <c r="I1843" t="s">
        <v>25</v>
      </c>
      <c r="J1843" t="s">
        <v>26</v>
      </c>
      <c r="K1843" t="s">
        <v>27</v>
      </c>
      <c r="L1843" t="s">
        <v>2785</v>
      </c>
      <c r="M1843" t="s">
        <v>9549</v>
      </c>
      <c r="N1843" t="s">
        <v>9550</v>
      </c>
      <c r="O1843" t="b">
        <v>0</v>
      </c>
      <c r="P1843" t="s">
        <v>6177</v>
      </c>
      <c r="Q1843" t="s">
        <v>9551</v>
      </c>
      <c r="R1843" t="str">
        <f t="shared" si="28"/>
        <v>2019</v>
      </c>
      <c r="T1843">
        <v>1</v>
      </c>
    </row>
    <row r="1844" spans="1:20" x14ac:dyDescent="0.35">
      <c r="A1844">
        <v>62530</v>
      </c>
      <c r="B1844" s="1" t="s">
        <v>9552</v>
      </c>
      <c r="C1844">
        <v>31460</v>
      </c>
      <c r="D1844" s="1" t="s">
        <v>9553</v>
      </c>
      <c r="E1844" t="s">
        <v>9554</v>
      </c>
      <c r="F1844" t="s">
        <v>22</v>
      </c>
      <c r="G1844" t="s">
        <v>743</v>
      </c>
      <c r="H1844" t="s">
        <v>36</v>
      </c>
      <c r="I1844" t="s">
        <v>25</v>
      </c>
      <c r="J1844" t="s">
        <v>26</v>
      </c>
      <c r="K1844" t="s">
        <v>27</v>
      </c>
      <c r="L1844" t="s">
        <v>807</v>
      </c>
      <c r="M1844" t="s">
        <v>2263</v>
      </c>
      <c r="N1844" t="s">
        <v>9555</v>
      </c>
      <c r="O1844" t="b">
        <v>0</v>
      </c>
      <c r="P1844" t="s">
        <v>9556</v>
      </c>
      <c r="Q1844" t="s">
        <v>9557</v>
      </c>
      <c r="R1844" t="str">
        <f t="shared" si="28"/>
        <v>2019</v>
      </c>
      <c r="T1844">
        <v>1</v>
      </c>
    </row>
    <row r="1845" spans="1:20" x14ac:dyDescent="0.35">
      <c r="A1845">
        <v>62531</v>
      </c>
      <c r="B1845" s="1" t="s">
        <v>9558</v>
      </c>
      <c r="C1845">
        <v>31461</v>
      </c>
      <c r="D1845" s="1" t="s">
        <v>9559</v>
      </c>
      <c r="E1845" t="s">
        <v>9560</v>
      </c>
      <c r="F1845" t="s">
        <v>22</v>
      </c>
      <c r="G1845" t="s">
        <v>743</v>
      </c>
      <c r="H1845" t="s">
        <v>36</v>
      </c>
      <c r="I1845" t="s">
        <v>25</v>
      </c>
      <c r="J1845" t="s">
        <v>26</v>
      </c>
      <c r="K1845" t="s">
        <v>27</v>
      </c>
      <c r="L1845" t="s">
        <v>37</v>
      </c>
      <c r="M1845" t="s">
        <v>8546</v>
      </c>
      <c r="N1845" t="s">
        <v>9561</v>
      </c>
      <c r="O1845" t="b">
        <v>0</v>
      </c>
      <c r="P1845" t="s">
        <v>9556</v>
      </c>
      <c r="Q1845" t="s">
        <v>9562</v>
      </c>
      <c r="R1845" t="str">
        <f t="shared" si="28"/>
        <v>2020</v>
      </c>
      <c r="T1845">
        <v>1</v>
      </c>
    </row>
    <row r="1846" spans="1:20" x14ac:dyDescent="0.35">
      <c r="A1846">
        <v>62571</v>
      </c>
      <c r="B1846" s="1" t="s">
        <v>9563</v>
      </c>
      <c r="C1846">
        <v>31502</v>
      </c>
      <c r="D1846" s="1" t="s">
        <v>9564</v>
      </c>
      <c r="E1846" t="s">
        <v>9565</v>
      </c>
      <c r="F1846" t="s">
        <v>22</v>
      </c>
      <c r="G1846" t="s">
        <v>833</v>
      </c>
      <c r="H1846" t="s">
        <v>36</v>
      </c>
      <c r="I1846" t="s">
        <v>25</v>
      </c>
      <c r="J1846" t="s">
        <v>26</v>
      </c>
      <c r="K1846" t="s">
        <v>27</v>
      </c>
      <c r="L1846" t="s">
        <v>37</v>
      </c>
      <c r="M1846" t="s">
        <v>9566</v>
      </c>
      <c r="N1846" t="s">
        <v>3174</v>
      </c>
      <c r="O1846" t="b">
        <v>0</v>
      </c>
      <c r="P1846" t="s">
        <v>9567</v>
      </c>
      <c r="Q1846" t="s">
        <v>9568</v>
      </c>
      <c r="R1846" t="str">
        <f t="shared" si="28"/>
        <v>2018</v>
      </c>
      <c r="T1846">
        <v>1</v>
      </c>
    </row>
    <row r="1847" spans="1:20" x14ac:dyDescent="0.35">
      <c r="A1847">
        <v>62585</v>
      </c>
      <c r="B1847" s="1" t="s">
        <v>9569</v>
      </c>
      <c r="C1847">
        <v>31513</v>
      </c>
      <c r="D1847" s="1" t="s">
        <v>9570</v>
      </c>
      <c r="E1847" t="s">
        <v>9571</v>
      </c>
      <c r="F1847" t="s">
        <v>122</v>
      </c>
      <c r="G1847" t="s">
        <v>404</v>
      </c>
      <c r="H1847" t="s">
        <v>36</v>
      </c>
      <c r="I1847" t="s">
        <v>25</v>
      </c>
      <c r="J1847" t="s">
        <v>26</v>
      </c>
      <c r="K1847" t="s">
        <v>27</v>
      </c>
      <c r="L1847" t="s">
        <v>37</v>
      </c>
      <c r="M1847" t="s">
        <v>1790</v>
      </c>
      <c r="N1847" t="s">
        <v>39</v>
      </c>
      <c r="O1847" t="b">
        <v>0</v>
      </c>
      <c r="P1847" t="s">
        <v>9572</v>
      </c>
      <c r="R1847" t="str">
        <f t="shared" si="28"/>
        <v/>
      </c>
      <c r="T1847">
        <v>0</v>
      </c>
    </row>
    <row r="1848" spans="1:20" x14ac:dyDescent="0.35">
      <c r="A1848">
        <v>62586</v>
      </c>
      <c r="B1848" s="1" t="s">
        <v>9573</v>
      </c>
      <c r="C1848">
        <v>31513</v>
      </c>
      <c r="D1848" s="1" t="s">
        <v>9570</v>
      </c>
      <c r="E1848" t="s">
        <v>9571</v>
      </c>
      <c r="F1848" t="s">
        <v>122</v>
      </c>
      <c r="G1848" t="s">
        <v>404</v>
      </c>
      <c r="H1848" t="s">
        <v>36</v>
      </c>
      <c r="I1848" t="s">
        <v>25</v>
      </c>
      <c r="J1848" t="s">
        <v>283</v>
      </c>
      <c r="K1848" t="s">
        <v>27</v>
      </c>
      <c r="L1848" t="s">
        <v>37</v>
      </c>
      <c r="M1848" t="s">
        <v>1790</v>
      </c>
      <c r="N1848" t="s">
        <v>39</v>
      </c>
      <c r="O1848" t="b">
        <v>0</v>
      </c>
      <c r="P1848" t="s">
        <v>9572</v>
      </c>
      <c r="R1848" t="str">
        <f t="shared" si="28"/>
        <v/>
      </c>
      <c r="T1848">
        <v>0</v>
      </c>
    </row>
    <row r="1849" spans="1:20" x14ac:dyDescent="0.35">
      <c r="A1849">
        <v>62587</v>
      </c>
      <c r="B1849" s="1" t="s">
        <v>9574</v>
      </c>
      <c r="C1849">
        <v>31514</v>
      </c>
      <c r="D1849" s="1" t="s">
        <v>9575</v>
      </c>
      <c r="E1849" t="s">
        <v>9576</v>
      </c>
      <c r="F1849" t="s">
        <v>122</v>
      </c>
      <c r="G1849" t="s">
        <v>404</v>
      </c>
      <c r="H1849" t="s">
        <v>36</v>
      </c>
      <c r="I1849" t="s">
        <v>25</v>
      </c>
      <c r="J1849" t="s">
        <v>26</v>
      </c>
      <c r="K1849" t="s">
        <v>27</v>
      </c>
      <c r="L1849" t="s">
        <v>37</v>
      </c>
      <c r="M1849" t="s">
        <v>9577</v>
      </c>
      <c r="N1849" t="s">
        <v>39</v>
      </c>
      <c r="O1849" t="b">
        <v>0</v>
      </c>
      <c r="P1849" t="s">
        <v>9572</v>
      </c>
      <c r="R1849" t="str">
        <f t="shared" si="28"/>
        <v/>
      </c>
      <c r="T1849">
        <v>0</v>
      </c>
    </row>
    <row r="1850" spans="1:20" x14ac:dyDescent="0.35">
      <c r="A1850">
        <v>62588</v>
      </c>
      <c r="B1850" s="1" t="s">
        <v>9578</v>
      </c>
      <c r="C1850">
        <v>31514</v>
      </c>
      <c r="D1850" s="1" t="s">
        <v>9575</v>
      </c>
      <c r="E1850" t="s">
        <v>9576</v>
      </c>
      <c r="F1850" t="s">
        <v>122</v>
      </c>
      <c r="G1850" t="s">
        <v>404</v>
      </c>
      <c r="H1850" t="s">
        <v>36</v>
      </c>
      <c r="I1850" t="s">
        <v>25</v>
      </c>
      <c r="J1850" t="s">
        <v>283</v>
      </c>
      <c r="K1850" t="s">
        <v>27</v>
      </c>
      <c r="L1850" t="s">
        <v>37</v>
      </c>
      <c r="M1850" t="s">
        <v>9577</v>
      </c>
      <c r="N1850" t="s">
        <v>39</v>
      </c>
      <c r="O1850" t="b">
        <v>0</v>
      </c>
      <c r="P1850" t="s">
        <v>9572</v>
      </c>
      <c r="R1850" t="str">
        <f t="shared" si="28"/>
        <v/>
      </c>
      <c r="T1850">
        <v>0</v>
      </c>
    </row>
    <row r="1851" spans="1:20" x14ac:dyDescent="0.35">
      <c r="A1851">
        <v>62589</v>
      </c>
      <c r="B1851" s="1" t="s">
        <v>9579</v>
      </c>
      <c r="C1851">
        <v>31515</v>
      </c>
      <c r="D1851" s="1" t="s">
        <v>9580</v>
      </c>
      <c r="E1851" t="s">
        <v>9581</v>
      </c>
      <c r="F1851" t="s">
        <v>122</v>
      </c>
      <c r="G1851" t="s">
        <v>404</v>
      </c>
      <c r="H1851" t="s">
        <v>36</v>
      </c>
      <c r="I1851" t="s">
        <v>25</v>
      </c>
      <c r="J1851" t="s">
        <v>283</v>
      </c>
      <c r="K1851" t="s">
        <v>27</v>
      </c>
      <c r="L1851" t="s">
        <v>37</v>
      </c>
      <c r="M1851" t="s">
        <v>412</v>
      </c>
      <c r="N1851" t="s">
        <v>39</v>
      </c>
      <c r="O1851" t="b">
        <v>0</v>
      </c>
      <c r="P1851" t="s">
        <v>9572</v>
      </c>
      <c r="R1851" t="str">
        <f t="shared" si="28"/>
        <v/>
      </c>
      <c r="T1851">
        <v>0</v>
      </c>
    </row>
    <row r="1852" spans="1:20" x14ac:dyDescent="0.35">
      <c r="A1852">
        <v>62590</v>
      </c>
      <c r="B1852" s="1" t="s">
        <v>9582</v>
      </c>
      <c r="C1852">
        <v>31516</v>
      </c>
      <c r="D1852" s="1" t="s">
        <v>9583</v>
      </c>
      <c r="E1852" t="s">
        <v>9584</v>
      </c>
      <c r="F1852" t="s">
        <v>122</v>
      </c>
      <c r="G1852" t="s">
        <v>404</v>
      </c>
      <c r="H1852" t="s">
        <v>36</v>
      </c>
      <c r="I1852" t="s">
        <v>25</v>
      </c>
      <c r="J1852" t="s">
        <v>283</v>
      </c>
      <c r="K1852" t="s">
        <v>27</v>
      </c>
      <c r="L1852" t="s">
        <v>37</v>
      </c>
      <c r="M1852" t="s">
        <v>405</v>
      </c>
      <c r="N1852" t="s">
        <v>39</v>
      </c>
      <c r="O1852" t="b">
        <v>0</v>
      </c>
      <c r="P1852" t="s">
        <v>9572</v>
      </c>
      <c r="R1852" t="str">
        <f t="shared" si="28"/>
        <v/>
      </c>
      <c r="T1852">
        <v>0</v>
      </c>
    </row>
    <row r="1853" spans="1:20" x14ac:dyDescent="0.35">
      <c r="A1853">
        <v>62592</v>
      </c>
      <c r="B1853" s="1" t="s">
        <v>9585</v>
      </c>
      <c r="C1853">
        <v>31518</v>
      </c>
      <c r="D1853" s="1" t="s">
        <v>9586</v>
      </c>
      <c r="E1853" t="s">
        <v>9587</v>
      </c>
      <c r="F1853" t="s">
        <v>122</v>
      </c>
      <c r="G1853" t="s">
        <v>404</v>
      </c>
      <c r="H1853" t="s">
        <v>36</v>
      </c>
      <c r="I1853" t="s">
        <v>25</v>
      </c>
      <c r="J1853" t="s">
        <v>283</v>
      </c>
      <c r="K1853" t="s">
        <v>27</v>
      </c>
      <c r="L1853" t="s">
        <v>37</v>
      </c>
      <c r="M1853" t="s">
        <v>3588</v>
      </c>
      <c r="N1853" t="s">
        <v>39</v>
      </c>
      <c r="O1853" t="b">
        <v>0</v>
      </c>
      <c r="P1853" t="s">
        <v>9572</v>
      </c>
      <c r="R1853" t="str">
        <f t="shared" si="28"/>
        <v/>
      </c>
      <c r="T1853">
        <v>0</v>
      </c>
    </row>
    <row r="1854" spans="1:20" x14ac:dyDescent="0.35">
      <c r="A1854">
        <v>62594</v>
      </c>
      <c r="B1854" s="1" t="s">
        <v>9588</v>
      </c>
      <c r="C1854">
        <v>31520</v>
      </c>
      <c r="D1854" s="1" t="s">
        <v>9589</v>
      </c>
      <c r="E1854" t="s">
        <v>9590</v>
      </c>
      <c r="F1854" t="s">
        <v>22</v>
      </c>
      <c r="G1854" t="s">
        <v>54</v>
      </c>
      <c r="H1854" t="s">
        <v>36</v>
      </c>
      <c r="I1854" t="s">
        <v>25</v>
      </c>
      <c r="J1854" t="s">
        <v>26</v>
      </c>
      <c r="K1854" t="s">
        <v>27</v>
      </c>
      <c r="L1854" t="s">
        <v>250</v>
      </c>
      <c r="M1854" t="s">
        <v>9591</v>
      </c>
      <c r="N1854" t="s">
        <v>39</v>
      </c>
      <c r="O1854" t="b">
        <v>0</v>
      </c>
      <c r="P1854" t="s">
        <v>9592</v>
      </c>
      <c r="Q1854" t="s">
        <v>9170</v>
      </c>
      <c r="R1854" t="str">
        <f t="shared" si="28"/>
        <v>2019</v>
      </c>
      <c r="T1854">
        <v>1</v>
      </c>
    </row>
    <row r="1855" spans="1:20" x14ac:dyDescent="0.35">
      <c r="A1855">
        <v>62596</v>
      </c>
      <c r="B1855" s="1" t="s">
        <v>9593</v>
      </c>
      <c r="C1855">
        <v>31522</v>
      </c>
      <c r="D1855" s="1" t="s">
        <v>9594</v>
      </c>
      <c r="E1855" t="s">
        <v>9595</v>
      </c>
      <c r="F1855" t="s">
        <v>122</v>
      </c>
      <c r="G1855" t="s">
        <v>54</v>
      </c>
      <c r="H1855" t="s">
        <v>36</v>
      </c>
      <c r="I1855" t="s">
        <v>25</v>
      </c>
      <c r="J1855" t="s">
        <v>26</v>
      </c>
      <c r="K1855" t="s">
        <v>27</v>
      </c>
      <c r="L1855" t="s">
        <v>37</v>
      </c>
      <c r="M1855" t="s">
        <v>432</v>
      </c>
      <c r="N1855" t="s">
        <v>69</v>
      </c>
      <c r="O1855" t="b">
        <v>0</v>
      </c>
      <c r="P1855" t="s">
        <v>9464</v>
      </c>
      <c r="R1855" t="str">
        <f t="shared" si="28"/>
        <v/>
      </c>
      <c r="T1855">
        <v>0</v>
      </c>
    </row>
    <row r="1856" spans="1:20" x14ac:dyDescent="0.35">
      <c r="A1856">
        <v>62597</v>
      </c>
      <c r="B1856" s="1" t="s">
        <v>9596</v>
      </c>
      <c r="C1856">
        <v>31523</v>
      </c>
      <c r="D1856" s="1" t="s">
        <v>9597</v>
      </c>
      <c r="E1856" t="s">
        <v>9598</v>
      </c>
      <c r="F1856" t="s">
        <v>22</v>
      </c>
      <c r="G1856" t="s">
        <v>1988</v>
      </c>
      <c r="H1856" t="s">
        <v>36</v>
      </c>
      <c r="I1856" t="s">
        <v>25</v>
      </c>
      <c r="J1856" t="s">
        <v>26</v>
      </c>
      <c r="K1856" t="s">
        <v>27</v>
      </c>
      <c r="L1856" t="s">
        <v>37</v>
      </c>
      <c r="M1856" t="s">
        <v>2806</v>
      </c>
      <c r="N1856" t="s">
        <v>833</v>
      </c>
      <c r="O1856" t="b">
        <v>0</v>
      </c>
      <c r="P1856" t="s">
        <v>9599</v>
      </c>
      <c r="Q1856" t="s">
        <v>9600</v>
      </c>
      <c r="R1856" t="str">
        <f t="shared" si="28"/>
        <v>2018</v>
      </c>
      <c r="S1856" t="s">
        <v>3719</v>
      </c>
      <c r="T1856">
        <v>0</v>
      </c>
    </row>
    <row r="1857" spans="1:20" x14ac:dyDescent="0.35">
      <c r="A1857">
        <v>62600</v>
      </c>
      <c r="B1857" s="1" t="s">
        <v>9601</v>
      </c>
      <c r="C1857">
        <v>31525</v>
      </c>
      <c r="D1857" s="1" t="s">
        <v>9602</v>
      </c>
      <c r="E1857" t="s">
        <v>9603</v>
      </c>
      <c r="F1857" t="s">
        <v>122</v>
      </c>
      <c r="G1857" t="s">
        <v>1988</v>
      </c>
      <c r="H1857" t="s">
        <v>36</v>
      </c>
      <c r="I1857" t="s">
        <v>25</v>
      </c>
      <c r="J1857" t="s">
        <v>283</v>
      </c>
      <c r="K1857" t="s">
        <v>27</v>
      </c>
      <c r="L1857" t="s">
        <v>37</v>
      </c>
      <c r="M1857" t="s">
        <v>9604</v>
      </c>
      <c r="N1857" t="s">
        <v>39</v>
      </c>
      <c r="O1857" t="b">
        <v>0</v>
      </c>
      <c r="P1857" t="s">
        <v>9599</v>
      </c>
      <c r="R1857" t="str">
        <f t="shared" si="28"/>
        <v/>
      </c>
      <c r="T1857">
        <v>0</v>
      </c>
    </row>
    <row r="1858" spans="1:20" x14ac:dyDescent="0.35">
      <c r="A1858">
        <v>62602</v>
      </c>
      <c r="B1858" s="1" t="s">
        <v>9605</v>
      </c>
      <c r="C1858">
        <v>31526</v>
      </c>
      <c r="D1858" s="1" t="s">
        <v>9606</v>
      </c>
      <c r="E1858" t="s">
        <v>9607</v>
      </c>
      <c r="F1858" t="s">
        <v>122</v>
      </c>
      <c r="G1858" t="s">
        <v>1328</v>
      </c>
      <c r="H1858" t="s">
        <v>36</v>
      </c>
      <c r="I1858" t="s">
        <v>25</v>
      </c>
      <c r="J1858" t="s">
        <v>26</v>
      </c>
      <c r="K1858" t="s">
        <v>27</v>
      </c>
      <c r="L1858" t="s">
        <v>346</v>
      </c>
      <c r="M1858" t="s">
        <v>9608</v>
      </c>
      <c r="N1858" t="s">
        <v>62</v>
      </c>
      <c r="O1858" t="b">
        <v>0</v>
      </c>
      <c r="P1858" t="s">
        <v>9609</v>
      </c>
      <c r="R1858" t="str">
        <f t="shared" si="28"/>
        <v/>
      </c>
      <c r="T1858">
        <v>0</v>
      </c>
    </row>
    <row r="1859" spans="1:20" x14ac:dyDescent="0.35">
      <c r="A1859">
        <v>62632</v>
      </c>
      <c r="B1859" s="1" t="s">
        <v>9610</v>
      </c>
      <c r="C1859">
        <v>31548</v>
      </c>
      <c r="D1859" s="1" t="s">
        <v>9611</v>
      </c>
      <c r="E1859" t="s">
        <v>9612</v>
      </c>
      <c r="F1859" t="s">
        <v>22</v>
      </c>
      <c r="G1859" t="s">
        <v>39</v>
      </c>
      <c r="H1859" t="s">
        <v>36</v>
      </c>
      <c r="I1859" t="s">
        <v>25</v>
      </c>
      <c r="J1859" t="s">
        <v>26</v>
      </c>
      <c r="K1859" t="s">
        <v>27</v>
      </c>
      <c r="L1859" t="s">
        <v>183</v>
      </c>
      <c r="M1859" t="s">
        <v>9613</v>
      </c>
      <c r="N1859" t="s">
        <v>377</v>
      </c>
      <c r="O1859" t="b">
        <v>0</v>
      </c>
      <c r="P1859" t="s">
        <v>1096</v>
      </c>
      <c r="Q1859" t="s">
        <v>9108</v>
      </c>
      <c r="R1859" t="str">
        <f t="shared" ref="R1859:R1922" si="29">LEFT(Q1859,4)</f>
        <v>2018</v>
      </c>
      <c r="T1859">
        <v>1</v>
      </c>
    </row>
    <row r="1860" spans="1:20" x14ac:dyDescent="0.35">
      <c r="A1860">
        <v>62633</v>
      </c>
      <c r="B1860" s="1" t="s">
        <v>9614</v>
      </c>
      <c r="C1860">
        <v>31549</v>
      </c>
      <c r="D1860" s="1" t="s">
        <v>9615</v>
      </c>
      <c r="E1860" t="s">
        <v>9616</v>
      </c>
      <c r="F1860" t="s">
        <v>22</v>
      </c>
      <c r="G1860" t="s">
        <v>39</v>
      </c>
      <c r="H1860" t="s">
        <v>36</v>
      </c>
      <c r="I1860" t="s">
        <v>25</v>
      </c>
      <c r="J1860" t="s">
        <v>26</v>
      </c>
      <c r="K1860" t="s">
        <v>27</v>
      </c>
      <c r="L1860" t="s">
        <v>396</v>
      </c>
      <c r="M1860" t="s">
        <v>9617</v>
      </c>
      <c r="N1860" t="s">
        <v>9618</v>
      </c>
      <c r="O1860" t="b">
        <v>0</v>
      </c>
      <c r="P1860" t="s">
        <v>9567</v>
      </c>
      <c r="Q1860" t="s">
        <v>9619</v>
      </c>
      <c r="R1860" t="str">
        <f t="shared" si="29"/>
        <v>2019</v>
      </c>
      <c r="T1860">
        <v>1</v>
      </c>
    </row>
    <row r="1861" spans="1:20" x14ac:dyDescent="0.35">
      <c r="A1861">
        <v>62640</v>
      </c>
      <c r="B1861" s="1" t="s">
        <v>9620</v>
      </c>
      <c r="C1861">
        <v>31555</v>
      </c>
      <c r="D1861" s="1" t="s">
        <v>9621</v>
      </c>
      <c r="E1861" t="s">
        <v>9622</v>
      </c>
      <c r="F1861" t="s">
        <v>22</v>
      </c>
      <c r="G1861" t="s">
        <v>23</v>
      </c>
      <c r="H1861" t="s">
        <v>24</v>
      </c>
      <c r="I1861" t="s">
        <v>25</v>
      </c>
      <c r="J1861" t="s">
        <v>26</v>
      </c>
      <c r="K1861" t="s">
        <v>27</v>
      </c>
      <c r="L1861" t="s">
        <v>1172</v>
      </c>
      <c r="M1861" t="s">
        <v>9623</v>
      </c>
      <c r="N1861" t="s">
        <v>9624</v>
      </c>
      <c r="O1861" t="b">
        <v>0</v>
      </c>
      <c r="P1861" t="s">
        <v>9625</v>
      </c>
      <c r="Q1861" t="s">
        <v>5760</v>
      </c>
      <c r="R1861" t="str">
        <f t="shared" si="29"/>
        <v>2019</v>
      </c>
      <c r="T1861">
        <v>1</v>
      </c>
    </row>
    <row r="1862" spans="1:20" x14ac:dyDescent="0.35">
      <c r="A1862">
        <v>62650</v>
      </c>
      <c r="B1862" s="1" t="s">
        <v>9626</v>
      </c>
      <c r="C1862">
        <v>31564</v>
      </c>
      <c r="D1862" s="1" t="s">
        <v>9627</v>
      </c>
      <c r="E1862" t="s">
        <v>9628</v>
      </c>
      <c r="F1862" t="s">
        <v>22</v>
      </c>
      <c r="G1862" t="s">
        <v>2047</v>
      </c>
      <c r="H1862" t="s">
        <v>24</v>
      </c>
      <c r="I1862" t="s">
        <v>25</v>
      </c>
      <c r="J1862" t="s">
        <v>26</v>
      </c>
      <c r="K1862" t="s">
        <v>27</v>
      </c>
      <c r="L1862" t="s">
        <v>37</v>
      </c>
      <c r="M1862" t="s">
        <v>9629</v>
      </c>
      <c r="N1862" t="s">
        <v>8867</v>
      </c>
      <c r="O1862" t="b">
        <v>0</v>
      </c>
      <c r="P1862" t="s">
        <v>9630</v>
      </c>
      <c r="Q1862" t="s">
        <v>9562</v>
      </c>
      <c r="R1862" t="str">
        <f t="shared" si="29"/>
        <v>2020</v>
      </c>
      <c r="T1862">
        <v>1</v>
      </c>
    </row>
    <row r="1863" spans="1:20" x14ac:dyDescent="0.35">
      <c r="A1863">
        <v>62653</v>
      </c>
      <c r="B1863" s="1" t="s">
        <v>9631</v>
      </c>
      <c r="C1863">
        <v>31565</v>
      </c>
      <c r="D1863" s="1" t="s">
        <v>9632</v>
      </c>
      <c r="E1863" t="s">
        <v>9633</v>
      </c>
      <c r="F1863" t="s">
        <v>22</v>
      </c>
      <c r="G1863" t="s">
        <v>2047</v>
      </c>
      <c r="H1863" t="s">
        <v>24</v>
      </c>
      <c r="I1863" t="s">
        <v>25</v>
      </c>
      <c r="J1863" t="s">
        <v>46</v>
      </c>
      <c r="K1863" t="s">
        <v>27</v>
      </c>
      <c r="L1863" t="s">
        <v>37</v>
      </c>
      <c r="M1863" t="s">
        <v>9634</v>
      </c>
      <c r="N1863" t="s">
        <v>9635</v>
      </c>
      <c r="O1863" t="b">
        <v>0</v>
      </c>
      <c r="P1863" t="s">
        <v>9636</v>
      </c>
      <c r="Q1863" t="s">
        <v>9637</v>
      </c>
      <c r="R1863" t="str">
        <f t="shared" si="29"/>
        <v>2019</v>
      </c>
      <c r="T1863">
        <v>1</v>
      </c>
    </row>
    <row r="1864" spans="1:20" x14ac:dyDescent="0.35">
      <c r="A1864">
        <v>62793</v>
      </c>
      <c r="B1864" s="1" t="s">
        <v>9638</v>
      </c>
      <c r="C1864">
        <v>31668</v>
      </c>
      <c r="D1864" s="1" t="s">
        <v>9639</v>
      </c>
      <c r="E1864" t="s">
        <v>9640</v>
      </c>
      <c r="F1864" t="s">
        <v>22</v>
      </c>
      <c r="G1864" t="s">
        <v>228</v>
      </c>
      <c r="H1864" t="s">
        <v>36</v>
      </c>
      <c r="I1864" t="s">
        <v>25</v>
      </c>
      <c r="J1864" t="s">
        <v>46</v>
      </c>
      <c r="K1864" t="s">
        <v>27</v>
      </c>
      <c r="L1864" t="s">
        <v>425</v>
      </c>
      <c r="M1864" t="s">
        <v>9641</v>
      </c>
      <c r="N1864" t="s">
        <v>9642</v>
      </c>
      <c r="O1864" t="b">
        <v>0</v>
      </c>
      <c r="P1864" t="s">
        <v>9643</v>
      </c>
      <c r="Q1864" t="s">
        <v>9644</v>
      </c>
      <c r="R1864" t="str">
        <f t="shared" si="29"/>
        <v>2019</v>
      </c>
      <c r="T1864">
        <v>1</v>
      </c>
    </row>
    <row r="1865" spans="1:20" x14ac:dyDescent="0.35">
      <c r="A1865">
        <v>62798</v>
      </c>
      <c r="B1865" s="1" t="s">
        <v>9645</v>
      </c>
      <c r="C1865">
        <v>31674</v>
      </c>
      <c r="D1865" s="1" t="s">
        <v>9646</v>
      </c>
      <c r="E1865" t="s">
        <v>9647</v>
      </c>
      <c r="F1865" t="s">
        <v>22</v>
      </c>
      <c r="G1865" t="s">
        <v>206</v>
      </c>
      <c r="H1865" t="s">
        <v>36</v>
      </c>
      <c r="I1865" t="s">
        <v>25</v>
      </c>
      <c r="J1865" t="s">
        <v>26</v>
      </c>
      <c r="K1865" t="s">
        <v>27</v>
      </c>
      <c r="L1865" t="s">
        <v>1172</v>
      </c>
      <c r="M1865" t="s">
        <v>1239</v>
      </c>
      <c r="N1865" t="s">
        <v>9648</v>
      </c>
      <c r="O1865" t="b">
        <v>0</v>
      </c>
      <c r="P1865" t="s">
        <v>9649</v>
      </c>
      <c r="Q1865" t="s">
        <v>9650</v>
      </c>
      <c r="R1865" t="str">
        <f t="shared" si="29"/>
        <v>2018</v>
      </c>
      <c r="S1865" t="s">
        <v>9651</v>
      </c>
      <c r="T1865">
        <v>0</v>
      </c>
    </row>
    <row r="1866" spans="1:20" x14ac:dyDescent="0.35">
      <c r="A1866">
        <v>62802</v>
      </c>
      <c r="B1866" s="1" t="s">
        <v>9652</v>
      </c>
      <c r="C1866">
        <v>3971</v>
      </c>
      <c r="D1866" s="1" t="s">
        <v>3801</v>
      </c>
      <c r="E1866" t="s">
        <v>3802</v>
      </c>
      <c r="F1866" t="s">
        <v>22</v>
      </c>
      <c r="G1866" t="s">
        <v>206</v>
      </c>
      <c r="H1866" t="s">
        <v>36</v>
      </c>
      <c r="I1866" t="s">
        <v>25</v>
      </c>
      <c r="J1866" t="s">
        <v>8562</v>
      </c>
      <c r="K1866" t="s">
        <v>27</v>
      </c>
      <c r="L1866" t="s">
        <v>37</v>
      </c>
      <c r="M1866" t="s">
        <v>9653</v>
      </c>
      <c r="N1866" t="s">
        <v>39</v>
      </c>
      <c r="O1866" t="b">
        <v>0</v>
      </c>
      <c r="P1866" t="s">
        <v>3225</v>
      </c>
      <c r="Q1866" t="s">
        <v>8902</v>
      </c>
      <c r="R1866" t="str">
        <f t="shared" si="29"/>
        <v>2016</v>
      </c>
      <c r="T1866">
        <v>1</v>
      </c>
    </row>
    <row r="1867" spans="1:20" x14ac:dyDescent="0.35">
      <c r="A1867">
        <v>62805</v>
      </c>
      <c r="B1867" s="1" t="s">
        <v>9654</v>
      </c>
      <c r="C1867">
        <v>3939</v>
      </c>
      <c r="D1867" s="1" t="s">
        <v>3750</v>
      </c>
      <c r="E1867" t="s">
        <v>3751</v>
      </c>
      <c r="F1867" t="s">
        <v>22</v>
      </c>
      <c r="G1867" t="s">
        <v>206</v>
      </c>
      <c r="H1867" t="s">
        <v>36</v>
      </c>
      <c r="I1867" t="s">
        <v>25</v>
      </c>
      <c r="J1867" t="s">
        <v>8562</v>
      </c>
      <c r="K1867" t="s">
        <v>27</v>
      </c>
      <c r="L1867" t="s">
        <v>37</v>
      </c>
      <c r="M1867" t="s">
        <v>9653</v>
      </c>
      <c r="N1867" t="s">
        <v>39</v>
      </c>
      <c r="O1867" t="b">
        <v>0</v>
      </c>
      <c r="P1867" t="s">
        <v>3690</v>
      </c>
      <c r="Q1867" t="s">
        <v>8902</v>
      </c>
      <c r="R1867" t="str">
        <f t="shared" si="29"/>
        <v>2016</v>
      </c>
      <c r="T1867">
        <v>1</v>
      </c>
    </row>
    <row r="1868" spans="1:20" x14ac:dyDescent="0.35">
      <c r="A1868">
        <v>62806</v>
      </c>
      <c r="B1868" s="1" t="s">
        <v>9655</v>
      </c>
      <c r="C1868">
        <v>3939</v>
      </c>
      <c r="D1868" s="1" t="s">
        <v>3750</v>
      </c>
      <c r="E1868" t="s">
        <v>3751</v>
      </c>
      <c r="F1868" t="s">
        <v>22</v>
      </c>
      <c r="G1868" t="s">
        <v>206</v>
      </c>
      <c r="H1868" t="s">
        <v>36</v>
      </c>
      <c r="I1868" t="s">
        <v>25</v>
      </c>
      <c r="J1868" t="s">
        <v>8562</v>
      </c>
      <c r="K1868" t="s">
        <v>27</v>
      </c>
      <c r="L1868" t="s">
        <v>37</v>
      </c>
      <c r="M1868" t="s">
        <v>9653</v>
      </c>
      <c r="N1868" t="s">
        <v>39</v>
      </c>
      <c r="O1868" t="b">
        <v>0</v>
      </c>
      <c r="P1868" t="s">
        <v>3690</v>
      </c>
      <c r="Q1868" t="s">
        <v>8902</v>
      </c>
      <c r="R1868" t="str">
        <f t="shared" si="29"/>
        <v>2016</v>
      </c>
      <c r="T1868">
        <v>1</v>
      </c>
    </row>
    <row r="1869" spans="1:20" x14ac:dyDescent="0.35">
      <c r="A1869">
        <v>62830</v>
      </c>
      <c r="B1869" s="1" t="s">
        <v>9656</v>
      </c>
      <c r="C1869">
        <v>31693</v>
      </c>
      <c r="D1869" s="1" t="s">
        <v>9657</v>
      </c>
      <c r="E1869" t="s">
        <v>9658</v>
      </c>
      <c r="F1869" t="s">
        <v>22</v>
      </c>
      <c r="G1869" t="s">
        <v>78</v>
      </c>
      <c r="H1869" t="s">
        <v>36</v>
      </c>
      <c r="I1869" t="s">
        <v>25</v>
      </c>
      <c r="J1869" t="s">
        <v>26</v>
      </c>
      <c r="K1869" t="s">
        <v>27</v>
      </c>
      <c r="L1869" t="s">
        <v>37</v>
      </c>
      <c r="M1869" t="s">
        <v>9659</v>
      </c>
      <c r="N1869" t="s">
        <v>9660</v>
      </c>
      <c r="O1869" t="b">
        <v>0</v>
      </c>
      <c r="P1869" t="s">
        <v>9609</v>
      </c>
      <c r="Q1869" t="s">
        <v>3979</v>
      </c>
      <c r="R1869" t="str">
        <f t="shared" si="29"/>
        <v>2019</v>
      </c>
      <c r="T1869">
        <v>1</v>
      </c>
    </row>
    <row r="1870" spans="1:20" x14ac:dyDescent="0.35">
      <c r="A1870">
        <v>63025</v>
      </c>
      <c r="B1870" s="1" t="s">
        <v>9661</v>
      </c>
      <c r="C1870">
        <v>31769</v>
      </c>
      <c r="D1870" s="1" t="s">
        <v>9662</v>
      </c>
      <c r="E1870" t="s">
        <v>9663</v>
      </c>
      <c r="F1870" t="s">
        <v>122</v>
      </c>
      <c r="G1870" t="s">
        <v>600</v>
      </c>
      <c r="H1870" t="s">
        <v>36</v>
      </c>
      <c r="I1870" t="s">
        <v>25</v>
      </c>
      <c r="J1870" t="s">
        <v>283</v>
      </c>
      <c r="K1870" t="s">
        <v>27</v>
      </c>
      <c r="L1870" t="s">
        <v>4699</v>
      </c>
      <c r="M1870" t="s">
        <v>4700</v>
      </c>
      <c r="N1870" t="s">
        <v>627</v>
      </c>
      <c r="O1870" t="b">
        <v>0</v>
      </c>
      <c r="P1870" t="s">
        <v>9664</v>
      </c>
      <c r="R1870" t="str">
        <f t="shared" si="29"/>
        <v/>
      </c>
      <c r="T1870">
        <v>0</v>
      </c>
    </row>
    <row r="1871" spans="1:20" x14ac:dyDescent="0.35">
      <c r="A1871">
        <v>63027</v>
      </c>
      <c r="B1871" s="1" t="s">
        <v>9665</v>
      </c>
      <c r="C1871">
        <v>1141</v>
      </c>
      <c r="D1871" s="1" t="s">
        <v>603</v>
      </c>
      <c r="E1871" t="s">
        <v>604</v>
      </c>
      <c r="F1871" t="s">
        <v>22</v>
      </c>
      <c r="G1871" t="s">
        <v>78</v>
      </c>
      <c r="H1871" t="s">
        <v>36</v>
      </c>
      <c r="I1871" t="s">
        <v>341</v>
      </c>
      <c r="J1871" t="s">
        <v>8562</v>
      </c>
      <c r="K1871" t="s">
        <v>27</v>
      </c>
      <c r="L1871" t="s">
        <v>494</v>
      </c>
      <c r="M1871" t="s">
        <v>605</v>
      </c>
      <c r="N1871" t="s">
        <v>35</v>
      </c>
      <c r="O1871" t="b">
        <v>0</v>
      </c>
      <c r="P1871" t="s">
        <v>606</v>
      </c>
      <c r="Q1871" t="s">
        <v>5895</v>
      </c>
      <c r="R1871" t="str">
        <f t="shared" si="29"/>
        <v>2018</v>
      </c>
      <c r="T1871">
        <v>1</v>
      </c>
    </row>
    <row r="1872" spans="1:20" x14ac:dyDescent="0.35">
      <c r="A1872">
        <v>63034</v>
      </c>
      <c r="B1872" s="1" t="s">
        <v>9666</v>
      </c>
      <c r="C1872">
        <v>490</v>
      </c>
      <c r="D1872" s="1" t="s">
        <v>4758</v>
      </c>
      <c r="E1872" t="s">
        <v>4759</v>
      </c>
      <c r="F1872" t="s">
        <v>122</v>
      </c>
      <c r="G1872" t="s">
        <v>112</v>
      </c>
      <c r="H1872" t="s">
        <v>36</v>
      </c>
      <c r="I1872" t="s">
        <v>25</v>
      </c>
      <c r="J1872" t="s">
        <v>8562</v>
      </c>
      <c r="K1872" t="s">
        <v>27</v>
      </c>
      <c r="L1872" t="s">
        <v>37</v>
      </c>
      <c r="M1872" t="s">
        <v>7048</v>
      </c>
      <c r="N1872" t="s">
        <v>9155</v>
      </c>
      <c r="O1872" t="b">
        <v>0</v>
      </c>
      <c r="P1872" t="s">
        <v>4761</v>
      </c>
      <c r="R1872" t="str">
        <f t="shared" si="29"/>
        <v/>
      </c>
      <c r="T1872">
        <v>0</v>
      </c>
    </row>
    <row r="1873" spans="1:20" x14ac:dyDescent="0.35">
      <c r="A1873">
        <v>63038</v>
      </c>
      <c r="B1873" s="1" t="s">
        <v>9667</v>
      </c>
      <c r="C1873">
        <v>31816</v>
      </c>
      <c r="D1873" s="1" t="s">
        <v>9668</v>
      </c>
      <c r="E1873" t="s">
        <v>9669</v>
      </c>
      <c r="F1873" t="s">
        <v>22</v>
      </c>
      <c r="G1873" t="s">
        <v>112</v>
      </c>
      <c r="H1873" t="s">
        <v>36</v>
      </c>
      <c r="I1873" t="s">
        <v>25</v>
      </c>
      <c r="J1873" t="s">
        <v>26</v>
      </c>
      <c r="K1873" t="s">
        <v>27</v>
      </c>
      <c r="L1873" t="s">
        <v>250</v>
      </c>
      <c r="M1873" t="s">
        <v>7898</v>
      </c>
      <c r="N1873" t="s">
        <v>2880</v>
      </c>
      <c r="O1873" t="b">
        <v>0</v>
      </c>
      <c r="P1873" t="s">
        <v>9670</v>
      </c>
      <c r="Q1873" t="s">
        <v>9671</v>
      </c>
      <c r="R1873" t="str">
        <f t="shared" si="29"/>
        <v>2019</v>
      </c>
      <c r="T1873">
        <v>1</v>
      </c>
    </row>
    <row r="1874" spans="1:20" x14ac:dyDescent="0.35">
      <c r="A1874">
        <v>63039</v>
      </c>
      <c r="B1874" s="1" t="s">
        <v>9672</v>
      </c>
      <c r="C1874">
        <v>31820</v>
      </c>
      <c r="D1874" s="1" t="s">
        <v>9673</v>
      </c>
      <c r="E1874" t="s">
        <v>9674</v>
      </c>
      <c r="F1874" t="s">
        <v>22</v>
      </c>
      <c r="G1874" t="s">
        <v>112</v>
      </c>
      <c r="H1874" t="s">
        <v>36</v>
      </c>
      <c r="I1874" t="s">
        <v>25</v>
      </c>
      <c r="J1874" t="s">
        <v>26</v>
      </c>
      <c r="K1874" t="s">
        <v>27</v>
      </c>
      <c r="L1874" t="s">
        <v>769</v>
      </c>
      <c r="M1874" t="s">
        <v>9675</v>
      </c>
      <c r="N1874" t="s">
        <v>1763</v>
      </c>
      <c r="O1874" t="b">
        <v>0</v>
      </c>
      <c r="P1874" t="s">
        <v>9670</v>
      </c>
      <c r="Q1874" t="s">
        <v>3521</v>
      </c>
      <c r="R1874" t="str">
        <f t="shared" si="29"/>
        <v>2018</v>
      </c>
      <c r="T1874">
        <v>1</v>
      </c>
    </row>
    <row r="1875" spans="1:20" x14ac:dyDescent="0.35">
      <c r="A1875">
        <v>63071</v>
      </c>
      <c r="B1875" s="1" t="s">
        <v>9676</v>
      </c>
      <c r="C1875">
        <v>7590</v>
      </c>
      <c r="D1875" s="1" t="s">
        <v>7065</v>
      </c>
      <c r="E1875" t="s">
        <v>7066</v>
      </c>
      <c r="F1875" t="s">
        <v>22</v>
      </c>
      <c r="G1875" t="s">
        <v>69</v>
      </c>
      <c r="H1875" t="s">
        <v>36</v>
      </c>
      <c r="I1875" t="s">
        <v>25</v>
      </c>
      <c r="J1875" t="s">
        <v>8562</v>
      </c>
      <c r="K1875" t="s">
        <v>27</v>
      </c>
      <c r="L1875" t="s">
        <v>1172</v>
      </c>
      <c r="M1875" t="s">
        <v>9677</v>
      </c>
      <c r="N1875" t="s">
        <v>39</v>
      </c>
      <c r="O1875" t="b">
        <v>0</v>
      </c>
      <c r="P1875" t="s">
        <v>7068</v>
      </c>
      <c r="Q1875" t="s">
        <v>6528</v>
      </c>
      <c r="R1875" t="str">
        <f t="shared" si="29"/>
        <v>2019</v>
      </c>
      <c r="S1875" t="s">
        <v>1339</v>
      </c>
      <c r="T1875">
        <v>0</v>
      </c>
    </row>
    <row r="1876" spans="1:20" x14ac:dyDescent="0.35">
      <c r="A1876">
        <v>63072</v>
      </c>
      <c r="B1876" s="1" t="s">
        <v>9678</v>
      </c>
      <c r="C1876">
        <v>31846</v>
      </c>
      <c r="D1876" s="1" t="s">
        <v>9679</v>
      </c>
      <c r="E1876" t="s">
        <v>9680</v>
      </c>
      <c r="F1876" t="s">
        <v>22</v>
      </c>
      <c r="G1876" t="s">
        <v>69</v>
      </c>
      <c r="H1876" t="s">
        <v>36</v>
      </c>
      <c r="I1876" t="s">
        <v>25</v>
      </c>
      <c r="J1876" t="s">
        <v>26</v>
      </c>
      <c r="K1876" t="s">
        <v>27</v>
      </c>
      <c r="L1876" t="s">
        <v>487</v>
      </c>
      <c r="M1876" t="s">
        <v>7179</v>
      </c>
      <c r="N1876" t="s">
        <v>39</v>
      </c>
      <c r="O1876" t="b">
        <v>0</v>
      </c>
      <c r="P1876" t="s">
        <v>9681</v>
      </c>
      <c r="Q1876" t="s">
        <v>9682</v>
      </c>
      <c r="R1876" t="str">
        <f t="shared" si="29"/>
        <v>2019</v>
      </c>
      <c r="T1876">
        <v>1</v>
      </c>
    </row>
    <row r="1877" spans="1:20" x14ac:dyDescent="0.35">
      <c r="A1877">
        <v>63093</v>
      </c>
      <c r="B1877" s="1" t="s">
        <v>9683</v>
      </c>
      <c r="C1877">
        <v>31866</v>
      </c>
      <c r="D1877" s="1" t="s">
        <v>9684</v>
      </c>
      <c r="E1877" t="s">
        <v>9685</v>
      </c>
      <c r="F1877" t="s">
        <v>22</v>
      </c>
      <c r="G1877" t="s">
        <v>78</v>
      </c>
      <c r="H1877" t="s">
        <v>36</v>
      </c>
      <c r="I1877" t="s">
        <v>25</v>
      </c>
      <c r="J1877" t="s">
        <v>283</v>
      </c>
      <c r="K1877" t="s">
        <v>27</v>
      </c>
      <c r="L1877" t="s">
        <v>307</v>
      </c>
      <c r="M1877" t="s">
        <v>775</v>
      </c>
      <c r="N1877" t="s">
        <v>39</v>
      </c>
      <c r="O1877" t="b">
        <v>0</v>
      </c>
      <c r="P1877" t="s">
        <v>8494</v>
      </c>
      <c r="Q1877" t="s">
        <v>9686</v>
      </c>
      <c r="R1877" t="str">
        <f t="shared" si="29"/>
        <v>2019</v>
      </c>
      <c r="T1877">
        <v>1</v>
      </c>
    </row>
    <row r="1878" spans="1:20" x14ac:dyDescent="0.35">
      <c r="A1878">
        <v>63094</v>
      </c>
      <c r="B1878" s="1" t="s">
        <v>9687</v>
      </c>
      <c r="C1878">
        <v>31868</v>
      </c>
      <c r="D1878" s="1" t="s">
        <v>9688</v>
      </c>
      <c r="E1878" t="s">
        <v>9689</v>
      </c>
      <c r="F1878" t="s">
        <v>22</v>
      </c>
      <c r="G1878" t="s">
        <v>78</v>
      </c>
      <c r="H1878" t="s">
        <v>36</v>
      </c>
      <c r="I1878" t="s">
        <v>25</v>
      </c>
      <c r="J1878" t="s">
        <v>283</v>
      </c>
      <c r="K1878" t="s">
        <v>27</v>
      </c>
      <c r="L1878" t="s">
        <v>98</v>
      </c>
      <c r="M1878" t="s">
        <v>9520</v>
      </c>
      <c r="N1878" t="s">
        <v>39</v>
      </c>
      <c r="O1878" t="b">
        <v>0</v>
      </c>
      <c r="P1878" t="s">
        <v>9609</v>
      </c>
      <c r="Q1878" t="s">
        <v>9690</v>
      </c>
      <c r="R1878" t="str">
        <f t="shared" si="29"/>
        <v>2019</v>
      </c>
      <c r="T1878">
        <v>1</v>
      </c>
    </row>
    <row r="1879" spans="1:20" x14ac:dyDescent="0.35">
      <c r="A1879">
        <v>63095</v>
      </c>
      <c r="B1879" s="1" t="s">
        <v>9691</v>
      </c>
      <c r="C1879">
        <v>31869</v>
      </c>
      <c r="D1879" s="1" t="s">
        <v>9692</v>
      </c>
      <c r="E1879" t="s">
        <v>9693</v>
      </c>
      <c r="F1879" t="s">
        <v>22</v>
      </c>
      <c r="G1879" t="s">
        <v>78</v>
      </c>
      <c r="H1879" t="s">
        <v>36</v>
      </c>
      <c r="I1879" t="s">
        <v>25</v>
      </c>
      <c r="J1879" t="s">
        <v>283</v>
      </c>
      <c r="K1879" t="s">
        <v>27</v>
      </c>
      <c r="L1879" t="s">
        <v>1172</v>
      </c>
      <c r="M1879" t="s">
        <v>9694</v>
      </c>
      <c r="N1879" t="s">
        <v>39</v>
      </c>
      <c r="O1879" t="b">
        <v>0</v>
      </c>
      <c r="P1879" t="s">
        <v>9695</v>
      </c>
      <c r="Q1879" t="s">
        <v>5197</v>
      </c>
      <c r="R1879" t="str">
        <f t="shared" si="29"/>
        <v>2019</v>
      </c>
      <c r="T1879">
        <v>1</v>
      </c>
    </row>
    <row r="1880" spans="1:20" x14ac:dyDescent="0.35">
      <c r="A1880">
        <v>63098</v>
      </c>
      <c r="B1880" s="1" t="s">
        <v>9696</v>
      </c>
      <c r="C1880">
        <v>31870</v>
      </c>
      <c r="D1880" s="1" t="s">
        <v>9697</v>
      </c>
      <c r="E1880" t="s">
        <v>9698</v>
      </c>
      <c r="F1880" t="s">
        <v>122</v>
      </c>
      <c r="G1880" t="s">
        <v>78</v>
      </c>
      <c r="H1880" t="s">
        <v>36</v>
      </c>
      <c r="I1880" t="s">
        <v>25</v>
      </c>
      <c r="J1880" t="s">
        <v>283</v>
      </c>
      <c r="K1880" t="s">
        <v>27</v>
      </c>
      <c r="L1880" t="s">
        <v>113</v>
      </c>
      <c r="M1880" t="s">
        <v>9699</v>
      </c>
      <c r="N1880" t="s">
        <v>39</v>
      </c>
      <c r="O1880" t="b">
        <v>0</v>
      </c>
      <c r="P1880" t="s">
        <v>9700</v>
      </c>
      <c r="R1880" t="str">
        <f t="shared" si="29"/>
        <v/>
      </c>
      <c r="T1880">
        <v>0</v>
      </c>
    </row>
    <row r="1881" spans="1:20" x14ac:dyDescent="0.35">
      <c r="A1881">
        <v>63099</v>
      </c>
      <c r="B1881" s="1" t="s">
        <v>9701</v>
      </c>
      <c r="C1881">
        <v>31872</v>
      </c>
      <c r="D1881" s="1" t="s">
        <v>9702</v>
      </c>
      <c r="E1881" t="s">
        <v>9703</v>
      </c>
      <c r="F1881" t="s">
        <v>22</v>
      </c>
      <c r="G1881" t="s">
        <v>78</v>
      </c>
      <c r="H1881" t="s">
        <v>36</v>
      </c>
      <c r="I1881" t="s">
        <v>25</v>
      </c>
      <c r="J1881" t="s">
        <v>283</v>
      </c>
      <c r="K1881" t="s">
        <v>27</v>
      </c>
      <c r="L1881" t="s">
        <v>487</v>
      </c>
      <c r="M1881" t="s">
        <v>9704</v>
      </c>
      <c r="N1881" t="s">
        <v>9705</v>
      </c>
      <c r="O1881" t="b">
        <v>0</v>
      </c>
      <c r="P1881" t="s">
        <v>9706</v>
      </c>
      <c r="Q1881" t="s">
        <v>9707</v>
      </c>
      <c r="R1881" t="str">
        <f t="shared" si="29"/>
        <v>2020</v>
      </c>
      <c r="T1881">
        <v>1</v>
      </c>
    </row>
    <row r="1882" spans="1:20" x14ac:dyDescent="0.35">
      <c r="A1882">
        <v>63100</v>
      </c>
      <c r="B1882" s="1" t="s">
        <v>9708</v>
      </c>
      <c r="C1882">
        <v>31873</v>
      </c>
      <c r="D1882" s="1" t="s">
        <v>9709</v>
      </c>
      <c r="E1882" t="s">
        <v>9710</v>
      </c>
      <c r="F1882" t="s">
        <v>22</v>
      </c>
      <c r="G1882" t="s">
        <v>78</v>
      </c>
      <c r="H1882" t="s">
        <v>36</v>
      </c>
      <c r="I1882" t="s">
        <v>25</v>
      </c>
      <c r="J1882" t="s">
        <v>283</v>
      </c>
      <c r="K1882" t="s">
        <v>27</v>
      </c>
      <c r="L1882" t="s">
        <v>37</v>
      </c>
      <c r="M1882" t="s">
        <v>9711</v>
      </c>
      <c r="N1882" t="s">
        <v>3174</v>
      </c>
      <c r="O1882" t="b">
        <v>0</v>
      </c>
      <c r="P1882" t="s">
        <v>9712</v>
      </c>
      <c r="Q1882" t="s">
        <v>5197</v>
      </c>
      <c r="R1882" t="str">
        <f t="shared" si="29"/>
        <v>2019</v>
      </c>
      <c r="T1882">
        <v>1</v>
      </c>
    </row>
    <row r="1883" spans="1:20" x14ac:dyDescent="0.35">
      <c r="A1883">
        <v>63105</v>
      </c>
      <c r="B1883" s="1" t="s">
        <v>9713</v>
      </c>
      <c r="C1883">
        <v>31877</v>
      </c>
      <c r="D1883" s="1" t="s">
        <v>9714</v>
      </c>
      <c r="E1883" t="s">
        <v>9715</v>
      </c>
      <c r="F1883" t="s">
        <v>22</v>
      </c>
      <c r="G1883" t="s">
        <v>39</v>
      </c>
      <c r="H1883" t="s">
        <v>36</v>
      </c>
      <c r="I1883" t="s">
        <v>25</v>
      </c>
      <c r="J1883" t="s">
        <v>26</v>
      </c>
      <c r="K1883" t="s">
        <v>27</v>
      </c>
      <c r="L1883" t="s">
        <v>98</v>
      </c>
      <c r="M1883" t="s">
        <v>8528</v>
      </c>
      <c r="N1883" t="s">
        <v>6997</v>
      </c>
      <c r="O1883" t="b">
        <v>0</v>
      </c>
      <c r="P1883" t="s">
        <v>3682</v>
      </c>
      <c r="Q1883" t="s">
        <v>9716</v>
      </c>
      <c r="R1883" t="str">
        <f t="shared" si="29"/>
        <v>2013</v>
      </c>
      <c r="T1883">
        <v>1</v>
      </c>
    </row>
    <row r="1884" spans="1:20" x14ac:dyDescent="0.35">
      <c r="A1884">
        <v>63110</v>
      </c>
      <c r="B1884" s="1" t="s">
        <v>9717</v>
      </c>
      <c r="C1884">
        <v>31882</v>
      </c>
      <c r="D1884" s="1" t="s">
        <v>9718</v>
      </c>
      <c r="E1884" t="s">
        <v>9719</v>
      </c>
      <c r="F1884" t="s">
        <v>122</v>
      </c>
      <c r="G1884" t="s">
        <v>446</v>
      </c>
      <c r="H1884" t="s">
        <v>36</v>
      </c>
      <c r="I1884" t="s">
        <v>25</v>
      </c>
      <c r="J1884" t="s">
        <v>26</v>
      </c>
      <c r="K1884" t="s">
        <v>27</v>
      </c>
      <c r="L1884" t="s">
        <v>769</v>
      </c>
      <c r="M1884" t="s">
        <v>9720</v>
      </c>
      <c r="N1884" t="s">
        <v>2063</v>
      </c>
      <c r="O1884" t="b">
        <v>0</v>
      </c>
      <c r="P1884" t="s">
        <v>5478</v>
      </c>
      <c r="R1884" t="str">
        <f t="shared" si="29"/>
        <v/>
      </c>
      <c r="T1884">
        <v>0</v>
      </c>
    </row>
    <row r="1885" spans="1:20" x14ac:dyDescent="0.35">
      <c r="A1885">
        <v>63164</v>
      </c>
      <c r="B1885" s="1" t="s">
        <v>9721</v>
      </c>
      <c r="C1885">
        <v>31923</v>
      </c>
      <c r="D1885" s="1" t="s">
        <v>9722</v>
      </c>
      <c r="E1885" t="s">
        <v>9723</v>
      </c>
      <c r="F1885" t="s">
        <v>22</v>
      </c>
      <c r="G1885" t="s">
        <v>1077</v>
      </c>
      <c r="H1885" t="s">
        <v>36</v>
      </c>
      <c r="I1885" t="s">
        <v>25</v>
      </c>
      <c r="J1885" t="s">
        <v>46</v>
      </c>
      <c r="K1885" t="s">
        <v>27</v>
      </c>
      <c r="L1885" t="s">
        <v>807</v>
      </c>
      <c r="M1885" t="s">
        <v>1531</v>
      </c>
      <c r="N1885" t="s">
        <v>9724</v>
      </c>
      <c r="O1885" t="b">
        <v>0</v>
      </c>
      <c r="P1885" t="s">
        <v>9706</v>
      </c>
      <c r="Q1885" t="s">
        <v>7094</v>
      </c>
      <c r="R1885" t="str">
        <f t="shared" si="29"/>
        <v>2019</v>
      </c>
      <c r="T1885">
        <v>1</v>
      </c>
    </row>
    <row r="1886" spans="1:20" x14ac:dyDescent="0.35">
      <c r="A1886">
        <v>63169</v>
      </c>
      <c r="B1886" s="1" t="s">
        <v>9725</v>
      </c>
      <c r="C1886">
        <v>31925</v>
      </c>
      <c r="D1886" s="1" t="s">
        <v>9726</v>
      </c>
      <c r="E1886" t="s">
        <v>9727</v>
      </c>
      <c r="F1886" t="s">
        <v>22</v>
      </c>
      <c r="G1886" t="s">
        <v>112</v>
      </c>
      <c r="H1886" t="s">
        <v>36</v>
      </c>
      <c r="I1886" t="s">
        <v>25</v>
      </c>
      <c r="J1886" t="s">
        <v>26</v>
      </c>
      <c r="K1886" t="s">
        <v>27</v>
      </c>
      <c r="L1886" t="s">
        <v>1227</v>
      </c>
      <c r="M1886" t="s">
        <v>9728</v>
      </c>
      <c r="N1886" t="s">
        <v>1548</v>
      </c>
      <c r="O1886" t="b">
        <v>0</v>
      </c>
      <c r="P1886" t="s">
        <v>9729</v>
      </c>
      <c r="Q1886" t="s">
        <v>9730</v>
      </c>
      <c r="R1886" t="str">
        <f t="shared" si="29"/>
        <v>2020</v>
      </c>
      <c r="S1886" t="s">
        <v>9731</v>
      </c>
      <c r="T1886">
        <v>0</v>
      </c>
    </row>
    <row r="1887" spans="1:20" x14ac:dyDescent="0.35">
      <c r="A1887">
        <v>63185</v>
      </c>
      <c r="B1887" s="1" t="s">
        <v>9732</v>
      </c>
      <c r="C1887">
        <v>31938</v>
      </c>
      <c r="D1887" s="1" t="s">
        <v>9733</v>
      </c>
      <c r="E1887" t="s">
        <v>9734</v>
      </c>
      <c r="F1887" t="s">
        <v>22</v>
      </c>
      <c r="G1887" t="s">
        <v>152</v>
      </c>
      <c r="H1887" t="s">
        <v>36</v>
      </c>
      <c r="I1887" t="s">
        <v>25</v>
      </c>
      <c r="J1887" t="s">
        <v>26</v>
      </c>
      <c r="K1887" t="s">
        <v>27</v>
      </c>
      <c r="L1887" t="s">
        <v>37</v>
      </c>
      <c r="M1887" t="s">
        <v>3545</v>
      </c>
      <c r="N1887" t="s">
        <v>9735</v>
      </c>
      <c r="O1887" t="b">
        <v>0</v>
      </c>
      <c r="P1887" t="s">
        <v>9736</v>
      </c>
      <c r="Q1887" t="s">
        <v>9737</v>
      </c>
      <c r="R1887" t="str">
        <f t="shared" si="29"/>
        <v>2018</v>
      </c>
      <c r="S1887" t="s">
        <v>9738</v>
      </c>
      <c r="T1887">
        <v>0</v>
      </c>
    </row>
    <row r="1888" spans="1:20" x14ac:dyDescent="0.35">
      <c r="A1888">
        <v>63260</v>
      </c>
      <c r="B1888" s="1" t="s">
        <v>9739</v>
      </c>
      <c r="C1888">
        <v>31949</v>
      </c>
      <c r="D1888" s="1" t="s">
        <v>9740</v>
      </c>
      <c r="E1888" t="s">
        <v>9741</v>
      </c>
      <c r="F1888" t="s">
        <v>122</v>
      </c>
      <c r="G1888" t="s">
        <v>23</v>
      </c>
      <c r="H1888" t="s">
        <v>24</v>
      </c>
      <c r="I1888" t="s">
        <v>25</v>
      </c>
      <c r="J1888" t="s">
        <v>26</v>
      </c>
      <c r="K1888" t="s">
        <v>27</v>
      </c>
      <c r="L1888" t="s">
        <v>37</v>
      </c>
      <c r="M1888" t="s">
        <v>3493</v>
      </c>
      <c r="N1888" t="s">
        <v>9742</v>
      </c>
      <c r="O1888" t="b">
        <v>0</v>
      </c>
      <c r="P1888" t="s">
        <v>9743</v>
      </c>
      <c r="R1888" t="str">
        <f t="shared" si="29"/>
        <v/>
      </c>
      <c r="T1888">
        <v>0</v>
      </c>
    </row>
    <row r="1889" spans="1:20" x14ac:dyDescent="0.35">
      <c r="A1889">
        <v>63261</v>
      </c>
      <c r="B1889" s="1" t="s">
        <v>9744</v>
      </c>
      <c r="C1889">
        <v>31999</v>
      </c>
      <c r="D1889" s="1" t="s">
        <v>9745</v>
      </c>
      <c r="E1889" t="s">
        <v>9746</v>
      </c>
      <c r="F1889" t="s">
        <v>22</v>
      </c>
      <c r="G1889" t="s">
        <v>112</v>
      </c>
      <c r="H1889" t="s">
        <v>36</v>
      </c>
      <c r="I1889" t="s">
        <v>25</v>
      </c>
      <c r="J1889" t="s">
        <v>26</v>
      </c>
      <c r="K1889" t="s">
        <v>27</v>
      </c>
      <c r="L1889" t="s">
        <v>113</v>
      </c>
      <c r="M1889" t="s">
        <v>9747</v>
      </c>
      <c r="N1889" t="s">
        <v>62</v>
      </c>
      <c r="O1889" t="b">
        <v>0</v>
      </c>
      <c r="P1889" t="s">
        <v>9743</v>
      </c>
      <c r="Q1889" t="s">
        <v>3333</v>
      </c>
      <c r="R1889" t="str">
        <f t="shared" si="29"/>
        <v>2019</v>
      </c>
      <c r="T1889">
        <v>1</v>
      </c>
    </row>
    <row r="1890" spans="1:20" x14ac:dyDescent="0.35">
      <c r="A1890">
        <v>64849</v>
      </c>
      <c r="B1890" s="1" t="s">
        <v>9748</v>
      </c>
      <c r="C1890">
        <v>32035</v>
      </c>
      <c r="D1890" s="1" t="s">
        <v>9749</v>
      </c>
      <c r="E1890" t="s">
        <v>9750</v>
      </c>
      <c r="F1890" t="s">
        <v>122</v>
      </c>
      <c r="G1890" t="s">
        <v>23</v>
      </c>
      <c r="H1890" t="s">
        <v>24</v>
      </c>
      <c r="I1890" t="s">
        <v>25</v>
      </c>
      <c r="J1890" t="s">
        <v>26</v>
      </c>
      <c r="K1890" t="s">
        <v>27</v>
      </c>
      <c r="O1890" t="b">
        <v>1</v>
      </c>
      <c r="P1890" t="s">
        <v>9751</v>
      </c>
      <c r="Q1890" t="s">
        <v>9592</v>
      </c>
      <c r="R1890" t="str">
        <f t="shared" si="29"/>
        <v>2018</v>
      </c>
      <c r="T1890">
        <v>1</v>
      </c>
    </row>
    <row r="1891" spans="1:20" x14ac:dyDescent="0.35">
      <c r="A1891">
        <v>64850</v>
      </c>
      <c r="B1891" s="1" t="s">
        <v>9752</v>
      </c>
      <c r="C1891">
        <v>32035</v>
      </c>
      <c r="D1891" s="1" t="s">
        <v>9749</v>
      </c>
      <c r="E1891" t="s">
        <v>9750</v>
      </c>
      <c r="F1891" t="s">
        <v>122</v>
      </c>
      <c r="G1891" t="s">
        <v>23</v>
      </c>
      <c r="H1891" t="s">
        <v>24</v>
      </c>
      <c r="I1891" t="s">
        <v>25</v>
      </c>
      <c r="J1891" t="s">
        <v>283</v>
      </c>
      <c r="K1891" t="s">
        <v>27</v>
      </c>
      <c r="O1891" t="b">
        <v>1</v>
      </c>
      <c r="P1891" t="s">
        <v>9751</v>
      </c>
      <c r="Q1891" t="s">
        <v>9592</v>
      </c>
      <c r="R1891" t="str">
        <f t="shared" si="29"/>
        <v>2018</v>
      </c>
      <c r="T1891">
        <v>1</v>
      </c>
    </row>
    <row r="1892" spans="1:20" x14ac:dyDescent="0.35">
      <c r="A1892">
        <v>64851</v>
      </c>
      <c r="B1892" s="1" t="s">
        <v>9753</v>
      </c>
      <c r="C1892">
        <v>33573</v>
      </c>
      <c r="D1892" s="1" t="s">
        <v>9754</v>
      </c>
      <c r="E1892" t="s">
        <v>9755</v>
      </c>
      <c r="F1892" t="s">
        <v>22</v>
      </c>
      <c r="G1892" t="s">
        <v>348</v>
      </c>
      <c r="H1892" t="s">
        <v>36</v>
      </c>
      <c r="I1892" t="s">
        <v>25</v>
      </c>
      <c r="J1892" t="s">
        <v>26</v>
      </c>
      <c r="K1892" t="s">
        <v>27</v>
      </c>
      <c r="L1892" t="s">
        <v>37</v>
      </c>
      <c r="M1892" t="s">
        <v>6117</v>
      </c>
      <c r="N1892" t="s">
        <v>9756</v>
      </c>
      <c r="O1892" t="b">
        <v>0</v>
      </c>
      <c r="P1892" t="s">
        <v>9350</v>
      </c>
      <c r="Q1892" t="s">
        <v>9757</v>
      </c>
      <c r="R1892" t="str">
        <f t="shared" si="29"/>
        <v>2018</v>
      </c>
      <c r="S1892" t="s">
        <v>9758</v>
      </c>
      <c r="T1892">
        <v>0</v>
      </c>
    </row>
    <row r="1893" spans="1:20" x14ac:dyDescent="0.35">
      <c r="A1893">
        <v>66610</v>
      </c>
      <c r="B1893" s="1" t="s">
        <v>9759</v>
      </c>
      <c r="C1893">
        <v>33671</v>
      </c>
      <c r="D1893" s="1" t="s">
        <v>9760</v>
      </c>
      <c r="E1893" t="s">
        <v>9761</v>
      </c>
      <c r="F1893" t="s">
        <v>22</v>
      </c>
      <c r="G1893" t="s">
        <v>9762</v>
      </c>
      <c r="H1893" t="s">
        <v>36</v>
      </c>
      <c r="I1893" t="s">
        <v>25</v>
      </c>
      <c r="J1893" t="s">
        <v>46</v>
      </c>
      <c r="K1893" t="s">
        <v>27</v>
      </c>
      <c r="L1893" t="s">
        <v>4168</v>
      </c>
      <c r="M1893" t="s">
        <v>9763</v>
      </c>
      <c r="N1893" t="s">
        <v>4468</v>
      </c>
      <c r="O1893" t="b">
        <v>0</v>
      </c>
      <c r="P1893" t="s">
        <v>9764</v>
      </c>
      <c r="Q1893" t="s">
        <v>6006</v>
      </c>
      <c r="R1893" t="str">
        <f t="shared" si="29"/>
        <v>2019</v>
      </c>
      <c r="T1893">
        <v>1</v>
      </c>
    </row>
    <row r="1894" spans="1:20" x14ac:dyDescent="0.35">
      <c r="A1894">
        <v>66611</v>
      </c>
      <c r="B1894" s="1" t="s">
        <v>9765</v>
      </c>
      <c r="C1894">
        <v>33672</v>
      </c>
      <c r="D1894" s="1" t="s">
        <v>9766</v>
      </c>
      <c r="E1894" t="s">
        <v>9767</v>
      </c>
      <c r="F1894" t="s">
        <v>22</v>
      </c>
      <c r="G1894" t="s">
        <v>9762</v>
      </c>
      <c r="H1894" t="s">
        <v>36</v>
      </c>
      <c r="I1894" t="s">
        <v>25</v>
      </c>
      <c r="J1894" t="s">
        <v>46</v>
      </c>
      <c r="K1894" t="s">
        <v>27</v>
      </c>
      <c r="L1894" t="s">
        <v>9768</v>
      </c>
      <c r="M1894" t="s">
        <v>9769</v>
      </c>
      <c r="N1894" t="s">
        <v>39</v>
      </c>
      <c r="O1894" t="b">
        <v>0</v>
      </c>
      <c r="P1894" t="s">
        <v>9770</v>
      </c>
      <c r="Q1894" t="s">
        <v>6006</v>
      </c>
      <c r="R1894" t="str">
        <f t="shared" si="29"/>
        <v>2019</v>
      </c>
      <c r="T1894">
        <v>1</v>
      </c>
    </row>
    <row r="1895" spans="1:20" x14ac:dyDescent="0.35">
      <c r="A1895">
        <v>66612</v>
      </c>
      <c r="B1895" s="1" t="s">
        <v>9771</v>
      </c>
      <c r="C1895">
        <v>33673</v>
      </c>
      <c r="D1895" s="1" t="s">
        <v>9772</v>
      </c>
      <c r="E1895" t="s">
        <v>9773</v>
      </c>
      <c r="F1895" t="s">
        <v>22</v>
      </c>
      <c r="G1895" t="s">
        <v>9762</v>
      </c>
      <c r="H1895" t="s">
        <v>36</v>
      </c>
      <c r="I1895" t="s">
        <v>25</v>
      </c>
      <c r="J1895" t="s">
        <v>46</v>
      </c>
      <c r="K1895" t="s">
        <v>27</v>
      </c>
      <c r="L1895" t="s">
        <v>9174</v>
      </c>
      <c r="M1895" t="s">
        <v>9774</v>
      </c>
      <c r="N1895" t="s">
        <v>9775</v>
      </c>
      <c r="O1895" t="b">
        <v>0</v>
      </c>
      <c r="P1895" t="s">
        <v>9770</v>
      </c>
      <c r="Q1895" t="s">
        <v>6006</v>
      </c>
      <c r="R1895" t="str">
        <f t="shared" si="29"/>
        <v>2019</v>
      </c>
      <c r="S1895" t="s">
        <v>9776</v>
      </c>
      <c r="T1895">
        <v>0</v>
      </c>
    </row>
    <row r="1896" spans="1:20" x14ac:dyDescent="0.35">
      <c r="A1896">
        <v>66623</v>
      </c>
      <c r="B1896" s="1" t="s">
        <v>9777</v>
      </c>
      <c r="C1896">
        <v>33682</v>
      </c>
      <c r="D1896" s="1" t="s">
        <v>9778</v>
      </c>
      <c r="E1896" t="s">
        <v>9779</v>
      </c>
      <c r="F1896" t="s">
        <v>22</v>
      </c>
      <c r="G1896" t="s">
        <v>446</v>
      </c>
      <c r="H1896" t="s">
        <v>36</v>
      </c>
      <c r="I1896" t="s">
        <v>25</v>
      </c>
      <c r="J1896" t="s">
        <v>46</v>
      </c>
      <c r="K1896" t="s">
        <v>27</v>
      </c>
      <c r="L1896" t="s">
        <v>37</v>
      </c>
      <c r="M1896" t="s">
        <v>9780</v>
      </c>
      <c r="N1896" t="s">
        <v>9781</v>
      </c>
      <c r="O1896" t="b">
        <v>0</v>
      </c>
      <c r="P1896" t="s">
        <v>9782</v>
      </c>
      <c r="Q1896" t="s">
        <v>9650</v>
      </c>
      <c r="R1896" t="str">
        <f t="shared" si="29"/>
        <v>2018</v>
      </c>
      <c r="T1896">
        <v>1</v>
      </c>
    </row>
    <row r="1897" spans="1:20" x14ac:dyDescent="0.35">
      <c r="A1897">
        <v>66637</v>
      </c>
      <c r="B1897" s="1" t="s">
        <v>9783</v>
      </c>
      <c r="C1897">
        <v>33694</v>
      </c>
      <c r="D1897" s="1" t="s">
        <v>9784</v>
      </c>
      <c r="E1897" t="s">
        <v>9785</v>
      </c>
      <c r="F1897" t="s">
        <v>22</v>
      </c>
      <c r="G1897" t="s">
        <v>115</v>
      </c>
      <c r="H1897" t="s">
        <v>36</v>
      </c>
      <c r="I1897" t="s">
        <v>25</v>
      </c>
      <c r="J1897" t="s">
        <v>46</v>
      </c>
      <c r="K1897" t="s">
        <v>27</v>
      </c>
      <c r="L1897" t="s">
        <v>487</v>
      </c>
      <c r="M1897" t="s">
        <v>2812</v>
      </c>
      <c r="N1897" t="s">
        <v>1379</v>
      </c>
      <c r="O1897" t="b">
        <v>0</v>
      </c>
      <c r="P1897" t="s">
        <v>3521</v>
      </c>
      <c r="Q1897" t="s">
        <v>9786</v>
      </c>
      <c r="R1897" t="str">
        <f t="shared" si="29"/>
        <v>2019</v>
      </c>
      <c r="T1897">
        <v>1</v>
      </c>
    </row>
    <row r="1898" spans="1:20" x14ac:dyDescent="0.35">
      <c r="A1898">
        <v>66906</v>
      </c>
      <c r="B1898" s="1" t="s">
        <v>9787</v>
      </c>
      <c r="C1898">
        <v>33960</v>
      </c>
      <c r="D1898" s="1" t="s">
        <v>9788</v>
      </c>
      <c r="E1898" t="s">
        <v>9789</v>
      </c>
      <c r="F1898" t="s">
        <v>22</v>
      </c>
      <c r="G1898" t="s">
        <v>743</v>
      </c>
      <c r="H1898" t="s">
        <v>36</v>
      </c>
      <c r="I1898" t="s">
        <v>25</v>
      </c>
      <c r="J1898" t="s">
        <v>26</v>
      </c>
      <c r="K1898" t="s">
        <v>27</v>
      </c>
      <c r="L1898" t="s">
        <v>37</v>
      </c>
      <c r="M1898" t="s">
        <v>9790</v>
      </c>
      <c r="N1898" t="s">
        <v>1012</v>
      </c>
      <c r="O1898" t="b">
        <v>0</v>
      </c>
      <c r="P1898" t="s">
        <v>9791</v>
      </c>
      <c r="Q1898" t="s">
        <v>9792</v>
      </c>
      <c r="R1898" t="str">
        <f t="shared" si="29"/>
        <v>2019</v>
      </c>
      <c r="T1898">
        <v>1</v>
      </c>
    </row>
    <row r="1899" spans="1:20" x14ac:dyDescent="0.35">
      <c r="A1899">
        <v>66907</v>
      </c>
      <c r="B1899" s="1" t="s">
        <v>9793</v>
      </c>
      <c r="C1899">
        <v>33961</v>
      </c>
      <c r="D1899" s="1" t="s">
        <v>9794</v>
      </c>
      <c r="E1899" t="s">
        <v>9795</v>
      </c>
      <c r="F1899" t="s">
        <v>22</v>
      </c>
      <c r="G1899" t="s">
        <v>2047</v>
      </c>
      <c r="H1899" t="s">
        <v>24</v>
      </c>
      <c r="I1899" t="s">
        <v>25</v>
      </c>
      <c r="J1899" t="s">
        <v>26</v>
      </c>
      <c r="K1899" t="s">
        <v>27</v>
      </c>
      <c r="L1899" t="s">
        <v>37</v>
      </c>
      <c r="M1899" t="s">
        <v>9796</v>
      </c>
      <c r="N1899" t="s">
        <v>39</v>
      </c>
      <c r="O1899" t="b">
        <v>0</v>
      </c>
      <c r="P1899" t="s">
        <v>9200</v>
      </c>
      <c r="Q1899" t="s">
        <v>9797</v>
      </c>
      <c r="R1899" t="str">
        <f t="shared" si="29"/>
        <v>2020</v>
      </c>
      <c r="T1899">
        <v>1</v>
      </c>
    </row>
    <row r="1900" spans="1:20" x14ac:dyDescent="0.35">
      <c r="A1900">
        <v>66909</v>
      </c>
      <c r="B1900" s="1" t="s">
        <v>9798</v>
      </c>
      <c r="C1900">
        <v>33962</v>
      </c>
      <c r="D1900" s="1" t="s">
        <v>9799</v>
      </c>
      <c r="E1900" t="s">
        <v>9800</v>
      </c>
      <c r="F1900" t="s">
        <v>22</v>
      </c>
      <c r="G1900" t="s">
        <v>969</v>
      </c>
      <c r="H1900" t="s">
        <v>36</v>
      </c>
      <c r="I1900" t="s">
        <v>25</v>
      </c>
      <c r="J1900" t="s">
        <v>46</v>
      </c>
      <c r="K1900" t="s">
        <v>27</v>
      </c>
      <c r="L1900" t="s">
        <v>9230</v>
      </c>
      <c r="M1900" t="s">
        <v>9801</v>
      </c>
      <c r="O1900" t="b">
        <v>0</v>
      </c>
      <c r="P1900" t="s">
        <v>9802</v>
      </c>
      <c r="Q1900" t="s">
        <v>9802</v>
      </c>
      <c r="R1900" t="str">
        <f t="shared" si="29"/>
        <v>2018</v>
      </c>
      <c r="S1900" t="s">
        <v>9803</v>
      </c>
      <c r="T1900">
        <v>0</v>
      </c>
    </row>
    <row r="1901" spans="1:20" x14ac:dyDescent="0.35">
      <c r="A1901">
        <v>66912</v>
      </c>
      <c r="B1901" s="1" t="s">
        <v>9804</v>
      </c>
      <c r="C1901">
        <v>33964</v>
      </c>
      <c r="D1901" s="1" t="s">
        <v>9805</v>
      </c>
      <c r="E1901" t="s">
        <v>9806</v>
      </c>
      <c r="F1901" t="s">
        <v>122</v>
      </c>
      <c r="G1901" t="s">
        <v>39</v>
      </c>
      <c r="H1901" t="s">
        <v>36</v>
      </c>
      <c r="I1901" t="s">
        <v>25</v>
      </c>
      <c r="J1901" t="s">
        <v>26</v>
      </c>
      <c r="K1901" t="s">
        <v>27</v>
      </c>
      <c r="L1901" t="s">
        <v>7588</v>
      </c>
      <c r="M1901" t="s">
        <v>9807</v>
      </c>
      <c r="N1901" t="s">
        <v>7012</v>
      </c>
      <c r="O1901" t="b">
        <v>0</v>
      </c>
      <c r="P1901" t="s">
        <v>9178</v>
      </c>
      <c r="R1901" t="str">
        <f t="shared" si="29"/>
        <v/>
      </c>
      <c r="T1901">
        <v>0</v>
      </c>
    </row>
    <row r="1902" spans="1:20" x14ac:dyDescent="0.35">
      <c r="A1902">
        <v>68739</v>
      </c>
      <c r="B1902" s="1" t="s">
        <v>9808</v>
      </c>
      <c r="C1902">
        <v>34971</v>
      </c>
      <c r="D1902" s="1" t="s">
        <v>9809</v>
      </c>
      <c r="E1902" t="s">
        <v>9810</v>
      </c>
      <c r="F1902" t="s">
        <v>122</v>
      </c>
      <c r="G1902" t="s">
        <v>627</v>
      </c>
      <c r="H1902" t="s">
        <v>36</v>
      </c>
      <c r="I1902" t="s">
        <v>25</v>
      </c>
      <c r="J1902" t="s">
        <v>46</v>
      </c>
      <c r="K1902" t="s">
        <v>27</v>
      </c>
      <c r="L1902" t="s">
        <v>2923</v>
      </c>
      <c r="M1902" t="s">
        <v>2924</v>
      </c>
      <c r="N1902" t="s">
        <v>9811</v>
      </c>
      <c r="O1902" t="b">
        <v>0</v>
      </c>
      <c r="P1902" t="s">
        <v>9029</v>
      </c>
      <c r="R1902" t="str">
        <f t="shared" si="29"/>
        <v/>
      </c>
      <c r="T1902">
        <v>0</v>
      </c>
    </row>
    <row r="1903" spans="1:20" x14ac:dyDescent="0.35">
      <c r="A1903">
        <v>69100</v>
      </c>
      <c r="B1903" s="1" t="s">
        <v>9812</v>
      </c>
      <c r="C1903">
        <v>35254</v>
      </c>
      <c r="D1903" s="1" t="s">
        <v>9813</v>
      </c>
      <c r="E1903" t="s">
        <v>9814</v>
      </c>
      <c r="F1903" t="s">
        <v>22</v>
      </c>
      <c r="G1903" t="s">
        <v>152</v>
      </c>
      <c r="H1903" t="s">
        <v>36</v>
      </c>
      <c r="I1903" t="s">
        <v>25</v>
      </c>
      <c r="J1903" t="s">
        <v>26</v>
      </c>
      <c r="K1903" t="s">
        <v>27</v>
      </c>
      <c r="L1903" t="s">
        <v>250</v>
      </c>
      <c r="M1903" t="s">
        <v>990</v>
      </c>
      <c r="N1903" t="s">
        <v>9815</v>
      </c>
      <c r="O1903" t="b">
        <v>0</v>
      </c>
      <c r="P1903" t="s">
        <v>4653</v>
      </c>
      <c r="Q1903" t="s">
        <v>9521</v>
      </c>
      <c r="R1903" t="str">
        <f t="shared" si="29"/>
        <v>2019</v>
      </c>
      <c r="S1903" t="s">
        <v>9816</v>
      </c>
      <c r="T1903">
        <v>0</v>
      </c>
    </row>
    <row r="1904" spans="1:20" x14ac:dyDescent="0.35">
      <c r="A1904">
        <v>69168</v>
      </c>
      <c r="B1904" s="1" t="s">
        <v>9817</v>
      </c>
      <c r="C1904">
        <v>35110</v>
      </c>
      <c r="D1904" s="1" t="s">
        <v>9818</v>
      </c>
      <c r="E1904" t="s">
        <v>9819</v>
      </c>
      <c r="F1904" t="s">
        <v>22</v>
      </c>
      <c r="G1904" t="s">
        <v>418</v>
      </c>
      <c r="H1904" t="s">
        <v>36</v>
      </c>
      <c r="I1904" t="s">
        <v>25</v>
      </c>
      <c r="J1904" t="s">
        <v>26</v>
      </c>
      <c r="K1904" t="s">
        <v>27</v>
      </c>
      <c r="L1904" t="s">
        <v>37</v>
      </c>
      <c r="M1904" t="s">
        <v>453</v>
      </c>
      <c r="N1904" t="s">
        <v>729</v>
      </c>
      <c r="O1904" t="b">
        <v>0</v>
      </c>
      <c r="P1904" t="s">
        <v>9188</v>
      </c>
      <c r="Q1904" t="s">
        <v>9820</v>
      </c>
      <c r="R1904" t="str">
        <f t="shared" si="29"/>
        <v>2020</v>
      </c>
      <c r="T1904">
        <v>1</v>
      </c>
    </row>
    <row r="1905" spans="1:20" x14ac:dyDescent="0.35">
      <c r="A1905">
        <v>69238</v>
      </c>
      <c r="B1905" s="1" t="s">
        <v>9821</v>
      </c>
      <c r="C1905">
        <v>35356</v>
      </c>
      <c r="D1905" s="1" t="s">
        <v>9822</v>
      </c>
      <c r="E1905" t="s">
        <v>9823</v>
      </c>
      <c r="F1905" t="s">
        <v>22</v>
      </c>
      <c r="G1905" t="s">
        <v>466</v>
      </c>
      <c r="H1905" t="s">
        <v>24</v>
      </c>
      <c r="I1905" t="s">
        <v>25</v>
      </c>
      <c r="J1905" t="s">
        <v>26</v>
      </c>
      <c r="K1905" t="s">
        <v>27</v>
      </c>
      <c r="L1905" t="s">
        <v>237</v>
      </c>
      <c r="M1905" t="s">
        <v>668</v>
      </c>
      <c r="N1905" t="s">
        <v>9824</v>
      </c>
      <c r="O1905" t="b">
        <v>0</v>
      </c>
      <c r="P1905" t="s">
        <v>9825</v>
      </c>
      <c r="Q1905" t="s">
        <v>9826</v>
      </c>
      <c r="R1905" t="str">
        <f t="shared" si="29"/>
        <v>2019</v>
      </c>
      <c r="T1905">
        <v>1</v>
      </c>
    </row>
    <row r="1906" spans="1:20" x14ac:dyDescent="0.35">
      <c r="A1906">
        <v>69294</v>
      </c>
      <c r="B1906" s="1" t="s">
        <v>9827</v>
      </c>
      <c r="C1906">
        <v>35357</v>
      </c>
      <c r="D1906" s="1" t="s">
        <v>9828</v>
      </c>
      <c r="E1906" t="s">
        <v>9829</v>
      </c>
      <c r="F1906" t="s">
        <v>22</v>
      </c>
      <c r="G1906" t="s">
        <v>39</v>
      </c>
      <c r="H1906" t="s">
        <v>36</v>
      </c>
      <c r="I1906" t="s">
        <v>25</v>
      </c>
      <c r="J1906" t="s">
        <v>26</v>
      </c>
      <c r="K1906" t="s">
        <v>27</v>
      </c>
      <c r="L1906" t="s">
        <v>4699</v>
      </c>
      <c r="M1906" t="s">
        <v>9830</v>
      </c>
      <c r="N1906" t="s">
        <v>206</v>
      </c>
      <c r="O1906" t="b">
        <v>0</v>
      </c>
      <c r="P1906" t="s">
        <v>9831</v>
      </c>
      <c r="Q1906" t="s">
        <v>9832</v>
      </c>
      <c r="R1906" t="str">
        <f t="shared" si="29"/>
        <v>2020</v>
      </c>
      <c r="S1906" t="s">
        <v>9833</v>
      </c>
      <c r="T1906">
        <v>0</v>
      </c>
    </row>
    <row r="1907" spans="1:20" x14ac:dyDescent="0.35">
      <c r="A1907">
        <v>69297</v>
      </c>
      <c r="B1907" s="1" t="s">
        <v>9834</v>
      </c>
      <c r="C1907">
        <v>35359</v>
      </c>
      <c r="D1907" s="1" t="s">
        <v>9835</v>
      </c>
      <c r="E1907" t="s">
        <v>9836</v>
      </c>
      <c r="F1907" t="s">
        <v>22</v>
      </c>
      <c r="G1907" t="s">
        <v>466</v>
      </c>
      <c r="H1907" t="s">
        <v>24</v>
      </c>
      <c r="I1907" t="s">
        <v>25</v>
      </c>
      <c r="J1907" t="s">
        <v>26</v>
      </c>
      <c r="K1907" t="s">
        <v>27</v>
      </c>
      <c r="L1907" t="s">
        <v>113</v>
      </c>
      <c r="M1907" t="s">
        <v>114</v>
      </c>
      <c r="N1907" t="s">
        <v>39</v>
      </c>
      <c r="O1907" t="b">
        <v>0</v>
      </c>
      <c r="P1907" t="s">
        <v>9837</v>
      </c>
      <c r="Q1907" t="s">
        <v>9838</v>
      </c>
      <c r="R1907" t="str">
        <f t="shared" si="29"/>
        <v>2019</v>
      </c>
      <c r="T1907">
        <v>1</v>
      </c>
    </row>
    <row r="1908" spans="1:20" x14ac:dyDescent="0.35">
      <c r="A1908">
        <v>69400</v>
      </c>
      <c r="B1908" s="1" t="s">
        <v>9839</v>
      </c>
      <c r="C1908">
        <v>35485</v>
      </c>
      <c r="D1908" s="1" t="s">
        <v>9840</v>
      </c>
      <c r="E1908" t="s">
        <v>9841</v>
      </c>
      <c r="F1908" t="s">
        <v>122</v>
      </c>
      <c r="G1908" t="s">
        <v>112</v>
      </c>
      <c r="H1908" t="s">
        <v>36</v>
      </c>
      <c r="I1908" t="s">
        <v>25</v>
      </c>
      <c r="J1908" t="s">
        <v>26</v>
      </c>
      <c r="K1908" t="s">
        <v>27</v>
      </c>
      <c r="L1908" t="s">
        <v>425</v>
      </c>
      <c r="M1908" t="s">
        <v>9842</v>
      </c>
      <c r="N1908" t="s">
        <v>9843</v>
      </c>
      <c r="O1908" t="b">
        <v>0</v>
      </c>
      <c r="P1908" t="s">
        <v>9844</v>
      </c>
      <c r="R1908" t="str">
        <f t="shared" si="29"/>
        <v/>
      </c>
      <c r="T1908">
        <v>0</v>
      </c>
    </row>
    <row r="1909" spans="1:20" x14ac:dyDescent="0.35">
      <c r="A1909">
        <v>69413</v>
      </c>
      <c r="B1909" s="1" t="s">
        <v>9845</v>
      </c>
      <c r="C1909">
        <v>7994</v>
      </c>
      <c r="D1909" s="1" t="s">
        <v>7351</v>
      </c>
      <c r="E1909" t="s">
        <v>7352</v>
      </c>
      <c r="F1909" t="s">
        <v>22</v>
      </c>
      <c r="G1909" t="s">
        <v>206</v>
      </c>
      <c r="H1909" t="s">
        <v>36</v>
      </c>
      <c r="I1909" t="s">
        <v>25</v>
      </c>
      <c r="J1909" t="s">
        <v>26</v>
      </c>
      <c r="K1909" t="s">
        <v>27</v>
      </c>
      <c r="L1909" t="s">
        <v>7353</v>
      </c>
      <c r="M1909" t="s">
        <v>7354</v>
      </c>
      <c r="N1909" t="s">
        <v>39</v>
      </c>
      <c r="O1909" t="b">
        <v>0</v>
      </c>
      <c r="P1909" t="s">
        <v>7355</v>
      </c>
      <c r="Q1909" t="s">
        <v>3730</v>
      </c>
      <c r="R1909" t="str">
        <f t="shared" si="29"/>
        <v>2012</v>
      </c>
      <c r="S1909" t="s">
        <v>7356</v>
      </c>
      <c r="T1909">
        <v>0</v>
      </c>
    </row>
    <row r="1910" spans="1:20" x14ac:dyDescent="0.35">
      <c r="A1910">
        <v>69414</v>
      </c>
      <c r="B1910" s="1" t="s">
        <v>9846</v>
      </c>
      <c r="C1910">
        <v>35493</v>
      </c>
      <c r="D1910" s="1" t="s">
        <v>9847</v>
      </c>
      <c r="E1910" t="s">
        <v>9848</v>
      </c>
      <c r="F1910" t="s">
        <v>22</v>
      </c>
      <c r="G1910" t="s">
        <v>206</v>
      </c>
      <c r="H1910" t="s">
        <v>36</v>
      </c>
      <c r="I1910" t="s">
        <v>25</v>
      </c>
      <c r="J1910" t="s">
        <v>26</v>
      </c>
      <c r="K1910" t="s">
        <v>27</v>
      </c>
      <c r="L1910" t="s">
        <v>37</v>
      </c>
      <c r="M1910" t="s">
        <v>353</v>
      </c>
      <c r="N1910" t="s">
        <v>236</v>
      </c>
      <c r="O1910" t="b">
        <v>0</v>
      </c>
      <c r="P1910" t="s">
        <v>9757</v>
      </c>
      <c r="Q1910" t="s">
        <v>9849</v>
      </c>
      <c r="R1910" t="str">
        <f t="shared" si="29"/>
        <v>2019</v>
      </c>
      <c r="S1910" t="s">
        <v>9850</v>
      </c>
      <c r="T1910">
        <v>0</v>
      </c>
    </row>
    <row r="1911" spans="1:20" x14ac:dyDescent="0.35">
      <c r="A1911">
        <v>69415</v>
      </c>
      <c r="B1911" s="1" t="s">
        <v>9851</v>
      </c>
      <c r="C1911">
        <v>35493</v>
      </c>
      <c r="D1911" s="1" t="s">
        <v>9847</v>
      </c>
      <c r="E1911" t="s">
        <v>9848</v>
      </c>
      <c r="F1911" t="s">
        <v>122</v>
      </c>
      <c r="G1911" t="s">
        <v>206</v>
      </c>
      <c r="H1911" t="s">
        <v>36</v>
      </c>
      <c r="I1911" t="s">
        <v>25</v>
      </c>
      <c r="J1911" t="s">
        <v>283</v>
      </c>
      <c r="K1911" t="s">
        <v>27</v>
      </c>
      <c r="L1911" t="s">
        <v>37</v>
      </c>
      <c r="M1911" t="s">
        <v>353</v>
      </c>
      <c r="N1911" t="s">
        <v>236</v>
      </c>
      <c r="O1911" t="b">
        <v>0</v>
      </c>
      <c r="P1911" t="s">
        <v>9757</v>
      </c>
      <c r="R1911" t="str">
        <f t="shared" si="29"/>
        <v/>
      </c>
      <c r="T1911">
        <v>0</v>
      </c>
    </row>
    <row r="1912" spans="1:20" x14ac:dyDescent="0.35">
      <c r="A1912">
        <v>69416</v>
      </c>
      <c r="B1912" s="1" t="s">
        <v>9852</v>
      </c>
      <c r="C1912">
        <v>35494</v>
      </c>
      <c r="D1912" s="1" t="s">
        <v>9853</v>
      </c>
      <c r="E1912" t="s">
        <v>9854</v>
      </c>
      <c r="F1912" t="s">
        <v>122</v>
      </c>
      <c r="G1912" t="s">
        <v>39</v>
      </c>
      <c r="H1912" t="s">
        <v>36</v>
      </c>
      <c r="I1912" t="s">
        <v>25</v>
      </c>
      <c r="J1912" t="s">
        <v>26</v>
      </c>
      <c r="K1912" t="s">
        <v>27</v>
      </c>
      <c r="L1912" t="s">
        <v>98</v>
      </c>
      <c r="M1912" t="s">
        <v>9855</v>
      </c>
      <c r="N1912" t="s">
        <v>78</v>
      </c>
      <c r="O1912" t="b">
        <v>0</v>
      </c>
      <c r="P1912" t="s">
        <v>9856</v>
      </c>
      <c r="R1912" t="str">
        <f t="shared" si="29"/>
        <v/>
      </c>
      <c r="T1912">
        <v>0</v>
      </c>
    </row>
    <row r="1913" spans="1:20" x14ac:dyDescent="0.35">
      <c r="A1913">
        <v>69417</v>
      </c>
      <c r="B1913" s="1" t="s">
        <v>9857</v>
      </c>
      <c r="C1913">
        <v>35495</v>
      </c>
      <c r="D1913" s="1" t="s">
        <v>9858</v>
      </c>
      <c r="E1913" t="s">
        <v>9859</v>
      </c>
      <c r="F1913" t="s">
        <v>122</v>
      </c>
      <c r="G1913" t="s">
        <v>39</v>
      </c>
      <c r="H1913" t="s">
        <v>36</v>
      </c>
      <c r="I1913" t="s">
        <v>25</v>
      </c>
      <c r="J1913" t="s">
        <v>283</v>
      </c>
      <c r="K1913" t="s">
        <v>27</v>
      </c>
      <c r="L1913" t="s">
        <v>98</v>
      </c>
      <c r="M1913" t="s">
        <v>9855</v>
      </c>
      <c r="N1913" t="s">
        <v>78</v>
      </c>
      <c r="O1913" t="b">
        <v>0</v>
      </c>
      <c r="P1913" t="s">
        <v>9856</v>
      </c>
      <c r="R1913" t="str">
        <f t="shared" si="29"/>
        <v/>
      </c>
      <c r="T1913">
        <v>0</v>
      </c>
    </row>
    <row r="1914" spans="1:20" x14ac:dyDescent="0.35">
      <c r="A1914">
        <v>69418</v>
      </c>
      <c r="B1914" s="1" t="s">
        <v>9860</v>
      </c>
      <c r="C1914">
        <v>35496</v>
      </c>
      <c r="D1914" s="1" t="s">
        <v>9861</v>
      </c>
      <c r="E1914" t="s">
        <v>9862</v>
      </c>
      <c r="F1914" t="s">
        <v>22</v>
      </c>
      <c r="G1914" t="s">
        <v>213</v>
      </c>
      <c r="H1914" t="s">
        <v>36</v>
      </c>
      <c r="I1914" t="s">
        <v>25</v>
      </c>
      <c r="J1914" t="s">
        <v>283</v>
      </c>
      <c r="K1914" t="s">
        <v>27</v>
      </c>
      <c r="L1914" t="s">
        <v>2356</v>
      </c>
      <c r="M1914" t="s">
        <v>9863</v>
      </c>
      <c r="N1914" t="s">
        <v>115</v>
      </c>
      <c r="O1914" t="b">
        <v>0</v>
      </c>
      <c r="P1914" t="s">
        <v>9844</v>
      </c>
      <c r="Q1914" t="s">
        <v>9864</v>
      </c>
      <c r="R1914" t="str">
        <f t="shared" si="29"/>
        <v>2019</v>
      </c>
      <c r="T1914">
        <v>1</v>
      </c>
    </row>
    <row r="1915" spans="1:20" x14ac:dyDescent="0.35">
      <c r="A1915">
        <v>69981</v>
      </c>
      <c r="B1915" s="1" t="s">
        <v>9865</v>
      </c>
      <c r="C1915">
        <v>36020</v>
      </c>
      <c r="D1915" s="1" t="s">
        <v>9866</v>
      </c>
      <c r="E1915" t="s">
        <v>9867</v>
      </c>
      <c r="F1915" t="s">
        <v>22</v>
      </c>
      <c r="G1915" t="s">
        <v>969</v>
      </c>
      <c r="H1915" t="s">
        <v>36</v>
      </c>
      <c r="I1915" t="s">
        <v>25</v>
      </c>
      <c r="J1915" t="s">
        <v>2818</v>
      </c>
      <c r="K1915" t="s">
        <v>27</v>
      </c>
      <c r="L1915" t="s">
        <v>565</v>
      </c>
      <c r="M1915" t="s">
        <v>9868</v>
      </c>
      <c r="N1915" t="s">
        <v>9869</v>
      </c>
      <c r="O1915" t="b">
        <v>0</v>
      </c>
      <c r="P1915" t="s">
        <v>9442</v>
      </c>
      <c r="Q1915" t="s">
        <v>9442</v>
      </c>
      <c r="R1915" t="str">
        <f t="shared" si="29"/>
        <v>2017</v>
      </c>
      <c r="S1915" t="s">
        <v>9381</v>
      </c>
      <c r="T1915">
        <v>0</v>
      </c>
    </row>
    <row r="1916" spans="1:20" x14ac:dyDescent="0.35">
      <c r="A1916">
        <v>70063</v>
      </c>
      <c r="B1916" s="1" t="s">
        <v>9870</v>
      </c>
      <c r="C1916">
        <v>36073</v>
      </c>
      <c r="D1916" s="1" t="s">
        <v>9871</v>
      </c>
      <c r="E1916" t="s">
        <v>9872</v>
      </c>
      <c r="F1916" t="s">
        <v>22</v>
      </c>
      <c r="G1916" t="s">
        <v>1077</v>
      </c>
      <c r="H1916" t="s">
        <v>36</v>
      </c>
      <c r="I1916" t="s">
        <v>25</v>
      </c>
      <c r="J1916" t="s">
        <v>46</v>
      </c>
      <c r="K1916" t="s">
        <v>27</v>
      </c>
      <c r="L1916" t="s">
        <v>948</v>
      </c>
      <c r="M1916" t="s">
        <v>9873</v>
      </c>
      <c r="N1916" t="s">
        <v>9874</v>
      </c>
      <c r="O1916" t="b">
        <v>0</v>
      </c>
      <c r="P1916" t="s">
        <v>9875</v>
      </c>
      <c r="Q1916" t="s">
        <v>9876</v>
      </c>
      <c r="R1916" t="str">
        <f t="shared" si="29"/>
        <v>2019</v>
      </c>
      <c r="S1916" t="s">
        <v>9877</v>
      </c>
      <c r="T1916">
        <v>0</v>
      </c>
    </row>
    <row r="1917" spans="1:20" x14ac:dyDescent="0.35">
      <c r="A1917">
        <v>70064</v>
      </c>
      <c r="B1917" s="1" t="s">
        <v>9878</v>
      </c>
      <c r="C1917">
        <v>36074</v>
      </c>
      <c r="D1917" s="1" t="s">
        <v>9879</v>
      </c>
      <c r="E1917" t="s">
        <v>9880</v>
      </c>
      <c r="F1917" t="s">
        <v>22</v>
      </c>
      <c r="G1917" t="s">
        <v>916</v>
      </c>
      <c r="H1917" t="s">
        <v>24</v>
      </c>
      <c r="I1917" t="s">
        <v>25</v>
      </c>
      <c r="J1917" t="s">
        <v>26</v>
      </c>
      <c r="K1917" t="s">
        <v>27</v>
      </c>
      <c r="L1917" t="s">
        <v>948</v>
      </c>
      <c r="M1917" t="s">
        <v>949</v>
      </c>
      <c r="N1917" t="s">
        <v>749</v>
      </c>
      <c r="O1917" t="b">
        <v>0</v>
      </c>
      <c r="P1917" t="s">
        <v>9881</v>
      </c>
      <c r="Q1917" t="s">
        <v>7793</v>
      </c>
      <c r="R1917" t="str">
        <f t="shared" si="29"/>
        <v>2020</v>
      </c>
      <c r="T1917">
        <v>1</v>
      </c>
    </row>
    <row r="1918" spans="1:20" x14ac:dyDescent="0.35">
      <c r="A1918">
        <v>70078</v>
      </c>
      <c r="B1918" s="1" t="s">
        <v>9882</v>
      </c>
      <c r="C1918">
        <v>996</v>
      </c>
      <c r="D1918" s="1" t="s">
        <v>8253</v>
      </c>
      <c r="E1918" t="s">
        <v>8254</v>
      </c>
      <c r="F1918" t="s">
        <v>122</v>
      </c>
      <c r="G1918" t="s">
        <v>112</v>
      </c>
      <c r="H1918" t="s">
        <v>36</v>
      </c>
      <c r="I1918" t="s">
        <v>25</v>
      </c>
      <c r="J1918" t="s">
        <v>8562</v>
      </c>
      <c r="K1918" t="s">
        <v>27</v>
      </c>
      <c r="L1918" t="s">
        <v>1844</v>
      </c>
      <c r="M1918" t="s">
        <v>8255</v>
      </c>
      <c r="N1918" t="s">
        <v>138</v>
      </c>
      <c r="O1918" t="b">
        <v>0</v>
      </c>
      <c r="P1918" t="s">
        <v>8256</v>
      </c>
      <c r="R1918" t="str">
        <f t="shared" si="29"/>
        <v/>
      </c>
      <c r="T1918">
        <v>0</v>
      </c>
    </row>
    <row r="1919" spans="1:20" x14ac:dyDescent="0.35">
      <c r="A1919">
        <v>70080</v>
      </c>
      <c r="B1919" s="1" t="s">
        <v>9883</v>
      </c>
      <c r="C1919">
        <v>36088</v>
      </c>
      <c r="D1919" s="1" t="s">
        <v>9884</v>
      </c>
      <c r="E1919" t="s">
        <v>9885</v>
      </c>
      <c r="F1919" t="s">
        <v>22</v>
      </c>
      <c r="G1919" t="s">
        <v>112</v>
      </c>
      <c r="H1919" t="s">
        <v>36</v>
      </c>
      <c r="I1919" t="s">
        <v>25</v>
      </c>
      <c r="J1919" t="s">
        <v>26</v>
      </c>
      <c r="K1919" t="s">
        <v>27</v>
      </c>
      <c r="L1919" t="s">
        <v>7353</v>
      </c>
      <c r="M1919" t="s">
        <v>7354</v>
      </c>
      <c r="N1919" t="s">
        <v>39</v>
      </c>
      <c r="O1919" t="b">
        <v>0</v>
      </c>
      <c r="P1919" t="s">
        <v>9212</v>
      </c>
      <c r="Q1919" t="s">
        <v>9886</v>
      </c>
      <c r="R1919" t="str">
        <f t="shared" si="29"/>
        <v>2019</v>
      </c>
      <c r="T1919">
        <v>1</v>
      </c>
    </row>
    <row r="1920" spans="1:20" x14ac:dyDescent="0.35">
      <c r="A1920">
        <v>70090</v>
      </c>
      <c r="B1920" s="1" t="s">
        <v>9887</v>
      </c>
      <c r="C1920">
        <v>36098</v>
      </c>
      <c r="D1920" s="1" t="s">
        <v>9888</v>
      </c>
      <c r="E1920" t="s">
        <v>9889</v>
      </c>
      <c r="F1920" t="s">
        <v>22</v>
      </c>
      <c r="G1920" t="s">
        <v>39</v>
      </c>
      <c r="H1920" t="s">
        <v>36</v>
      </c>
      <c r="I1920" t="s">
        <v>25</v>
      </c>
      <c r="J1920" t="s">
        <v>283</v>
      </c>
      <c r="K1920" t="s">
        <v>27</v>
      </c>
      <c r="L1920" t="s">
        <v>4699</v>
      </c>
      <c r="M1920" t="s">
        <v>9830</v>
      </c>
      <c r="N1920" t="s">
        <v>206</v>
      </c>
      <c r="O1920" t="b">
        <v>0</v>
      </c>
      <c r="P1920" t="s">
        <v>9890</v>
      </c>
      <c r="Q1920" t="s">
        <v>9832</v>
      </c>
      <c r="R1920" t="str">
        <f t="shared" si="29"/>
        <v>2020</v>
      </c>
      <c r="S1920" t="s">
        <v>9833</v>
      </c>
      <c r="T1920">
        <v>0</v>
      </c>
    </row>
    <row r="1921" spans="1:20" x14ac:dyDescent="0.35">
      <c r="A1921">
        <v>70091</v>
      </c>
      <c r="B1921" s="1" t="s">
        <v>9891</v>
      </c>
      <c r="C1921">
        <v>36099</v>
      </c>
      <c r="D1921" s="1" t="s">
        <v>9892</v>
      </c>
      <c r="E1921" t="s">
        <v>9893</v>
      </c>
      <c r="F1921" t="s">
        <v>22</v>
      </c>
      <c r="G1921" t="s">
        <v>236</v>
      </c>
      <c r="H1921" t="s">
        <v>36</v>
      </c>
      <c r="I1921" t="s">
        <v>25</v>
      </c>
      <c r="J1921" t="s">
        <v>46</v>
      </c>
      <c r="K1921" t="s">
        <v>27</v>
      </c>
      <c r="L1921" t="s">
        <v>538</v>
      </c>
      <c r="M1921" t="s">
        <v>9894</v>
      </c>
      <c r="N1921" t="s">
        <v>9895</v>
      </c>
      <c r="O1921" t="b">
        <v>0</v>
      </c>
      <c r="P1921" t="s">
        <v>5974</v>
      </c>
      <c r="Q1921" t="s">
        <v>9896</v>
      </c>
      <c r="R1921" t="str">
        <f t="shared" si="29"/>
        <v>2019</v>
      </c>
      <c r="T1921">
        <v>1</v>
      </c>
    </row>
    <row r="1922" spans="1:20" x14ac:dyDescent="0.35">
      <c r="A1922">
        <v>70093</v>
      </c>
      <c r="B1922" s="1" t="s">
        <v>9897</v>
      </c>
      <c r="C1922">
        <v>36101</v>
      </c>
      <c r="D1922" s="1" t="s">
        <v>9898</v>
      </c>
      <c r="E1922" t="s">
        <v>9899</v>
      </c>
      <c r="F1922" t="s">
        <v>22</v>
      </c>
      <c r="G1922" t="s">
        <v>69</v>
      </c>
      <c r="H1922" t="s">
        <v>36</v>
      </c>
      <c r="I1922" t="s">
        <v>25</v>
      </c>
      <c r="J1922" t="s">
        <v>26</v>
      </c>
      <c r="K1922" t="s">
        <v>27</v>
      </c>
      <c r="M1922" t="s">
        <v>7898</v>
      </c>
      <c r="N1922" t="s">
        <v>39</v>
      </c>
      <c r="O1922" t="b">
        <v>0</v>
      </c>
      <c r="P1922" t="s">
        <v>9875</v>
      </c>
      <c r="Q1922" t="s">
        <v>9557</v>
      </c>
      <c r="R1922" t="str">
        <f t="shared" si="29"/>
        <v>2019</v>
      </c>
      <c r="T1922">
        <v>1</v>
      </c>
    </row>
    <row r="1923" spans="1:20" x14ac:dyDescent="0.35">
      <c r="A1923">
        <v>70106</v>
      </c>
      <c r="B1923" s="1" t="s">
        <v>9900</v>
      </c>
      <c r="C1923">
        <v>36112</v>
      </c>
      <c r="D1923" s="1" t="s">
        <v>9901</v>
      </c>
      <c r="E1923" t="s">
        <v>9902</v>
      </c>
      <c r="F1923" t="s">
        <v>22</v>
      </c>
      <c r="G1923" t="s">
        <v>23</v>
      </c>
      <c r="H1923" t="s">
        <v>24</v>
      </c>
      <c r="I1923" t="s">
        <v>25</v>
      </c>
      <c r="J1923" t="s">
        <v>26</v>
      </c>
      <c r="K1923" t="s">
        <v>27</v>
      </c>
      <c r="L1923" t="s">
        <v>183</v>
      </c>
      <c r="M1923" t="s">
        <v>9903</v>
      </c>
      <c r="N1923" t="s">
        <v>39</v>
      </c>
      <c r="O1923" t="b">
        <v>0</v>
      </c>
      <c r="P1923" t="s">
        <v>107</v>
      </c>
      <c r="Q1923" t="s">
        <v>5329</v>
      </c>
      <c r="R1923" t="str">
        <f t="shared" ref="R1923:R1986" si="30">LEFT(Q1923,4)</f>
        <v>2013</v>
      </c>
      <c r="T1923">
        <v>1</v>
      </c>
    </row>
    <row r="1924" spans="1:20" x14ac:dyDescent="0.35">
      <c r="A1924">
        <v>70252</v>
      </c>
      <c r="B1924" s="1" t="s">
        <v>9904</v>
      </c>
      <c r="C1924">
        <v>36191</v>
      </c>
      <c r="D1924" s="1" t="s">
        <v>9905</v>
      </c>
      <c r="E1924" t="s">
        <v>9906</v>
      </c>
      <c r="F1924" t="s">
        <v>22</v>
      </c>
      <c r="G1924" t="s">
        <v>743</v>
      </c>
      <c r="H1924" t="s">
        <v>36</v>
      </c>
      <c r="I1924" t="s">
        <v>25</v>
      </c>
      <c r="J1924" t="s">
        <v>26</v>
      </c>
      <c r="K1924" t="s">
        <v>27</v>
      </c>
      <c r="L1924" t="s">
        <v>2873</v>
      </c>
      <c r="M1924" t="s">
        <v>9907</v>
      </c>
      <c r="N1924" t="s">
        <v>2008</v>
      </c>
      <c r="O1924" t="b">
        <v>0</v>
      </c>
      <c r="P1924" t="s">
        <v>9875</v>
      </c>
      <c r="Q1924" t="s">
        <v>9562</v>
      </c>
      <c r="R1924" t="str">
        <f t="shared" si="30"/>
        <v>2020</v>
      </c>
      <c r="T1924">
        <v>1</v>
      </c>
    </row>
    <row r="1925" spans="1:20" x14ac:dyDescent="0.35">
      <c r="A1925">
        <v>70455</v>
      </c>
      <c r="B1925" s="1" t="s">
        <v>9908</v>
      </c>
      <c r="C1925">
        <v>36366</v>
      </c>
      <c r="D1925" s="1" t="s">
        <v>9909</v>
      </c>
      <c r="E1925" t="s">
        <v>9910</v>
      </c>
      <c r="F1925" t="s">
        <v>22</v>
      </c>
      <c r="G1925" t="s">
        <v>23</v>
      </c>
      <c r="H1925" t="s">
        <v>24</v>
      </c>
      <c r="I1925" t="s">
        <v>25</v>
      </c>
      <c r="J1925" t="s">
        <v>26</v>
      </c>
      <c r="K1925" t="s">
        <v>27</v>
      </c>
      <c r="L1925" t="s">
        <v>7353</v>
      </c>
      <c r="M1925" t="s">
        <v>7354</v>
      </c>
      <c r="N1925" t="s">
        <v>39</v>
      </c>
      <c r="O1925" t="b">
        <v>0</v>
      </c>
      <c r="P1925" t="s">
        <v>9911</v>
      </c>
      <c r="Q1925" t="s">
        <v>9912</v>
      </c>
      <c r="R1925" t="str">
        <f t="shared" si="30"/>
        <v>2019</v>
      </c>
      <c r="T1925">
        <v>1</v>
      </c>
    </row>
    <row r="1926" spans="1:20" x14ac:dyDescent="0.35">
      <c r="A1926">
        <v>70456</v>
      </c>
      <c r="B1926" s="1" t="s">
        <v>9913</v>
      </c>
      <c r="C1926">
        <v>36367</v>
      </c>
      <c r="D1926" s="1" t="s">
        <v>9914</v>
      </c>
      <c r="E1926" t="s">
        <v>9915</v>
      </c>
      <c r="F1926" t="s">
        <v>122</v>
      </c>
      <c r="G1926" t="s">
        <v>62</v>
      </c>
      <c r="H1926" t="s">
        <v>36</v>
      </c>
      <c r="I1926" t="s">
        <v>25</v>
      </c>
      <c r="J1926" t="s">
        <v>46</v>
      </c>
      <c r="K1926" t="s">
        <v>27</v>
      </c>
      <c r="N1926" t="s">
        <v>23</v>
      </c>
      <c r="O1926" t="b">
        <v>0</v>
      </c>
      <c r="P1926" t="s">
        <v>9916</v>
      </c>
      <c r="Q1926" t="s">
        <v>9917</v>
      </c>
      <c r="R1926" t="str">
        <f t="shared" si="30"/>
        <v>2019</v>
      </c>
      <c r="T1926">
        <v>1</v>
      </c>
    </row>
    <row r="1927" spans="1:20" x14ac:dyDescent="0.35">
      <c r="A1927">
        <v>70457</v>
      </c>
      <c r="B1927" s="1" t="s">
        <v>9918</v>
      </c>
      <c r="C1927">
        <v>36368</v>
      </c>
      <c r="D1927" s="1" t="s">
        <v>9919</v>
      </c>
      <c r="E1927" t="s">
        <v>9920</v>
      </c>
      <c r="F1927" t="s">
        <v>122</v>
      </c>
      <c r="G1927" t="s">
        <v>1988</v>
      </c>
      <c r="H1927" t="s">
        <v>36</v>
      </c>
      <c r="I1927" t="s">
        <v>25</v>
      </c>
      <c r="J1927" t="s">
        <v>283</v>
      </c>
      <c r="K1927" t="s">
        <v>27</v>
      </c>
      <c r="L1927" t="s">
        <v>37</v>
      </c>
      <c r="M1927" t="s">
        <v>4415</v>
      </c>
      <c r="N1927" t="s">
        <v>39</v>
      </c>
      <c r="O1927" t="b">
        <v>0</v>
      </c>
      <c r="P1927" t="s">
        <v>3994</v>
      </c>
      <c r="R1927" t="str">
        <f t="shared" si="30"/>
        <v/>
      </c>
      <c r="T1927">
        <v>0</v>
      </c>
    </row>
    <row r="1928" spans="1:20" x14ac:dyDescent="0.35">
      <c r="A1928">
        <v>70528</v>
      </c>
      <c r="B1928" s="1" t="s">
        <v>9921</v>
      </c>
      <c r="C1928">
        <v>36425</v>
      </c>
      <c r="D1928" s="1" t="s">
        <v>9922</v>
      </c>
      <c r="E1928" t="s">
        <v>9923</v>
      </c>
      <c r="F1928" t="s">
        <v>22</v>
      </c>
      <c r="G1928" t="s">
        <v>112</v>
      </c>
      <c r="H1928" t="s">
        <v>36</v>
      </c>
      <c r="I1928" t="s">
        <v>25</v>
      </c>
      <c r="J1928" t="s">
        <v>26</v>
      </c>
      <c r="K1928" t="s">
        <v>27</v>
      </c>
      <c r="L1928" t="s">
        <v>487</v>
      </c>
      <c r="M1928" t="s">
        <v>9924</v>
      </c>
      <c r="N1928" t="s">
        <v>39</v>
      </c>
      <c r="O1928" t="b">
        <v>0</v>
      </c>
      <c r="P1928" t="s">
        <v>9925</v>
      </c>
      <c r="Q1928" t="s">
        <v>9926</v>
      </c>
      <c r="R1928" t="str">
        <f t="shared" si="30"/>
        <v>2019</v>
      </c>
      <c r="S1928" t="s">
        <v>9927</v>
      </c>
      <c r="T1928">
        <v>0</v>
      </c>
    </row>
    <row r="1929" spans="1:20" x14ac:dyDescent="0.35">
      <c r="A1929">
        <v>70531</v>
      </c>
      <c r="B1929" s="1" t="s">
        <v>9928</v>
      </c>
      <c r="C1929">
        <v>36426</v>
      </c>
      <c r="D1929" s="1" t="s">
        <v>9929</v>
      </c>
      <c r="E1929" t="s">
        <v>9930</v>
      </c>
      <c r="F1929" t="s">
        <v>22</v>
      </c>
      <c r="G1929" t="s">
        <v>112</v>
      </c>
      <c r="H1929" t="s">
        <v>36</v>
      </c>
      <c r="I1929" t="s">
        <v>25</v>
      </c>
      <c r="J1929" t="s">
        <v>26</v>
      </c>
      <c r="K1929" t="s">
        <v>27</v>
      </c>
      <c r="L1929" t="s">
        <v>480</v>
      </c>
      <c r="M1929" t="s">
        <v>9931</v>
      </c>
      <c r="N1929" t="s">
        <v>39</v>
      </c>
      <c r="O1929" t="b">
        <v>0</v>
      </c>
      <c r="P1929" t="s">
        <v>9925</v>
      </c>
      <c r="Q1929" t="s">
        <v>9932</v>
      </c>
      <c r="R1929" t="str">
        <f t="shared" si="30"/>
        <v>2020</v>
      </c>
      <c r="S1929" t="s">
        <v>9933</v>
      </c>
      <c r="T1929">
        <v>0</v>
      </c>
    </row>
    <row r="1930" spans="1:20" x14ac:dyDescent="0.35">
      <c r="A1930">
        <v>70536</v>
      </c>
      <c r="B1930" s="1" t="s">
        <v>9934</v>
      </c>
      <c r="C1930">
        <v>36432</v>
      </c>
      <c r="D1930" s="1" t="s">
        <v>9935</v>
      </c>
      <c r="E1930" t="s">
        <v>9936</v>
      </c>
      <c r="F1930" t="s">
        <v>122</v>
      </c>
      <c r="G1930" t="s">
        <v>206</v>
      </c>
      <c r="H1930" t="s">
        <v>36</v>
      </c>
      <c r="I1930" t="s">
        <v>25</v>
      </c>
      <c r="J1930" t="s">
        <v>26</v>
      </c>
      <c r="K1930" t="s">
        <v>27</v>
      </c>
      <c r="L1930" t="s">
        <v>9937</v>
      </c>
      <c r="M1930" t="s">
        <v>9938</v>
      </c>
      <c r="N1930" t="s">
        <v>39</v>
      </c>
      <c r="O1930" t="b">
        <v>0</v>
      </c>
      <c r="P1930" t="s">
        <v>9273</v>
      </c>
      <c r="R1930" t="str">
        <f t="shared" si="30"/>
        <v/>
      </c>
      <c r="T1930">
        <v>0</v>
      </c>
    </row>
    <row r="1931" spans="1:20" x14ac:dyDescent="0.35">
      <c r="A1931">
        <v>70541</v>
      </c>
      <c r="B1931" s="1" t="s">
        <v>9939</v>
      </c>
      <c r="C1931">
        <v>36434</v>
      </c>
      <c r="D1931" s="1" t="s">
        <v>9940</v>
      </c>
      <c r="E1931" t="s">
        <v>9941</v>
      </c>
      <c r="F1931" t="s">
        <v>22</v>
      </c>
      <c r="G1931" t="s">
        <v>23</v>
      </c>
      <c r="H1931" t="s">
        <v>24</v>
      </c>
      <c r="I1931" t="s">
        <v>25</v>
      </c>
      <c r="J1931" t="s">
        <v>26</v>
      </c>
      <c r="K1931" t="s">
        <v>27</v>
      </c>
      <c r="L1931" t="s">
        <v>494</v>
      </c>
      <c r="M1931" t="s">
        <v>9942</v>
      </c>
      <c r="N1931" t="s">
        <v>9943</v>
      </c>
      <c r="O1931" t="b">
        <v>0</v>
      </c>
      <c r="P1931" t="s">
        <v>9944</v>
      </c>
      <c r="Q1931" t="s">
        <v>9945</v>
      </c>
      <c r="R1931" t="str">
        <f t="shared" si="30"/>
        <v>2020</v>
      </c>
      <c r="T1931">
        <v>1</v>
      </c>
    </row>
    <row r="1932" spans="1:20" x14ac:dyDescent="0.35">
      <c r="A1932">
        <v>70546</v>
      </c>
      <c r="B1932" s="1" t="s">
        <v>9946</v>
      </c>
      <c r="C1932">
        <v>36439</v>
      </c>
      <c r="D1932" s="1" t="s">
        <v>9947</v>
      </c>
      <c r="E1932" t="s">
        <v>9948</v>
      </c>
      <c r="F1932" t="s">
        <v>122</v>
      </c>
      <c r="G1932" t="s">
        <v>600</v>
      </c>
      <c r="H1932" t="s">
        <v>36</v>
      </c>
      <c r="I1932" t="s">
        <v>25</v>
      </c>
      <c r="J1932" t="s">
        <v>26</v>
      </c>
      <c r="K1932" t="s">
        <v>27</v>
      </c>
      <c r="L1932" t="s">
        <v>2296</v>
      </c>
      <c r="M1932" t="s">
        <v>5747</v>
      </c>
      <c r="N1932" t="s">
        <v>39</v>
      </c>
      <c r="O1932" t="b">
        <v>0</v>
      </c>
      <c r="P1932" t="s">
        <v>9911</v>
      </c>
      <c r="R1932" t="str">
        <f t="shared" si="30"/>
        <v/>
      </c>
      <c r="T1932">
        <v>0</v>
      </c>
    </row>
    <row r="1933" spans="1:20" x14ac:dyDescent="0.35">
      <c r="A1933">
        <v>70560</v>
      </c>
      <c r="B1933" s="1" t="s">
        <v>9949</v>
      </c>
      <c r="C1933">
        <v>36450</v>
      </c>
      <c r="D1933" s="1" t="s">
        <v>9950</v>
      </c>
      <c r="E1933" t="s">
        <v>9951</v>
      </c>
      <c r="F1933" t="s">
        <v>22</v>
      </c>
      <c r="G1933" t="s">
        <v>466</v>
      </c>
      <c r="H1933" t="s">
        <v>24</v>
      </c>
      <c r="I1933" t="s">
        <v>25</v>
      </c>
      <c r="J1933" t="s">
        <v>46</v>
      </c>
      <c r="K1933" t="s">
        <v>27</v>
      </c>
      <c r="L1933" t="s">
        <v>250</v>
      </c>
      <c r="M1933" t="s">
        <v>5649</v>
      </c>
      <c r="N1933" t="s">
        <v>9952</v>
      </c>
      <c r="O1933" t="b">
        <v>0</v>
      </c>
      <c r="P1933" t="s">
        <v>5504</v>
      </c>
      <c r="Q1933" t="s">
        <v>9953</v>
      </c>
      <c r="R1933" t="str">
        <f t="shared" si="30"/>
        <v>2019</v>
      </c>
      <c r="T1933">
        <v>1</v>
      </c>
    </row>
    <row r="1934" spans="1:20" x14ac:dyDescent="0.35">
      <c r="A1934">
        <v>70633</v>
      </c>
      <c r="B1934" s="1" t="s">
        <v>9954</v>
      </c>
      <c r="C1934">
        <v>36476</v>
      </c>
      <c r="D1934" s="1" t="s">
        <v>9955</v>
      </c>
      <c r="E1934" t="s">
        <v>9956</v>
      </c>
      <c r="F1934" t="s">
        <v>122</v>
      </c>
      <c r="G1934" t="s">
        <v>2047</v>
      </c>
      <c r="H1934" t="s">
        <v>24</v>
      </c>
      <c r="I1934" t="s">
        <v>25</v>
      </c>
      <c r="J1934" t="s">
        <v>46</v>
      </c>
      <c r="K1934" t="s">
        <v>27</v>
      </c>
      <c r="L1934" t="s">
        <v>1227</v>
      </c>
      <c r="M1934" t="s">
        <v>5674</v>
      </c>
      <c r="N1934" t="s">
        <v>9957</v>
      </c>
      <c r="O1934" t="b">
        <v>0</v>
      </c>
      <c r="P1934" t="s">
        <v>5504</v>
      </c>
      <c r="R1934" t="str">
        <f t="shared" si="30"/>
        <v/>
      </c>
      <c r="T1934">
        <v>0</v>
      </c>
    </row>
    <row r="1935" spans="1:20" x14ac:dyDescent="0.35">
      <c r="A1935">
        <v>70634</v>
      </c>
      <c r="B1935" s="1" t="s">
        <v>9958</v>
      </c>
      <c r="C1935">
        <v>36477</v>
      </c>
      <c r="D1935" s="1" t="s">
        <v>9959</v>
      </c>
      <c r="E1935" t="s">
        <v>9960</v>
      </c>
      <c r="F1935" t="s">
        <v>122</v>
      </c>
      <c r="G1935" t="s">
        <v>2047</v>
      </c>
      <c r="H1935" t="s">
        <v>24</v>
      </c>
      <c r="I1935" t="s">
        <v>25</v>
      </c>
      <c r="J1935" t="s">
        <v>46</v>
      </c>
      <c r="K1935" t="s">
        <v>27</v>
      </c>
      <c r="L1935" t="s">
        <v>37</v>
      </c>
      <c r="M1935" t="s">
        <v>9961</v>
      </c>
      <c r="N1935" t="s">
        <v>9962</v>
      </c>
      <c r="O1935" t="b">
        <v>0</v>
      </c>
      <c r="P1935" t="s">
        <v>9963</v>
      </c>
      <c r="R1935" t="str">
        <f t="shared" si="30"/>
        <v/>
      </c>
      <c r="T1935">
        <v>0</v>
      </c>
    </row>
    <row r="1936" spans="1:20" x14ac:dyDescent="0.35">
      <c r="A1936">
        <v>70709</v>
      </c>
      <c r="B1936" s="1" t="s">
        <v>9964</v>
      </c>
      <c r="C1936">
        <v>36544</v>
      </c>
      <c r="D1936" s="1" t="s">
        <v>9965</v>
      </c>
      <c r="E1936" t="s">
        <v>9966</v>
      </c>
      <c r="F1936" t="s">
        <v>122</v>
      </c>
      <c r="G1936" t="s">
        <v>916</v>
      </c>
      <c r="H1936" t="s">
        <v>24</v>
      </c>
      <c r="I1936" t="s">
        <v>25</v>
      </c>
      <c r="J1936" t="s">
        <v>26</v>
      </c>
      <c r="K1936" t="s">
        <v>27</v>
      </c>
      <c r="L1936" t="s">
        <v>113</v>
      </c>
      <c r="M1936" t="s">
        <v>9967</v>
      </c>
      <c r="N1936" t="s">
        <v>7012</v>
      </c>
      <c r="O1936" t="b">
        <v>0</v>
      </c>
      <c r="P1936" t="s">
        <v>9968</v>
      </c>
      <c r="R1936" t="str">
        <f t="shared" si="30"/>
        <v/>
      </c>
      <c r="T1936">
        <v>0</v>
      </c>
    </row>
    <row r="1937" spans="1:20" x14ac:dyDescent="0.35">
      <c r="A1937">
        <v>70710</v>
      </c>
      <c r="B1937" s="1" t="s">
        <v>9969</v>
      </c>
      <c r="C1937">
        <v>36545</v>
      </c>
      <c r="D1937" s="1" t="s">
        <v>9970</v>
      </c>
      <c r="E1937" t="s">
        <v>9971</v>
      </c>
      <c r="F1937" t="s">
        <v>22</v>
      </c>
      <c r="G1937" t="s">
        <v>112</v>
      </c>
      <c r="H1937" t="s">
        <v>36</v>
      </c>
      <c r="I1937" t="s">
        <v>25</v>
      </c>
      <c r="J1937" t="s">
        <v>26</v>
      </c>
      <c r="K1937" t="s">
        <v>27</v>
      </c>
      <c r="L1937" t="s">
        <v>487</v>
      </c>
      <c r="M1937" t="s">
        <v>7179</v>
      </c>
      <c r="N1937" t="s">
        <v>39</v>
      </c>
      <c r="O1937" t="b">
        <v>0</v>
      </c>
      <c r="P1937" t="s">
        <v>9515</v>
      </c>
      <c r="Q1937" t="s">
        <v>9972</v>
      </c>
      <c r="R1937" t="str">
        <f t="shared" si="30"/>
        <v>2020</v>
      </c>
      <c r="S1937" t="s">
        <v>9973</v>
      </c>
      <c r="T1937">
        <v>0</v>
      </c>
    </row>
    <row r="1938" spans="1:20" x14ac:dyDescent="0.35">
      <c r="A1938">
        <v>70771</v>
      </c>
      <c r="B1938" s="1" t="s">
        <v>9974</v>
      </c>
      <c r="C1938">
        <v>36594</v>
      </c>
      <c r="D1938" s="1" t="s">
        <v>9975</v>
      </c>
      <c r="E1938" t="s">
        <v>9976</v>
      </c>
      <c r="F1938" t="s">
        <v>22</v>
      </c>
      <c r="G1938" t="s">
        <v>1077</v>
      </c>
      <c r="H1938" t="s">
        <v>36</v>
      </c>
      <c r="I1938" t="s">
        <v>25</v>
      </c>
      <c r="J1938" t="s">
        <v>46</v>
      </c>
      <c r="K1938" t="s">
        <v>27</v>
      </c>
      <c r="L1938" t="s">
        <v>237</v>
      </c>
      <c r="M1938" t="s">
        <v>6223</v>
      </c>
      <c r="N1938" t="s">
        <v>9977</v>
      </c>
      <c r="O1938" t="b">
        <v>0</v>
      </c>
      <c r="P1938" t="s">
        <v>9916</v>
      </c>
      <c r="Q1938" t="s">
        <v>9978</v>
      </c>
      <c r="R1938" t="str">
        <f t="shared" si="30"/>
        <v>2019</v>
      </c>
      <c r="S1938" t="s">
        <v>9979</v>
      </c>
      <c r="T1938">
        <v>0</v>
      </c>
    </row>
    <row r="1939" spans="1:20" x14ac:dyDescent="0.35">
      <c r="A1939">
        <v>70861</v>
      </c>
      <c r="B1939" s="1" t="s">
        <v>9980</v>
      </c>
      <c r="C1939">
        <v>36676</v>
      </c>
      <c r="D1939" s="1" t="s">
        <v>9981</v>
      </c>
      <c r="E1939" t="s">
        <v>9982</v>
      </c>
      <c r="F1939" t="s">
        <v>122</v>
      </c>
      <c r="G1939" t="s">
        <v>206</v>
      </c>
      <c r="H1939" t="s">
        <v>36</v>
      </c>
      <c r="I1939" t="s">
        <v>25</v>
      </c>
      <c r="J1939" t="s">
        <v>26</v>
      </c>
      <c r="K1939" t="s">
        <v>27</v>
      </c>
      <c r="L1939" t="s">
        <v>1247</v>
      </c>
      <c r="M1939" t="s">
        <v>5318</v>
      </c>
      <c r="N1939" t="s">
        <v>39</v>
      </c>
      <c r="O1939" t="b">
        <v>0</v>
      </c>
      <c r="P1939" t="s">
        <v>4323</v>
      </c>
      <c r="R1939" t="str">
        <f t="shared" si="30"/>
        <v/>
      </c>
      <c r="T1939">
        <v>0</v>
      </c>
    </row>
    <row r="1940" spans="1:20" x14ac:dyDescent="0.35">
      <c r="A1940">
        <v>70907</v>
      </c>
      <c r="B1940" s="1" t="s">
        <v>9983</v>
      </c>
      <c r="C1940">
        <v>36719</v>
      </c>
      <c r="D1940" s="1" t="s">
        <v>9984</v>
      </c>
      <c r="E1940" t="s">
        <v>9985</v>
      </c>
      <c r="F1940" t="s">
        <v>22</v>
      </c>
      <c r="G1940" t="s">
        <v>1328</v>
      </c>
      <c r="H1940" t="s">
        <v>36</v>
      </c>
      <c r="I1940" t="s">
        <v>25</v>
      </c>
      <c r="J1940" t="s">
        <v>283</v>
      </c>
      <c r="K1940" t="s">
        <v>27</v>
      </c>
      <c r="L1940" t="s">
        <v>98</v>
      </c>
      <c r="M1940" t="s">
        <v>9986</v>
      </c>
      <c r="N1940" t="s">
        <v>627</v>
      </c>
      <c r="O1940" t="b">
        <v>0</v>
      </c>
      <c r="P1940" t="s">
        <v>9195</v>
      </c>
      <c r="Q1940" t="s">
        <v>9987</v>
      </c>
      <c r="R1940" t="str">
        <f t="shared" si="30"/>
        <v>2020</v>
      </c>
      <c r="T1940">
        <v>1</v>
      </c>
    </row>
    <row r="1941" spans="1:20" x14ac:dyDescent="0.35">
      <c r="A1941">
        <v>70909</v>
      </c>
      <c r="B1941" s="1" t="s">
        <v>9988</v>
      </c>
      <c r="C1941">
        <v>36721</v>
      </c>
      <c r="D1941" s="1" t="s">
        <v>9989</v>
      </c>
      <c r="E1941" t="s">
        <v>9990</v>
      </c>
      <c r="F1941" t="s">
        <v>22</v>
      </c>
      <c r="G1941" t="s">
        <v>138</v>
      </c>
      <c r="H1941" t="s">
        <v>36</v>
      </c>
      <c r="I1941" t="s">
        <v>25</v>
      </c>
      <c r="J1941" t="s">
        <v>26</v>
      </c>
      <c r="K1941" t="s">
        <v>27</v>
      </c>
      <c r="L1941" t="s">
        <v>487</v>
      </c>
      <c r="M1941" t="s">
        <v>1193</v>
      </c>
      <c r="N1941" t="s">
        <v>39</v>
      </c>
      <c r="O1941" t="b">
        <v>0</v>
      </c>
      <c r="P1941" t="s">
        <v>9991</v>
      </c>
      <c r="Q1941" t="s">
        <v>9992</v>
      </c>
      <c r="R1941" t="str">
        <f t="shared" si="30"/>
        <v>2019</v>
      </c>
      <c r="T1941">
        <v>1</v>
      </c>
    </row>
    <row r="1942" spans="1:20" x14ac:dyDescent="0.35">
      <c r="A1942">
        <v>70910</v>
      </c>
      <c r="B1942" s="1" t="s">
        <v>9993</v>
      </c>
      <c r="C1942">
        <v>36722</v>
      </c>
      <c r="D1942" s="1" t="s">
        <v>9994</v>
      </c>
      <c r="E1942" t="s">
        <v>9995</v>
      </c>
      <c r="F1942" t="s">
        <v>22</v>
      </c>
      <c r="G1942" t="s">
        <v>138</v>
      </c>
      <c r="H1942" t="s">
        <v>36</v>
      </c>
      <c r="I1942" t="s">
        <v>25</v>
      </c>
      <c r="J1942" t="s">
        <v>26</v>
      </c>
      <c r="K1942" t="s">
        <v>27</v>
      </c>
      <c r="L1942" t="s">
        <v>37</v>
      </c>
      <c r="M1942" t="s">
        <v>924</v>
      </c>
      <c r="N1942" t="s">
        <v>413</v>
      </c>
      <c r="O1942" t="b">
        <v>0</v>
      </c>
      <c r="P1942" t="s">
        <v>2420</v>
      </c>
      <c r="Q1942" t="s">
        <v>9686</v>
      </c>
      <c r="R1942" t="str">
        <f t="shared" si="30"/>
        <v>2019</v>
      </c>
      <c r="T1942">
        <v>1</v>
      </c>
    </row>
    <row r="1943" spans="1:20" x14ac:dyDescent="0.35">
      <c r="A1943">
        <v>70911</v>
      </c>
      <c r="B1943" s="1" t="s">
        <v>9996</v>
      </c>
      <c r="C1943">
        <v>11182</v>
      </c>
      <c r="D1943" s="1" t="s">
        <v>394</v>
      </c>
      <c r="E1943" t="s">
        <v>395</v>
      </c>
      <c r="F1943" t="s">
        <v>22</v>
      </c>
      <c r="G1943" t="s">
        <v>138</v>
      </c>
      <c r="H1943" t="s">
        <v>36</v>
      </c>
      <c r="I1943" t="s">
        <v>25</v>
      </c>
      <c r="J1943" t="s">
        <v>8562</v>
      </c>
      <c r="K1943" t="s">
        <v>27</v>
      </c>
      <c r="L1943" t="s">
        <v>37</v>
      </c>
      <c r="M1943" t="s">
        <v>9997</v>
      </c>
      <c r="N1943" t="s">
        <v>9998</v>
      </c>
      <c r="O1943" t="b">
        <v>0</v>
      </c>
      <c r="P1943" t="s">
        <v>399</v>
      </c>
      <c r="Q1943" t="s">
        <v>9999</v>
      </c>
      <c r="R1943" t="str">
        <f t="shared" si="30"/>
        <v>2019</v>
      </c>
      <c r="T1943">
        <v>1</v>
      </c>
    </row>
    <row r="1944" spans="1:20" x14ac:dyDescent="0.35">
      <c r="A1944">
        <v>70912</v>
      </c>
      <c r="B1944" s="1" t="s">
        <v>10000</v>
      </c>
      <c r="C1944">
        <v>36723</v>
      </c>
      <c r="D1944" s="1" t="s">
        <v>10001</v>
      </c>
      <c r="E1944" t="s">
        <v>10002</v>
      </c>
      <c r="F1944" t="s">
        <v>22</v>
      </c>
      <c r="G1944" t="s">
        <v>1988</v>
      </c>
      <c r="H1944" t="s">
        <v>36</v>
      </c>
      <c r="I1944" t="s">
        <v>25</v>
      </c>
      <c r="J1944" t="s">
        <v>26</v>
      </c>
      <c r="K1944" t="s">
        <v>27</v>
      </c>
      <c r="L1944" t="s">
        <v>2525</v>
      </c>
      <c r="M1944" t="s">
        <v>2526</v>
      </c>
      <c r="N1944" t="s">
        <v>1235</v>
      </c>
      <c r="O1944" t="b">
        <v>0</v>
      </c>
      <c r="P1944" t="s">
        <v>10003</v>
      </c>
      <c r="Q1944" t="s">
        <v>9690</v>
      </c>
      <c r="R1944" t="str">
        <f t="shared" si="30"/>
        <v>2019</v>
      </c>
      <c r="T1944">
        <v>1</v>
      </c>
    </row>
    <row r="1945" spans="1:20" x14ac:dyDescent="0.35">
      <c r="A1945">
        <v>70967</v>
      </c>
      <c r="B1945" s="1" t="s">
        <v>10004</v>
      </c>
      <c r="C1945">
        <v>36764</v>
      </c>
      <c r="D1945" s="1" t="s">
        <v>10005</v>
      </c>
      <c r="E1945" t="s">
        <v>10006</v>
      </c>
      <c r="F1945" t="s">
        <v>22</v>
      </c>
      <c r="G1945" t="s">
        <v>78</v>
      </c>
      <c r="H1945" t="s">
        <v>36</v>
      </c>
      <c r="I1945" t="s">
        <v>25</v>
      </c>
      <c r="J1945" t="s">
        <v>26</v>
      </c>
      <c r="K1945" t="s">
        <v>27</v>
      </c>
      <c r="L1945" t="s">
        <v>113</v>
      </c>
      <c r="M1945" t="s">
        <v>10007</v>
      </c>
      <c r="N1945" t="s">
        <v>413</v>
      </c>
      <c r="O1945" t="b">
        <v>0</v>
      </c>
      <c r="P1945" t="s">
        <v>3957</v>
      </c>
      <c r="Q1945" t="s">
        <v>10008</v>
      </c>
      <c r="R1945" t="str">
        <f t="shared" si="30"/>
        <v>2019</v>
      </c>
      <c r="T1945">
        <v>1</v>
      </c>
    </row>
    <row r="1946" spans="1:20" x14ac:dyDescent="0.35">
      <c r="A1946">
        <v>70990</v>
      </c>
      <c r="B1946" s="1" t="s">
        <v>10009</v>
      </c>
      <c r="C1946">
        <v>26447</v>
      </c>
      <c r="D1946" s="1" t="s">
        <v>8314</v>
      </c>
      <c r="E1946" t="s">
        <v>8315</v>
      </c>
      <c r="F1946" t="s">
        <v>22</v>
      </c>
      <c r="G1946" t="s">
        <v>236</v>
      </c>
      <c r="H1946" t="s">
        <v>36</v>
      </c>
      <c r="I1946" t="s">
        <v>25</v>
      </c>
      <c r="J1946" t="s">
        <v>8562</v>
      </c>
      <c r="K1946" t="s">
        <v>27</v>
      </c>
      <c r="L1946" t="s">
        <v>480</v>
      </c>
      <c r="M1946" t="s">
        <v>10010</v>
      </c>
      <c r="N1946" t="s">
        <v>348</v>
      </c>
      <c r="O1946" t="b">
        <v>0</v>
      </c>
      <c r="P1946" t="s">
        <v>442</v>
      </c>
      <c r="Q1946" t="s">
        <v>10011</v>
      </c>
      <c r="R1946" t="str">
        <f t="shared" si="30"/>
        <v>2019</v>
      </c>
      <c r="T1946">
        <v>1</v>
      </c>
    </row>
    <row r="1947" spans="1:20" x14ac:dyDescent="0.35">
      <c r="A1947">
        <v>70999</v>
      </c>
      <c r="B1947" s="1" t="s">
        <v>10012</v>
      </c>
      <c r="C1947">
        <v>36787</v>
      </c>
      <c r="D1947" s="1" t="s">
        <v>10013</v>
      </c>
      <c r="E1947" t="s">
        <v>10014</v>
      </c>
      <c r="F1947" t="s">
        <v>22</v>
      </c>
      <c r="G1947" t="s">
        <v>35</v>
      </c>
      <c r="H1947" t="s">
        <v>36</v>
      </c>
      <c r="I1947" t="s">
        <v>25</v>
      </c>
      <c r="J1947" t="s">
        <v>26</v>
      </c>
      <c r="K1947" t="s">
        <v>27</v>
      </c>
      <c r="L1947" t="s">
        <v>37</v>
      </c>
      <c r="M1947" t="s">
        <v>10015</v>
      </c>
      <c r="N1947" t="s">
        <v>138</v>
      </c>
      <c r="O1947" t="b">
        <v>0</v>
      </c>
      <c r="P1947" t="s">
        <v>10016</v>
      </c>
      <c r="Q1947" t="s">
        <v>10017</v>
      </c>
      <c r="R1947" t="str">
        <f t="shared" si="30"/>
        <v>2020</v>
      </c>
      <c r="T1947">
        <v>1</v>
      </c>
    </row>
    <row r="1948" spans="1:20" x14ac:dyDescent="0.35">
      <c r="A1948">
        <v>71006</v>
      </c>
      <c r="B1948" s="1" t="s">
        <v>10018</v>
      </c>
      <c r="C1948">
        <v>36794</v>
      </c>
      <c r="D1948" s="1" t="s">
        <v>10019</v>
      </c>
      <c r="E1948" t="s">
        <v>10020</v>
      </c>
      <c r="F1948" t="s">
        <v>122</v>
      </c>
      <c r="G1948" t="s">
        <v>1023</v>
      </c>
      <c r="H1948" t="s">
        <v>36</v>
      </c>
      <c r="I1948" t="s">
        <v>25</v>
      </c>
      <c r="J1948" t="s">
        <v>46</v>
      </c>
      <c r="K1948" t="s">
        <v>27</v>
      </c>
      <c r="N1948" t="s">
        <v>23</v>
      </c>
      <c r="O1948" t="b">
        <v>0</v>
      </c>
      <c r="P1948" t="s">
        <v>10021</v>
      </c>
      <c r="Q1948" t="s">
        <v>10021</v>
      </c>
      <c r="R1948" t="str">
        <f t="shared" si="30"/>
        <v>2019</v>
      </c>
      <c r="T1948">
        <v>1</v>
      </c>
    </row>
    <row r="1949" spans="1:20" x14ac:dyDescent="0.35">
      <c r="A1949">
        <v>71009</v>
      </c>
      <c r="B1949" s="1" t="s">
        <v>10022</v>
      </c>
      <c r="C1949">
        <v>36796</v>
      </c>
      <c r="D1949" s="1" t="s">
        <v>10023</v>
      </c>
      <c r="E1949" t="s">
        <v>10024</v>
      </c>
      <c r="F1949" t="s">
        <v>22</v>
      </c>
      <c r="G1949" t="s">
        <v>655</v>
      </c>
      <c r="H1949" t="s">
        <v>36</v>
      </c>
      <c r="I1949" t="s">
        <v>25</v>
      </c>
      <c r="J1949" t="s">
        <v>46</v>
      </c>
      <c r="K1949" t="s">
        <v>27</v>
      </c>
      <c r="L1949" t="s">
        <v>396</v>
      </c>
      <c r="M1949" t="s">
        <v>10025</v>
      </c>
      <c r="N1949" t="s">
        <v>10026</v>
      </c>
      <c r="O1949" t="b">
        <v>0</v>
      </c>
      <c r="P1949" t="s">
        <v>9803</v>
      </c>
      <c r="Q1949" t="s">
        <v>10027</v>
      </c>
      <c r="R1949" t="str">
        <f t="shared" si="30"/>
        <v>2019</v>
      </c>
      <c r="T1949">
        <v>1</v>
      </c>
    </row>
    <row r="1950" spans="1:20" x14ac:dyDescent="0.35">
      <c r="A1950">
        <v>71026</v>
      </c>
      <c r="B1950" s="1" t="s">
        <v>10028</v>
      </c>
      <c r="C1950">
        <v>36806</v>
      </c>
      <c r="D1950" s="1" t="s">
        <v>10029</v>
      </c>
      <c r="E1950" t="s">
        <v>10030</v>
      </c>
      <c r="F1950" t="s">
        <v>22</v>
      </c>
      <c r="G1950" t="s">
        <v>78</v>
      </c>
      <c r="H1950" t="s">
        <v>36</v>
      </c>
      <c r="I1950" t="s">
        <v>25</v>
      </c>
      <c r="J1950" t="s">
        <v>26</v>
      </c>
      <c r="K1950" t="s">
        <v>27</v>
      </c>
      <c r="L1950" t="s">
        <v>37</v>
      </c>
      <c r="M1950" t="s">
        <v>10031</v>
      </c>
      <c r="N1950" t="s">
        <v>8193</v>
      </c>
      <c r="O1950" t="b">
        <v>0</v>
      </c>
      <c r="P1950" t="s">
        <v>10032</v>
      </c>
      <c r="Q1950" t="s">
        <v>10033</v>
      </c>
      <c r="R1950" t="str">
        <f t="shared" si="30"/>
        <v>2019</v>
      </c>
      <c r="T1950">
        <v>1</v>
      </c>
    </row>
    <row r="1951" spans="1:20" x14ac:dyDescent="0.35">
      <c r="A1951">
        <v>71027</v>
      </c>
      <c r="B1951" s="1" t="s">
        <v>10034</v>
      </c>
      <c r="C1951">
        <v>36807</v>
      </c>
      <c r="D1951" s="1" t="s">
        <v>10035</v>
      </c>
      <c r="E1951" t="s">
        <v>10036</v>
      </c>
      <c r="F1951" t="s">
        <v>122</v>
      </c>
      <c r="G1951" t="s">
        <v>348</v>
      </c>
      <c r="H1951" t="s">
        <v>36</v>
      </c>
      <c r="I1951" t="s">
        <v>25</v>
      </c>
      <c r="J1951" t="s">
        <v>46</v>
      </c>
      <c r="K1951" t="s">
        <v>27</v>
      </c>
      <c r="N1951" t="s">
        <v>23</v>
      </c>
      <c r="O1951" t="b">
        <v>0</v>
      </c>
      <c r="P1951" t="s">
        <v>10021</v>
      </c>
      <c r="Q1951" t="s">
        <v>10021</v>
      </c>
      <c r="R1951" t="str">
        <f t="shared" si="30"/>
        <v>2019</v>
      </c>
      <c r="T1951">
        <v>1</v>
      </c>
    </row>
    <row r="1952" spans="1:20" x14ac:dyDescent="0.35">
      <c r="A1952">
        <v>71047</v>
      </c>
      <c r="B1952" s="1" t="s">
        <v>10037</v>
      </c>
      <c r="C1952">
        <v>36821</v>
      </c>
      <c r="D1952" s="1" t="s">
        <v>10038</v>
      </c>
      <c r="E1952" t="s">
        <v>10039</v>
      </c>
      <c r="F1952" t="s">
        <v>22</v>
      </c>
      <c r="G1952" t="s">
        <v>743</v>
      </c>
      <c r="H1952" t="s">
        <v>36</v>
      </c>
      <c r="I1952" t="s">
        <v>25</v>
      </c>
      <c r="J1952" t="s">
        <v>26</v>
      </c>
      <c r="K1952" t="s">
        <v>27</v>
      </c>
      <c r="L1952" t="s">
        <v>250</v>
      </c>
      <c r="M1952" t="s">
        <v>996</v>
      </c>
      <c r="N1952" t="s">
        <v>1023</v>
      </c>
      <c r="O1952" t="b">
        <v>0</v>
      </c>
      <c r="P1952" t="s">
        <v>10040</v>
      </c>
      <c r="Q1952" t="s">
        <v>9730</v>
      </c>
      <c r="R1952" t="str">
        <f t="shared" si="30"/>
        <v>2020</v>
      </c>
      <c r="T1952">
        <v>1</v>
      </c>
    </row>
    <row r="1953" spans="1:20" x14ac:dyDescent="0.35">
      <c r="A1953">
        <v>71051</v>
      </c>
      <c r="B1953" s="1" t="s">
        <v>10041</v>
      </c>
      <c r="C1953">
        <v>36824</v>
      </c>
      <c r="D1953" s="1" t="s">
        <v>10042</v>
      </c>
      <c r="E1953" t="s">
        <v>10043</v>
      </c>
      <c r="F1953" t="s">
        <v>122</v>
      </c>
      <c r="G1953" t="s">
        <v>348</v>
      </c>
      <c r="H1953" t="s">
        <v>36</v>
      </c>
      <c r="I1953" t="s">
        <v>25</v>
      </c>
      <c r="J1953" t="s">
        <v>26</v>
      </c>
      <c r="K1953" t="s">
        <v>27</v>
      </c>
      <c r="L1953" t="s">
        <v>346</v>
      </c>
      <c r="M1953" t="s">
        <v>10044</v>
      </c>
      <c r="N1953" t="s">
        <v>10045</v>
      </c>
      <c r="O1953" t="b">
        <v>0</v>
      </c>
      <c r="P1953" t="s">
        <v>9178</v>
      </c>
      <c r="R1953" t="str">
        <f t="shared" si="30"/>
        <v/>
      </c>
      <c r="T1953">
        <v>0</v>
      </c>
    </row>
    <row r="1954" spans="1:20" x14ac:dyDescent="0.35">
      <c r="A1954">
        <v>71077</v>
      </c>
      <c r="B1954" s="1" t="s">
        <v>10046</v>
      </c>
      <c r="C1954">
        <v>36845</v>
      </c>
      <c r="D1954" s="1" t="s">
        <v>10047</v>
      </c>
      <c r="E1954" t="s">
        <v>10048</v>
      </c>
      <c r="F1954" t="s">
        <v>122</v>
      </c>
      <c r="G1954" t="s">
        <v>743</v>
      </c>
      <c r="H1954" t="s">
        <v>36</v>
      </c>
      <c r="I1954" t="s">
        <v>25</v>
      </c>
      <c r="J1954" t="s">
        <v>283</v>
      </c>
      <c r="K1954" t="s">
        <v>27</v>
      </c>
      <c r="L1954" t="s">
        <v>517</v>
      </c>
      <c r="M1954" t="s">
        <v>10049</v>
      </c>
      <c r="N1954" t="s">
        <v>10050</v>
      </c>
      <c r="O1954" t="b">
        <v>0</v>
      </c>
      <c r="P1954" t="s">
        <v>9791</v>
      </c>
      <c r="R1954" t="str">
        <f t="shared" si="30"/>
        <v/>
      </c>
      <c r="T1954">
        <v>0</v>
      </c>
    </row>
    <row r="1955" spans="1:20" x14ac:dyDescent="0.35">
      <c r="A1955">
        <v>71078</v>
      </c>
      <c r="B1955" s="1" t="s">
        <v>10051</v>
      </c>
      <c r="C1955">
        <v>36846</v>
      </c>
      <c r="D1955" s="1" t="s">
        <v>10052</v>
      </c>
      <c r="E1955" t="s">
        <v>10053</v>
      </c>
      <c r="F1955" t="s">
        <v>22</v>
      </c>
      <c r="G1955" t="s">
        <v>69</v>
      </c>
      <c r="H1955" t="s">
        <v>36</v>
      </c>
      <c r="I1955" t="s">
        <v>25</v>
      </c>
      <c r="J1955" t="s">
        <v>26</v>
      </c>
      <c r="K1955" t="s">
        <v>27</v>
      </c>
      <c r="L1955" t="s">
        <v>37</v>
      </c>
      <c r="M1955" t="s">
        <v>10054</v>
      </c>
      <c r="N1955" t="s">
        <v>215</v>
      </c>
      <c r="O1955" t="b">
        <v>0</v>
      </c>
      <c r="P1955" t="s">
        <v>9472</v>
      </c>
      <c r="Q1955" t="s">
        <v>9671</v>
      </c>
      <c r="R1955" t="str">
        <f t="shared" si="30"/>
        <v>2019</v>
      </c>
      <c r="T1955">
        <v>1</v>
      </c>
    </row>
    <row r="1956" spans="1:20" x14ac:dyDescent="0.35">
      <c r="A1956">
        <v>71079</v>
      </c>
      <c r="B1956" s="1" t="s">
        <v>10055</v>
      </c>
      <c r="C1956">
        <v>36847</v>
      </c>
      <c r="D1956" s="1" t="s">
        <v>10056</v>
      </c>
      <c r="E1956" t="s">
        <v>10057</v>
      </c>
      <c r="F1956" t="s">
        <v>122</v>
      </c>
      <c r="G1956" t="s">
        <v>39</v>
      </c>
      <c r="H1956" t="s">
        <v>36</v>
      </c>
      <c r="I1956" t="s">
        <v>25</v>
      </c>
      <c r="J1956" t="s">
        <v>26</v>
      </c>
      <c r="K1956" t="s">
        <v>27</v>
      </c>
      <c r="L1956" t="s">
        <v>98</v>
      </c>
      <c r="M1956" t="s">
        <v>10058</v>
      </c>
      <c r="N1956" t="s">
        <v>10059</v>
      </c>
      <c r="O1956" t="b">
        <v>0</v>
      </c>
      <c r="P1956" t="s">
        <v>10060</v>
      </c>
      <c r="R1956" t="str">
        <f t="shared" si="30"/>
        <v/>
      </c>
      <c r="T1956">
        <v>0</v>
      </c>
    </row>
    <row r="1957" spans="1:20" x14ac:dyDescent="0.35">
      <c r="A1957">
        <v>71085</v>
      </c>
      <c r="B1957" s="1" t="s">
        <v>10061</v>
      </c>
      <c r="C1957">
        <v>36853</v>
      </c>
      <c r="D1957" s="1" t="s">
        <v>10062</v>
      </c>
      <c r="E1957" t="s">
        <v>10063</v>
      </c>
      <c r="F1957" t="s">
        <v>22</v>
      </c>
      <c r="G1957" t="s">
        <v>833</v>
      </c>
      <c r="H1957" t="s">
        <v>36</v>
      </c>
      <c r="I1957" t="s">
        <v>25</v>
      </c>
      <c r="J1957" t="s">
        <v>26</v>
      </c>
      <c r="K1957" t="s">
        <v>27</v>
      </c>
      <c r="L1957" t="s">
        <v>37</v>
      </c>
      <c r="M1957" t="s">
        <v>8192</v>
      </c>
      <c r="N1957" t="s">
        <v>3954</v>
      </c>
      <c r="O1957" t="b">
        <v>0</v>
      </c>
      <c r="P1957" t="s">
        <v>9437</v>
      </c>
      <c r="Q1957" t="s">
        <v>10008</v>
      </c>
      <c r="R1957" t="str">
        <f t="shared" si="30"/>
        <v>2019</v>
      </c>
      <c r="T1957">
        <v>1</v>
      </c>
    </row>
    <row r="1958" spans="1:20" x14ac:dyDescent="0.35">
      <c r="A1958">
        <v>71099</v>
      </c>
      <c r="B1958" s="1" t="s">
        <v>10064</v>
      </c>
      <c r="C1958">
        <v>5292</v>
      </c>
      <c r="D1958" s="1" t="s">
        <v>5020</v>
      </c>
      <c r="E1958" t="s">
        <v>5021</v>
      </c>
      <c r="F1958" t="s">
        <v>22</v>
      </c>
      <c r="G1958" t="s">
        <v>236</v>
      </c>
      <c r="H1958" t="s">
        <v>36</v>
      </c>
      <c r="I1958" t="s">
        <v>25</v>
      </c>
      <c r="J1958" t="s">
        <v>8562</v>
      </c>
      <c r="K1958" t="s">
        <v>27</v>
      </c>
      <c r="L1958" t="s">
        <v>2296</v>
      </c>
      <c r="M1958" t="s">
        <v>10065</v>
      </c>
      <c r="N1958" t="s">
        <v>1094</v>
      </c>
      <c r="O1958" t="b">
        <v>0</v>
      </c>
      <c r="P1958" t="s">
        <v>5023</v>
      </c>
      <c r="Q1958" t="s">
        <v>9512</v>
      </c>
      <c r="R1958" t="str">
        <f t="shared" si="30"/>
        <v>2019</v>
      </c>
      <c r="T1958">
        <v>1</v>
      </c>
    </row>
    <row r="1959" spans="1:20" x14ac:dyDescent="0.35">
      <c r="A1959">
        <v>71579</v>
      </c>
      <c r="B1959" s="1" t="s">
        <v>10066</v>
      </c>
      <c r="C1959">
        <v>36996</v>
      </c>
      <c r="D1959" s="1" t="s">
        <v>10067</v>
      </c>
      <c r="E1959" t="s">
        <v>10068</v>
      </c>
      <c r="F1959" t="s">
        <v>122</v>
      </c>
      <c r="G1959" t="s">
        <v>112</v>
      </c>
      <c r="H1959" t="s">
        <v>36</v>
      </c>
      <c r="I1959" t="s">
        <v>25</v>
      </c>
      <c r="J1959" t="s">
        <v>26</v>
      </c>
      <c r="K1959" t="s">
        <v>27</v>
      </c>
      <c r="L1959" t="s">
        <v>10069</v>
      </c>
      <c r="M1959" t="s">
        <v>10070</v>
      </c>
      <c r="N1959" t="s">
        <v>39</v>
      </c>
      <c r="O1959" t="b">
        <v>0</v>
      </c>
      <c r="P1959" t="s">
        <v>10071</v>
      </c>
      <c r="R1959" t="str">
        <f t="shared" si="30"/>
        <v/>
      </c>
      <c r="T1959">
        <v>0</v>
      </c>
    </row>
    <row r="1960" spans="1:20" x14ac:dyDescent="0.35">
      <c r="A1960">
        <v>71584</v>
      </c>
      <c r="B1960" s="1" t="s">
        <v>10072</v>
      </c>
      <c r="C1960">
        <v>37001</v>
      </c>
      <c r="D1960" s="1" t="s">
        <v>10073</v>
      </c>
      <c r="E1960" t="s">
        <v>10074</v>
      </c>
      <c r="F1960" t="s">
        <v>22</v>
      </c>
      <c r="G1960" t="s">
        <v>69</v>
      </c>
      <c r="H1960" t="s">
        <v>36</v>
      </c>
      <c r="I1960" t="s">
        <v>25</v>
      </c>
      <c r="J1960" t="s">
        <v>26</v>
      </c>
      <c r="K1960" t="s">
        <v>27</v>
      </c>
      <c r="L1960" t="s">
        <v>1247</v>
      </c>
      <c r="M1960" t="s">
        <v>10075</v>
      </c>
      <c r="N1960" t="s">
        <v>39</v>
      </c>
      <c r="O1960" t="b">
        <v>0</v>
      </c>
      <c r="P1960" t="s">
        <v>4362</v>
      </c>
      <c r="Q1960" t="s">
        <v>10076</v>
      </c>
      <c r="R1960" t="str">
        <f t="shared" si="30"/>
        <v>2019</v>
      </c>
      <c r="S1960" t="s">
        <v>10077</v>
      </c>
      <c r="T1960">
        <v>0</v>
      </c>
    </row>
    <row r="1961" spans="1:20" x14ac:dyDescent="0.35">
      <c r="A1961">
        <v>71589</v>
      </c>
      <c r="B1961" s="1" t="s">
        <v>10078</v>
      </c>
      <c r="C1961">
        <v>37006</v>
      </c>
      <c r="D1961" s="1" t="s">
        <v>10079</v>
      </c>
      <c r="E1961" t="s">
        <v>10080</v>
      </c>
      <c r="F1961" t="s">
        <v>122</v>
      </c>
      <c r="G1961" t="s">
        <v>1328</v>
      </c>
      <c r="H1961" t="s">
        <v>36</v>
      </c>
      <c r="I1961" t="s">
        <v>25</v>
      </c>
      <c r="J1961" t="s">
        <v>46</v>
      </c>
      <c r="K1961" t="s">
        <v>27</v>
      </c>
      <c r="L1961" t="s">
        <v>346</v>
      </c>
      <c r="M1961" t="s">
        <v>9608</v>
      </c>
      <c r="N1961" t="s">
        <v>10081</v>
      </c>
      <c r="O1961" t="b">
        <v>0</v>
      </c>
      <c r="P1961" t="s">
        <v>10082</v>
      </c>
      <c r="R1961" t="str">
        <f t="shared" si="30"/>
        <v/>
      </c>
      <c r="T1961">
        <v>0</v>
      </c>
    </row>
    <row r="1962" spans="1:20" x14ac:dyDescent="0.35">
      <c r="A1962">
        <v>71590</v>
      </c>
      <c r="B1962" s="1" t="s">
        <v>10083</v>
      </c>
      <c r="C1962">
        <v>37007</v>
      </c>
      <c r="D1962" s="1" t="s">
        <v>10084</v>
      </c>
      <c r="E1962" t="s">
        <v>10085</v>
      </c>
      <c r="F1962" t="s">
        <v>22</v>
      </c>
      <c r="G1962" t="s">
        <v>1328</v>
      </c>
      <c r="H1962" t="s">
        <v>36</v>
      </c>
      <c r="I1962" t="s">
        <v>25</v>
      </c>
      <c r="J1962" t="s">
        <v>46</v>
      </c>
      <c r="K1962" t="s">
        <v>27</v>
      </c>
      <c r="L1962" t="s">
        <v>37</v>
      </c>
      <c r="M1962" t="s">
        <v>10086</v>
      </c>
      <c r="O1962" t="b">
        <v>0</v>
      </c>
      <c r="P1962" t="s">
        <v>10087</v>
      </c>
      <c r="Q1962" t="s">
        <v>10087</v>
      </c>
      <c r="R1962" t="str">
        <f t="shared" si="30"/>
        <v>2019</v>
      </c>
      <c r="T1962">
        <v>1</v>
      </c>
    </row>
    <row r="1963" spans="1:20" x14ac:dyDescent="0.35">
      <c r="A1963">
        <v>71592</v>
      </c>
      <c r="B1963" s="1" t="s">
        <v>10088</v>
      </c>
      <c r="C1963">
        <v>5807</v>
      </c>
      <c r="D1963" s="1" t="s">
        <v>5274</v>
      </c>
      <c r="E1963" t="s">
        <v>5275</v>
      </c>
      <c r="F1963" t="s">
        <v>22</v>
      </c>
      <c r="G1963" t="s">
        <v>23</v>
      </c>
      <c r="H1963" t="s">
        <v>24</v>
      </c>
      <c r="I1963" t="s">
        <v>25</v>
      </c>
      <c r="J1963" t="s">
        <v>8562</v>
      </c>
      <c r="K1963" t="s">
        <v>27</v>
      </c>
      <c r="L1963" t="s">
        <v>3694</v>
      </c>
      <c r="M1963" t="s">
        <v>3695</v>
      </c>
      <c r="N1963" t="s">
        <v>8897</v>
      </c>
      <c r="O1963" t="b">
        <v>0</v>
      </c>
      <c r="P1963" t="s">
        <v>3696</v>
      </c>
      <c r="Q1963" t="s">
        <v>336</v>
      </c>
      <c r="R1963" t="str">
        <f t="shared" si="30"/>
        <v>2016</v>
      </c>
      <c r="S1963" t="s">
        <v>3698</v>
      </c>
      <c r="T1963">
        <v>0</v>
      </c>
    </row>
    <row r="1964" spans="1:20" x14ac:dyDescent="0.35">
      <c r="A1964">
        <v>71617</v>
      </c>
      <c r="B1964" s="1" t="s">
        <v>10089</v>
      </c>
      <c r="C1964">
        <v>37025</v>
      </c>
      <c r="D1964" s="1" t="s">
        <v>10090</v>
      </c>
      <c r="E1964" t="s">
        <v>10091</v>
      </c>
      <c r="F1964" t="s">
        <v>22</v>
      </c>
      <c r="G1964" t="s">
        <v>112</v>
      </c>
      <c r="H1964" t="s">
        <v>36</v>
      </c>
      <c r="I1964" t="s">
        <v>25</v>
      </c>
      <c r="J1964" t="s">
        <v>26</v>
      </c>
      <c r="K1964" t="s">
        <v>27</v>
      </c>
      <c r="L1964" t="s">
        <v>113</v>
      </c>
      <c r="M1964" t="s">
        <v>114</v>
      </c>
      <c r="N1964" t="s">
        <v>10092</v>
      </c>
      <c r="O1964" t="b">
        <v>0</v>
      </c>
      <c r="P1964" t="s">
        <v>10093</v>
      </c>
      <c r="Q1964" t="s">
        <v>10094</v>
      </c>
      <c r="R1964" t="str">
        <f t="shared" si="30"/>
        <v>2020</v>
      </c>
      <c r="S1964" t="s">
        <v>4489</v>
      </c>
      <c r="T1964">
        <v>0</v>
      </c>
    </row>
    <row r="1965" spans="1:20" x14ac:dyDescent="0.35">
      <c r="A1965">
        <v>71622</v>
      </c>
      <c r="B1965" s="1" t="s">
        <v>10095</v>
      </c>
      <c r="C1965">
        <v>37031</v>
      </c>
      <c r="D1965" s="1" t="s">
        <v>10096</v>
      </c>
      <c r="E1965" t="s">
        <v>10097</v>
      </c>
      <c r="F1965" t="s">
        <v>22</v>
      </c>
      <c r="G1965" t="s">
        <v>743</v>
      </c>
      <c r="H1965" t="s">
        <v>36</v>
      </c>
      <c r="I1965" t="s">
        <v>25</v>
      </c>
      <c r="J1965" t="s">
        <v>26</v>
      </c>
      <c r="K1965" t="s">
        <v>27</v>
      </c>
      <c r="L1965" t="s">
        <v>871</v>
      </c>
      <c r="M1965" t="s">
        <v>10098</v>
      </c>
      <c r="N1965" t="s">
        <v>454</v>
      </c>
      <c r="O1965" t="b">
        <v>0</v>
      </c>
      <c r="P1965" t="s">
        <v>10099</v>
      </c>
      <c r="Q1965" t="s">
        <v>9730</v>
      </c>
      <c r="R1965" t="str">
        <f t="shared" si="30"/>
        <v>2020</v>
      </c>
      <c r="T1965">
        <v>1</v>
      </c>
    </row>
    <row r="1966" spans="1:20" x14ac:dyDescent="0.35">
      <c r="A1966">
        <v>71666</v>
      </c>
      <c r="B1966" s="1" t="s">
        <v>10100</v>
      </c>
      <c r="C1966">
        <v>37065</v>
      </c>
      <c r="D1966" s="1" t="s">
        <v>10101</v>
      </c>
      <c r="E1966" t="s">
        <v>10102</v>
      </c>
      <c r="F1966" t="s">
        <v>22</v>
      </c>
      <c r="G1966" t="s">
        <v>112</v>
      </c>
      <c r="H1966" t="s">
        <v>36</v>
      </c>
      <c r="I1966" t="s">
        <v>25</v>
      </c>
      <c r="J1966" t="s">
        <v>26</v>
      </c>
      <c r="K1966" t="s">
        <v>27</v>
      </c>
      <c r="L1966" t="s">
        <v>7588</v>
      </c>
      <c r="M1966" t="s">
        <v>10103</v>
      </c>
      <c r="N1966" t="s">
        <v>39</v>
      </c>
      <c r="O1966" t="b">
        <v>0</v>
      </c>
      <c r="P1966" t="s">
        <v>9480</v>
      </c>
      <c r="Q1966" t="s">
        <v>10104</v>
      </c>
      <c r="R1966" t="str">
        <f t="shared" si="30"/>
        <v>2020</v>
      </c>
      <c r="S1966" t="s">
        <v>10105</v>
      </c>
      <c r="T1966">
        <v>0</v>
      </c>
    </row>
    <row r="1967" spans="1:20" x14ac:dyDescent="0.35">
      <c r="A1967">
        <v>71675</v>
      </c>
      <c r="B1967" s="1" t="s">
        <v>10106</v>
      </c>
      <c r="C1967">
        <v>37072</v>
      </c>
      <c r="D1967" s="1" t="s">
        <v>10107</v>
      </c>
      <c r="E1967" t="s">
        <v>10108</v>
      </c>
      <c r="F1967" t="s">
        <v>22</v>
      </c>
      <c r="G1967" t="s">
        <v>833</v>
      </c>
      <c r="H1967" t="s">
        <v>36</v>
      </c>
      <c r="I1967" t="s">
        <v>25</v>
      </c>
      <c r="J1967" t="s">
        <v>26</v>
      </c>
      <c r="K1967" t="s">
        <v>27</v>
      </c>
      <c r="L1967" t="s">
        <v>37</v>
      </c>
      <c r="M1967" t="s">
        <v>834</v>
      </c>
      <c r="N1967" t="s">
        <v>10109</v>
      </c>
      <c r="O1967" t="b">
        <v>0</v>
      </c>
      <c r="P1967" t="s">
        <v>9480</v>
      </c>
      <c r="Q1967" t="s">
        <v>10110</v>
      </c>
      <c r="R1967" t="str">
        <f t="shared" si="30"/>
        <v>2019</v>
      </c>
      <c r="T1967">
        <v>1</v>
      </c>
    </row>
    <row r="1968" spans="1:20" x14ac:dyDescent="0.35">
      <c r="A1968">
        <v>71747</v>
      </c>
      <c r="B1968" s="1" t="s">
        <v>10111</v>
      </c>
      <c r="C1968">
        <v>37127</v>
      </c>
      <c r="D1968" s="1" t="s">
        <v>10112</v>
      </c>
      <c r="E1968" t="s">
        <v>10113</v>
      </c>
      <c r="F1968" t="s">
        <v>122</v>
      </c>
      <c r="G1968" t="s">
        <v>138</v>
      </c>
      <c r="H1968" t="s">
        <v>36</v>
      </c>
      <c r="I1968" t="s">
        <v>25</v>
      </c>
      <c r="J1968" t="s">
        <v>26</v>
      </c>
      <c r="K1968" t="s">
        <v>27</v>
      </c>
      <c r="L1968" t="s">
        <v>425</v>
      </c>
      <c r="M1968" t="s">
        <v>2217</v>
      </c>
      <c r="N1968" t="s">
        <v>5872</v>
      </c>
      <c r="O1968" t="b">
        <v>0</v>
      </c>
      <c r="P1968" t="s">
        <v>4362</v>
      </c>
      <c r="R1968" t="str">
        <f t="shared" si="30"/>
        <v/>
      </c>
      <c r="T1968">
        <v>0</v>
      </c>
    </row>
    <row r="1969" spans="1:20" x14ac:dyDescent="0.35">
      <c r="A1969">
        <v>71748</v>
      </c>
      <c r="B1969" s="1" t="s">
        <v>10114</v>
      </c>
      <c r="C1969">
        <v>37128</v>
      </c>
      <c r="D1969" s="1" t="s">
        <v>10115</v>
      </c>
      <c r="E1969" t="s">
        <v>10116</v>
      </c>
      <c r="F1969" t="s">
        <v>122</v>
      </c>
      <c r="G1969" t="s">
        <v>23</v>
      </c>
      <c r="H1969" t="s">
        <v>24</v>
      </c>
      <c r="I1969" t="s">
        <v>25</v>
      </c>
      <c r="J1969" t="s">
        <v>26</v>
      </c>
      <c r="K1969" t="s">
        <v>27</v>
      </c>
      <c r="L1969" t="s">
        <v>237</v>
      </c>
      <c r="M1969" t="s">
        <v>10117</v>
      </c>
      <c r="N1969" t="s">
        <v>10118</v>
      </c>
      <c r="O1969" t="b">
        <v>0</v>
      </c>
      <c r="P1969" t="s">
        <v>9521</v>
      </c>
      <c r="R1969" t="str">
        <f t="shared" si="30"/>
        <v/>
      </c>
      <c r="T1969">
        <v>0</v>
      </c>
    </row>
    <row r="1970" spans="1:20" x14ac:dyDescent="0.35">
      <c r="A1970">
        <v>71786</v>
      </c>
      <c r="B1970" s="1" t="s">
        <v>10119</v>
      </c>
      <c r="C1970">
        <v>37154</v>
      </c>
      <c r="D1970" s="1" t="s">
        <v>10120</v>
      </c>
      <c r="E1970" t="s">
        <v>10121</v>
      </c>
      <c r="F1970" t="s">
        <v>22</v>
      </c>
      <c r="G1970" t="s">
        <v>112</v>
      </c>
      <c r="H1970" t="s">
        <v>36</v>
      </c>
      <c r="I1970" t="s">
        <v>25</v>
      </c>
      <c r="J1970" t="s">
        <v>26</v>
      </c>
      <c r="K1970" t="s">
        <v>27</v>
      </c>
      <c r="L1970" t="s">
        <v>487</v>
      </c>
      <c r="M1970" t="s">
        <v>10122</v>
      </c>
      <c r="N1970" t="s">
        <v>62</v>
      </c>
      <c r="O1970" t="b">
        <v>0</v>
      </c>
      <c r="P1970" t="s">
        <v>9512</v>
      </c>
      <c r="Q1970" t="s">
        <v>10123</v>
      </c>
      <c r="R1970" t="str">
        <f t="shared" si="30"/>
        <v>2019</v>
      </c>
      <c r="S1970" t="s">
        <v>10124</v>
      </c>
      <c r="T1970">
        <v>0</v>
      </c>
    </row>
    <row r="1971" spans="1:20" x14ac:dyDescent="0.35">
      <c r="A1971">
        <v>71792</v>
      </c>
      <c r="B1971" s="1" t="s">
        <v>10125</v>
      </c>
      <c r="C1971">
        <v>37159</v>
      </c>
      <c r="D1971" s="1" t="s">
        <v>10126</v>
      </c>
      <c r="E1971" t="s">
        <v>10127</v>
      </c>
      <c r="F1971" t="s">
        <v>22</v>
      </c>
      <c r="G1971" t="s">
        <v>2047</v>
      </c>
      <c r="H1971" t="s">
        <v>24</v>
      </c>
      <c r="I1971" t="s">
        <v>25</v>
      </c>
      <c r="J1971" t="s">
        <v>26</v>
      </c>
      <c r="K1971" t="s">
        <v>27</v>
      </c>
      <c r="L1971" t="s">
        <v>487</v>
      </c>
      <c r="M1971" t="s">
        <v>10128</v>
      </c>
      <c r="N1971" t="s">
        <v>10129</v>
      </c>
      <c r="O1971" t="b">
        <v>0</v>
      </c>
      <c r="P1971" t="s">
        <v>9512</v>
      </c>
      <c r="Q1971" t="s">
        <v>10130</v>
      </c>
      <c r="R1971" t="str">
        <f t="shared" si="30"/>
        <v>2020</v>
      </c>
      <c r="T1971">
        <v>1</v>
      </c>
    </row>
    <row r="1972" spans="1:20" x14ac:dyDescent="0.35">
      <c r="A1972">
        <v>71850</v>
      </c>
      <c r="B1972" s="1" t="s">
        <v>10131</v>
      </c>
      <c r="C1972">
        <v>37205</v>
      </c>
      <c r="D1972" s="1" t="s">
        <v>10132</v>
      </c>
      <c r="E1972" t="s">
        <v>10133</v>
      </c>
      <c r="F1972" t="s">
        <v>122</v>
      </c>
      <c r="G1972" t="s">
        <v>8289</v>
      </c>
      <c r="H1972" t="s">
        <v>36</v>
      </c>
      <c r="I1972" t="s">
        <v>25</v>
      </c>
      <c r="J1972" t="s">
        <v>46</v>
      </c>
      <c r="K1972" t="s">
        <v>27</v>
      </c>
      <c r="L1972" t="s">
        <v>565</v>
      </c>
      <c r="M1972" t="s">
        <v>10134</v>
      </c>
      <c r="N1972" t="s">
        <v>1048</v>
      </c>
      <c r="O1972" t="b">
        <v>0</v>
      </c>
      <c r="P1972" t="s">
        <v>9521</v>
      </c>
      <c r="R1972" t="str">
        <f t="shared" si="30"/>
        <v/>
      </c>
      <c r="T1972">
        <v>0</v>
      </c>
    </row>
    <row r="1973" spans="1:20" x14ac:dyDescent="0.35">
      <c r="A1973">
        <v>71852</v>
      </c>
      <c r="B1973" s="1" t="s">
        <v>10135</v>
      </c>
      <c r="C1973">
        <v>37206</v>
      </c>
      <c r="D1973" s="1" t="s">
        <v>10136</v>
      </c>
      <c r="E1973" t="s">
        <v>10137</v>
      </c>
      <c r="F1973" t="s">
        <v>22</v>
      </c>
      <c r="G1973" t="s">
        <v>152</v>
      </c>
      <c r="H1973" t="s">
        <v>36</v>
      </c>
      <c r="I1973" t="s">
        <v>25</v>
      </c>
      <c r="J1973" t="s">
        <v>26</v>
      </c>
      <c r="K1973" t="s">
        <v>27</v>
      </c>
      <c r="L1973" t="s">
        <v>37</v>
      </c>
      <c r="M1973" t="s">
        <v>10138</v>
      </c>
      <c r="N1973" t="s">
        <v>10139</v>
      </c>
      <c r="O1973" t="b">
        <v>0</v>
      </c>
      <c r="P1973" t="s">
        <v>10140</v>
      </c>
      <c r="Q1973" t="s">
        <v>9644</v>
      </c>
      <c r="R1973" t="str">
        <f t="shared" si="30"/>
        <v>2019</v>
      </c>
      <c r="T1973">
        <v>1</v>
      </c>
    </row>
    <row r="1974" spans="1:20" x14ac:dyDescent="0.35">
      <c r="A1974">
        <v>71864</v>
      </c>
      <c r="B1974" s="1" t="s">
        <v>10141</v>
      </c>
      <c r="C1974">
        <v>37216</v>
      </c>
      <c r="D1974" s="1" t="s">
        <v>10142</v>
      </c>
      <c r="E1974" t="s">
        <v>10143</v>
      </c>
      <c r="F1974" t="s">
        <v>22</v>
      </c>
      <c r="G1974" t="s">
        <v>23</v>
      </c>
      <c r="H1974" t="s">
        <v>24</v>
      </c>
      <c r="I1974" t="s">
        <v>25</v>
      </c>
      <c r="J1974" t="s">
        <v>283</v>
      </c>
      <c r="K1974" t="s">
        <v>27</v>
      </c>
      <c r="L1974" t="s">
        <v>494</v>
      </c>
      <c r="M1974" t="s">
        <v>9942</v>
      </c>
      <c r="N1974" t="s">
        <v>9943</v>
      </c>
      <c r="O1974" t="b">
        <v>0</v>
      </c>
      <c r="P1974" t="s">
        <v>2776</v>
      </c>
      <c r="Q1974" t="s">
        <v>5803</v>
      </c>
      <c r="R1974" t="str">
        <f t="shared" si="30"/>
        <v>2020</v>
      </c>
      <c r="T1974">
        <v>1</v>
      </c>
    </row>
    <row r="1975" spans="1:20" x14ac:dyDescent="0.35">
      <c r="A1975">
        <v>71866</v>
      </c>
      <c r="B1975" s="1" t="s">
        <v>10144</v>
      </c>
      <c r="C1975">
        <v>37217</v>
      </c>
      <c r="D1975" s="1" t="s">
        <v>10145</v>
      </c>
      <c r="E1975" t="s">
        <v>10146</v>
      </c>
      <c r="F1975" t="s">
        <v>22</v>
      </c>
      <c r="G1975" t="s">
        <v>78</v>
      </c>
      <c r="H1975" t="s">
        <v>36</v>
      </c>
      <c r="I1975" t="s">
        <v>25</v>
      </c>
      <c r="J1975" t="s">
        <v>26</v>
      </c>
      <c r="K1975" t="s">
        <v>27</v>
      </c>
      <c r="L1975" t="s">
        <v>3094</v>
      </c>
      <c r="M1975" t="s">
        <v>10147</v>
      </c>
      <c r="N1975" t="s">
        <v>10148</v>
      </c>
      <c r="O1975" t="b">
        <v>0</v>
      </c>
      <c r="P1975" t="s">
        <v>10149</v>
      </c>
      <c r="Q1975" t="s">
        <v>10150</v>
      </c>
      <c r="R1975" t="str">
        <f t="shared" si="30"/>
        <v>2020</v>
      </c>
      <c r="T1975">
        <v>1</v>
      </c>
    </row>
    <row r="1976" spans="1:20" x14ac:dyDescent="0.35">
      <c r="A1976">
        <v>71903</v>
      </c>
      <c r="B1976" s="1" t="s">
        <v>10151</v>
      </c>
      <c r="C1976">
        <v>37244</v>
      </c>
      <c r="D1976" s="1" t="s">
        <v>10152</v>
      </c>
      <c r="E1976" t="s">
        <v>10153</v>
      </c>
      <c r="F1976" t="s">
        <v>122</v>
      </c>
      <c r="G1976" t="s">
        <v>743</v>
      </c>
      <c r="H1976" t="s">
        <v>36</v>
      </c>
      <c r="I1976" t="s">
        <v>25</v>
      </c>
      <c r="J1976" t="s">
        <v>26</v>
      </c>
      <c r="K1976" t="s">
        <v>27</v>
      </c>
      <c r="L1976" t="s">
        <v>37</v>
      </c>
      <c r="M1976" t="s">
        <v>10154</v>
      </c>
      <c r="N1976" t="s">
        <v>39</v>
      </c>
      <c r="O1976" t="b">
        <v>0</v>
      </c>
      <c r="P1976" t="s">
        <v>10155</v>
      </c>
      <c r="R1976" t="str">
        <f t="shared" si="30"/>
        <v/>
      </c>
      <c r="T1976">
        <v>0</v>
      </c>
    </row>
    <row r="1977" spans="1:20" x14ac:dyDescent="0.35">
      <c r="A1977">
        <v>71999</v>
      </c>
      <c r="B1977" s="1" t="s">
        <v>10156</v>
      </c>
      <c r="C1977">
        <v>37320</v>
      </c>
      <c r="D1977" s="1" t="s">
        <v>10157</v>
      </c>
      <c r="E1977" t="s">
        <v>10158</v>
      </c>
      <c r="F1977" t="s">
        <v>22</v>
      </c>
      <c r="G1977" t="s">
        <v>39</v>
      </c>
      <c r="H1977" t="s">
        <v>36</v>
      </c>
      <c r="I1977" t="s">
        <v>25</v>
      </c>
      <c r="J1977" t="s">
        <v>26</v>
      </c>
      <c r="K1977" t="s">
        <v>27</v>
      </c>
      <c r="L1977" t="s">
        <v>113</v>
      </c>
      <c r="M1977" t="s">
        <v>10159</v>
      </c>
      <c r="N1977" t="s">
        <v>10160</v>
      </c>
      <c r="O1977" t="b">
        <v>0</v>
      </c>
      <c r="P1977" t="s">
        <v>10161</v>
      </c>
      <c r="Q1977" t="s">
        <v>10162</v>
      </c>
      <c r="R1977" t="str">
        <f t="shared" si="30"/>
        <v>2020</v>
      </c>
      <c r="T1977">
        <v>1</v>
      </c>
    </row>
    <row r="1978" spans="1:20" x14ac:dyDescent="0.35">
      <c r="A1978">
        <v>72000</v>
      </c>
      <c r="B1978" s="1" t="s">
        <v>10163</v>
      </c>
      <c r="C1978">
        <v>37321</v>
      </c>
      <c r="D1978" s="1" t="s">
        <v>10164</v>
      </c>
      <c r="E1978" t="s">
        <v>10165</v>
      </c>
      <c r="F1978" t="s">
        <v>22</v>
      </c>
      <c r="G1978" t="s">
        <v>228</v>
      </c>
      <c r="H1978" t="s">
        <v>36</v>
      </c>
      <c r="I1978" t="s">
        <v>25</v>
      </c>
      <c r="J1978" t="s">
        <v>46</v>
      </c>
      <c r="K1978" t="s">
        <v>27</v>
      </c>
      <c r="L1978" t="s">
        <v>37</v>
      </c>
      <c r="M1978" t="s">
        <v>10166</v>
      </c>
      <c r="N1978" t="s">
        <v>10167</v>
      </c>
      <c r="O1978" t="b">
        <v>0</v>
      </c>
      <c r="P1978" t="s">
        <v>10168</v>
      </c>
      <c r="Q1978" t="s">
        <v>10169</v>
      </c>
      <c r="R1978" t="str">
        <f t="shared" si="30"/>
        <v>2019</v>
      </c>
      <c r="T1978">
        <v>1</v>
      </c>
    </row>
    <row r="1979" spans="1:20" x14ac:dyDescent="0.35">
      <c r="A1979">
        <v>72054</v>
      </c>
      <c r="B1979" s="1" t="s">
        <v>10170</v>
      </c>
      <c r="C1979">
        <v>37362</v>
      </c>
      <c r="D1979" s="1" t="s">
        <v>10171</v>
      </c>
      <c r="E1979" t="s">
        <v>10172</v>
      </c>
      <c r="F1979" t="s">
        <v>122</v>
      </c>
      <c r="G1979" t="s">
        <v>1988</v>
      </c>
      <c r="H1979" t="s">
        <v>36</v>
      </c>
      <c r="I1979" t="s">
        <v>25</v>
      </c>
      <c r="J1979" t="s">
        <v>26</v>
      </c>
      <c r="K1979" t="s">
        <v>27</v>
      </c>
      <c r="L1979" t="s">
        <v>2525</v>
      </c>
      <c r="M1979" t="s">
        <v>2526</v>
      </c>
      <c r="N1979" t="s">
        <v>39</v>
      </c>
      <c r="O1979" t="b">
        <v>0</v>
      </c>
      <c r="P1979" t="s">
        <v>10173</v>
      </c>
      <c r="R1979" t="str">
        <f t="shared" si="30"/>
        <v/>
      </c>
      <c r="T1979">
        <v>0</v>
      </c>
    </row>
    <row r="1980" spans="1:20" x14ac:dyDescent="0.35">
      <c r="A1980">
        <v>72147</v>
      </c>
      <c r="B1980" s="1" t="s">
        <v>10174</v>
      </c>
      <c r="C1980">
        <v>37438</v>
      </c>
      <c r="D1980" s="1" t="s">
        <v>10175</v>
      </c>
      <c r="E1980" t="s">
        <v>10176</v>
      </c>
      <c r="F1980" t="s">
        <v>22</v>
      </c>
      <c r="G1980" t="s">
        <v>446</v>
      </c>
      <c r="H1980" t="s">
        <v>36</v>
      </c>
      <c r="I1980" t="s">
        <v>25</v>
      </c>
      <c r="J1980" t="s">
        <v>46</v>
      </c>
      <c r="K1980" t="s">
        <v>27</v>
      </c>
      <c r="L1980" t="s">
        <v>37</v>
      </c>
      <c r="M1980" t="s">
        <v>9780</v>
      </c>
      <c r="N1980" t="s">
        <v>10177</v>
      </c>
      <c r="O1980" t="b">
        <v>0</v>
      </c>
      <c r="P1980" t="s">
        <v>10178</v>
      </c>
      <c r="Q1980" t="s">
        <v>9035</v>
      </c>
      <c r="R1980" t="str">
        <f t="shared" si="30"/>
        <v>2019</v>
      </c>
      <c r="S1980" t="s">
        <v>10179</v>
      </c>
      <c r="T1980">
        <v>0</v>
      </c>
    </row>
    <row r="1981" spans="1:20" x14ac:dyDescent="0.35">
      <c r="A1981">
        <v>72180</v>
      </c>
      <c r="B1981" s="1" t="s">
        <v>10180</v>
      </c>
      <c r="C1981">
        <v>37465</v>
      </c>
      <c r="D1981" s="1" t="s">
        <v>10181</v>
      </c>
      <c r="E1981" t="s">
        <v>10182</v>
      </c>
      <c r="F1981" t="s">
        <v>22</v>
      </c>
      <c r="G1981" t="s">
        <v>112</v>
      </c>
      <c r="H1981" t="s">
        <v>36</v>
      </c>
      <c r="I1981" t="s">
        <v>25</v>
      </c>
      <c r="J1981" t="s">
        <v>26</v>
      </c>
      <c r="K1981" t="s">
        <v>27</v>
      </c>
      <c r="L1981" t="s">
        <v>1227</v>
      </c>
      <c r="M1981" t="s">
        <v>10183</v>
      </c>
      <c r="N1981" t="s">
        <v>39</v>
      </c>
      <c r="O1981" t="b">
        <v>0</v>
      </c>
      <c r="P1981" t="s">
        <v>3634</v>
      </c>
      <c r="Q1981" t="s">
        <v>7494</v>
      </c>
      <c r="R1981" t="str">
        <f t="shared" si="30"/>
        <v>2020</v>
      </c>
      <c r="T1981">
        <v>1</v>
      </c>
    </row>
    <row r="1982" spans="1:20" x14ac:dyDescent="0.35">
      <c r="A1982">
        <v>72181</v>
      </c>
      <c r="B1982" s="1" t="s">
        <v>10184</v>
      </c>
      <c r="C1982">
        <v>37466</v>
      </c>
      <c r="D1982" s="1" t="s">
        <v>10185</v>
      </c>
      <c r="E1982" t="s">
        <v>10186</v>
      </c>
      <c r="F1982" t="s">
        <v>22</v>
      </c>
      <c r="G1982" t="s">
        <v>213</v>
      </c>
      <c r="H1982" t="s">
        <v>24</v>
      </c>
      <c r="I1982" t="s">
        <v>25</v>
      </c>
      <c r="J1982" t="s">
        <v>283</v>
      </c>
      <c r="K1982" t="s">
        <v>27</v>
      </c>
      <c r="L1982" t="s">
        <v>237</v>
      </c>
      <c r="M1982" t="s">
        <v>10117</v>
      </c>
      <c r="N1982" t="s">
        <v>655</v>
      </c>
      <c r="O1982" t="b">
        <v>0</v>
      </c>
      <c r="P1982" t="s">
        <v>7597</v>
      </c>
      <c r="Q1982" t="s">
        <v>10187</v>
      </c>
      <c r="R1982" t="str">
        <f t="shared" si="30"/>
        <v>2020</v>
      </c>
      <c r="T1982">
        <v>1</v>
      </c>
    </row>
    <row r="1983" spans="1:20" x14ac:dyDescent="0.35">
      <c r="A1983">
        <v>72252</v>
      </c>
      <c r="B1983" s="1" t="s">
        <v>10188</v>
      </c>
      <c r="C1983">
        <v>37532</v>
      </c>
      <c r="D1983" s="1" t="s">
        <v>10189</v>
      </c>
      <c r="E1983" t="s">
        <v>10190</v>
      </c>
      <c r="F1983" t="s">
        <v>22</v>
      </c>
      <c r="G1983" t="s">
        <v>115</v>
      </c>
      <c r="H1983" t="s">
        <v>36</v>
      </c>
      <c r="I1983" t="s">
        <v>25</v>
      </c>
      <c r="J1983" t="s">
        <v>46</v>
      </c>
      <c r="K1983" t="s">
        <v>27</v>
      </c>
      <c r="L1983" t="s">
        <v>579</v>
      </c>
      <c r="M1983" t="s">
        <v>10191</v>
      </c>
      <c r="N1983" t="s">
        <v>10192</v>
      </c>
      <c r="O1983" t="b">
        <v>0</v>
      </c>
      <c r="P1983" t="s">
        <v>3634</v>
      </c>
      <c r="Q1983" t="s">
        <v>10193</v>
      </c>
      <c r="R1983" t="str">
        <f t="shared" si="30"/>
        <v>2020</v>
      </c>
      <c r="T1983">
        <v>1</v>
      </c>
    </row>
    <row r="1984" spans="1:20" x14ac:dyDescent="0.35">
      <c r="A1984">
        <v>72353</v>
      </c>
      <c r="B1984" s="1" t="s">
        <v>10194</v>
      </c>
      <c r="C1984">
        <v>37605</v>
      </c>
      <c r="D1984" s="1" t="s">
        <v>10195</v>
      </c>
      <c r="E1984" t="s">
        <v>10196</v>
      </c>
      <c r="F1984" t="s">
        <v>22</v>
      </c>
      <c r="G1984" t="s">
        <v>112</v>
      </c>
      <c r="H1984" t="s">
        <v>36</v>
      </c>
      <c r="I1984" t="s">
        <v>25</v>
      </c>
      <c r="J1984" t="s">
        <v>26</v>
      </c>
      <c r="K1984" t="s">
        <v>27</v>
      </c>
      <c r="L1984" t="s">
        <v>1247</v>
      </c>
      <c r="M1984" t="s">
        <v>10197</v>
      </c>
      <c r="N1984" t="s">
        <v>39</v>
      </c>
      <c r="O1984" t="b">
        <v>0</v>
      </c>
      <c r="P1984" t="s">
        <v>9035</v>
      </c>
      <c r="Q1984" t="s">
        <v>10198</v>
      </c>
      <c r="R1984" t="str">
        <f t="shared" si="30"/>
        <v>2019</v>
      </c>
      <c r="T1984">
        <v>1</v>
      </c>
    </row>
    <row r="1985" spans="1:20" x14ac:dyDescent="0.35">
      <c r="A1985">
        <v>72355</v>
      </c>
      <c r="B1985" s="1" t="s">
        <v>10199</v>
      </c>
      <c r="C1985">
        <v>37606</v>
      </c>
      <c r="D1985" s="1" t="s">
        <v>10200</v>
      </c>
      <c r="E1985" t="s">
        <v>10201</v>
      </c>
      <c r="F1985" t="s">
        <v>22</v>
      </c>
      <c r="G1985" t="s">
        <v>39</v>
      </c>
      <c r="H1985" t="s">
        <v>36</v>
      </c>
      <c r="I1985" t="s">
        <v>25</v>
      </c>
      <c r="J1985" t="s">
        <v>26</v>
      </c>
      <c r="K1985" t="s">
        <v>27</v>
      </c>
      <c r="L1985" t="s">
        <v>523</v>
      </c>
      <c r="M1985" t="s">
        <v>10202</v>
      </c>
      <c r="N1985" t="s">
        <v>10203</v>
      </c>
      <c r="O1985" t="b">
        <v>0</v>
      </c>
      <c r="P1985" t="s">
        <v>10204</v>
      </c>
      <c r="Q1985" t="s">
        <v>10205</v>
      </c>
      <c r="R1985" t="str">
        <f t="shared" si="30"/>
        <v>2021</v>
      </c>
      <c r="T1985">
        <v>1</v>
      </c>
    </row>
    <row r="1986" spans="1:20" x14ac:dyDescent="0.35">
      <c r="A1986">
        <v>72386</v>
      </c>
      <c r="B1986" s="1" t="s">
        <v>10206</v>
      </c>
      <c r="C1986">
        <v>37632</v>
      </c>
      <c r="D1986" s="1" t="s">
        <v>10207</v>
      </c>
      <c r="E1986" t="s">
        <v>10208</v>
      </c>
      <c r="F1986" t="s">
        <v>122</v>
      </c>
      <c r="G1986" t="s">
        <v>206</v>
      </c>
      <c r="H1986" t="s">
        <v>36</v>
      </c>
      <c r="I1986" t="s">
        <v>25</v>
      </c>
      <c r="J1986" t="s">
        <v>26</v>
      </c>
      <c r="K1986" t="s">
        <v>27</v>
      </c>
      <c r="L1986" t="s">
        <v>113</v>
      </c>
      <c r="M1986" t="s">
        <v>10209</v>
      </c>
      <c r="N1986" t="s">
        <v>10210</v>
      </c>
      <c r="O1986" t="b">
        <v>0</v>
      </c>
      <c r="P1986" t="s">
        <v>9686</v>
      </c>
      <c r="R1986" t="str">
        <f t="shared" si="30"/>
        <v/>
      </c>
      <c r="T1986">
        <v>0</v>
      </c>
    </row>
    <row r="1987" spans="1:20" x14ac:dyDescent="0.35">
      <c r="A1987">
        <v>72387</v>
      </c>
      <c r="B1987" s="1" t="s">
        <v>10211</v>
      </c>
      <c r="C1987">
        <v>37633</v>
      </c>
      <c r="D1987" s="1" t="s">
        <v>10212</v>
      </c>
      <c r="E1987" t="s">
        <v>10213</v>
      </c>
      <c r="F1987" t="s">
        <v>122</v>
      </c>
      <c r="G1987" t="s">
        <v>206</v>
      </c>
      <c r="H1987" t="s">
        <v>36</v>
      </c>
      <c r="I1987" t="s">
        <v>25</v>
      </c>
      <c r="J1987" t="s">
        <v>26</v>
      </c>
      <c r="K1987" t="s">
        <v>27</v>
      </c>
      <c r="L1987" t="s">
        <v>9937</v>
      </c>
      <c r="M1987" t="s">
        <v>9938</v>
      </c>
      <c r="N1987" t="s">
        <v>39</v>
      </c>
      <c r="O1987" t="b">
        <v>0</v>
      </c>
      <c r="P1987" t="s">
        <v>9686</v>
      </c>
      <c r="R1987" t="str">
        <f t="shared" ref="R1987:R2048" si="31">LEFT(Q1987,4)</f>
        <v/>
      </c>
      <c r="T1987">
        <v>0</v>
      </c>
    </row>
    <row r="1988" spans="1:20" x14ac:dyDescent="0.35">
      <c r="A1988">
        <v>72490</v>
      </c>
      <c r="B1988" s="1" t="s">
        <v>10214</v>
      </c>
      <c r="C1988">
        <v>37715</v>
      </c>
      <c r="D1988" s="1" t="s">
        <v>10215</v>
      </c>
      <c r="E1988" t="s">
        <v>10216</v>
      </c>
      <c r="F1988" t="s">
        <v>122</v>
      </c>
      <c r="G1988" t="s">
        <v>78</v>
      </c>
      <c r="H1988" t="s">
        <v>36</v>
      </c>
      <c r="I1988" t="s">
        <v>25</v>
      </c>
      <c r="J1988" t="s">
        <v>26</v>
      </c>
      <c r="K1988" t="s">
        <v>27</v>
      </c>
      <c r="L1988" t="s">
        <v>37</v>
      </c>
      <c r="M1988" t="s">
        <v>10217</v>
      </c>
      <c r="N1988" t="s">
        <v>10218</v>
      </c>
      <c r="O1988" t="b">
        <v>0</v>
      </c>
      <c r="P1988" t="s">
        <v>10219</v>
      </c>
      <c r="R1988" t="str">
        <f t="shared" si="31"/>
        <v/>
      </c>
      <c r="T1988">
        <v>0</v>
      </c>
    </row>
    <row r="1989" spans="1:20" x14ac:dyDescent="0.35">
      <c r="A1989">
        <v>72494</v>
      </c>
      <c r="B1989" s="1" t="s">
        <v>10220</v>
      </c>
      <c r="C1989">
        <v>37719</v>
      </c>
      <c r="D1989" s="1" t="s">
        <v>10221</v>
      </c>
      <c r="E1989" t="s">
        <v>10222</v>
      </c>
      <c r="F1989" t="s">
        <v>122</v>
      </c>
      <c r="G1989" t="s">
        <v>78</v>
      </c>
      <c r="H1989" t="s">
        <v>36</v>
      </c>
      <c r="I1989" t="s">
        <v>25</v>
      </c>
      <c r="J1989" t="s">
        <v>26</v>
      </c>
      <c r="K1989" t="s">
        <v>27</v>
      </c>
      <c r="L1989" t="s">
        <v>538</v>
      </c>
      <c r="M1989" t="s">
        <v>10223</v>
      </c>
      <c r="N1989" t="s">
        <v>10224</v>
      </c>
      <c r="O1989" t="b">
        <v>0</v>
      </c>
      <c r="P1989" t="s">
        <v>9216</v>
      </c>
      <c r="R1989" t="str">
        <f t="shared" si="31"/>
        <v/>
      </c>
      <c r="T1989">
        <v>0</v>
      </c>
    </row>
    <row r="1990" spans="1:20" x14ac:dyDescent="0.35">
      <c r="A1990">
        <v>72516</v>
      </c>
      <c r="B1990" s="1" t="s">
        <v>10225</v>
      </c>
      <c r="C1990">
        <v>6330</v>
      </c>
      <c r="D1990" s="1" t="s">
        <v>5805</v>
      </c>
      <c r="E1990" t="s">
        <v>5806</v>
      </c>
      <c r="F1990" t="s">
        <v>22</v>
      </c>
      <c r="G1990" t="s">
        <v>206</v>
      </c>
      <c r="H1990" t="s">
        <v>36</v>
      </c>
      <c r="I1990" t="s">
        <v>25</v>
      </c>
      <c r="J1990" t="s">
        <v>283</v>
      </c>
      <c r="K1990" t="s">
        <v>27</v>
      </c>
      <c r="L1990" t="s">
        <v>250</v>
      </c>
      <c r="M1990" t="s">
        <v>2701</v>
      </c>
      <c r="N1990" t="s">
        <v>39</v>
      </c>
      <c r="O1990" t="b">
        <v>0</v>
      </c>
      <c r="P1990" t="s">
        <v>5807</v>
      </c>
      <c r="Q1990" t="s">
        <v>5202</v>
      </c>
      <c r="R1990" t="str">
        <f t="shared" si="31"/>
        <v>2015</v>
      </c>
      <c r="S1990" t="s">
        <v>10226</v>
      </c>
      <c r="T1990">
        <v>0</v>
      </c>
    </row>
    <row r="1991" spans="1:20" x14ac:dyDescent="0.35">
      <c r="A1991">
        <v>72517</v>
      </c>
      <c r="B1991" s="1" t="s">
        <v>10227</v>
      </c>
      <c r="C1991">
        <v>37730</v>
      </c>
      <c r="D1991" s="1" t="s">
        <v>10228</v>
      </c>
      <c r="E1991" t="s">
        <v>10229</v>
      </c>
      <c r="F1991" t="s">
        <v>122</v>
      </c>
      <c r="G1991" t="s">
        <v>78</v>
      </c>
      <c r="H1991" t="s">
        <v>36</v>
      </c>
      <c r="I1991" t="s">
        <v>25</v>
      </c>
      <c r="J1991" t="s">
        <v>26</v>
      </c>
      <c r="K1991" t="s">
        <v>27</v>
      </c>
      <c r="L1991" t="s">
        <v>37</v>
      </c>
      <c r="M1991" t="s">
        <v>786</v>
      </c>
      <c r="N1991" t="s">
        <v>10230</v>
      </c>
      <c r="O1991" t="b">
        <v>0</v>
      </c>
      <c r="P1991" t="s">
        <v>10231</v>
      </c>
      <c r="R1991" t="str">
        <f t="shared" si="31"/>
        <v/>
      </c>
      <c r="T1991">
        <v>0</v>
      </c>
    </row>
    <row r="1992" spans="1:20" x14ac:dyDescent="0.35">
      <c r="A1992">
        <v>72554</v>
      </c>
      <c r="B1992" s="1" t="s">
        <v>10232</v>
      </c>
      <c r="C1992">
        <v>37759</v>
      </c>
      <c r="D1992" s="1" t="s">
        <v>10233</v>
      </c>
      <c r="E1992" t="s">
        <v>10234</v>
      </c>
      <c r="F1992" t="s">
        <v>22</v>
      </c>
      <c r="G1992" t="s">
        <v>236</v>
      </c>
      <c r="H1992" t="s">
        <v>36</v>
      </c>
      <c r="I1992" t="s">
        <v>341</v>
      </c>
      <c r="J1992" t="s">
        <v>26</v>
      </c>
      <c r="K1992" t="s">
        <v>27</v>
      </c>
      <c r="L1992" t="s">
        <v>3582</v>
      </c>
      <c r="M1992" t="s">
        <v>3810</v>
      </c>
      <c r="N1992" t="s">
        <v>115</v>
      </c>
      <c r="O1992" t="b">
        <v>0</v>
      </c>
      <c r="P1992" t="s">
        <v>10235</v>
      </c>
      <c r="Q1992" t="s">
        <v>10236</v>
      </c>
      <c r="R1992" t="str">
        <f t="shared" si="31"/>
        <v>2020</v>
      </c>
      <c r="T1992">
        <v>1</v>
      </c>
    </row>
    <row r="1993" spans="1:20" x14ac:dyDescent="0.35">
      <c r="A1993">
        <v>72570</v>
      </c>
      <c r="B1993" s="1" t="s">
        <v>10237</v>
      </c>
      <c r="C1993">
        <v>37773</v>
      </c>
      <c r="D1993" s="1" t="s">
        <v>10238</v>
      </c>
      <c r="E1993" t="s">
        <v>10239</v>
      </c>
      <c r="F1993" t="s">
        <v>122</v>
      </c>
      <c r="G1993" t="s">
        <v>78</v>
      </c>
      <c r="H1993" t="s">
        <v>36</v>
      </c>
      <c r="I1993" t="s">
        <v>25</v>
      </c>
      <c r="J1993" t="s">
        <v>26</v>
      </c>
      <c r="K1993" t="s">
        <v>27</v>
      </c>
      <c r="L1993" t="s">
        <v>113</v>
      </c>
      <c r="M1993" t="s">
        <v>7360</v>
      </c>
      <c r="N1993" t="s">
        <v>10240</v>
      </c>
      <c r="O1993" t="b">
        <v>0</v>
      </c>
      <c r="P1993" t="s">
        <v>9776</v>
      </c>
      <c r="R1993" t="str">
        <f t="shared" si="31"/>
        <v/>
      </c>
      <c r="T1993">
        <v>0</v>
      </c>
    </row>
    <row r="1994" spans="1:20" x14ac:dyDescent="0.35">
      <c r="A1994">
        <v>72571</v>
      </c>
      <c r="B1994" s="1" t="s">
        <v>10241</v>
      </c>
      <c r="C1994">
        <v>37774</v>
      </c>
      <c r="D1994" s="1" t="s">
        <v>10242</v>
      </c>
      <c r="E1994" t="s">
        <v>10243</v>
      </c>
      <c r="F1994" t="s">
        <v>122</v>
      </c>
      <c r="G1994" t="s">
        <v>78</v>
      </c>
      <c r="H1994" t="s">
        <v>36</v>
      </c>
      <c r="I1994" t="s">
        <v>25</v>
      </c>
      <c r="J1994" t="s">
        <v>26</v>
      </c>
      <c r="K1994" t="s">
        <v>27</v>
      </c>
      <c r="L1994" t="s">
        <v>98</v>
      </c>
      <c r="M1994" t="s">
        <v>10244</v>
      </c>
      <c r="N1994" t="s">
        <v>10245</v>
      </c>
      <c r="O1994" t="b">
        <v>0</v>
      </c>
      <c r="P1994" t="s">
        <v>9776</v>
      </c>
      <c r="R1994" t="str">
        <f t="shared" si="31"/>
        <v/>
      </c>
      <c r="T1994">
        <v>0</v>
      </c>
    </row>
    <row r="1995" spans="1:20" x14ac:dyDescent="0.35">
      <c r="A1995">
        <v>72572</v>
      </c>
      <c r="B1995" s="1" t="s">
        <v>10246</v>
      </c>
      <c r="C1995">
        <v>37774</v>
      </c>
      <c r="D1995" s="1" t="s">
        <v>10242</v>
      </c>
      <c r="E1995" t="s">
        <v>10243</v>
      </c>
      <c r="F1995" t="s">
        <v>122</v>
      </c>
      <c r="G1995" t="s">
        <v>78</v>
      </c>
      <c r="H1995" t="s">
        <v>36</v>
      </c>
      <c r="I1995" t="s">
        <v>25</v>
      </c>
      <c r="J1995" t="s">
        <v>26</v>
      </c>
      <c r="K1995" t="s">
        <v>27</v>
      </c>
      <c r="L1995" t="s">
        <v>98</v>
      </c>
      <c r="M1995" t="s">
        <v>10247</v>
      </c>
      <c r="N1995" t="s">
        <v>10248</v>
      </c>
      <c r="O1995" t="b">
        <v>0</v>
      </c>
      <c r="P1995" t="s">
        <v>9776</v>
      </c>
      <c r="R1995" t="str">
        <f t="shared" si="31"/>
        <v/>
      </c>
      <c r="T1995">
        <v>0</v>
      </c>
    </row>
    <row r="1996" spans="1:20" x14ac:dyDescent="0.35">
      <c r="A1996">
        <v>72573</v>
      </c>
      <c r="B1996" s="1" t="s">
        <v>10249</v>
      </c>
      <c r="C1996">
        <v>37774</v>
      </c>
      <c r="D1996" s="1" t="s">
        <v>10242</v>
      </c>
      <c r="E1996" t="s">
        <v>10243</v>
      </c>
      <c r="F1996" t="s">
        <v>122</v>
      </c>
      <c r="G1996" t="s">
        <v>78</v>
      </c>
      <c r="H1996" t="s">
        <v>36</v>
      </c>
      <c r="I1996" t="s">
        <v>25</v>
      </c>
      <c r="J1996" t="s">
        <v>26</v>
      </c>
      <c r="K1996" t="s">
        <v>27</v>
      </c>
      <c r="L1996" t="s">
        <v>98</v>
      </c>
      <c r="M1996" t="s">
        <v>7751</v>
      </c>
      <c r="N1996" t="s">
        <v>10250</v>
      </c>
      <c r="O1996" t="b">
        <v>0</v>
      </c>
      <c r="P1996" t="s">
        <v>9776</v>
      </c>
      <c r="R1996" t="str">
        <f t="shared" si="31"/>
        <v/>
      </c>
      <c r="T1996">
        <v>0</v>
      </c>
    </row>
    <row r="1997" spans="1:20" x14ac:dyDescent="0.35">
      <c r="A1997">
        <v>72576</v>
      </c>
      <c r="B1997" s="1" t="s">
        <v>10251</v>
      </c>
      <c r="C1997">
        <v>37777</v>
      </c>
      <c r="D1997" s="1" t="s">
        <v>10252</v>
      </c>
      <c r="E1997" t="s">
        <v>10253</v>
      </c>
      <c r="F1997" t="s">
        <v>22</v>
      </c>
      <c r="G1997" t="s">
        <v>729</v>
      </c>
      <c r="H1997" t="s">
        <v>36</v>
      </c>
      <c r="I1997" t="s">
        <v>25</v>
      </c>
      <c r="J1997" t="s">
        <v>46</v>
      </c>
      <c r="K1997" t="s">
        <v>27</v>
      </c>
      <c r="L1997" t="s">
        <v>730</v>
      </c>
      <c r="M1997" t="s">
        <v>731</v>
      </c>
      <c r="N1997" t="s">
        <v>10254</v>
      </c>
      <c r="O1997" t="b">
        <v>0</v>
      </c>
      <c r="P1997" t="s">
        <v>9850</v>
      </c>
      <c r="Q1997" t="s">
        <v>9932</v>
      </c>
      <c r="R1997" t="str">
        <f t="shared" si="31"/>
        <v>2020</v>
      </c>
      <c r="T1997">
        <v>1</v>
      </c>
    </row>
    <row r="1998" spans="1:20" x14ac:dyDescent="0.35">
      <c r="A1998">
        <v>72626</v>
      </c>
      <c r="B1998" s="1" t="s">
        <v>10255</v>
      </c>
      <c r="C1998">
        <v>37820</v>
      </c>
      <c r="D1998" s="1" t="s">
        <v>10256</v>
      </c>
      <c r="E1998" t="s">
        <v>10257</v>
      </c>
      <c r="F1998" t="s">
        <v>122</v>
      </c>
      <c r="G1998" t="s">
        <v>348</v>
      </c>
      <c r="H1998" t="s">
        <v>36</v>
      </c>
      <c r="I1998" t="s">
        <v>25</v>
      </c>
      <c r="J1998" t="s">
        <v>26</v>
      </c>
      <c r="K1998" t="s">
        <v>27</v>
      </c>
      <c r="L1998" t="s">
        <v>346</v>
      </c>
      <c r="M1998" t="s">
        <v>2613</v>
      </c>
      <c r="N1998" t="s">
        <v>10258</v>
      </c>
      <c r="O1998" t="b">
        <v>0</v>
      </c>
      <c r="P1998" t="s">
        <v>6805</v>
      </c>
      <c r="R1998" t="str">
        <f t="shared" si="31"/>
        <v/>
      </c>
      <c r="T1998">
        <v>0</v>
      </c>
    </row>
    <row r="1999" spans="1:20" x14ac:dyDescent="0.35">
      <c r="A1999">
        <v>72695</v>
      </c>
      <c r="B1999" s="1" t="s">
        <v>10259</v>
      </c>
      <c r="C1999">
        <v>37866</v>
      </c>
      <c r="D1999" s="1" t="s">
        <v>10260</v>
      </c>
      <c r="E1999" t="s">
        <v>10261</v>
      </c>
      <c r="F1999" t="s">
        <v>22</v>
      </c>
      <c r="G1999" t="s">
        <v>112</v>
      </c>
      <c r="H1999" t="s">
        <v>36</v>
      </c>
      <c r="I1999" t="s">
        <v>25</v>
      </c>
      <c r="J1999" t="s">
        <v>26</v>
      </c>
      <c r="K1999" t="s">
        <v>27</v>
      </c>
      <c r="L1999" t="s">
        <v>585</v>
      </c>
      <c r="M1999" t="s">
        <v>586</v>
      </c>
      <c r="N1999" t="s">
        <v>78</v>
      </c>
      <c r="O1999" t="b">
        <v>0</v>
      </c>
      <c r="P1999" t="s">
        <v>10262</v>
      </c>
      <c r="Q1999" t="s">
        <v>10263</v>
      </c>
      <c r="R1999" t="str">
        <f t="shared" si="31"/>
        <v>2021</v>
      </c>
      <c r="T1999">
        <v>1</v>
      </c>
    </row>
    <row r="2000" spans="1:20" x14ac:dyDescent="0.35">
      <c r="A2000">
        <v>72704</v>
      </c>
      <c r="B2000" s="1" t="s">
        <v>10264</v>
      </c>
      <c r="C2000">
        <v>37875</v>
      </c>
      <c r="D2000" s="1" t="s">
        <v>10265</v>
      </c>
      <c r="E2000" t="s">
        <v>10266</v>
      </c>
      <c r="F2000" t="s">
        <v>22</v>
      </c>
      <c r="G2000" t="s">
        <v>39</v>
      </c>
      <c r="H2000" t="s">
        <v>36</v>
      </c>
      <c r="I2000" t="s">
        <v>25</v>
      </c>
      <c r="J2000" t="s">
        <v>26</v>
      </c>
      <c r="K2000" t="s">
        <v>27</v>
      </c>
      <c r="L2000" t="s">
        <v>98</v>
      </c>
      <c r="M2000" t="s">
        <v>10267</v>
      </c>
      <c r="N2000" t="s">
        <v>627</v>
      </c>
      <c r="O2000" t="b">
        <v>0</v>
      </c>
      <c r="P2000" t="s">
        <v>4833</v>
      </c>
      <c r="Q2000" t="s">
        <v>10268</v>
      </c>
      <c r="R2000" t="str">
        <f t="shared" si="31"/>
        <v>2020</v>
      </c>
      <c r="T2000">
        <v>1</v>
      </c>
    </row>
    <row r="2001" spans="1:20" x14ac:dyDescent="0.35">
      <c r="A2001">
        <v>72705</v>
      </c>
      <c r="B2001" s="1" t="s">
        <v>10269</v>
      </c>
      <c r="C2001">
        <v>37826</v>
      </c>
      <c r="D2001" s="1" t="s">
        <v>10270</v>
      </c>
      <c r="E2001" t="s">
        <v>10271</v>
      </c>
      <c r="F2001" t="s">
        <v>122</v>
      </c>
      <c r="G2001" t="s">
        <v>743</v>
      </c>
      <c r="H2001" t="s">
        <v>36</v>
      </c>
      <c r="I2001" t="s">
        <v>25</v>
      </c>
      <c r="J2001" t="s">
        <v>26</v>
      </c>
      <c r="K2001" t="s">
        <v>27</v>
      </c>
      <c r="L2001" t="s">
        <v>517</v>
      </c>
      <c r="M2001" t="s">
        <v>1100</v>
      </c>
      <c r="N2001" t="s">
        <v>1012</v>
      </c>
      <c r="O2001" t="b">
        <v>0</v>
      </c>
      <c r="P2001" t="s">
        <v>10272</v>
      </c>
      <c r="R2001" t="str">
        <f t="shared" si="31"/>
        <v/>
      </c>
      <c r="T2001">
        <v>0</v>
      </c>
    </row>
    <row r="2002" spans="1:20" x14ac:dyDescent="0.35">
      <c r="A2002">
        <v>72706</v>
      </c>
      <c r="B2002" s="1" t="s">
        <v>10273</v>
      </c>
      <c r="C2002">
        <v>37876</v>
      </c>
      <c r="D2002" s="1" t="s">
        <v>10274</v>
      </c>
      <c r="E2002" t="s">
        <v>10275</v>
      </c>
      <c r="F2002" t="s">
        <v>122</v>
      </c>
      <c r="G2002" t="s">
        <v>743</v>
      </c>
      <c r="H2002" t="s">
        <v>36</v>
      </c>
      <c r="I2002" t="s">
        <v>341</v>
      </c>
      <c r="J2002" t="s">
        <v>26</v>
      </c>
      <c r="K2002" t="s">
        <v>27</v>
      </c>
      <c r="L2002" t="s">
        <v>1184</v>
      </c>
      <c r="M2002" t="s">
        <v>1185</v>
      </c>
      <c r="N2002" t="s">
        <v>10276</v>
      </c>
      <c r="O2002" t="b">
        <v>0</v>
      </c>
      <c r="P2002" t="s">
        <v>10272</v>
      </c>
      <c r="R2002" t="str">
        <f t="shared" si="31"/>
        <v/>
      </c>
      <c r="T2002">
        <v>0</v>
      </c>
    </row>
    <row r="2003" spans="1:20" x14ac:dyDescent="0.35">
      <c r="A2003">
        <v>72707</v>
      </c>
      <c r="B2003" s="1" t="s">
        <v>10277</v>
      </c>
      <c r="C2003">
        <v>37877</v>
      </c>
      <c r="D2003" s="1" t="s">
        <v>10278</v>
      </c>
      <c r="E2003" t="s">
        <v>10279</v>
      </c>
      <c r="F2003" t="s">
        <v>22</v>
      </c>
      <c r="G2003" t="s">
        <v>833</v>
      </c>
      <c r="H2003" t="s">
        <v>36</v>
      </c>
      <c r="I2003" t="s">
        <v>25</v>
      </c>
      <c r="J2003" t="s">
        <v>26</v>
      </c>
      <c r="K2003" t="s">
        <v>27</v>
      </c>
      <c r="L2003" t="s">
        <v>871</v>
      </c>
      <c r="M2003" t="s">
        <v>4837</v>
      </c>
      <c r="N2003" t="s">
        <v>115</v>
      </c>
      <c r="O2003" t="b">
        <v>0</v>
      </c>
      <c r="P2003" t="s">
        <v>9953</v>
      </c>
      <c r="Q2003" t="s">
        <v>10280</v>
      </c>
      <c r="R2003" t="str">
        <f t="shared" si="31"/>
        <v>2019</v>
      </c>
      <c r="T2003">
        <v>1</v>
      </c>
    </row>
    <row r="2004" spans="1:20" x14ac:dyDescent="0.35">
      <c r="A2004">
        <v>72708</v>
      </c>
      <c r="B2004" s="1" t="s">
        <v>10281</v>
      </c>
      <c r="C2004">
        <v>37878</v>
      </c>
      <c r="D2004" s="1" t="s">
        <v>10282</v>
      </c>
      <c r="E2004" t="s">
        <v>10283</v>
      </c>
      <c r="F2004" t="s">
        <v>22</v>
      </c>
      <c r="G2004" t="s">
        <v>9762</v>
      </c>
      <c r="H2004" t="s">
        <v>36</v>
      </c>
      <c r="I2004" t="s">
        <v>25</v>
      </c>
      <c r="J2004" t="s">
        <v>46</v>
      </c>
      <c r="K2004" t="s">
        <v>27</v>
      </c>
      <c r="L2004" t="s">
        <v>9174</v>
      </c>
      <c r="M2004" t="s">
        <v>10284</v>
      </c>
      <c r="N2004" t="s">
        <v>9775</v>
      </c>
      <c r="O2004" t="b">
        <v>0</v>
      </c>
      <c r="P2004" t="s">
        <v>10285</v>
      </c>
      <c r="Q2004" t="s">
        <v>10286</v>
      </c>
      <c r="R2004" t="str">
        <f t="shared" si="31"/>
        <v>2019</v>
      </c>
      <c r="T2004">
        <v>1</v>
      </c>
    </row>
    <row r="2005" spans="1:20" x14ac:dyDescent="0.35">
      <c r="A2005">
        <v>72720</v>
      </c>
      <c r="B2005" s="1" t="s">
        <v>10287</v>
      </c>
      <c r="C2005">
        <v>37887</v>
      </c>
      <c r="D2005" s="1" t="s">
        <v>10288</v>
      </c>
      <c r="E2005" t="s">
        <v>10289</v>
      </c>
      <c r="F2005" t="s">
        <v>22</v>
      </c>
      <c r="G2005" t="s">
        <v>39</v>
      </c>
      <c r="H2005" t="s">
        <v>36</v>
      </c>
      <c r="I2005" t="s">
        <v>25</v>
      </c>
      <c r="J2005" t="s">
        <v>26</v>
      </c>
      <c r="K2005" t="s">
        <v>27</v>
      </c>
      <c r="L2005" t="s">
        <v>98</v>
      </c>
      <c r="M2005" t="s">
        <v>10290</v>
      </c>
      <c r="N2005" t="s">
        <v>10291</v>
      </c>
      <c r="O2005" t="b">
        <v>0</v>
      </c>
      <c r="P2005" t="s">
        <v>10292</v>
      </c>
      <c r="Q2005" t="s">
        <v>10293</v>
      </c>
      <c r="R2005" t="str">
        <f t="shared" si="31"/>
        <v>2020</v>
      </c>
      <c r="T2005">
        <v>1</v>
      </c>
    </row>
    <row r="2006" spans="1:20" x14ac:dyDescent="0.35">
      <c r="A2006">
        <v>72721</v>
      </c>
      <c r="B2006" s="1" t="s">
        <v>10294</v>
      </c>
      <c r="C2006">
        <v>37888</v>
      </c>
      <c r="D2006" s="1" t="s">
        <v>10295</v>
      </c>
      <c r="E2006" t="s">
        <v>10296</v>
      </c>
      <c r="F2006" t="s">
        <v>22</v>
      </c>
      <c r="G2006" t="s">
        <v>39</v>
      </c>
      <c r="H2006" t="s">
        <v>36</v>
      </c>
      <c r="I2006" t="s">
        <v>25</v>
      </c>
      <c r="J2006" t="s">
        <v>283</v>
      </c>
      <c r="K2006" t="s">
        <v>27</v>
      </c>
      <c r="L2006" t="s">
        <v>98</v>
      </c>
      <c r="M2006" t="s">
        <v>10267</v>
      </c>
      <c r="N2006" t="s">
        <v>627</v>
      </c>
      <c r="O2006" t="b">
        <v>0</v>
      </c>
      <c r="P2006" t="s">
        <v>10292</v>
      </c>
      <c r="Q2006" t="s">
        <v>10297</v>
      </c>
      <c r="R2006" t="str">
        <f t="shared" si="31"/>
        <v>2020</v>
      </c>
      <c r="T2006">
        <v>1</v>
      </c>
    </row>
    <row r="2007" spans="1:20" x14ac:dyDescent="0.35">
      <c r="A2007">
        <v>72722</v>
      </c>
      <c r="B2007" s="1" t="s">
        <v>10298</v>
      </c>
      <c r="C2007">
        <v>37889</v>
      </c>
      <c r="D2007" s="1" t="s">
        <v>10299</v>
      </c>
      <c r="E2007" t="s">
        <v>10300</v>
      </c>
      <c r="F2007" t="s">
        <v>122</v>
      </c>
      <c r="G2007" t="s">
        <v>112</v>
      </c>
      <c r="H2007" t="s">
        <v>36</v>
      </c>
      <c r="I2007" t="s">
        <v>25</v>
      </c>
      <c r="J2007" t="s">
        <v>26</v>
      </c>
      <c r="K2007" t="s">
        <v>27</v>
      </c>
      <c r="L2007" t="s">
        <v>1417</v>
      </c>
      <c r="M2007" t="s">
        <v>1996</v>
      </c>
      <c r="N2007" t="s">
        <v>236</v>
      </c>
      <c r="O2007" t="b">
        <v>0</v>
      </c>
      <c r="P2007" t="s">
        <v>10292</v>
      </c>
      <c r="R2007" t="str">
        <f t="shared" si="31"/>
        <v/>
      </c>
      <c r="T2007">
        <v>0</v>
      </c>
    </row>
    <row r="2008" spans="1:20" x14ac:dyDescent="0.35">
      <c r="A2008">
        <v>72748</v>
      </c>
      <c r="B2008" s="1" t="s">
        <v>10302</v>
      </c>
      <c r="C2008">
        <v>37910</v>
      </c>
      <c r="D2008" s="1" t="s">
        <v>10303</v>
      </c>
      <c r="E2008" t="s">
        <v>10304</v>
      </c>
      <c r="F2008" t="s">
        <v>22</v>
      </c>
      <c r="G2008" t="s">
        <v>23</v>
      </c>
      <c r="H2008" t="s">
        <v>24</v>
      </c>
      <c r="I2008" t="s">
        <v>25</v>
      </c>
      <c r="J2008" t="s">
        <v>26</v>
      </c>
      <c r="K2008" t="s">
        <v>27</v>
      </c>
      <c r="L2008" t="s">
        <v>113</v>
      </c>
      <c r="M2008" t="s">
        <v>10305</v>
      </c>
      <c r="N2008" t="s">
        <v>39</v>
      </c>
      <c r="O2008" t="b">
        <v>0</v>
      </c>
      <c r="P2008" t="s">
        <v>5883</v>
      </c>
      <c r="Q2008" t="s">
        <v>10306</v>
      </c>
      <c r="R2008" t="str">
        <f t="shared" si="31"/>
        <v>2020</v>
      </c>
      <c r="T2008">
        <v>1</v>
      </c>
    </row>
    <row r="2009" spans="1:20" x14ac:dyDescent="0.35">
      <c r="A2009">
        <v>72799</v>
      </c>
      <c r="B2009" s="1" t="s">
        <v>10307</v>
      </c>
      <c r="C2009">
        <v>37958</v>
      </c>
      <c r="D2009" s="1" t="s">
        <v>10308</v>
      </c>
      <c r="E2009" t="s">
        <v>10309</v>
      </c>
      <c r="F2009" t="s">
        <v>22</v>
      </c>
      <c r="G2009" t="s">
        <v>69</v>
      </c>
      <c r="H2009" t="s">
        <v>36</v>
      </c>
      <c r="I2009" t="s">
        <v>25</v>
      </c>
      <c r="J2009" t="s">
        <v>26</v>
      </c>
      <c r="K2009" t="s">
        <v>27</v>
      </c>
      <c r="L2009" t="s">
        <v>1184</v>
      </c>
      <c r="M2009" t="s">
        <v>10310</v>
      </c>
      <c r="N2009" t="s">
        <v>39</v>
      </c>
      <c r="O2009" t="b">
        <v>0</v>
      </c>
      <c r="P2009" t="s">
        <v>9838</v>
      </c>
      <c r="Q2009" t="s">
        <v>10311</v>
      </c>
      <c r="R2009" t="str">
        <f t="shared" si="31"/>
        <v>2020</v>
      </c>
      <c r="T2009">
        <v>1</v>
      </c>
    </row>
    <row r="2010" spans="1:20" x14ac:dyDescent="0.35">
      <c r="A2010">
        <v>72801</v>
      </c>
      <c r="B2010" s="1" t="s">
        <v>10312</v>
      </c>
      <c r="C2010">
        <v>37960</v>
      </c>
      <c r="D2010" s="1" t="s">
        <v>10313</v>
      </c>
      <c r="E2010" t="s">
        <v>10314</v>
      </c>
      <c r="F2010" t="s">
        <v>22</v>
      </c>
      <c r="G2010" t="s">
        <v>236</v>
      </c>
      <c r="H2010" t="s">
        <v>36</v>
      </c>
      <c r="I2010" t="s">
        <v>25</v>
      </c>
      <c r="J2010" t="s">
        <v>26</v>
      </c>
      <c r="K2010" t="s">
        <v>27</v>
      </c>
      <c r="L2010" t="s">
        <v>10315</v>
      </c>
      <c r="M2010" t="s">
        <v>10316</v>
      </c>
      <c r="N2010" t="s">
        <v>1065</v>
      </c>
      <c r="O2010" t="b">
        <v>0</v>
      </c>
      <c r="P2010" t="s">
        <v>6794</v>
      </c>
      <c r="Q2010" t="s">
        <v>6903</v>
      </c>
      <c r="R2010" t="str">
        <f t="shared" si="31"/>
        <v>2020</v>
      </c>
      <c r="T2010">
        <v>1</v>
      </c>
    </row>
    <row r="2011" spans="1:20" x14ac:dyDescent="0.35">
      <c r="A2011">
        <v>72817</v>
      </c>
      <c r="B2011" s="1" t="s">
        <v>10317</v>
      </c>
      <c r="C2011">
        <v>37967</v>
      </c>
      <c r="D2011" s="1" t="s">
        <v>10318</v>
      </c>
      <c r="E2011" t="s">
        <v>10319</v>
      </c>
      <c r="F2011" t="s">
        <v>22</v>
      </c>
      <c r="G2011" t="s">
        <v>138</v>
      </c>
      <c r="H2011" t="s">
        <v>36</v>
      </c>
      <c r="I2011" t="s">
        <v>25</v>
      </c>
      <c r="J2011" t="s">
        <v>26</v>
      </c>
      <c r="K2011" t="s">
        <v>27</v>
      </c>
      <c r="L2011" t="s">
        <v>598</v>
      </c>
      <c r="M2011" t="s">
        <v>599</v>
      </c>
      <c r="N2011" t="s">
        <v>10320</v>
      </c>
      <c r="O2011" t="b">
        <v>0</v>
      </c>
      <c r="P2011" t="s">
        <v>10301</v>
      </c>
      <c r="Q2011" t="s">
        <v>10321</v>
      </c>
      <c r="R2011" t="str">
        <f t="shared" si="31"/>
        <v>2020</v>
      </c>
      <c r="T2011">
        <v>1</v>
      </c>
    </row>
    <row r="2012" spans="1:20" x14ac:dyDescent="0.35">
      <c r="A2012">
        <v>72832</v>
      </c>
      <c r="B2012" s="1" t="s">
        <v>10322</v>
      </c>
      <c r="C2012">
        <v>37969</v>
      </c>
      <c r="D2012" s="1" t="s">
        <v>10323</v>
      </c>
      <c r="E2012" t="s">
        <v>10324</v>
      </c>
      <c r="F2012" t="s">
        <v>22</v>
      </c>
      <c r="G2012" t="s">
        <v>112</v>
      </c>
      <c r="H2012" t="s">
        <v>36</v>
      </c>
      <c r="I2012" t="s">
        <v>25</v>
      </c>
      <c r="J2012" t="s">
        <v>26</v>
      </c>
      <c r="K2012" t="s">
        <v>27</v>
      </c>
      <c r="L2012" t="s">
        <v>1656</v>
      </c>
      <c r="M2012" t="s">
        <v>10325</v>
      </c>
      <c r="N2012" t="s">
        <v>10326</v>
      </c>
      <c r="O2012" t="b">
        <v>0</v>
      </c>
      <c r="P2012" t="s">
        <v>3938</v>
      </c>
      <c r="Q2012" t="s">
        <v>10327</v>
      </c>
      <c r="R2012" t="str">
        <f t="shared" si="31"/>
        <v>2019</v>
      </c>
      <c r="T2012">
        <v>1</v>
      </c>
    </row>
    <row r="2013" spans="1:20" x14ac:dyDescent="0.35">
      <c r="A2013">
        <v>72879</v>
      </c>
      <c r="B2013" s="1" t="s">
        <v>10328</v>
      </c>
      <c r="C2013">
        <v>38024</v>
      </c>
      <c r="D2013" s="1" t="s">
        <v>10329</v>
      </c>
      <c r="E2013" t="s">
        <v>10330</v>
      </c>
      <c r="F2013" t="s">
        <v>22</v>
      </c>
      <c r="G2013" t="s">
        <v>69</v>
      </c>
      <c r="H2013" t="s">
        <v>36</v>
      </c>
      <c r="I2013" t="s">
        <v>25</v>
      </c>
      <c r="J2013" t="s">
        <v>26</v>
      </c>
      <c r="K2013" t="s">
        <v>27</v>
      </c>
      <c r="L2013" t="s">
        <v>250</v>
      </c>
      <c r="M2013" t="s">
        <v>10331</v>
      </c>
      <c r="N2013" t="s">
        <v>39</v>
      </c>
      <c r="O2013" t="b">
        <v>0</v>
      </c>
      <c r="P2013" t="s">
        <v>6339</v>
      </c>
      <c r="Q2013" t="s">
        <v>10332</v>
      </c>
      <c r="R2013" t="str">
        <f t="shared" si="31"/>
        <v>2020</v>
      </c>
      <c r="S2013" t="s">
        <v>10333</v>
      </c>
      <c r="T2013">
        <v>0</v>
      </c>
    </row>
    <row r="2014" spans="1:20" x14ac:dyDescent="0.35">
      <c r="A2014">
        <v>72891</v>
      </c>
      <c r="B2014" s="1" t="s">
        <v>10334</v>
      </c>
      <c r="C2014">
        <v>38038</v>
      </c>
      <c r="D2014" s="1" t="s">
        <v>10335</v>
      </c>
      <c r="E2014" t="s">
        <v>10336</v>
      </c>
      <c r="F2014" t="s">
        <v>22</v>
      </c>
      <c r="G2014" t="s">
        <v>23</v>
      </c>
      <c r="H2014" t="s">
        <v>24</v>
      </c>
      <c r="I2014" t="s">
        <v>25</v>
      </c>
      <c r="J2014" t="s">
        <v>26</v>
      </c>
      <c r="K2014" t="s">
        <v>27</v>
      </c>
      <c r="L2014" t="s">
        <v>37</v>
      </c>
      <c r="M2014" t="s">
        <v>10337</v>
      </c>
      <c r="N2014" t="s">
        <v>10338</v>
      </c>
      <c r="O2014" t="b">
        <v>0</v>
      </c>
      <c r="P2014" t="s">
        <v>10339</v>
      </c>
      <c r="Q2014" t="s">
        <v>8207</v>
      </c>
      <c r="R2014" t="str">
        <f t="shared" si="31"/>
        <v>2020</v>
      </c>
      <c r="T2014">
        <v>1</v>
      </c>
    </row>
    <row r="2015" spans="1:20" x14ac:dyDescent="0.35">
      <c r="A2015">
        <v>72942</v>
      </c>
      <c r="B2015" s="1" t="s">
        <v>10340</v>
      </c>
      <c r="C2015">
        <v>38081</v>
      </c>
      <c r="D2015" s="1" t="s">
        <v>10341</v>
      </c>
      <c r="E2015" t="s">
        <v>10342</v>
      </c>
      <c r="F2015" t="s">
        <v>22</v>
      </c>
      <c r="G2015" t="s">
        <v>236</v>
      </c>
      <c r="H2015" t="s">
        <v>36</v>
      </c>
      <c r="I2015" t="s">
        <v>25</v>
      </c>
      <c r="J2015" t="s">
        <v>46</v>
      </c>
      <c r="K2015" t="s">
        <v>27</v>
      </c>
      <c r="L2015" t="s">
        <v>113</v>
      </c>
      <c r="M2015" t="s">
        <v>114</v>
      </c>
      <c r="N2015" t="s">
        <v>348</v>
      </c>
      <c r="O2015" t="b">
        <v>0</v>
      </c>
      <c r="P2015" t="s">
        <v>10343</v>
      </c>
      <c r="Q2015" t="s">
        <v>10343</v>
      </c>
      <c r="R2015" t="str">
        <f t="shared" si="31"/>
        <v>2018</v>
      </c>
      <c r="S2015" t="s">
        <v>10344</v>
      </c>
      <c r="T2015">
        <v>0</v>
      </c>
    </row>
    <row r="2016" spans="1:20" x14ac:dyDescent="0.35">
      <c r="A2016">
        <v>72969</v>
      </c>
      <c r="B2016" s="1" t="s">
        <v>10345</v>
      </c>
      <c r="C2016">
        <v>38107</v>
      </c>
      <c r="D2016" s="1" t="s">
        <v>10346</v>
      </c>
      <c r="E2016" t="s">
        <v>10347</v>
      </c>
      <c r="F2016" t="s">
        <v>22</v>
      </c>
      <c r="G2016" t="s">
        <v>62</v>
      </c>
      <c r="H2016" t="s">
        <v>36</v>
      </c>
      <c r="I2016" t="s">
        <v>25</v>
      </c>
      <c r="J2016" t="s">
        <v>26</v>
      </c>
      <c r="K2016" t="s">
        <v>27</v>
      </c>
      <c r="L2016" t="s">
        <v>1184</v>
      </c>
      <c r="M2016" t="s">
        <v>4146</v>
      </c>
      <c r="N2016" t="s">
        <v>39</v>
      </c>
      <c r="O2016" t="b">
        <v>0</v>
      </c>
      <c r="P2016" t="s">
        <v>9283</v>
      </c>
      <c r="Q2016" t="s">
        <v>10348</v>
      </c>
      <c r="R2016" t="str">
        <f t="shared" si="31"/>
        <v>2021</v>
      </c>
      <c r="T2016">
        <v>1</v>
      </c>
    </row>
    <row r="2017" spans="1:20" x14ac:dyDescent="0.35">
      <c r="A2017">
        <v>73025</v>
      </c>
      <c r="B2017" s="1" t="s">
        <v>10349</v>
      </c>
      <c r="C2017">
        <v>38151</v>
      </c>
      <c r="D2017" s="1" t="s">
        <v>10350</v>
      </c>
      <c r="E2017" t="s">
        <v>10351</v>
      </c>
      <c r="F2017" t="s">
        <v>22</v>
      </c>
      <c r="G2017" t="s">
        <v>78</v>
      </c>
      <c r="H2017" t="s">
        <v>36</v>
      </c>
      <c r="I2017" t="s">
        <v>25</v>
      </c>
      <c r="J2017" t="s">
        <v>26</v>
      </c>
      <c r="K2017" t="s">
        <v>27</v>
      </c>
      <c r="L2017" t="s">
        <v>237</v>
      </c>
      <c r="M2017" t="s">
        <v>10352</v>
      </c>
      <c r="N2017" t="s">
        <v>833</v>
      </c>
      <c r="O2017" t="b">
        <v>0</v>
      </c>
      <c r="P2017" t="s">
        <v>10008</v>
      </c>
      <c r="Q2017" t="s">
        <v>10353</v>
      </c>
      <c r="R2017" t="str">
        <f t="shared" si="31"/>
        <v>2020</v>
      </c>
      <c r="T2017">
        <v>1</v>
      </c>
    </row>
    <row r="2018" spans="1:20" x14ac:dyDescent="0.35">
      <c r="A2018">
        <v>73061</v>
      </c>
      <c r="B2018" s="1" t="s">
        <v>10354</v>
      </c>
      <c r="C2018">
        <v>38185</v>
      </c>
      <c r="D2018" s="1" t="s">
        <v>10355</v>
      </c>
      <c r="E2018" t="s">
        <v>10356</v>
      </c>
      <c r="F2018" t="s">
        <v>122</v>
      </c>
      <c r="G2018" t="s">
        <v>9762</v>
      </c>
      <c r="H2018" t="s">
        <v>36</v>
      </c>
      <c r="I2018" t="s">
        <v>25</v>
      </c>
      <c r="J2018" t="s">
        <v>46</v>
      </c>
      <c r="K2018" t="s">
        <v>27</v>
      </c>
      <c r="L2018" t="s">
        <v>10357</v>
      </c>
      <c r="M2018" t="s">
        <v>10358</v>
      </c>
      <c r="N2018" t="s">
        <v>10359</v>
      </c>
      <c r="O2018" t="b">
        <v>0</v>
      </c>
      <c r="P2018" t="s">
        <v>9864</v>
      </c>
      <c r="R2018" t="str">
        <f t="shared" si="31"/>
        <v/>
      </c>
      <c r="T2018">
        <v>0</v>
      </c>
    </row>
    <row r="2019" spans="1:20" x14ac:dyDescent="0.35">
      <c r="A2019">
        <v>73062</v>
      </c>
      <c r="B2019" s="1" t="s">
        <v>10360</v>
      </c>
      <c r="C2019">
        <v>38186</v>
      </c>
      <c r="D2019" s="1" t="s">
        <v>10361</v>
      </c>
      <c r="E2019" t="s">
        <v>10362</v>
      </c>
      <c r="F2019" t="s">
        <v>122</v>
      </c>
      <c r="G2019" t="s">
        <v>9762</v>
      </c>
      <c r="H2019" t="s">
        <v>36</v>
      </c>
      <c r="I2019" t="s">
        <v>25</v>
      </c>
      <c r="J2019" t="s">
        <v>46</v>
      </c>
      <c r="K2019" t="s">
        <v>27</v>
      </c>
      <c r="L2019" t="s">
        <v>10363</v>
      </c>
      <c r="M2019" t="s">
        <v>10364</v>
      </c>
      <c r="N2019" t="s">
        <v>10365</v>
      </c>
      <c r="O2019" t="b">
        <v>0</v>
      </c>
      <c r="P2019" t="s">
        <v>9864</v>
      </c>
      <c r="R2019" t="str">
        <f t="shared" si="31"/>
        <v/>
      </c>
      <c r="T2019">
        <v>0</v>
      </c>
    </row>
    <row r="2020" spans="1:20" x14ac:dyDescent="0.35">
      <c r="A2020">
        <v>73063</v>
      </c>
      <c r="B2020" s="1" t="s">
        <v>10366</v>
      </c>
      <c r="C2020">
        <v>38187</v>
      </c>
      <c r="D2020" s="1" t="s">
        <v>10367</v>
      </c>
      <c r="E2020" t="s">
        <v>10368</v>
      </c>
      <c r="F2020" t="s">
        <v>122</v>
      </c>
      <c r="G2020" t="s">
        <v>9762</v>
      </c>
      <c r="H2020" t="s">
        <v>36</v>
      </c>
      <c r="I2020" t="s">
        <v>25</v>
      </c>
      <c r="J2020" t="s">
        <v>46</v>
      </c>
      <c r="K2020" t="s">
        <v>27</v>
      </c>
      <c r="L2020" t="s">
        <v>4168</v>
      </c>
      <c r="M2020" t="s">
        <v>4169</v>
      </c>
      <c r="N2020" t="s">
        <v>10369</v>
      </c>
      <c r="O2020" t="b">
        <v>0</v>
      </c>
      <c r="P2020" t="s">
        <v>9864</v>
      </c>
      <c r="R2020" t="str">
        <f t="shared" si="31"/>
        <v/>
      </c>
      <c r="T2020">
        <v>0</v>
      </c>
    </row>
    <row r="2021" spans="1:20" x14ac:dyDescent="0.35">
      <c r="A2021">
        <v>73138</v>
      </c>
      <c r="B2021" s="1" t="s">
        <v>10370</v>
      </c>
      <c r="C2021">
        <v>38245</v>
      </c>
      <c r="D2021" s="1" t="s">
        <v>10371</v>
      </c>
      <c r="E2021" t="s">
        <v>10372</v>
      </c>
      <c r="F2021" t="s">
        <v>22</v>
      </c>
      <c r="G2021" t="s">
        <v>2047</v>
      </c>
      <c r="H2021" t="s">
        <v>24</v>
      </c>
      <c r="I2021" t="s">
        <v>25</v>
      </c>
      <c r="J2021" t="s">
        <v>26</v>
      </c>
      <c r="K2021" t="s">
        <v>27</v>
      </c>
      <c r="L2021" t="s">
        <v>250</v>
      </c>
      <c r="M2021" t="s">
        <v>10373</v>
      </c>
      <c r="N2021" t="s">
        <v>39</v>
      </c>
      <c r="O2021" t="b">
        <v>0</v>
      </c>
      <c r="P2021" t="s">
        <v>10374</v>
      </c>
      <c r="Q2021" t="s">
        <v>7690</v>
      </c>
      <c r="R2021" t="str">
        <f t="shared" si="31"/>
        <v>2021</v>
      </c>
      <c r="T2021">
        <v>1</v>
      </c>
    </row>
    <row r="2022" spans="1:20" x14ac:dyDescent="0.35">
      <c r="A2022">
        <v>73160</v>
      </c>
      <c r="B2022" s="1" t="s">
        <v>10375</v>
      </c>
      <c r="C2022">
        <v>35356</v>
      </c>
      <c r="D2022" s="1" t="s">
        <v>9822</v>
      </c>
      <c r="E2022" t="s">
        <v>9823</v>
      </c>
      <c r="F2022" t="s">
        <v>22</v>
      </c>
      <c r="G2022" t="s">
        <v>466</v>
      </c>
      <c r="H2022" t="s">
        <v>24</v>
      </c>
      <c r="I2022" t="s">
        <v>25</v>
      </c>
      <c r="J2022" t="s">
        <v>8562</v>
      </c>
      <c r="K2022" t="s">
        <v>27</v>
      </c>
      <c r="L2022" t="s">
        <v>237</v>
      </c>
      <c r="M2022" t="s">
        <v>668</v>
      </c>
      <c r="N2022" t="s">
        <v>655</v>
      </c>
      <c r="O2022" t="b">
        <v>0</v>
      </c>
      <c r="P2022" t="s">
        <v>9825</v>
      </c>
      <c r="Q2022" t="s">
        <v>7089</v>
      </c>
      <c r="R2022" t="str">
        <f t="shared" si="31"/>
        <v>2020</v>
      </c>
      <c r="T2022">
        <v>1</v>
      </c>
    </row>
    <row r="2023" spans="1:20" x14ac:dyDescent="0.35">
      <c r="A2023">
        <v>73181</v>
      </c>
      <c r="B2023" s="1" t="s">
        <v>10376</v>
      </c>
      <c r="C2023">
        <v>38271</v>
      </c>
      <c r="D2023" s="1" t="s">
        <v>10377</v>
      </c>
      <c r="E2023" t="s">
        <v>10378</v>
      </c>
      <c r="F2023" t="s">
        <v>122</v>
      </c>
      <c r="G2023" t="s">
        <v>446</v>
      </c>
      <c r="H2023" t="s">
        <v>36</v>
      </c>
      <c r="I2023" t="s">
        <v>25</v>
      </c>
      <c r="J2023" t="s">
        <v>26</v>
      </c>
      <c r="K2023" t="s">
        <v>27</v>
      </c>
      <c r="O2023" t="b">
        <v>1</v>
      </c>
      <c r="P2023" t="s">
        <v>10379</v>
      </c>
      <c r="Q2023" t="s">
        <v>10379</v>
      </c>
      <c r="R2023" t="str">
        <f t="shared" si="31"/>
        <v>2019</v>
      </c>
      <c r="T2023">
        <v>1</v>
      </c>
    </row>
    <row r="2024" spans="1:20" x14ac:dyDescent="0.35">
      <c r="A2024">
        <v>73183</v>
      </c>
      <c r="B2024" s="1" t="s">
        <v>10380</v>
      </c>
      <c r="C2024">
        <v>38271</v>
      </c>
      <c r="D2024" s="1" t="s">
        <v>10377</v>
      </c>
      <c r="E2024" t="s">
        <v>10378</v>
      </c>
      <c r="F2024" t="s">
        <v>2107</v>
      </c>
      <c r="G2024" t="s">
        <v>446</v>
      </c>
      <c r="H2024" t="s">
        <v>36</v>
      </c>
      <c r="I2024" t="s">
        <v>25</v>
      </c>
      <c r="J2024" t="s">
        <v>46</v>
      </c>
      <c r="K2024" t="s">
        <v>27</v>
      </c>
      <c r="L2024" t="s">
        <v>250</v>
      </c>
      <c r="M2024" t="s">
        <v>3016</v>
      </c>
      <c r="N2024" t="s">
        <v>10381</v>
      </c>
      <c r="O2024" t="b">
        <v>0</v>
      </c>
      <c r="P2024" t="s">
        <v>10379</v>
      </c>
      <c r="Q2024" t="s">
        <v>10379</v>
      </c>
      <c r="R2024" t="str">
        <f t="shared" si="31"/>
        <v>2019</v>
      </c>
      <c r="T2024">
        <v>1</v>
      </c>
    </row>
    <row r="2025" spans="1:20" x14ac:dyDescent="0.35">
      <c r="A2025">
        <v>73212</v>
      </c>
      <c r="B2025" s="1" t="s">
        <v>10382</v>
      </c>
      <c r="C2025">
        <v>38296</v>
      </c>
      <c r="D2025" s="1" t="s">
        <v>10383</v>
      </c>
      <c r="E2025" t="s">
        <v>10384</v>
      </c>
      <c r="F2025" t="s">
        <v>122</v>
      </c>
      <c r="G2025" t="s">
        <v>743</v>
      </c>
      <c r="H2025" t="s">
        <v>36</v>
      </c>
      <c r="I2025" t="s">
        <v>25</v>
      </c>
      <c r="J2025" t="s">
        <v>46</v>
      </c>
      <c r="K2025" t="s">
        <v>27</v>
      </c>
      <c r="L2025" t="s">
        <v>1172</v>
      </c>
      <c r="M2025" t="s">
        <v>2502</v>
      </c>
      <c r="N2025" t="s">
        <v>10385</v>
      </c>
      <c r="O2025" t="b">
        <v>0</v>
      </c>
      <c r="P2025" t="s">
        <v>10386</v>
      </c>
      <c r="R2025" t="str">
        <f t="shared" si="31"/>
        <v/>
      </c>
      <c r="T2025">
        <v>0</v>
      </c>
    </row>
    <row r="2026" spans="1:20" x14ac:dyDescent="0.35">
      <c r="A2026">
        <v>73213</v>
      </c>
      <c r="B2026" s="1" t="s">
        <v>10387</v>
      </c>
      <c r="C2026">
        <v>38297</v>
      </c>
      <c r="D2026" s="1" t="s">
        <v>10388</v>
      </c>
      <c r="E2026" t="s">
        <v>10389</v>
      </c>
      <c r="F2026" t="s">
        <v>122</v>
      </c>
      <c r="G2026" t="s">
        <v>1192</v>
      </c>
      <c r="H2026" t="s">
        <v>36</v>
      </c>
      <c r="I2026" t="s">
        <v>25</v>
      </c>
      <c r="J2026" t="s">
        <v>46</v>
      </c>
      <c r="K2026" t="s">
        <v>27</v>
      </c>
      <c r="L2026" t="s">
        <v>10390</v>
      </c>
      <c r="M2026" t="s">
        <v>10391</v>
      </c>
      <c r="N2026" t="s">
        <v>10392</v>
      </c>
      <c r="O2026" t="b">
        <v>0</v>
      </c>
      <c r="P2026" t="s">
        <v>10393</v>
      </c>
      <c r="R2026" t="str">
        <f t="shared" si="31"/>
        <v/>
      </c>
      <c r="T2026">
        <v>0</v>
      </c>
    </row>
    <row r="2027" spans="1:20" x14ac:dyDescent="0.35">
      <c r="A2027">
        <v>73214</v>
      </c>
      <c r="B2027" s="1" t="s">
        <v>10394</v>
      </c>
      <c r="C2027">
        <v>38298</v>
      </c>
      <c r="D2027" s="1" t="s">
        <v>10395</v>
      </c>
      <c r="E2027" t="s">
        <v>10396</v>
      </c>
      <c r="F2027" t="s">
        <v>122</v>
      </c>
      <c r="G2027" t="s">
        <v>78</v>
      </c>
      <c r="H2027" t="s">
        <v>36</v>
      </c>
      <c r="I2027" t="s">
        <v>25</v>
      </c>
      <c r="J2027" t="s">
        <v>46</v>
      </c>
      <c r="K2027" t="s">
        <v>27</v>
      </c>
      <c r="L2027" t="s">
        <v>98</v>
      </c>
      <c r="M2027" t="s">
        <v>5955</v>
      </c>
      <c r="N2027" t="s">
        <v>10397</v>
      </c>
      <c r="O2027" t="b">
        <v>0</v>
      </c>
      <c r="P2027" t="s">
        <v>10008</v>
      </c>
      <c r="R2027" t="str">
        <f t="shared" si="31"/>
        <v/>
      </c>
      <c r="T2027">
        <v>0</v>
      </c>
    </row>
    <row r="2028" spans="1:20" x14ac:dyDescent="0.35">
      <c r="A2028">
        <v>73398</v>
      </c>
      <c r="B2028" s="1" t="s">
        <v>10398</v>
      </c>
      <c r="C2028">
        <v>38433</v>
      </c>
      <c r="D2028" s="1" t="s">
        <v>10399</v>
      </c>
      <c r="E2028" t="s">
        <v>10400</v>
      </c>
      <c r="F2028" t="s">
        <v>22</v>
      </c>
      <c r="G2028" t="s">
        <v>112</v>
      </c>
      <c r="H2028" t="s">
        <v>36</v>
      </c>
      <c r="I2028" t="s">
        <v>25</v>
      </c>
      <c r="J2028" t="s">
        <v>26</v>
      </c>
      <c r="K2028" t="s">
        <v>27</v>
      </c>
      <c r="L2028" t="s">
        <v>8556</v>
      </c>
      <c r="M2028" t="s">
        <v>10401</v>
      </c>
      <c r="N2028" t="s">
        <v>39</v>
      </c>
      <c r="O2028" t="b">
        <v>0</v>
      </c>
      <c r="P2028" t="s">
        <v>5197</v>
      </c>
      <c r="Q2028" t="s">
        <v>7234</v>
      </c>
      <c r="R2028" t="str">
        <f t="shared" si="31"/>
        <v>2020</v>
      </c>
      <c r="T2028">
        <v>1</v>
      </c>
    </row>
    <row r="2029" spans="1:20" x14ac:dyDescent="0.35">
      <c r="A2029">
        <v>73402</v>
      </c>
      <c r="B2029" s="1" t="s">
        <v>10402</v>
      </c>
      <c r="C2029">
        <v>38437</v>
      </c>
      <c r="D2029" s="1" t="s">
        <v>10403</v>
      </c>
      <c r="E2029" t="s">
        <v>10404</v>
      </c>
      <c r="F2029" t="s">
        <v>22</v>
      </c>
      <c r="G2029" t="s">
        <v>78</v>
      </c>
      <c r="H2029" t="s">
        <v>36</v>
      </c>
      <c r="I2029" t="s">
        <v>25</v>
      </c>
      <c r="J2029" t="s">
        <v>26</v>
      </c>
      <c r="K2029" t="s">
        <v>27</v>
      </c>
      <c r="L2029" t="s">
        <v>113</v>
      </c>
      <c r="M2029" t="s">
        <v>552</v>
      </c>
      <c r="N2029" t="s">
        <v>10405</v>
      </c>
      <c r="O2029" t="b">
        <v>0</v>
      </c>
      <c r="P2029" t="s">
        <v>10406</v>
      </c>
      <c r="Q2029" t="s">
        <v>10407</v>
      </c>
      <c r="R2029" t="str">
        <f t="shared" si="31"/>
        <v>2021</v>
      </c>
      <c r="T2029">
        <v>1</v>
      </c>
    </row>
    <row r="2030" spans="1:20" x14ac:dyDescent="0.35">
      <c r="A2030">
        <v>73403</v>
      </c>
      <c r="B2030" s="1" t="s">
        <v>10408</v>
      </c>
      <c r="C2030">
        <v>8175</v>
      </c>
      <c r="D2030" s="1" t="s">
        <v>7440</v>
      </c>
      <c r="E2030" t="s">
        <v>7441</v>
      </c>
      <c r="F2030" t="s">
        <v>22</v>
      </c>
      <c r="G2030" t="s">
        <v>23</v>
      </c>
      <c r="H2030" t="s">
        <v>24</v>
      </c>
      <c r="I2030" t="s">
        <v>25</v>
      </c>
      <c r="J2030" t="s">
        <v>26</v>
      </c>
      <c r="K2030" t="s">
        <v>27</v>
      </c>
      <c r="L2030" t="s">
        <v>37</v>
      </c>
      <c r="M2030" t="s">
        <v>2997</v>
      </c>
      <c r="N2030" t="s">
        <v>10409</v>
      </c>
      <c r="O2030" t="b">
        <v>0</v>
      </c>
      <c r="P2030" t="s">
        <v>5509</v>
      </c>
      <c r="Q2030" t="s">
        <v>7443</v>
      </c>
      <c r="R2030" t="str">
        <f t="shared" si="31"/>
        <v>2008</v>
      </c>
      <c r="S2030" t="s">
        <v>2904</v>
      </c>
      <c r="T2030">
        <v>0</v>
      </c>
    </row>
    <row r="2031" spans="1:20" x14ac:dyDescent="0.35">
      <c r="A2031">
        <v>73423</v>
      </c>
      <c r="B2031" s="1" t="s">
        <v>10410</v>
      </c>
      <c r="C2031">
        <v>38453</v>
      </c>
      <c r="D2031" s="1" t="s">
        <v>10411</v>
      </c>
      <c r="E2031" t="s">
        <v>10412</v>
      </c>
      <c r="F2031" t="s">
        <v>122</v>
      </c>
      <c r="G2031" t="s">
        <v>78</v>
      </c>
      <c r="H2031" t="s">
        <v>36</v>
      </c>
      <c r="I2031" t="s">
        <v>25</v>
      </c>
      <c r="J2031" t="s">
        <v>26</v>
      </c>
      <c r="K2031" t="s">
        <v>27</v>
      </c>
      <c r="L2031" t="s">
        <v>4619</v>
      </c>
      <c r="M2031" t="s">
        <v>7846</v>
      </c>
      <c r="N2031" t="s">
        <v>10413</v>
      </c>
      <c r="O2031" t="b">
        <v>0</v>
      </c>
      <c r="P2031" t="s">
        <v>10110</v>
      </c>
      <c r="R2031" t="str">
        <f t="shared" si="31"/>
        <v/>
      </c>
      <c r="T2031">
        <v>0</v>
      </c>
    </row>
    <row r="2032" spans="1:20" x14ac:dyDescent="0.35">
      <c r="A2032">
        <v>73424</v>
      </c>
      <c r="B2032" s="1" t="s">
        <v>10414</v>
      </c>
      <c r="C2032">
        <v>38454</v>
      </c>
      <c r="D2032" s="1" t="s">
        <v>10415</v>
      </c>
      <c r="E2032" t="s">
        <v>10416</v>
      </c>
      <c r="F2032" t="s">
        <v>22</v>
      </c>
      <c r="G2032" t="s">
        <v>78</v>
      </c>
      <c r="H2032" t="s">
        <v>36</v>
      </c>
      <c r="I2032" t="s">
        <v>25</v>
      </c>
      <c r="J2032" t="s">
        <v>26</v>
      </c>
      <c r="K2032" t="s">
        <v>27</v>
      </c>
      <c r="L2032" t="s">
        <v>5922</v>
      </c>
      <c r="M2032" t="s">
        <v>5923</v>
      </c>
      <c r="N2032" t="s">
        <v>833</v>
      </c>
      <c r="O2032" t="b">
        <v>0</v>
      </c>
      <c r="P2032" t="s">
        <v>10110</v>
      </c>
      <c r="Q2032" t="s">
        <v>10417</v>
      </c>
      <c r="R2032" t="str">
        <f t="shared" si="31"/>
        <v>2020</v>
      </c>
      <c r="T2032">
        <v>1</v>
      </c>
    </row>
    <row r="2033" spans="1:20" x14ac:dyDescent="0.35">
      <c r="A2033">
        <v>73433</v>
      </c>
      <c r="B2033" s="1" t="s">
        <v>10418</v>
      </c>
      <c r="C2033">
        <v>38461</v>
      </c>
      <c r="D2033" s="1" t="s">
        <v>10419</v>
      </c>
      <c r="E2033" t="s">
        <v>10420</v>
      </c>
      <c r="F2033" t="s">
        <v>22</v>
      </c>
      <c r="G2033" t="s">
        <v>78</v>
      </c>
      <c r="H2033" t="s">
        <v>36</v>
      </c>
      <c r="I2033" t="s">
        <v>25</v>
      </c>
      <c r="J2033" t="s">
        <v>26</v>
      </c>
      <c r="K2033" t="s">
        <v>27</v>
      </c>
      <c r="L2033" t="s">
        <v>494</v>
      </c>
      <c r="M2033" t="s">
        <v>10421</v>
      </c>
      <c r="N2033" t="s">
        <v>39</v>
      </c>
      <c r="O2033" t="b">
        <v>0</v>
      </c>
      <c r="P2033" t="s">
        <v>10110</v>
      </c>
      <c r="Q2033" t="s">
        <v>10422</v>
      </c>
      <c r="R2033" t="str">
        <f t="shared" si="31"/>
        <v>2021</v>
      </c>
      <c r="T2033">
        <v>1</v>
      </c>
    </row>
    <row r="2034" spans="1:20" x14ac:dyDescent="0.35">
      <c r="A2034">
        <v>73470</v>
      </c>
      <c r="B2034" s="1" t="s">
        <v>10423</v>
      </c>
      <c r="C2034">
        <v>38488</v>
      </c>
      <c r="D2034" s="1" t="s">
        <v>10424</v>
      </c>
      <c r="E2034" t="s">
        <v>10425</v>
      </c>
      <c r="F2034" t="s">
        <v>22</v>
      </c>
      <c r="G2034" t="s">
        <v>78</v>
      </c>
      <c r="H2034" t="s">
        <v>36</v>
      </c>
      <c r="I2034" t="s">
        <v>25</v>
      </c>
      <c r="J2034" t="s">
        <v>283</v>
      </c>
      <c r="K2034" t="s">
        <v>27</v>
      </c>
      <c r="L2034" t="s">
        <v>237</v>
      </c>
      <c r="M2034" t="s">
        <v>955</v>
      </c>
      <c r="N2034" t="s">
        <v>833</v>
      </c>
      <c r="O2034" t="b">
        <v>0</v>
      </c>
      <c r="P2034" t="s">
        <v>10426</v>
      </c>
      <c r="Q2034" t="s">
        <v>10427</v>
      </c>
      <c r="R2034" t="str">
        <f t="shared" si="31"/>
        <v>2021</v>
      </c>
      <c r="T2034">
        <v>1</v>
      </c>
    </row>
    <row r="2035" spans="1:20" x14ac:dyDescent="0.35">
      <c r="A2035">
        <v>73471</v>
      </c>
      <c r="B2035" s="1" t="s">
        <v>10428</v>
      </c>
      <c r="C2035">
        <v>38489</v>
      </c>
      <c r="D2035" s="1" t="s">
        <v>10429</v>
      </c>
      <c r="E2035" t="s">
        <v>10430</v>
      </c>
      <c r="F2035" t="s">
        <v>122</v>
      </c>
      <c r="G2035" t="s">
        <v>78</v>
      </c>
      <c r="H2035" t="s">
        <v>36</v>
      </c>
      <c r="I2035" t="s">
        <v>25</v>
      </c>
      <c r="J2035" t="s">
        <v>46</v>
      </c>
      <c r="K2035" t="s">
        <v>27</v>
      </c>
      <c r="L2035" t="s">
        <v>3947</v>
      </c>
      <c r="M2035" t="s">
        <v>10431</v>
      </c>
      <c r="N2035" t="s">
        <v>833</v>
      </c>
      <c r="O2035" t="b">
        <v>0</v>
      </c>
      <c r="P2035" t="s">
        <v>9864</v>
      </c>
      <c r="R2035" t="str">
        <f t="shared" si="31"/>
        <v/>
      </c>
      <c r="T2035">
        <v>0</v>
      </c>
    </row>
    <row r="2036" spans="1:20" x14ac:dyDescent="0.35">
      <c r="A2036">
        <v>73472</v>
      </c>
      <c r="B2036" s="1" t="s">
        <v>10432</v>
      </c>
      <c r="C2036">
        <v>38490</v>
      </c>
      <c r="D2036" s="1" t="s">
        <v>10433</v>
      </c>
      <c r="E2036" t="s">
        <v>10434</v>
      </c>
      <c r="F2036" t="s">
        <v>122</v>
      </c>
      <c r="G2036" t="s">
        <v>78</v>
      </c>
      <c r="H2036" t="s">
        <v>36</v>
      </c>
      <c r="I2036" t="s">
        <v>25</v>
      </c>
      <c r="J2036" t="s">
        <v>46</v>
      </c>
      <c r="K2036" t="s">
        <v>27</v>
      </c>
      <c r="L2036" t="s">
        <v>2068</v>
      </c>
      <c r="M2036" t="s">
        <v>2127</v>
      </c>
      <c r="N2036" t="s">
        <v>10435</v>
      </c>
      <c r="O2036" t="b">
        <v>0</v>
      </c>
      <c r="P2036" t="s">
        <v>10436</v>
      </c>
      <c r="R2036" t="str">
        <f t="shared" si="31"/>
        <v/>
      </c>
      <c r="T2036">
        <v>0</v>
      </c>
    </row>
    <row r="2037" spans="1:20" x14ac:dyDescent="0.35">
      <c r="A2037">
        <v>73496</v>
      </c>
      <c r="B2037" s="1" t="s">
        <v>10437</v>
      </c>
      <c r="C2037">
        <v>38515</v>
      </c>
      <c r="D2037" s="1" t="s">
        <v>10438</v>
      </c>
      <c r="E2037" t="s">
        <v>10439</v>
      </c>
      <c r="F2037" t="s">
        <v>122</v>
      </c>
      <c r="G2037" t="s">
        <v>743</v>
      </c>
      <c r="H2037" t="s">
        <v>36</v>
      </c>
      <c r="I2037" t="s">
        <v>25</v>
      </c>
      <c r="J2037" t="s">
        <v>46</v>
      </c>
      <c r="K2037" t="s">
        <v>27</v>
      </c>
      <c r="L2037" t="s">
        <v>1172</v>
      </c>
      <c r="M2037" t="s">
        <v>1173</v>
      </c>
      <c r="N2037" t="s">
        <v>10440</v>
      </c>
      <c r="O2037" t="b">
        <v>0</v>
      </c>
      <c r="P2037" t="s">
        <v>10386</v>
      </c>
      <c r="R2037" t="str">
        <f t="shared" si="31"/>
        <v/>
      </c>
      <c r="T2037">
        <v>0</v>
      </c>
    </row>
    <row r="2038" spans="1:20" x14ac:dyDescent="0.35">
      <c r="A2038">
        <v>73497</v>
      </c>
      <c r="B2038" s="1" t="s">
        <v>10441</v>
      </c>
      <c r="C2038">
        <v>38516</v>
      </c>
      <c r="D2038" s="1" t="s">
        <v>10442</v>
      </c>
      <c r="E2038" t="s">
        <v>10443</v>
      </c>
      <c r="F2038" t="s">
        <v>122</v>
      </c>
      <c r="G2038" t="s">
        <v>7321</v>
      </c>
      <c r="H2038" t="s">
        <v>36</v>
      </c>
      <c r="I2038" t="s">
        <v>25</v>
      </c>
      <c r="J2038" t="s">
        <v>46</v>
      </c>
      <c r="K2038" t="s">
        <v>27</v>
      </c>
      <c r="L2038" t="s">
        <v>37</v>
      </c>
      <c r="M2038" t="s">
        <v>10444</v>
      </c>
      <c r="N2038" t="s">
        <v>10445</v>
      </c>
      <c r="O2038" t="b">
        <v>0</v>
      </c>
      <c r="P2038" t="s">
        <v>10446</v>
      </c>
      <c r="R2038" t="str">
        <f t="shared" si="31"/>
        <v/>
      </c>
      <c r="T2038">
        <v>0</v>
      </c>
    </row>
    <row r="2039" spans="1:20" x14ac:dyDescent="0.35">
      <c r="A2039">
        <v>73498</v>
      </c>
      <c r="B2039" s="1" t="s">
        <v>10447</v>
      </c>
      <c r="C2039">
        <v>38517</v>
      </c>
      <c r="D2039" s="1" t="s">
        <v>10448</v>
      </c>
      <c r="E2039" t="s">
        <v>10449</v>
      </c>
      <c r="F2039" t="s">
        <v>122</v>
      </c>
      <c r="G2039" t="s">
        <v>1077</v>
      </c>
      <c r="H2039" t="s">
        <v>36</v>
      </c>
      <c r="I2039" t="s">
        <v>25</v>
      </c>
      <c r="J2039" t="s">
        <v>46</v>
      </c>
      <c r="K2039" t="s">
        <v>27</v>
      </c>
      <c r="L2039" t="s">
        <v>3133</v>
      </c>
      <c r="M2039" t="s">
        <v>3723</v>
      </c>
      <c r="N2039" t="s">
        <v>10450</v>
      </c>
      <c r="O2039" t="b">
        <v>0</v>
      </c>
      <c r="P2039" t="s">
        <v>10451</v>
      </c>
      <c r="R2039" t="str">
        <f t="shared" si="31"/>
        <v/>
      </c>
      <c r="T2039">
        <v>0</v>
      </c>
    </row>
    <row r="2040" spans="1:20" x14ac:dyDescent="0.35">
      <c r="A2040">
        <v>73501</v>
      </c>
      <c r="B2040" s="1" t="s">
        <v>10452</v>
      </c>
      <c r="C2040">
        <v>38520</v>
      </c>
      <c r="D2040" s="1" t="s">
        <v>10453</v>
      </c>
      <c r="E2040" t="s">
        <v>10454</v>
      </c>
      <c r="F2040" t="s">
        <v>22</v>
      </c>
      <c r="G2040" t="s">
        <v>78</v>
      </c>
      <c r="H2040" t="s">
        <v>36</v>
      </c>
      <c r="I2040" t="s">
        <v>25</v>
      </c>
      <c r="J2040" t="s">
        <v>26</v>
      </c>
      <c r="K2040" t="s">
        <v>27</v>
      </c>
      <c r="L2040" t="s">
        <v>113</v>
      </c>
      <c r="M2040" t="s">
        <v>114</v>
      </c>
      <c r="N2040" t="s">
        <v>39</v>
      </c>
      <c r="O2040" t="b">
        <v>0</v>
      </c>
      <c r="P2040" t="s">
        <v>4885</v>
      </c>
      <c r="Q2040" t="s">
        <v>10455</v>
      </c>
      <c r="R2040" t="str">
        <f t="shared" si="31"/>
        <v>2021</v>
      </c>
      <c r="T2040">
        <v>1</v>
      </c>
    </row>
    <row r="2041" spans="1:20" x14ac:dyDescent="0.35">
      <c r="A2041">
        <v>73502</v>
      </c>
      <c r="B2041" s="1" t="s">
        <v>10456</v>
      </c>
      <c r="C2041">
        <v>38521</v>
      </c>
      <c r="D2041" s="1" t="s">
        <v>10457</v>
      </c>
      <c r="E2041" t="s">
        <v>10458</v>
      </c>
      <c r="F2041" t="s">
        <v>122</v>
      </c>
      <c r="G2041" t="s">
        <v>78</v>
      </c>
      <c r="H2041" t="s">
        <v>36</v>
      </c>
      <c r="I2041" t="s">
        <v>25</v>
      </c>
      <c r="J2041" t="s">
        <v>26</v>
      </c>
      <c r="K2041" t="s">
        <v>27</v>
      </c>
      <c r="L2041" t="s">
        <v>2798</v>
      </c>
      <c r="M2041" t="s">
        <v>2799</v>
      </c>
      <c r="N2041" t="s">
        <v>10459</v>
      </c>
      <c r="O2041" t="b">
        <v>0</v>
      </c>
      <c r="P2041" t="s">
        <v>4885</v>
      </c>
      <c r="R2041" t="str">
        <f t="shared" si="31"/>
        <v/>
      </c>
      <c r="T2041">
        <v>0</v>
      </c>
    </row>
    <row r="2042" spans="1:20" x14ac:dyDescent="0.35">
      <c r="A2042">
        <v>73546</v>
      </c>
      <c r="B2042" s="1" t="s">
        <v>10460</v>
      </c>
      <c r="C2042">
        <v>38555</v>
      </c>
      <c r="D2042" s="1" t="s">
        <v>10461</v>
      </c>
      <c r="E2042" t="s">
        <v>10462</v>
      </c>
      <c r="F2042" t="s">
        <v>122</v>
      </c>
      <c r="G2042" t="s">
        <v>78</v>
      </c>
      <c r="H2042" t="s">
        <v>36</v>
      </c>
      <c r="I2042" t="s">
        <v>25</v>
      </c>
      <c r="J2042" t="s">
        <v>46</v>
      </c>
      <c r="K2042" t="s">
        <v>27</v>
      </c>
      <c r="L2042" t="s">
        <v>98</v>
      </c>
      <c r="M2042" t="s">
        <v>848</v>
      </c>
      <c r="N2042" t="s">
        <v>348</v>
      </c>
      <c r="O2042" t="b">
        <v>0</v>
      </c>
      <c r="P2042" t="s">
        <v>4885</v>
      </c>
      <c r="R2042" t="str">
        <f t="shared" si="31"/>
        <v/>
      </c>
      <c r="T2042">
        <v>0</v>
      </c>
    </row>
    <row r="2043" spans="1:20" x14ac:dyDescent="0.35">
      <c r="A2043">
        <v>73548</v>
      </c>
      <c r="B2043" s="1" t="s">
        <v>10463</v>
      </c>
      <c r="C2043">
        <v>38554</v>
      </c>
      <c r="D2043" s="1" t="s">
        <v>10464</v>
      </c>
      <c r="E2043" t="s">
        <v>10465</v>
      </c>
      <c r="F2043" t="s">
        <v>122</v>
      </c>
      <c r="G2043" t="s">
        <v>78</v>
      </c>
      <c r="H2043" t="s">
        <v>36</v>
      </c>
      <c r="I2043" t="s">
        <v>25</v>
      </c>
      <c r="J2043" t="s">
        <v>283</v>
      </c>
      <c r="K2043" t="s">
        <v>27</v>
      </c>
      <c r="L2043" t="s">
        <v>237</v>
      </c>
      <c r="M2043" t="s">
        <v>10352</v>
      </c>
      <c r="N2043" t="s">
        <v>833</v>
      </c>
      <c r="O2043" t="b">
        <v>0</v>
      </c>
      <c r="P2043" t="s">
        <v>4885</v>
      </c>
      <c r="R2043" t="str">
        <f t="shared" si="31"/>
        <v/>
      </c>
      <c r="T2043">
        <v>0</v>
      </c>
    </row>
    <row r="2044" spans="1:20" x14ac:dyDescent="0.35">
      <c r="A2044">
        <v>73549</v>
      </c>
      <c r="B2044" s="1" t="s">
        <v>10466</v>
      </c>
      <c r="C2044">
        <v>38563</v>
      </c>
      <c r="D2044" s="1" t="s">
        <v>10467</v>
      </c>
      <c r="E2044" t="s">
        <v>10468</v>
      </c>
      <c r="F2044" t="s">
        <v>22</v>
      </c>
      <c r="G2044" t="s">
        <v>655</v>
      </c>
      <c r="H2044" t="s">
        <v>36</v>
      </c>
      <c r="I2044" t="s">
        <v>25</v>
      </c>
      <c r="J2044" t="s">
        <v>26</v>
      </c>
      <c r="K2044" t="s">
        <v>27</v>
      </c>
      <c r="L2044" t="s">
        <v>480</v>
      </c>
      <c r="M2044" t="s">
        <v>1453</v>
      </c>
      <c r="N2044" t="s">
        <v>1012</v>
      </c>
      <c r="O2044" t="b">
        <v>0</v>
      </c>
      <c r="P2044" t="s">
        <v>3657</v>
      </c>
      <c r="Q2044" t="s">
        <v>10469</v>
      </c>
      <c r="R2044" t="str">
        <f t="shared" si="31"/>
        <v>2020</v>
      </c>
      <c r="T2044">
        <v>1</v>
      </c>
    </row>
    <row r="2045" spans="1:20" x14ac:dyDescent="0.35">
      <c r="A2045">
        <v>73552</v>
      </c>
      <c r="B2045" s="1" t="s">
        <v>10470</v>
      </c>
      <c r="C2045">
        <v>38566</v>
      </c>
      <c r="D2045" s="1" t="s">
        <v>10471</v>
      </c>
      <c r="E2045" t="s">
        <v>10472</v>
      </c>
      <c r="F2045" t="s">
        <v>22</v>
      </c>
      <c r="G2045" t="s">
        <v>115</v>
      </c>
      <c r="H2045" t="s">
        <v>36</v>
      </c>
      <c r="I2045" t="s">
        <v>25</v>
      </c>
      <c r="J2045" t="s">
        <v>46</v>
      </c>
      <c r="K2045" t="s">
        <v>27</v>
      </c>
      <c r="L2045" t="s">
        <v>1871</v>
      </c>
      <c r="M2045" t="s">
        <v>10473</v>
      </c>
      <c r="N2045" t="s">
        <v>39</v>
      </c>
      <c r="O2045" t="b">
        <v>0</v>
      </c>
      <c r="P2045" t="s">
        <v>10406</v>
      </c>
      <c r="Q2045" t="s">
        <v>10011</v>
      </c>
      <c r="R2045" t="str">
        <f t="shared" si="31"/>
        <v>2019</v>
      </c>
      <c r="T2045">
        <v>1</v>
      </c>
    </row>
    <row r="2046" spans="1:20" x14ac:dyDescent="0.35">
      <c r="A2046">
        <v>73553</v>
      </c>
      <c r="B2046" s="1" t="s">
        <v>10474</v>
      </c>
      <c r="C2046">
        <v>38567</v>
      </c>
      <c r="D2046" s="1" t="s">
        <v>10475</v>
      </c>
      <c r="E2046" t="s">
        <v>10476</v>
      </c>
      <c r="F2046" t="s">
        <v>22</v>
      </c>
      <c r="G2046" t="s">
        <v>115</v>
      </c>
      <c r="H2046" t="s">
        <v>36</v>
      </c>
      <c r="I2046" t="s">
        <v>25</v>
      </c>
      <c r="J2046" t="s">
        <v>46</v>
      </c>
      <c r="K2046" t="s">
        <v>27</v>
      </c>
      <c r="L2046" t="s">
        <v>3582</v>
      </c>
      <c r="M2046" t="s">
        <v>10477</v>
      </c>
      <c r="N2046" t="s">
        <v>10478</v>
      </c>
      <c r="O2046" t="b">
        <v>0</v>
      </c>
      <c r="P2046" t="s">
        <v>10406</v>
      </c>
      <c r="Q2046" t="s">
        <v>10011</v>
      </c>
      <c r="R2046" t="str">
        <f t="shared" si="31"/>
        <v>2019</v>
      </c>
      <c r="T2046">
        <v>1</v>
      </c>
    </row>
    <row r="2047" spans="1:20" x14ac:dyDescent="0.35">
      <c r="A2047">
        <v>73554</v>
      </c>
      <c r="B2047" s="1" t="s">
        <v>10479</v>
      </c>
      <c r="C2047">
        <v>38568</v>
      </c>
      <c r="D2047" s="1" t="s">
        <v>10480</v>
      </c>
      <c r="E2047" t="s">
        <v>10481</v>
      </c>
      <c r="F2047" t="s">
        <v>22</v>
      </c>
      <c r="G2047" t="s">
        <v>115</v>
      </c>
      <c r="H2047" t="s">
        <v>36</v>
      </c>
      <c r="I2047" t="s">
        <v>25</v>
      </c>
      <c r="J2047" t="s">
        <v>46</v>
      </c>
      <c r="K2047" t="s">
        <v>27</v>
      </c>
      <c r="L2047" t="s">
        <v>10482</v>
      </c>
      <c r="M2047" t="s">
        <v>10483</v>
      </c>
      <c r="N2047" t="s">
        <v>10484</v>
      </c>
      <c r="O2047" t="b">
        <v>0</v>
      </c>
      <c r="P2047" t="s">
        <v>10406</v>
      </c>
      <c r="Q2047" t="s">
        <v>10011</v>
      </c>
      <c r="R2047" t="str">
        <f t="shared" si="31"/>
        <v>2019</v>
      </c>
      <c r="T2047">
        <v>1</v>
      </c>
    </row>
    <row r="2048" spans="1:20" x14ac:dyDescent="0.35">
      <c r="A2048">
        <v>73555</v>
      </c>
      <c r="B2048" s="1" t="s">
        <v>10485</v>
      </c>
      <c r="C2048">
        <v>38569</v>
      </c>
      <c r="D2048" s="1" t="s">
        <v>10486</v>
      </c>
      <c r="E2048" t="s">
        <v>10487</v>
      </c>
      <c r="F2048" t="s">
        <v>22</v>
      </c>
      <c r="G2048" t="s">
        <v>228</v>
      </c>
      <c r="H2048" t="s">
        <v>36</v>
      </c>
      <c r="I2048" t="s">
        <v>25</v>
      </c>
      <c r="J2048" t="s">
        <v>46</v>
      </c>
      <c r="K2048" t="s">
        <v>27</v>
      </c>
      <c r="L2048" t="s">
        <v>37</v>
      </c>
      <c r="M2048" t="s">
        <v>10488</v>
      </c>
      <c r="N2048" t="s">
        <v>10489</v>
      </c>
      <c r="O2048" t="b">
        <v>0</v>
      </c>
      <c r="P2048" t="s">
        <v>10490</v>
      </c>
      <c r="Q2048" t="s">
        <v>10491</v>
      </c>
      <c r="R2048" t="str">
        <f t="shared" si="31"/>
        <v>2020</v>
      </c>
      <c r="T2048">
        <v>1</v>
      </c>
    </row>
    <row r="2049" spans="1:20" x14ac:dyDescent="0.35">
      <c r="A2049">
        <v>73578</v>
      </c>
      <c r="B2049" s="1" t="s">
        <v>10492</v>
      </c>
      <c r="C2049">
        <v>38577</v>
      </c>
      <c r="D2049" s="1" t="s">
        <v>10493</v>
      </c>
      <c r="E2049" t="s">
        <v>10494</v>
      </c>
      <c r="F2049" t="s">
        <v>122</v>
      </c>
      <c r="G2049" t="s">
        <v>138</v>
      </c>
      <c r="H2049" t="s">
        <v>36</v>
      </c>
      <c r="I2049" t="s">
        <v>25</v>
      </c>
      <c r="J2049" t="s">
        <v>26</v>
      </c>
      <c r="K2049" t="s">
        <v>27</v>
      </c>
      <c r="L2049" t="s">
        <v>37</v>
      </c>
      <c r="M2049" t="s">
        <v>10495</v>
      </c>
      <c r="N2049" t="s">
        <v>39</v>
      </c>
      <c r="O2049" t="b">
        <v>0</v>
      </c>
      <c r="P2049" t="s">
        <v>10496</v>
      </c>
      <c r="R2049" t="str">
        <f t="shared" ref="R2049:R2112" si="32">LEFT(Q2049,4)</f>
        <v/>
      </c>
      <c r="T2049">
        <v>0</v>
      </c>
    </row>
    <row r="2050" spans="1:20" x14ac:dyDescent="0.35">
      <c r="A2050">
        <v>73584</v>
      </c>
      <c r="B2050" s="1" t="s">
        <v>10497</v>
      </c>
      <c r="C2050">
        <v>38590</v>
      </c>
      <c r="D2050" s="1" t="s">
        <v>10498</v>
      </c>
      <c r="E2050" t="s">
        <v>10499</v>
      </c>
      <c r="F2050" t="s">
        <v>22</v>
      </c>
      <c r="G2050" t="s">
        <v>23</v>
      </c>
      <c r="H2050" t="s">
        <v>24</v>
      </c>
      <c r="I2050" t="s">
        <v>25</v>
      </c>
      <c r="J2050" t="s">
        <v>26</v>
      </c>
      <c r="K2050" t="s">
        <v>27</v>
      </c>
      <c r="L2050" t="s">
        <v>346</v>
      </c>
      <c r="M2050" t="s">
        <v>10500</v>
      </c>
      <c r="N2050" t="s">
        <v>348</v>
      </c>
      <c r="O2050" t="b">
        <v>0</v>
      </c>
      <c r="P2050" t="s">
        <v>10501</v>
      </c>
      <c r="Q2050" t="s">
        <v>10502</v>
      </c>
      <c r="R2050" t="str">
        <f t="shared" si="32"/>
        <v>2020</v>
      </c>
      <c r="T2050">
        <v>1</v>
      </c>
    </row>
    <row r="2051" spans="1:20" x14ac:dyDescent="0.35">
      <c r="A2051">
        <v>73585</v>
      </c>
      <c r="B2051" s="1" t="s">
        <v>10503</v>
      </c>
      <c r="C2051">
        <v>38591</v>
      </c>
      <c r="D2051" s="1" t="s">
        <v>10504</v>
      </c>
      <c r="E2051" t="s">
        <v>10505</v>
      </c>
      <c r="F2051" t="s">
        <v>122</v>
      </c>
      <c r="G2051" t="s">
        <v>23</v>
      </c>
      <c r="H2051" t="s">
        <v>24</v>
      </c>
      <c r="I2051" t="s">
        <v>25</v>
      </c>
      <c r="J2051" t="s">
        <v>283</v>
      </c>
      <c r="K2051" t="s">
        <v>27</v>
      </c>
      <c r="L2051" t="s">
        <v>37</v>
      </c>
      <c r="M2051" t="s">
        <v>10337</v>
      </c>
      <c r="N2051" t="s">
        <v>4468</v>
      </c>
      <c r="O2051" t="b">
        <v>0</v>
      </c>
      <c r="P2051" t="s">
        <v>10501</v>
      </c>
      <c r="R2051" t="str">
        <f t="shared" si="32"/>
        <v/>
      </c>
      <c r="T2051">
        <v>0</v>
      </c>
    </row>
    <row r="2052" spans="1:20" x14ac:dyDescent="0.35">
      <c r="A2052">
        <v>73622</v>
      </c>
      <c r="B2052" s="1" t="s">
        <v>10506</v>
      </c>
      <c r="C2052">
        <v>38624</v>
      </c>
      <c r="D2052" s="1" t="s">
        <v>10507</v>
      </c>
      <c r="E2052" t="s">
        <v>10508</v>
      </c>
      <c r="F2052" t="s">
        <v>22</v>
      </c>
      <c r="G2052" t="s">
        <v>446</v>
      </c>
      <c r="H2052" t="s">
        <v>36</v>
      </c>
      <c r="I2052" t="s">
        <v>25</v>
      </c>
      <c r="J2052" t="s">
        <v>26</v>
      </c>
      <c r="K2052" t="s">
        <v>27</v>
      </c>
      <c r="L2052" t="s">
        <v>755</v>
      </c>
      <c r="M2052" t="s">
        <v>9362</v>
      </c>
      <c r="N2052" t="s">
        <v>10509</v>
      </c>
      <c r="O2052" t="b">
        <v>0</v>
      </c>
      <c r="P2052" t="s">
        <v>10033</v>
      </c>
      <c r="Q2052" t="s">
        <v>4749</v>
      </c>
      <c r="R2052" t="str">
        <f t="shared" si="32"/>
        <v>2019</v>
      </c>
      <c r="T2052">
        <v>1</v>
      </c>
    </row>
    <row r="2053" spans="1:20" x14ac:dyDescent="0.35">
      <c r="A2053">
        <v>73698</v>
      </c>
      <c r="B2053" s="1" t="s">
        <v>10510</v>
      </c>
      <c r="C2053">
        <v>38688</v>
      </c>
      <c r="D2053" s="1" t="s">
        <v>10511</v>
      </c>
      <c r="E2053" t="s">
        <v>10512</v>
      </c>
      <c r="F2053" t="s">
        <v>22</v>
      </c>
      <c r="G2053" t="s">
        <v>78</v>
      </c>
      <c r="H2053" t="s">
        <v>36</v>
      </c>
      <c r="I2053" t="s">
        <v>25</v>
      </c>
      <c r="J2053" t="s">
        <v>283</v>
      </c>
      <c r="K2053" t="s">
        <v>27</v>
      </c>
      <c r="L2053" t="s">
        <v>37</v>
      </c>
      <c r="M2053" t="s">
        <v>786</v>
      </c>
      <c r="N2053" t="s">
        <v>115</v>
      </c>
      <c r="O2053" t="b">
        <v>0</v>
      </c>
      <c r="P2053" t="s">
        <v>10513</v>
      </c>
      <c r="Q2053" t="s">
        <v>10514</v>
      </c>
      <c r="R2053" t="str">
        <f t="shared" si="32"/>
        <v>2020</v>
      </c>
      <c r="S2053" t="s">
        <v>789</v>
      </c>
      <c r="T2053">
        <v>0</v>
      </c>
    </row>
    <row r="2054" spans="1:20" x14ac:dyDescent="0.35">
      <c r="A2054">
        <v>73705</v>
      </c>
      <c r="B2054" s="1" t="s">
        <v>10515</v>
      </c>
      <c r="C2054">
        <v>38696</v>
      </c>
      <c r="D2054" s="1" t="s">
        <v>10516</v>
      </c>
      <c r="E2054" t="s">
        <v>10517</v>
      </c>
      <c r="F2054" t="s">
        <v>22</v>
      </c>
      <c r="G2054" t="s">
        <v>9762</v>
      </c>
      <c r="H2054" t="s">
        <v>36</v>
      </c>
      <c r="I2054" t="s">
        <v>25</v>
      </c>
      <c r="J2054" t="s">
        <v>26</v>
      </c>
      <c r="K2054" t="s">
        <v>27</v>
      </c>
      <c r="L2054" t="s">
        <v>2692</v>
      </c>
      <c r="M2054" t="s">
        <v>10518</v>
      </c>
      <c r="N2054" t="s">
        <v>833</v>
      </c>
      <c r="O2054" t="b">
        <v>0</v>
      </c>
      <c r="P2054" t="s">
        <v>10519</v>
      </c>
      <c r="Q2054" t="s">
        <v>10393</v>
      </c>
      <c r="R2054" t="str">
        <f t="shared" si="32"/>
        <v>2019</v>
      </c>
      <c r="T2054">
        <v>1</v>
      </c>
    </row>
    <row r="2055" spans="1:20" x14ac:dyDescent="0.35">
      <c r="A2055">
        <v>73844</v>
      </c>
      <c r="B2055" s="1" t="s">
        <v>10520</v>
      </c>
      <c r="C2055">
        <v>38803</v>
      </c>
      <c r="D2055" s="1" t="s">
        <v>10521</v>
      </c>
      <c r="E2055" t="s">
        <v>10522</v>
      </c>
      <c r="F2055" t="s">
        <v>122</v>
      </c>
      <c r="G2055" t="s">
        <v>78</v>
      </c>
      <c r="H2055" t="s">
        <v>36</v>
      </c>
      <c r="I2055" t="s">
        <v>25</v>
      </c>
      <c r="J2055" t="s">
        <v>283</v>
      </c>
      <c r="K2055" t="s">
        <v>27</v>
      </c>
      <c r="L2055" t="s">
        <v>523</v>
      </c>
      <c r="M2055" t="s">
        <v>524</v>
      </c>
      <c r="N2055" t="s">
        <v>348</v>
      </c>
      <c r="O2055" t="b">
        <v>0</v>
      </c>
      <c r="P2055" t="s">
        <v>3711</v>
      </c>
      <c r="R2055" t="str">
        <f t="shared" si="32"/>
        <v/>
      </c>
      <c r="T2055">
        <v>0</v>
      </c>
    </row>
    <row r="2056" spans="1:20" x14ac:dyDescent="0.35">
      <c r="A2056">
        <v>73847</v>
      </c>
      <c r="B2056" s="1" t="s">
        <v>10523</v>
      </c>
      <c r="C2056">
        <v>38804</v>
      </c>
      <c r="D2056" s="1" t="s">
        <v>10524</v>
      </c>
      <c r="E2056" t="s">
        <v>10525</v>
      </c>
      <c r="F2056" t="s">
        <v>122</v>
      </c>
      <c r="G2056" t="s">
        <v>916</v>
      </c>
      <c r="H2056" t="s">
        <v>24</v>
      </c>
      <c r="I2056" t="s">
        <v>25</v>
      </c>
      <c r="J2056" t="s">
        <v>46</v>
      </c>
      <c r="K2056" t="s">
        <v>27</v>
      </c>
      <c r="L2056" t="s">
        <v>9937</v>
      </c>
      <c r="M2056" t="s">
        <v>10526</v>
      </c>
      <c r="N2056" t="s">
        <v>10527</v>
      </c>
      <c r="O2056" t="b">
        <v>0</v>
      </c>
      <c r="P2056" t="s">
        <v>10528</v>
      </c>
      <c r="R2056" t="str">
        <f t="shared" si="32"/>
        <v/>
      </c>
      <c r="T2056">
        <v>0</v>
      </c>
    </row>
    <row r="2057" spans="1:20" x14ac:dyDescent="0.35">
      <c r="A2057">
        <v>73857</v>
      </c>
      <c r="B2057" s="1" t="s">
        <v>10529</v>
      </c>
      <c r="C2057">
        <v>38816</v>
      </c>
      <c r="D2057" s="1" t="s">
        <v>10530</v>
      </c>
      <c r="E2057" t="s">
        <v>10531</v>
      </c>
      <c r="F2057" t="s">
        <v>22</v>
      </c>
      <c r="G2057" t="s">
        <v>69</v>
      </c>
      <c r="H2057" t="s">
        <v>36</v>
      </c>
      <c r="I2057" t="s">
        <v>25</v>
      </c>
      <c r="J2057" t="s">
        <v>26</v>
      </c>
      <c r="K2057" t="s">
        <v>27</v>
      </c>
      <c r="L2057" t="s">
        <v>1417</v>
      </c>
      <c r="M2057" t="s">
        <v>7257</v>
      </c>
      <c r="N2057" t="s">
        <v>39</v>
      </c>
      <c r="O2057" t="b">
        <v>0</v>
      </c>
      <c r="P2057" t="s">
        <v>10532</v>
      </c>
      <c r="Q2057" t="s">
        <v>9945</v>
      </c>
      <c r="R2057" t="str">
        <f t="shared" si="32"/>
        <v>2020</v>
      </c>
      <c r="T2057">
        <v>1</v>
      </c>
    </row>
    <row r="2058" spans="1:20" x14ac:dyDescent="0.35">
      <c r="A2058">
        <v>73889</v>
      </c>
      <c r="B2058" s="1" t="s">
        <v>10533</v>
      </c>
      <c r="C2058">
        <v>38839</v>
      </c>
      <c r="D2058" s="1" t="s">
        <v>10534</v>
      </c>
      <c r="E2058" t="s">
        <v>10535</v>
      </c>
      <c r="F2058" t="s">
        <v>122</v>
      </c>
      <c r="G2058" t="s">
        <v>78</v>
      </c>
      <c r="H2058" t="s">
        <v>36</v>
      </c>
      <c r="I2058" t="s">
        <v>25</v>
      </c>
      <c r="J2058" t="s">
        <v>46</v>
      </c>
      <c r="K2058" t="s">
        <v>27</v>
      </c>
      <c r="L2058" t="s">
        <v>98</v>
      </c>
      <c r="M2058" t="s">
        <v>10267</v>
      </c>
      <c r="N2058" t="s">
        <v>10536</v>
      </c>
      <c r="O2058" t="b">
        <v>0</v>
      </c>
      <c r="P2058" t="s">
        <v>10537</v>
      </c>
      <c r="R2058" t="str">
        <f t="shared" si="32"/>
        <v/>
      </c>
      <c r="T2058">
        <v>0</v>
      </c>
    </row>
    <row r="2059" spans="1:20" x14ac:dyDescent="0.35">
      <c r="A2059">
        <v>73890</v>
      </c>
      <c r="B2059" s="1" t="s">
        <v>10538</v>
      </c>
      <c r="C2059">
        <v>38840</v>
      </c>
      <c r="D2059" s="1" t="s">
        <v>10539</v>
      </c>
      <c r="E2059" t="s">
        <v>10540</v>
      </c>
      <c r="F2059" t="s">
        <v>122</v>
      </c>
      <c r="G2059" t="s">
        <v>78</v>
      </c>
      <c r="H2059" t="s">
        <v>36</v>
      </c>
      <c r="I2059" t="s">
        <v>25</v>
      </c>
      <c r="J2059" t="s">
        <v>46</v>
      </c>
      <c r="K2059" t="s">
        <v>27</v>
      </c>
      <c r="L2059" t="s">
        <v>523</v>
      </c>
      <c r="M2059" t="s">
        <v>1367</v>
      </c>
      <c r="N2059" t="s">
        <v>348</v>
      </c>
      <c r="O2059" t="b">
        <v>0</v>
      </c>
      <c r="P2059" t="s">
        <v>9786</v>
      </c>
      <c r="R2059" t="str">
        <f t="shared" si="32"/>
        <v/>
      </c>
      <c r="T2059">
        <v>0</v>
      </c>
    </row>
    <row r="2060" spans="1:20" x14ac:dyDescent="0.35">
      <c r="A2060">
        <v>73891</v>
      </c>
      <c r="B2060" s="1" t="s">
        <v>10541</v>
      </c>
      <c r="C2060">
        <v>38841</v>
      </c>
      <c r="D2060" s="1" t="s">
        <v>10542</v>
      </c>
      <c r="E2060" t="s">
        <v>10543</v>
      </c>
      <c r="F2060" t="s">
        <v>122</v>
      </c>
      <c r="G2060" t="s">
        <v>78</v>
      </c>
      <c r="H2060" t="s">
        <v>36</v>
      </c>
      <c r="I2060" t="s">
        <v>25</v>
      </c>
      <c r="J2060" t="s">
        <v>283</v>
      </c>
      <c r="K2060" t="s">
        <v>27</v>
      </c>
      <c r="L2060" t="s">
        <v>425</v>
      </c>
      <c r="M2060" t="s">
        <v>2217</v>
      </c>
      <c r="N2060" t="s">
        <v>10544</v>
      </c>
      <c r="O2060" t="b">
        <v>0</v>
      </c>
      <c r="P2060" t="s">
        <v>10545</v>
      </c>
      <c r="R2060" t="str">
        <f t="shared" si="32"/>
        <v/>
      </c>
      <c r="T2060">
        <v>0</v>
      </c>
    </row>
    <row r="2061" spans="1:20" x14ac:dyDescent="0.35">
      <c r="A2061">
        <v>77751</v>
      </c>
      <c r="B2061" s="1" t="s">
        <v>10546</v>
      </c>
      <c r="C2061">
        <v>42667</v>
      </c>
      <c r="D2061" s="1" t="s">
        <v>10547</v>
      </c>
      <c r="E2061" t="s">
        <v>10548</v>
      </c>
      <c r="F2061" t="s">
        <v>22</v>
      </c>
      <c r="G2061" t="s">
        <v>115</v>
      </c>
      <c r="H2061" t="s">
        <v>36</v>
      </c>
      <c r="I2061" t="s">
        <v>25</v>
      </c>
      <c r="J2061" t="s">
        <v>46</v>
      </c>
      <c r="K2061" t="s">
        <v>27</v>
      </c>
      <c r="L2061" t="s">
        <v>244</v>
      </c>
      <c r="M2061" t="s">
        <v>10549</v>
      </c>
      <c r="N2061" t="s">
        <v>39</v>
      </c>
      <c r="O2061" t="b">
        <v>0</v>
      </c>
      <c r="P2061" t="s">
        <v>5448</v>
      </c>
      <c r="Q2061" t="s">
        <v>10550</v>
      </c>
      <c r="R2061" t="str">
        <f t="shared" si="32"/>
        <v>2020</v>
      </c>
      <c r="T2061">
        <v>1</v>
      </c>
    </row>
    <row r="2062" spans="1:20" x14ac:dyDescent="0.35">
      <c r="A2062">
        <v>77776</v>
      </c>
      <c r="B2062" s="1" t="s">
        <v>10551</v>
      </c>
      <c r="C2062">
        <v>42688</v>
      </c>
      <c r="D2062" s="1" t="s">
        <v>10552</v>
      </c>
      <c r="E2062" t="s">
        <v>10553</v>
      </c>
      <c r="F2062" t="s">
        <v>22</v>
      </c>
      <c r="G2062" t="s">
        <v>138</v>
      </c>
      <c r="H2062" t="s">
        <v>36</v>
      </c>
      <c r="I2062" t="s">
        <v>25</v>
      </c>
      <c r="J2062" t="s">
        <v>26</v>
      </c>
      <c r="K2062" t="s">
        <v>27</v>
      </c>
      <c r="L2062" t="s">
        <v>769</v>
      </c>
      <c r="M2062" t="s">
        <v>5271</v>
      </c>
      <c r="N2062" t="s">
        <v>4468</v>
      </c>
      <c r="O2062" t="b">
        <v>0</v>
      </c>
      <c r="P2062" t="s">
        <v>10554</v>
      </c>
      <c r="Q2062" t="s">
        <v>10321</v>
      </c>
      <c r="R2062" t="str">
        <f t="shared" si="32"/>
        <v>2020</v>
      </c>
      <c r="T2062">
        <v>1</v>
      </c>
    </row>
    <row r="2063" spans="1:20" x14ac:dyDescent="0.35">
      <c r="A2063">
        <v>77798</v>
      </c>
      <c r="B2063" s="1" t="s">
        <v>10555</v>
      </c>
      <c r="C2063">
        <v>42706</v>
      </c>
      <c r="D2063" s="1" t="s">
        <v>10556</v>
      </c>
      <c r="E2063" t="s">
        <v>10557</v>
      </c>
      <c r="F2063" t="s">
        <v>22</v>
      </c>
      <c r="G2063" t="s">
        <v>446</v>
      </c>
      <c r="H2063" t="s">
        <v>36</v>
      </c>
      <c r="I2063" t="s">
        <v>25</v>
      </c>
      <c r="J2063" t="s">
        <v>26</v>
      </c>
      <c r="K2063" t="s">
        <v>27</v>
      </c>
      <c r="L2063" t="s">
        <v>37</v>
      </c>
      <c r="M2063" t="s">
        <v>10558</v>
      </c>
      <c r="N2063" t="s">
        <v>3584</v>
      </c>
      <c r="O2063" t="b">
        <v>0</v>
      </c>
      <c r="P2063" t="s">
        <v>10559</v>
      </c>
      <c r="Q2063" t="s">
        <v>10560</v>
      </c>
      <c r="R2063" t="str">
        <f t="shared" si="32"/>
        <v>2020</v>
      </c>
      <c r="T2063">
        <v>1</v>
      </c>
    </row>
    <row r="2064" spans="1:20" x14ac:dyDescent="0.35">
      <c r="A2064">
        <v>77799</v>
      </c>
      <c r="B2064" s="1" t="s">
        <v>10561</v>
      </c>
      <c r="C2064">
        <v>42706</v>
      </c>
      <c r="D2064" s="1" t="s">
        <v>10556</v>
      </c>
      <c r="E2064" t="s">
        <v>10557</v>
      </c>
      <c r="F2064" t="s">
        <v>22</v>
      </c>
      <c r="G2064" t="s">
        <v>446</v>
      </c>
      <c r="H2064" t="s">
        <v>36</v>
      </c>
      <c r="I2064" t="s">
        <v>25</v>
      </c>
      <c r="J2064" t="s">
        <v>26</v>
      </c>
      <c r="K2064" t="s">
        <v>27</v>
      </c>
      <c r="L2064" t="s">
        <v>37</v>
      </c>
      <c r="M2064" t="s">
        <v>10558</v>
      </c>
      <c r="N2064" t="s">
        <v>10405</v>
      </c>
      <c r="O2064" t="b">
        <v>0</v>
      </c>
      <c r="P2064" t="s">
        <v>10559</v>
      </c>
      <c r="Q2064" t="s">
        <v>10560</v>
      </c>
      <c r="R2064" t="str">
        <f t="shared" si="32"/>
        <v>2020</v>
      </c>
      <c r="S2064" t="s">
        <v>6923</v>
      </c>
      <c r="T2064">
        <v>0</v>
      </c>
    </row>
    <row r="2065" spans="1:20" x14ac:dyDescent="0.35">
      <c r="A2065">
        <v>77875</v>
      </c>
      <c r="B2065" s="1" t="s">
        <v>10562</v>
      </c>
      <c r="C2065">
        <v>42772</v>
      </c>
      <c r="D2065" s="1" t="s">
        <v>10563</v>
      </c>
      <c r="E2065" t="s">
        <v>10564</v>
      </c>
      <c r="F2065" t="s">
        <v>122</v>
      </c>
      <c r="G2065" t="s">
        <v>78</v>
      </c>
      <c r="H2065" t="s">
        <v>36</v>
      </c>
      <c r="I2065" t="s">
        <v>25</v>
      </c>
      <c r="J2065" t="s">
        <v>26</v>
      </c>
      <c r="K2065" t="s">
        <v>27</v>
      </c>
      <c r="L2065" t="s">
        <v>307</v>
      </c>
      <c r="M2065" t="s">
        <v>775</v>
      </c>
      <c r="N2065" t="s">
        <v>35</v>
      </c>
      <c r="O2065" t="b">
        <v>0</v>
      </c>
      <c r="P2065" t="s">
        <v>10565</v>
      </c>
      <c r="R2065" t="str">
        <f t="shared" si="32"/>
        <v/>
      </c>
      <c r="T2065">
        <v>0</v>
      </c>
    </row>
    <row r="2066" spans="1:20" x14ac:dyDescent="0.35">
      <c r="A2066">
        <v>77922</v>
      </c>
      <c r="B2066" s="1" t="s">
        <v>10566</v>
      </c>
      <c r="C2066">
        <v>42808</v>
      </c>
      <c r="D2066" s="1" t="s">
        <v>10567</v>
      </c>
      <c r="E2066" t="s">
        <v>10568</v>
      </c>
      <c r="F2066" t="s">
        <v>122</v>
      </c>
      <c r="G2066" t="s">
        <v>2985</v>
      </c>
      <c r="H2066" t="s">
        <v>36</v>
      </c>
      <c r="I2066" t="s">
        <v>25</v>
      </c>
      <c r="J2066" t="s">
        <v>46</v>
      </c>
      <c r="K2066" t="s">
        <v>27</v>
      </c>
      <c r="L2066" t="s">
        <v>948</v>
      </c>
      <c r="M2066" t="s">
        <v>949</v>
      </c>
      <c r="N2066" t="s">
        <v>10569</v>
      </c>
      <c r="O2066" t="b">
        <v>0</v>
      </c>
      <c r="P2066" t="s">
        <v>10280</v>
      </c>
      <c r="R2066" t="str">
        <f t="shared" si="32"/>
        <v/>
      </c>
      <c r="T2066">
        <v>0</v>
      </c>
    </row>
    <row r="2067" spans="1:20" x14ac:dyDescent="0.35">
      <c r="A2067">
        <v>77923</v>
      </c>
      <c r="B2067" s="1" t="s">
        <v>10570</v>
      </c>
      <c r="C2067">
        <v>42809</v>
      </c>
      <c r="D2067" s="1" t="s">
        <v>10571</v>
      </c>
      <c r="E2067" t="s">
        <v>10572</v>
      </c>
      <c r="F2067" t="s">
        <v>122</v>
      </c>
      <c r="G2067" t="s">
        <v>743</v>
      </c>
      <c r="H2067" t="s">
        <v>36</v>
      </c>
      <c r="I2067" t="s">
        <v>25</v>
      </c>
      <c r="J2067" t="s">
        <v>26</v>
      </c>
      <c r="K2067" t="s">
        <v>27</v>
      </c>
      <c r="L2067" t="s">
        <v>250</v>
      </c>
      <c r="M2067" t="s">
        <v>5649</v>
      </c>
      <c r="N2067" t="s">
        <v>39</v>
      </c>
      <c r="O2067" t="b">
        <v>0</v>
      </c>
      <c r="P2067" t="s">
        <v>10573</v>
      </c>
      <c r="R2067" t="str">
        <f t="shared" si="32"/>
        <v/>
      </c>
      <c r="T2067">
        <v>0</v>
      </c>
    </row>
    <row r="2068" spans="1:20" x14ac:dyDescent="0.35">
      <c r="A2068">
        <v>77960</v>
      </c>
      <c r="B2068" s="1" t="s">
        <v>10574</v>
      </c>
      <c r="C2068">
        <v>42810</v>
      </c>
      <c r="D2068" s="1" t="s">
        <v>10575</v>
      </c>
      <c r="E2068" t="s">
        <v>10576</v>
      </c>
      <c r="F2068" t="s">
        <v>122</v>
      </c>
      <c r="G2068" t="s">
        <v>743</v>
      </c>
      <c r="H2068" t="s">
        <v>36</v>
      </c>
      <c r="I2068" t="s">
        <v>25</v>
      </c>
      <c r="J2068" t="s">
        <v>46</v>
      </c>
      <c r="K2068" t="s">
        <v>27</v>
      </c>
      <c r="L2068" t="s">
        <v>123</v>
      </c>
      <c r="M2068" t="s">
        <v>6158</v>
      </c>
      <c r="N2068" t="s">
        <v>6945</v>
      </c>
      <c r="O2068" t="b">
        <v>0</v>
      </c>
      <c r="P2068" t="s">
        <v>10573</v>
      </c>
      <c r="R2068" t="str">
        <f t="shared" si="32"/>
        <v/>
      </c>
      <c r="T2068">
        <v>0</v>
      </c>
    </row>
    <row r="2069" spans="1:20" x14ac:dyDescent="0.35">
      <c r="A2069">
        <v>77964</v>
      </c>
      <c r="B2069" s="1" t="s">
        <v>10577</v>
      </c>
      <c r="C2069">
        <v>42842</v>
      </c>
      <c r="D2069" s="1" t="s">
        <v>10578</v>
      </c>
      <c r="E2069" t="s">
        <v>10579</v>
      </c>
      <c r="F2069" t="s">
        <v>22</v>
      </c>
      <c r="G2069" t="s">
        <v>152</v>
      </c>
      <c r="H2069" t="s">
        <v>36</v>
      </c>
      <c r="I2069" t="s">
        <v>25</v>
      </c>
      <c r="J2069" t="s">
        <v>26</v>
      </c>
      <c r="K2069" t="s">
        <v>27</v>
      </c>
      <c r="L2069" t="s">
        <v>98</v>
      </c>
      <c r="M2069" t="s">
        <v>848</v>
      </c>
      <c r="N2069" t="s">
        <v>10580</v>
      </c>
      <c r="O2069" t="b">
        <v>0</v>
      </c>
      <c r="P2069" t="s">
        <v>10573</v>
      </c>
      <c r="Q2069" t="s">
        <v>10581</v>
      </c>
      <c r="R2069" t="str">
        <f t="shared" si="32"/>
        <v>2021</v>
      </c>
      <c r="T2069">
        <v>1</v>
      </c>
    </row>
    <row r="2070" spans="1:20" x14ac:dyDescent="0.35">
      <c r="A2070">
        <v>77965</v>
      </c>
      <c r="B2070" s="1" t="s">
        <v>10582</v>
      </c>
      <c r="C2070">
        <v>42843</v>
      </c>
      <c r="D2070" s="1" t="s">
        <v>10583</v>
      </c>
      <c r="E2070" t="s">
        <v>10584</v>
      </c>
      <c r="F2070" t="s">
        <v>122</v>
      </c>
      <c r="G2070" t="s">
        <v>78</v>
      </c>
      <c r="H2070" t="s">
        <v>36</v>
      </c>
      <c r="I2070" t="s">
        <v>25</v>
      </c>
      <c r="J2070" t="s">
        <v>26</v>
      </c>
      <c r="K2070" t="s">
        <v>27</v>
      </c>
      <c r="L2070" t="s">
        <v>98</v>
      </c>
      <c r="M2070" t="s">
        <v>4254</v>
      </c>
      <c r="N2070" t="s">
        <v>10585</v>
      </c>
      <c r="O2070" t="b">
        <v>0</v>
      </c>
      <c r="P2070" t="s">
        <v>10586</v>
      </c>
      <c r="R2070" t="str">
        <f t="shared" si="32"/>
        <v/>
      </c>
      <c r="T2070">
        <v>0</v>
      </c>
    </row>
    <row r="2071" spans="1:20" x14ac:dyDescent="0.35">
      <c r="A2071">
        <v>77980</v>
      </c>
      <c r="B2071" s="1" t="s">
        <v>10587</v>
      </c>
      <c r="C2071">
        <v>42857</v>
      </c>
      <c r="D2071" s="1" t="s">
        <v>10588</v>
      </c>
      <c r="E2071" t="s">
        <v>10589</v>
      </c>
      <c r="F2071" t="s">
        <v>122</v>
      </c>
      <c r="G2071" t="s">
        <v>236</v>
      </c>
      <c r="H2071" t="s">
        <v>36</v>
      </c>
      <c r="I2071" t="s">
        <v>25</v>
      </c>
      <c r="J2071" t="s">
        <v>46</v>
      </c>
      <c r="K2071" t="s">
        <v>27</v>
      </c>
      <c r="N2071" t="s">
        <v>655</v>
      </c>
      <c r="O2071" t="b">
        <v>0</v>
      </c>
      <c r="P2071" t="s">
        <v>10590</v>
      </c>
      <c r="R2071" t="str">
        <f t="shared" si="32"/>
        <v/>
      </c>
      <c r="T2071">
        <v>0</v>
      </c>
    </row>
    <row r="2072" spans="1:20" x14ac:dyDescent="0.35">
      <c r="A2072">
        <v>78020</v>
      </c>
      <c r="B2072" s="1" t="s">
        <v>10591</v>
      </c>
      <c r="C2072">
        <v>42891</v>
      </c>
      <c r="D2072" s="1" t="s">
        <v>10592</v>
      </c>
      <c r="E2072" t="s">
        <v>10593</v>
      </c>
      <c r="F2072" t="s">
        <v>22</v>
      </c>
      <c r="G2072" t="s">
        <v>969</v>
      </c>
      <c r="H2072" t="s">
        <v>36</v>
      </c>
      <c r="I2072" t="s">
        <v>25</v>
      </c>
      <c r="J2072" t="s">
        <v>26</v>
      </c>
      <c r="K2072" t="s">
        <v>27</v>
      </c>
      <c r="L2072" t="s">
        <v>98</v>
      </c>
      <c r="M2072" t="s">
        <v>10594</v>
      </c>
      <c r="N2072" t="s">
        <v>39</v>
      </c>
      <c r="O2072" t="b">
        <v>0</v>
      </c>
      <c r="P2072" t="s">
        <v>10595</v>
      </c>
      <c r="Q2072" t="s">
        <v>10596</v>
      </c>
      <c r="R2072" t="str">
        <f t="shared" si="32"/>
        <v>2020</v>
      </c>
      <c r="S2072" t="s">
        <v>10597</v>
      </c>
      <c r="T2072">
        <v>0</v>
      </c>
    </row>
    <row r="2073" spans="1:20" x14ac:dyDescent="0.35">
      <c r="A2073">
        <v>78021</v>
      </c>
      <c r="B2073" s="1" t="s">
        <v>10598</v>
      </c>
      <c r="C2073">
        <v>42892</v>
      </c>
      <c r="D2073" s="1" t="s">
        <v>10599</v>
      </c>
      <c r="E2073" t="s">
        <v>10600</v>
      </c>
      <c r="F2073" t="s">
        <v>22</v>
      </c>
      <c r="G2073" t="s">
        <v>916</v>
      </c>
      <c r="H2073" t="s">
        <v>36</v>
      </c>
      <c r="I2073" t="s">
        <v>25</v>
      </c>
      <c r="J2073" t="s">
        <v>26</v>
      </c>
      <c r="K2073" t="s">
        <v>27</v>
      </c>
      <c r="L2073" t="s">
        <v>807</v>
      </c>
      <c r="M2073" t="s">
        <v>1798</v>
      </c>
      <c r="N2073" t="s">
        <v>496</v>
      </c>
      <c r="O2073" t="b">
        <v>0</v>
      </c>
      <c r="P2073" t="s">
        <v>10231</v>
      </c>
      <c r="Q2073" t="s">
        <v>10601</v>
      </c>
      <c r="R2073" t="str">
        <f t="shared" si="32"/>
        <v>2020</v>
      </c>
      <c r="T2073">
        <v>1</v>
      </c>
    </row>
    <row r="2074" spans="1:20" x14ac:dyDescent="0.35">
      <c r="A2074">
        <v>78022</v>
      </c>
      <c r="B2074" s="1" t="s">
        <v>10602</v>
      </c>
      <c r="C2074">
        <v>7051</v>
      </c>
      <c r="D2074" s="1" t="s">
        <v>6769</v>
      </c>
      <c r="E2074" t="s">
        <v>6770</v>
      </c>
      <c r="F2074" t="s">
        <v>22</v>
      </c>
      <c r="G2074" t="s">
        <v>446</v>
      </c>
      <c r="H2074" t="s">
        <v>36</v>
      </c>
      <c r="I2074" t="s">
        <v>25</v>
      </c>
      <c r="J2074" t="s">
        <v>26</v>
      </c>
      <c r="K2074" t="s">
        <v>27</v>
      </c>
      <c r="L2074" t="s">
        <v>37</v>
      </c>
      <c r="M2074" t="s">
        <v>6771</v>
      </c>
      <c r="N2074" t="s">
        <v>564</v>
      </c>
      <c r="O2074" t="b">
        <v>0</v>
      </c>
      <c r="P2074" t="s">
        <v>6773</v>
      </c>
      <c r="Q2074" t="s">
        <v>6773</v>
      </c>
      <c r="R2074" t="str">
        <f t="shared" si="32"/>
        <v>2008</v>
      </c>
      <c r="S2074" t="s">
        <v>2904</v>
      </c>
      <c r="T2074">
        <v>0</v>
      </c>
    </row>
    <row r="2075" spans="1:20" x14ac:dyDescent="0.35">
      <c r="A2075">
        <v>78050</v>
      </c>
      <c r="B2075" s="1" t="s">
        <v>10603</v>
      </c>
      <c r="C2075">
        <v>42914</v>
      </c>
      <c r="D2075" s="1" t="s">
        <v>10604</v>
      </c>
      <c r="E2075" t="s">
        <v>10605</v>
      </c>
      <c r="F2075" t="s">
        <v>122</v>
      </c>
      <c r="G2075" t="s">
        <v>23</v>
      </c>
      <c r="H2075" t="s">
        <v>24</v>
      </c>
      <c r="I2075" t="s">
        <v>25</v>
      </c>
      <c r="J2075" t="s">
        <v>26</v>
      </c>
      <c r="K2075" t="s">
        <v>27</v>
      </c>
      <c r="L2075" t="s">
        <v>250</v>
      </c>
      <c r="M2075" t="s">
        <v>10606</v>
      </c>
      <c r="N2075" t="s">
        <v>39</v>
      </c>
      <c r="O2075" t="b">
        <v>0</v>
      </c>
      <c r="P2075" t="s">
        <v>10607</v>
      </c>
      <c r="R2075" t="str">
        <f t="shared" si="32"/>
        <v/>
      </c>
      <c r="T2075">
        <v>0</v>
      </c>
    </row>
    <row r="2076" spans="1:20" x14ac:dyDescent="0.35">
      <c r="A2076">
        <v>78052</v>
      </c>
      <c r="B2076" s="1" t="s">
        <v>10608</v>
      </c>
      <c r="C2076">
        <v>4727</v>
      </c>
      <c r="D2076" s="1" t="s">
        <v>4558</v>
      </c>
      <c r="E2076" t="s">
        <v>4559</v>
      </c>
      <c r="F2076" t="s">
        <v>22</v>
      </c>
      <c r="G2076" t="s">
        <v>878</v>
      </c>
      <c r="H2076" t="s">
        <v>24</v>
      </c>
      <c r="I2076" t="s">
        <v>25</v>
      </c>
      <c r="J2076" t="s">
        <v>8562</v>
      </c>
      <c r="K2076" t="s">
        <v>27</v>
      </c>
      <c r="L2076" t="s">
        <v>4560</v>
      </c>
      <c r="M2076" t="s">
        <v>4561</v>
      </c>
      <c r="N2076" t="s">
        <v>10609</v>
      </c>
      <c r="O2076" t="b">
        <v>0</v>
      </c>
      <c r="P2076" t="s">
        <v>4562</v>
      </c>
      <c r="Q2076" t="s">
        <v>10610</v>
      </c>
      <c r="R2076" t="str">
        <f t="shared" si="32"/>
        <v>2020</v>
      </c>
      <c r="S2076" t="s">
        <v>4564</v>
      </c>
      <c r="T2076">
        <v>0</v>
      </c>
    </row>
    <row r="2077" spans="1:20" x14ac:dyDescent="0.35">
      <c r="A2077">
        <v>78125</v>
      </c>
      <c r="B2077" s="1" t="s">
        <v>10611</v>
      </c>
      <c r="C2077">
        <v>42963</v>
      </c>
      <c r="D2077" s="1" t="s">
        <v>10612</v>
      </c>
      <c r="E2077" t="s">
        <v>10613</v>
      </c>
      <c r="F2077" t="s">
        <v>22</v>
      </c>
      <c r="G2077" t="s">
        <v>78</v>
      </c>
      <c r="H2077" t="s">
        <v>36</v>
      </c>
      <c r="I2077" t="s">
        <v>341</v>
      </c>
      <c r="J2077" t="s">
        <v>26</v>
      </c>
      <c r="K2077" t="s">
        <v>27</v>
      </c>
      <c r="L2077" t="s">
        <v>84</v>
      </c>
      <c r="M2077" t="s">
        <v>6660</v>
      </c>
      <c r="N2077" t="s">
        <v>39</v>
      </c>
      <c r="O2077" t="b">
        <v>0</v>
      </c>
      <c r="P2077" t="s">
        <v>10614</v>
      </c>
      <c r="Q2077" t="s">
        <v>10615</v>
      </c>
      <c r="R2077" t="str">
        <f t="shared" si="32"/>
        <v>2020</v>
      </c>
      <c r="T2077">
        <v>1</v>
      </c>
    </row>
    <row r="2078" spans="1:20" x14ac:dyDescent="0.35">
      <c r="A2078">
        <v>78129</v>
      </c>
      <c r="B2078" s="1" t="s">
        <v>10616</v>
      </c>
      <c r="C2078">
        <v>42966</v>
      </c>
      <c r="D2078" s="1" t="s">
        <v>10617</v>
      </c>
      <c r="E2078" t="s">
        <v>10618</v>
      </c>
      <c r="F2078" t="s">
        <v>22</v>
      </c>
      <c r="G2078" t="s">
        <v>2047</v>
      </c>
      <c r="H2078" t="s">
        <v>24</v>
      </c>
      <c r="I2078" t="s">
        <v>25</v>
      </c>
      <c r="J2078" t="s">
        <v>26</v>
      </c>
      <c r="K2078" t="s">
        <v>27</v>
      </c>
      <c r="L2078" t="s">
        <v>37</v>
      </c>
      <c r="M2078" t="s">
        <v>9961</v>
      </c>
      <c r="N2078" t="s">
        <v>39</v>
      </c>
      <c r="O2078" t="b">
        <v>0</v>
      </c>
      <c r="P2078" t="s">
        <v>10619</v>
      </c>
      <c r="Q2078" t="s">
        <v>10620</v>
      </c>
      <c r="R2078" t="str">
        <f t="shared" si="32"/>
        <v>2021</v>
      </c>
      <c r="T2078">
        <v>1</v>
      </c>
    </row>
    <row r="2079" spans="1:20" x14ac:dyDescent="0.35">
      <c r="A2079">
        <v>78228</v>
      </c>
      <c r="B2079" s="1" t="s">
        <v>10621</v>
      </c>
      <c r="C2079">
        <v>43050</v>
      </c>
      <c r="D2079" s="1" t="s">
        <v>10622</v>
      </c>
      <c r="E2079" t="s">
        <v>10623</v>
      </c>
      <c r="F2079" t="s">
        <v>122</v>
      </c>
      <c r="G2079" t="s">
        <v>743</v>
      </c>
      <c r="H2079" t="s">
        <v>36</v>
      </c>
      <c r="I2079" t="s">
        <v>25</v>
      </c>
      <c r="J2079" t="s">
        <v>46</v>
      </c>
      <c r="K2079" t="s">
        <v>27</v>
      </c>
      <c r="O2079" t="b">
        <v>0</v>
      </c>
      <c r="P2079" t="s">
        <v>10624</v>
      </c>
      <c r="Q2079" t="s">
        <v>10625</v>
      </c>
      <c r="R2079" t="str">
        <f t="shared" si="32"/>
        <v>2020</v>
      </c>
      <c r="T2079">
        <v>1</v>
      </c>
    </row>
    <row r="2080" spans="1:20" x14ac:dyDescent="0.35">
      <c r="A2080">
        <v>78279</v>
      </c>
      <c r="B2080" s="1" t="s">
        <v>10626</v>
      </c>
      <c r="C2080">
        <v>43091</v>
      </c>
      <c r="D2080" s="1" t="s">
        <v>10627</v>
      </c>
      <c r="E2080" t="s">
        <v>10628</v>
      </c>
      <c r="F2080" t="s">
        <v>22</v>
      </c>
      <c r="G2080" t="s">
        <v>78</v>
      </c>
      <c r="H2080" t="s">
        <v>36</v>
      </c>
      <c r="I2080" t="s">
        <v>25</v>
      </c>
      <c r="J2080" t="s">
        <v>26</v>
      </c>
      <c r="K2080" t="s">
        <v>27</v>
      </c>
      <c r="L2080" t="s">
        <v>769</v>
      </c>
      <c r="M2080" t="s">
        <v>10629</v>
      </c>
      <c r="N2080" t="s">
        <v>39</v>
      </c>
      <c r="O2080" t="b">
        <v>0</v>
      </c>
      <c r="P2080" t="s">
        <v>10630</v>
      </c>
      <c r="Q2080" t="s">
        <v>10631</v>
      </c>
      <c r="R2080" t="str">
        <f t="shared" si="32"/>
        <v>2020</v>
      </c>
      <c r="T2080">
        <v>1</v>
      </c>
    </row>
    <row r="2081" spans="1:20" x14ac:dyDescent="0.35">
      <c r="A2081">
        <v>78284</v>
      </c>
      <c r="B2081" s="1" t="s">
        <v>10632</v>
      </c>
      <c r="C2081">
        <v>43096</v>
      </c>
      <c r="D2081" s="1" t="s">
        <v>10633</v>
      </c>
      <c r="E2081" t="s">
        <v>10634</v>
      </c>
      <c r="F2081" t="s">
        <v>122</v>
      </c>
      <c r="G2081" t="s">
        <v>78</v>
      </c>
      <c r="H2081" t="s">
        <v>36</v>
      </c>
      <c r="I2081" t="s">
        <v>25</v>
      </c>
      <c r="J2081" t="s">
        <v>26</v>
      </c>
      <c r="K2081" t="s">
        <v>27</v>
      </c>
      <c r="L2081" t="s">
        <v>3582</v>
      </c>
      <c r="M2081" t="s">
        <v>10635</v>
      </c>
      <c r="N2081" t="s">
        <v>10636</v>
      </c>
      <c r="O2081" t="b">
        <v>0</v>
      </c>
      <c r="P2081" t="s">
        <v>10637</v>
      </c>
      <c r="R2081" t="str">
        <f t="shared" si="32"/>
        <v/>
      </c>
      <c r="T2081">
        <v>0</v>
      </c>
    </row>
    <row r="2082" spans="1:20" x14ac:dyDescent="0.35">
      <c r="A2082">
        <v>78292</v>
      </c>
      <c r="B2082" s="1" t="s">
        <v>10638</v>
      </c>
      <c r="C2082">
        <v>43104</v>
      </c>
      <c r="D2082" s="1" t="s">
        <v>10639</v>
      </c>
      <c r="E2082" t="s">
        <v>10640</v>
      </c>
      <c r="F2082" t="s">
        <v>122</v>
      </c>
      <c r="G2082" t="s">
        <v>78</v>
      </c>
      <c r="H2082" t="s">
        <v>36</v>
      </c>
      <c r="I2082" t="s">
        <v>25</v>
      </c>
      <c r="J2082" t="s">
        <v>26</v>
      </c>
      <c r="K2082" t="s">
        <v>27</v>
      </c>
      <c r="L2082" t="s">
        <v>98</v>
      </c>
      <c r="M2082" t="s">
        <v>8488</v>
      </c>
      <c r="N2082" t="s">
        <v>10641</v>
      </c>
      <c r="O2082" t="b">
        <v>0</v>
      </c>
      <c r="P2082" t="s">
        <v>10637</v>
      </c>
      <c r="R2082" t="str">
        <f t="shared" si="32"/>
        <v/>
      </c>
      <c r="T2082">
        <v>0</v>
      </c>
    </row>
    <row r="2083" spans="1:20" x14ac:dyDescent="0.35">
      <c r="A2083">
        <v>78334</v>
      </c>
      <c r="B2083" s="1" t="s">
        <v>10642</v>
      </c>
      <c r="C2083">
        <v>422</v>
      </c>
      <c r="D2083" s="1" t="s">
        <v>4025</v>
      </c>
      <c r="E2083" t="s">
        <v>4026</v>
      </c>
      <c r="F2083" t="s">
        <v>2107</v>
      </c>
      <c r="G2083" t="s">
        <v>62</v>
      </c>
      <c r="H2083" t="s">
        <v>36</v>
      </c>
      <c r="I2083" t="s">
        <v>25</v>
      </c>
      <c r="J2083" t="s">
        <v>283</v>
      </c>
      <c r="K2083" t="s">
        <v>27</v>
      </c>
      <c r="N2083" t="s">
        <v>4027</v>
      </c>
      <c r="O2083" t="b">
        <v>1</v>
      </c>
      <c r="P2083" t="s">
        <v>1521</v>
      </c>
      <c r="Q2083" t="s">
        <v>1521</v>
      </c>
      <c r="R2083" t="str">
        <f t="shared" si="32"/>
        <v>2009</v>
      </c>
      <c r="T2083">
        <v>1</v>
      </c>
    </row>
    <row r="2084" spans="1:20" x14ac:dyDescent="0.35">
      <c r="A2084">
        <v>78335</v>
      </c>
      <c r="B2084" s="1" t="s">
        <v>10643</v>
      </c>
      <c r="C2084">
        <v>43140</v>
      </c>
      <c r="D2084" s="1" t="s">
        <v>10644</v>
      </c>
      <c r="E2084" t="s">
        <v>10645</v>
      </c>
      <c r="F2084" t="s">
        <v>122</v>
      </c>
      <c r="G2084" t="s">
        <v>78</v>
      </c>
      <c r="H2084" t="s">
        <v>36</v>
      </c>
      <c r="I2084" t="s">
        <v>25</v>
      </c>
      <c r="J2084" t="s">
        <v>26</v>
      </c>
      <c r="K2084" t="s">
        <v>27</v>
      </c>
      <c r="L2084" t="s">
        <v>346</v>
      </c>
      <c r="M2084" t="s">
        <v>3916</v>
      </c>
      <c r="N2084" t="s">
        <v>10646</v>
      </c>
      <c r="O2084" t="b">
        <v>0</v>
      </c>
      <c r="P2084" t="s">
        <v>5863</v>
      </c>
      <c r="R2084" t="str">
        <f t="shared" si="32"/>
        <v/>
      </c>
      <c r="T2084">
        <v>0</v>
      </c>
    </row>
    <row r="2085" spans="1:20" x14ac:dyDescent="0.35">
      <c r="A2085">
        <v>78339</v>
      </c>
      <c r="B2085" s="1" t="s">
        <v>10647</v>
      </c>
      <c r="C2085">
        <v>43144</v>
      </c>
      <c r="D2085" s="1" t="s">
        <v>10648</v>
      </c>
      <c r="E2085" t="s">
        <v>10649</v>
      </c>
      <c r="F2085" t="s">
        <v>122</v>
      </c>
      <c r="G2085" t="s">
        <v>78</v>
      </c>
      <c r="H2085" t="s">
        <v>36</v>
      </c>
      <c r="I2085" t="s">
        <v>25</v>
      </c>
      <c r="J2085" t="s">
        <v>26</v>
      </c>
      <c r="K2085" t="s">
        <v>27</v>
      </c>
      <c r="L2085" t="s">
        <v>183</v>
      </c>
      <c r="M2085" t="s">
        <v>1920</v>
      </c>
      <c r="N2085" t="s">
        <v>10650</v>
      </c>
      <c r="O2085" t="b">
        <v>0</v>
      </c>
      <c r="P2085" t="s">
        <v>10651</v>
      </c>
      <c r="R2085" t="str">
        <f t="shared" si="32"/>
        <v/>
      </c>
      <c r="T2085">
        <v>0</v>
      </c>
    </row>
    <row r="2086" spans="1:20" x14ac:dyDescent="0.35">
      <c r="A2086">
        <v>78340</v>
      </c>
      <c r="B2086" s="1" t="s">
        <v>10652</v>
      </c>
      <c r="C2086">
        <v>43127</v>
      </c>
      <c r="D2086" s="1" t="s">
        <v>10653</v>
      </c>
      <c r="E2086" t="s">
        <v>10654</v>
      </c>
      <c r="F2086" t="s">
        <v>122</v>
      </c>
      <c r="G2086" t="s">
        <v>152</v>
      </c>
      <c r="H2086" t="s">
        <v>36</v>
      </c>
      <c r="I2086" t="s">
        <v>341</v>
      </c>
      <c r="J2086" t="s">
        <v>26</v>
      </c>
      <c r="K2086" t="s">
        <v>27</v>
      </c>
      <c r="L2086" t="s">
        <v>1087</v>
      </c>
      <c r="M2086" t="s">
        <v>10655</v>
      </c>
      <c r="N2086" t="s">
        <v>39</v>
      </c>
      <c r="O2086" t="b">
        <v>0</v>
      </c>
      <c r="P2086" t="s">
        <v>10656</v>
      </c>
      <c r="R2086" t="str">
        <f t="shared" si="32"/>
        <v/>
      </c>
      <c r="T2086">
        <v>0</v>
      </c>
    </row>
    <row r="2087" spans="1:20" x14ac:dyDescent="0.35">
      <c r="A2087">
        <v>78357</v>
      </c>
      <c r="B2087" s="1" t="s">
        <v>10657</v>
      </c>
      <c r="C2087">
        <v>43154</v>
      </c>
      <c r="D2087" s="1" t="s">
        <v>10658</v>
      </c>
      <c r="E2087" t="s">
        <v>10659</v>
      </c>
      <c r="F2087" t="s">
        <v>22</v>
      </c>
      <c r="G2087" t="s">
        <v>78</v>
      </c>
      <c r="H2087" t="s">
        <v>36</v>
      </c>
      <c r="I2087" t="s">
        <v>25</v>
      </c>
      <c r="J2087" t="s">
        <v>26</v>
      </c>
      <c r="K2087" t="s">
        <v>27</v>
      </c>
      <c r="L2087" t="s">
        <v>98</v>
      </c>
      <c r="M2087" t="s">
        <v>2183</v>
      </c>
      <c r="N2087" t="s">
        <v>39</v>
      </c>
      <c r="O2087" t="b">
        <v>0</v>
      </c>
      <c r="P2087" t="s">
        <v>10660</v>
      </c>
      <c r="Q2087" t="s">
        <v>2630</v>
      </c>
      <c r="R2087" t="str">
        <f t="shared" si="32"/>
        <v>2020</v>
      </c>
      <c r="T2087">
        <v>1</v>
      </c>
    </row>
    <row r="2088" spans="1:20" x14ac:dyDescent="0.35">
      <c r="A2088">
        <v>78429</v>
      </c>
      <c r="B2088" s="1" t="s">
        <v>10661</v>
      </c>
      <c r="C2088">
        <v>43201</v>
      </c>
      <c r="D2088" s="1" t="s">
        <v>10662</v>
      </c>
      <c r="E2088" t="s">
        <v>10663</v>
      </c>
      <c r="F2088" t="s">
        <v>122</v>
      </c>
      <c r="G2088" t="s">
        <v>112</v>
      </c>
      <c r="H2088" t="s">
        <v>36</v>
      </c>
      <c r="I2088" t="s">
        <v>25</v>
      </c>
      <c r="J2088" t="s">
        <v>26</v>
      </c>
      <c r="K2088" t="s">
        <v>27</v>
      </c>
      <c r="L2088" t="s">
        <v>10664</v>
      </c>
      <c r="M2088" t="s">
        <v>10665</v>
      </c>
      <c r="N2088" t="s">
        <v>39</v>
      </c>
      <c r="O2088" t="b">
        <v>0</v>
      </c>
      <c r="P2088" t="s">
        <v>10666</v>
      </c>
      <c r="R2088" t="str">
        <f t="shared" si="32"/>
        <v/>
      </c>
      <c r="T2088">
        <v>0</v>
      </c>
    </row>
    <row r="2089" spans="1:20" x14ac:dyDescent="0.35">
      <c r="A2089">
        <v>78430</v>
      </c>
      <c r="B2089" s="1" t="s">
        <v>10667</v>
      </c>
      <c r="C2089">
        <v>43202</v>
      </c>
      <c r="D2089" s="1" t="s">
        <v>10668</v>
      </c>
      <c r="E2089" t="s">
        <v>10669</v>
      </c>
      <c r="F2089" t="s">
        <v>22</v>
      </c>
      <c r="G2089" t="s">
        <v>78</v>
      </c>
      <c r="H2089" t="s">
        <v>36</v>
      </c>
      <c r="I2089" t="s">
        <v>25</v>
      </c>
      <c r="J2089" t="s">
        <v>26</v>
      </c>
      <c r="K2089" t="s">
        <v>27</v>
      </c>
      <c r="L2089" t="s">
        <v>98</v>
      </c>
      <c r="M2089" t="s">
        <v>1378</v>
      </c>
      <c r="N2089" t="s">
        <v>10670</v>
      </c>
      <c r="O2089" t="b">
        <v>0</v>
      </c>
      <c r="P2089" t="s">
        <v>5214</v>
      </c>
      <c r="Q2089" t="s">
        <v>10671</v>
      </c>
      <c r="R2089" t="str">
        <f t="shared" si="32"/>
        <v>2021</v>
      </c>
      <c r="T2089">
        <v>1</v>
      </c>
    </row>
    <row r="2090" spans="1:20" x14ac:dyDescent="0.35">
      <c r="A2090">
        <v>78477</v>
      </c>
      <c r="B2090" s="1" t="s">
        <v>10672</v>
      </c>
      <c r="C2090">
        <v>43237</v>
      </c>
      <c r="D2090" s="1" t="s">
        <v>10673</v>
      </c>
      <c r="E2090" t="s">
        <v>10674</v>
      </c>
      <c r="F2090" t="s">
        <v>122</v>
      </c>
      <c r="G2090" t="s">
        <v>78</v>
      </c>
      <c r="H2090" t="s">
        <v>36</v>
      </c>
      <c r="I2090" t="s">
        <v>25</v>
      </c>
      <c r="J2090" t="s">
        <v>26</v>
      </c>
      <c r="K2090" t="s">
        <v>27</v>
      </c>
      <c r="L2090" t="s">
        <v>1782</v>
      </c>
      <c r="M2090" t="s">
        <v>10675</v>
      </c>
      <c r="N2090" t="s">
        <v>39</v>
      </c>
      <c r="O2090" t="b">
        <v>0</v>
      </c>
      <c r="P2090" t="s">
        <v>10676</v>
      </c>
      <c r="R2090" t="str">
        <f t="shared" si="32"/>
        <v/>
      </c>
      <c r="T2090">
        <v>0</v>
      </c>
    </row>
    <row r="2091" spans="1:20" x14ac:dyDescent="0.35">
      <c r="A2091">
        <v>78478</v>
      </c>
      <c r="B2091" s="1" t="s">
        <v>10677</v>
      </c>
      <c r="C2091">
        <v>43238</v>
      </c>
      <c r="D2091" s="1" t="s">
        <v>10678</v>
      </c>
      <c r="E2091" t="s">
        <v>10679</v>
      </c>
      <c r="F2091" t="s">
        <v>22</v>
      </c>
      <c r="G2091" t="s">
        <v>78</v>
      </c>
      <c r="H2091" t="s">
        <v>36</v>
      </c>
      <c r="I2091" t="s">
        <v>25</v>
      </c>
      <c r="J2091" t="s">
        <v>26</v>
      </c>
      <c r="K2091" t="s">
        <v>27</v>
      </c>
      <c r="L2091" t="s">
        <v>2068</v>
      </c>
      <c r="M2091" t="s">
        <v>7230</v>
      </c>
      <c r="N2091" t="s">
        <v>6112</v>
      </c>
      <c r="O2091" t="b">
        <v>0</v>
      </c>
      <c r="P2091" t="s">
        <v>10680</v>
      </c>
      <c r="Q2091" t="s">
        <v>10681</v>
      </c>
      <c r="R2091" t="str">
        <f t="shared" si="32"/>
        <v>2020</v>
      </c>
      <c r="T2091">
        <v>1</v>
      </c>
    </row>
    <row r="2092" spans="1:20" x14ac:dyDescent="0.35">
      <c r="A2092">
        <v>78516</v>
      </c>
      <c r="B2092" s="1" t="s">
        <v>10682</v>
      </c>
      <c r="C2092">
        <v>43270</v>
      </c>
      <c r="D2092" s="1" t="s">
        <v>10683</v>
      </c>
      <c r="E2092" t="s">
        <v>10684</v>
      </c>
      <c r="F2092" t="s">
        <v>22</v>
      </c>
      <c r="G2092" t="s">
        <v>1077</v>
      </c>
      <c r="H2092" t="s">
        <v>36</v>
      </c>
      <c r="I2092" t="s">
        <v>25</v>
      </c>
      <c r="J2092" t="s">
        <v>46</v>
      </c>
      <c r="K2092" t="s">
        <v>27</v>
      </c>
      <c r="L2092" t="s">
        <v>517</v>
      </c>
      <c r="M2092" t="s">
        <v>10685</v>
      </c>
      <c r="N2092" t="s">
        <v>10686</v>
      </c>
      <c r="O2092" t="b">
        <v>0</v>
      </c>
      <c r="P2092" t="s">
        <v>10687</v>
      </c>
      <c r="Q2092" t="s">
        <v>10688</v>
      </c>
      <c r="R2092" t="str">
        <f t="shared" si="32"/>
        <v>2021</v>
      </c>
      <c r="T2092">
        <v>1</v>
      </c>
    </row>
    <row r="2093" spans="1:20" x14ac:dyDescent="0.35">
      <c r="A2093">
        <v>78517</v>
      </c>
      <c r="B2093" s="1" t="s">
        <v>10689</v>
      </c>
      <c r="C2093">
        <v>43271</v>
      </c>
      <c r="D2093" s="1" t="s">
        <v>10690</v>
      </c>
      <c r="E2093" t="s">
        <v>10691</v>
      </c>
      <c r="F2093" t="s">
        <v>122</v>
      </c>
      <c r="G2093" t="s">
        <v>743</v>
      </c>
      <c r="H2093" t="s">
        <v>36</v>
      </c>
      <c r="I2093" t="s">
        <v>25</v>
      </c>
      <c r="J2093" t="s">
        <v>46</v>
      </c>
      <c r="K2093" t="s">
        <v>27</v>
      </c>
      <c r="L2093" t="s">
        <v>183</v>
      </c>
      <c r="M2093" t="s">
        <v>5621</v>
      </c>
      <c r="N2093" t="s">
        <v>10692</v>
      </c>
      <c r="O2093" t="b">
        <v>0</v>
      </c>
      <c r="P2093" t="s">
        <v>10693</v>
      </c>
      <c r="R2093" t="str">
        <f t="shared" si="32"/>
        <v/>
      </c>
      <c r="T2093">
        <v>0</v>
      </c>
    </row>
    <row r="2094" spans="1:20" x14ac:dyDescent="0.35">
      <c r="A2094">
        <v>78518</v>
      </c>
      <c r="B2094" s="1" t="s">
        <v>10694</v>
      </c>
      <c r="C2094">
        <v>43272</v>
      </c>
      <c r="D2094" s="1" t="s">
        <v>10695</v>
      </c>
      <c r="E2094" t="s">
        <v>10696</v>
      </c>
      <c r="F2094" t="s">
        <v>22</v>
      </c>
      <c r="G2094" t="s">
        <v>655</v>
      </c>
      <c r="H2094" t="s">
        <v>36</v>
      </c>
      <c r="I2094" t="s">
        <v>25</v>
      </c>
      <c r="J2094" t="s">
        <v>26</v>
      </c>
      <c r="K2094" t="s">
        <v>27</v>
      </c>
      <c r="L2094" t="s">
        <v>307</v>
      </c>
      <c r="M2094" t="s">
        <v>775</v>
      </c>
      <c r="N2094" t="s">
        <v>10697</v>
      </c>
      <c r="O2094" t="b">
        <v>0</v>
      </c>
      <c r="P2094" t="s">
        <v>10501</v>
      </c>
      <c r="Q2094" t="s">
        <v>10698</v>
      </c>
      <c r="R2094" t="str">
        <f t="shared" si="32"/>
        <v>2021</v>
      </c>
      <c r="T2094">
        <v>1</v>
      </c>
    </row>
    <row r="2095" spans="1:20" x14ac:dyDescent="0.35">
      <c r="A2095">
        <v>78519</v>
      </c>
      <c r="B2095" s="1" t="s">
        <v>10699</v>
      </c>
      <c r="C2095">
        <v>43273</v>
      </c>
      <c r="D2095" s="1" t="s">
        <v>10700</v>
      </c>
      <c r="E2095" t="s">
        <v>10701</v>
      </c>
      <c r="F2095" t="s">
        <v>22</v>
      </c>
      <c r="G2095" t="s">
        <v>35</v>
      </c>
      <c r="H2095" t="s">
        <v>36</v>
      </c>
      <c r="I2095" t="s">
        <v>25</v>
      </c>
      <c r="J2095" t="s">
        <v>26</v>
      </c>
      <c r="K2095" t="s">
        <v>27</v>
      </c>
      <c r="L2095" t="s">
        <v>37</v>
      </c>
      <c r="M2095" t="s">
        <v>924</v>
      </c>
      <c r="N2095" t="s">
        <v>413</v>
      </c>
      <c r="O2095" t="b">
        <v>0</v>
      </c>
      <c r="P2095" t="s">
        <v>10702</v>
      </c>
      <c r="Q2095" t="s">
        <v>10703</v>
      </c>
      <c r="R2095" t="str">
        <f t="shared" si="32"/>
        <v>2021</v>
      </c>
      <c r="T2095">
        <v>1</v>
      </c>
    </row>
    <row r="2096" spans="1:20" x14ac:dyDescent="0.35">
      <c r="A2096">
        <v>78536</v>
      </c>
      <c r="B2096" s="1" t="s">
        <v>10704</v>
      </c>
      <c r="C2096">
        <v>43279</v>
      </c>
      <c r="D2096" s="1" t="s">
        <v>10705</v>
      </c>
      <c r="E2096" t="s">
        <v>10706</v>
      </c>
      <c r="F2096" t="s">
        <v>22</v>
      </c>
      <c r="G2096" t="s">
        <v>213</v>
      </c>
      <c r="H2096" t="s">
        <v>24</v>
      </c>
      <c r="I2096" t="s">
        <v>25</v>
      </c>
      <c r="J2096" t="s">
        <v>26</v>
      </c>
      <c r="K2096" t="s">
        <v>27</v>
      </c>
      <c r="L2096" t="s">
        <v>1258</v>
      </c>
      <c r="M2096" t="s">
        <v>10707</v>
      </c>
      <c r="N2096" t="s">
        <v>39</v>
      </c>
      <c r="O2096" t="b">
        <v>0</v>
      </c>
      <c r="P2096" t="s">
        <v>10708</v>
      </c>
      <c r="Q2096" t="s">
        <v>10709</v>
      </c>
      <c r="R2096" t="str">
        <f t="shared" si="32"/>
        <v>2020</v>
      </c>
      <c r="T2096">
        <v>1</v>
      </c>
    </row>
    <row r="2097" spans="1:20" x14ac:dyDescent="0.35">
      <c r="A2097">
        <v>78546</v>
      </c>
      <c r="B2097" s="1" t="s">
        <v>10710</v>
      </c>
      <c r="C2097">
        <v>8173</v>
      </c>
      <c r="D2097" s="1" t="s">
        <v>7429</v>
      </c>
      <c r="E2097" t="s">
        <v>7430</v>
      </c>
      <c r="F2097" t="s">
        <v>22</v>
      </c>
      <c r="G2097" t="s">
        <v>23</v>
      </c>
      <c r="H2097" t="s">
        <v>24</v>
      </c>
      <c r="I2097" t="s">
        <v>25</v>
      </c>
      <c r="J2097" t="s">
        <v>8562</v>
      </c>
      <c r="K2097" t="s">
        <v>27</v>
      </c>
      <c r="L2097" t="s">
        <v>10711</v>
      </c>
      <c r="M2097" t="s">
        <v>10712</v>
      </c>
      <c r="N2097" t="s">
        <v>39</v>
      </c>
      <c r="O2097" t="b">
        <v>0</v>
      </c>
      <c r="P2097" t="s">
        <v>7431</v>
      </c>
      <c r="Q2097" t="s">
        <v>10709</v>
      </c>
      <c r="R2097" t="str">
        <f t="shared" si="32"/>
        <v>2020</v>
      </c>
      <c r="T2097">
        <v>1</v>
      </c>
    </row>
    <row r="2098" spans="1:20" x14ac:dyDescent="0.35">
      <c r="A2098">
        <v>78547</v>
      </c>
      <c r="B2098" s="1" t="s">
        <v>10713</v>
      </c>
      <c r="C2098">
        <v>43286</v>
      </c>
      <c r="D2098" s="1" t="s">
        <v>10714</v>
      </c>
      <c r="E2098" t="s">
        <v>10715</v>
      </c>
      <c r="F2098" t="s">
        <v>122</v>
      </c>
      <c r="G2098" t="s">
        <v>206</v>
      </c>
      <c r="H2098" t="s">
        <v>36</v>
      </c>
      <c r="I2098" t="s">
        <v>341</v>
      </c>
      <c r="J2098" t="s">
        <v>26</v>
      </c>
      <c r="K2098" t="s">
        <v>27</v>
      </c>
      <c r="L2098" t="s">
        <v>1258</v>
      </c>
      <c r="M2098" t="s">
        <v>1259</v>
      </c>
      <c r="N2098" t="s">
        <v>39</v>
      </c>
      <c r="O2098" t="b">
        <v>0</v>
      </c>
      <c r="P2098" t="s">
        <v>10716</v>
      </c>
      <c r="R2098" t="str">
        <f t="shared" si="32"/>
        <v/>
      </c>
      <c r="T2098">
        <v>0</v>
      </c>
    </row>
    <row r="2099" spans="1:20" x14ac:dyDescent="0.35">
      <c r="A2099">
        <v>78564</v>
      </c>
      <c r="B2099" s="1" t="s">
        <v>10717</v>
      </c>
      <c r="C2099">
        <v>43295</v>
      </c>
      <c r="D2099" s="1" t="s">
        <v>10718</v>
      </c>
      <c r="E2099" t="s">
        <v>10719</v>
      </c>
      <c r="F2099" t="s">
        <v>22</v>
      </c>
      <c r="G2099" t="s">
        <v>206</v>
      </c>
      <c r="H2099" t="s">
        <v>36</v>
      </c>
      <c r="I2099" t="s">
        <v>341</v>
      </c>
      <c r="J2099" t="s">
        <v>26</v>
      </c>
      <c r="K2099" t="s">
        <v>27</v>
      </c>
      <c r="L2099" t="s">
        <v>1258</v>
      </c>
      <c r="M2099" t="s">
        <v>1259</v>
      </c>
      <c r="N2099" t="s">
        <v>833</v>
      </c>
      <c r="O2099" t="b">
        <v>0</v>
      </c>
      <c r="P2099" t="s">
        <v>10720</v>
      </c>
      <c r="Q2099" t="s">
        <v>10721</v>
      </c>
      <c r="R2099" t="str">
        <f t="shared" si="32"/>
        <v>2020</v>
      </c>
      <c r="T2099">
        <v>1</v>
      </c>
    </row>
    <row r="2100" spans="1:20" x14ac:dyDescent="0.35">
      <c r="A2100">
        <v>78565</v>
      </c>
      <c r="B2100" s="1" t="s">
        <v>10722</v>
      </c>
      <c r="C2100">
        <v>43296</v>
      </c>
      <c r="D2100" s="1" t="s">
        <v>10723</v>
      </c>
      <c r="E2100" t="s">
        <v>10724</v>
      </c>
      <c r="F2100" t="s">
        <v>22</v>
      </c>
      <c r="G2100" t="s">
        <v>206</v>
      </c>
      <c r="H2100" t="s">
        <v>36</v>
      </c>
      <c r="I2100" t="s">
        <v>341</v>
      </c>
      <c r="J2100" t="s">
        <v>26</v>
      </c>
      <c r="K2100" t="s">
        <v>27</v>
      </c>
      <c r="L2100" t="s">
        <v>1258</v>
      </c>
      <c r="M2100" t="s">
        <v>1259</v>
      </c>
      <c r="N2100" t="s">
        <v>833</v>
      </c>
      <c r="O2100" t="b">
        <v>0</v>
      </c>
      <c r="P2100" t="s">
        <v>10720</v>
      </c>
      <c r="Q2100" t="s">
        <v>10721</v>
      </c>
      <c r="R2100" t="str">
        <f t="shared" si="32"/>
        <v>2020</v>
      </c>
      <c r="T2100">
        <v>1</v>
      </c>
    </row>
    <row r="2101" spans="1:20" x14ac:dyDescent="0.35">
      <c r="A2101">
        <v>78573</v>
      </c>
      <c r="B2101" s="1" t="s">
        <v>10725</v>
      </c>
      <c r="C2101">
        <v>43301</v>
      </c>
      <c r="D2101" s="1" t="s">
        <v>10726</v>
      </c>
      <c r="E2101" t="s">
        <v>10727</v>
      </c>
      <c r="F2101" t="s">
        <v>122</v>
      </c>
      <c r="G2101" t="s">
        <v>78</v>
      </c>
      <c r="H2101" t="s">
        <v>36</v>
      </c>
      <c r="I2101" t="s">
        <v>25</v>
      </c>
      <c r="J2101" t="s">
        <v>26</v>
      </c>
      <c r="K2101" t="s">
        <v>27</v>
      </c>
      <c r="L2101" t="s">
        <v>98</v>
      </c>
      <c r="M2101" t="s">
        <v>5955</v>
      </c>
      <c r="N2101" t="s">
        <v>10728</v>
      </c>
      <c r="O2101" t="b">
        <v>0</v>
      </c>
      <c r="P2101" t="s">
        <v>10729</v>
      </c>
      <c r="R2101" t="str">
        <f t="shared" si="32"/>
        <v/>
      </c>
      <c r="T2101">
        <v>0</v>
      </c>
    </row>
    <row r="2102" spans="1:20" x14ac:dyDescent="0.35">
      <c r="A2102">
        <v>78577</v>
      </c>
      <c r="B2102" s="1" t="s">
        <v>10730</v>
      </c>
      <c r="C2102">
        <v>43303</v>
      </c>
      <c r="D2102" s="1" t="s">
        <v>10731</v>
      </c>
      <c r="E2102" t="s">
        <v>10732</v>
      </c>
      <c r="F2102" t="s">
        <v>122</v>
      </c>
      <c r="G2102" t="s">
        <v>743</v>
      </c>
      <c r="H2102" t="s">
        <v>36</v>
      </c>
      <c r="I2102" t="s">
        <v>25</v>
      </c>
      <c r="J2102" t="s">
        <v>26</v>
      </c>
      <c r="K2102" t="s">
        <v>27</v>
      </c>
      <c r="L2102" t="s">
        <v>250</v>
      </c>
      <c r="M2102" t="s">
        <v>10733</v>
      </c>
      <c r="N2102" t="s">
        <v>236</v>
      </c>
      <c r="O2102" t="b">
        <v>0</v>
      </c>
      <c r="P2102" t="s">
        <v>10729</v>
      </c>
      <c r="R2102" t="str">
        <f t="shared" si="32"/>
        <v/>
      </c>
      <c r="T2102">
        <v>0</v>
      </c>
    </row>
    <row r="2103" spans="1:20" x14ac:dyDescent="0.35">
      <c r="A2103">
        <v>78630</v>
      </c>
      <c r="B2103" s="1" t="s">
        <v>10734</v>
      </c>
      <c r="C2103">
        <v>43328</v>
      </c>
      <c r="D2103" s="1" t="s">
        <v>10735</v>
      </c>
      <c r="E2103" t="s">
        <v>10736</v>
      </c>
      <c r="F2103" t="s">
        <v>22</v>
      </c>
      <c r="G2103" t="s">
        <v>152</v>
      </c>
      <c r="H2103" t="s">
        <v>36</v>
      </c>
      <c r="I2103" t="s">
        <v>25</v>
      </c>
      <c r="J2103" t="s">
        <v>26</v>
      </c>
      <c r="K2103" t="s">
        <v>27</v>
      </c>
      <c r="L2103" t="s">
        <v>693</v>
      </c>
      <c r="M2103" t="s">
        <v>10737</v>
      </c>
      <c r="N2103" t="s">
        <v>4118</v>
      </c>
      <c r="O2103" t="b">
        <v>0</v>
      </c>
      <c r="P2103" t="s">
        <v>10738</v>
      </c>
      <c r="Q2103" t="s">
        <v>10739</v>
      </c>
      <c r="R2103" t="str">
        <f t="shared" si="32"/>
        <v>2020</v>
      </c>
      <c r="S2103" t="s">
        <v>10740</v>
      </c>
      <c r="T2103">
        <v>0</v>
      </c>
    </row>
    <row r="2104" spans="1:20" x14ac:dyDescent="0.35">
      <c r="A2104">
        <v>78631</v>
      </c>
      <c r="B2104" s="1" t="s">
        <v>10741</v>
      </c>
      <c r="C2104">
        <v>43330</v>
      </c>
      <c r="D2104" s="1" t="s">
        <v>10742</v>
      </c>
      <c r="E2104" t="s">
        <v>10743</v>
      </c>
      <c r="F2104" t="s">
        <v>122</v>
      </c>
      <c r="G2104" t="s">
        <v>78</v>
      </c>
      <c r="H2104" t="s">
        <v>36</v>
      </c>
      <c r="I2104" t="s">
        <v>25</v>
      </c>
      <c r="J2104" t="s">
        <v>283</v>
      </c>
      <c r="K2104" t="s">
        <v>27</v>
      </c>
      <c r="L2104" t="s">
        <v>183</v>
      </c>
      <c r="M2104" t="s">
        <v>1920</v>
      </c>
      <c r="N2104" t="s">
        <v>236</v>
      </c>
      <c r="O2104" t="b">
        <v>0</v>
      </c>
      <c r="P2104" t="s">
        <v>10744</v>
      </c>
      <c r="R2104" t="str">
        <f t="shared" si="32"/>
        <v/>
      </c>
      <c r="T2104">
        <v>0</v>
      </c>
    </row>
    <row r="2105" spans="1:20" x14ac:dyDescent="0.35">
      <c r="A2105">
        <v>78632</v>
      </c>
      <c r="B2105" s="1" t="s">
        <v>10745</v>
      </c>
      <c r="C2105">
        <v>43331</v>
      </c>
      <c r="D2105" s="1" t="s">
        <v>10746</v>
      </c>
      <c r="E2105" t="s">
        <v>10747</v>
      </c>
      <c r="F2105" t="s">
        <v>22</v>
      </c>
      <c r="G2105" t="s">
        <v>743</v>
      </c>
      <c r="H2105" t="s">
        <v>36</v>
      </c>
      <c r="I2105" t="s">
        <v>25</v>
      </c>
      <c r="J2105" t="s">
        <v>46</v>
      </c>
      <c r="K2105" t="s">
        <v>27</v>
      </c>
      <c r="L2105" t="s">
        <v>113</v>
      </c>
      <c r="M2105" t="s">
        <v>10748</v>
      </c>
      <c r="N2105" t="s">
        <v>10749</v>
      </c>
      <c r="O2105" t="b">
        <v>0</v>
      </c>
      <c r="P2105" t="s">
        <v>10729</v>
      </c>
      <c r="Q2105" t="s">
        <v>10750</v>
      </c>
      <c r="R2105" t="str">
        <f t="shared" si="32"/>
        <v>2020</v>
      </c>
      <c r="T2105">
        <v>1</v>
      </c>
    </row>
    <row r="2106" spans="1:20" x14ac:dyDescent="0.35">
      <c r="A2106">
        <v>78666</v>
      </c>
      <c r="B2106" s="1" t="s">
        <v>10751</v>
      </c>
      <c r="C2106">
        <v>43358</v>
      </c>
      <c r="D2106" s="1" t="s">
        <v>10752</v>
      </c>
      <c r="E2106" t="s">
        <v>10753</v>
      </c>
      <c r="F2106" t="s">
        <v>22</v>
      </c>
      <c r="G2106" t="s">
        <v>112</v>
      </c>
      <c r="H2106" t="s">
        <v>36</v>
      </c>
      <c r="I2106" t="s">
        <v>25</v>
      </c>
      <c r="J2106" t="s">
        <v>26</v>
      </c>
      <c r="K2106" t="s">
        <v>27</v>
      </c>
      <c r="L2106" t="s">
        <v>585</v>
      </c>
      <c r="M2106" t="s">
        <v>586</v>
      </c>
      <c r="N2106" t="s">
        <v>78</v>
      </c>
      <c r="O2106" t="b">
        <v>0</v>
      </c>
      <c r="P2106" t="s">
        <v>10754</v>
      </c>
      <c r="Q2106" t="s">
        <v>10755</v>
      </c>
      <c r="R2106" t="str">
        <f t="shared" si="32"/>
        <v>2021</v>
      </c>
      <c r="T2106">
        <v>1</v>
      </c>
    </row>
    <row r="2107" spans="1:20" x14ac:dyDescent="0.35">
      <c r="A2107">
        <v>78780</v>
      </c>
      <c r="B2107" s="1" t="s">
        <v>10756</v>
      </c>
      <c r="C2107">
        <v>43446</v>
      </c>
      <c r="D2107" s="1" t="s">
        <v>10757</v>
      </c>
      <c r="E2107" t="s">
        <v>10758</v>
      </c>
      <c r="F2107" t="s">
        <v>22</v>
      </c>
      <c r="G2107" t="s">
        <v>69</v>
      </c>
      <c r="H2107" t="s">
        <v>36</v>
      </c>
      <c r="I2107" t="s">
        <v>25</v>
      </c>
      <c r="J2107" t="s">
        <v>26</v>
      </c>
      <c r="K2107" t="s">
        <v>27</v>
      </c>
      <c r="L2107" t="s">
        <v>7001</v>
      </c>
      <c r="M2107" t="s">
        <v>10759</v>
      </c>
      <c r="N2107" t="s">
        <v>3383</v>
      </c>
      <c r="O2107" t="b">
        <v>0</v>
      </c>
      <c r="P2107" t="s">
        <v>10760</v>
      </c>
      <c r="Q2107" t="s">
        <v>102</v>
      </c>
      <c r="R2107" t="str">
        <f t="shared" si="32"/>
        <v>2020</v>
      </c>
      <c r="T2107">
        <v>1</v>
      </c>
    </row>
    <row r="2108" spans="1:20" x14ac:dyDescent="0.35">
      <c r="A2108">
        <v>78839</v>
      </c>
      <c r="B2108" s="1" t="s">
        <v>10761</v>
      </c>
      <c r="C2108">
        <v>43495</v>
      </c>
      <c r="D2108" s="1" t="s">
        <v>10762</v>
      </c>
      <c r="E2108" t="s">
        <v>10763</v>
      </c>
      <c r="F2108" t="s">
        <v>22</v>
      </c>
      <c r="G2108" t="s">
        <v>833</v>
      </c>
      <c r="H2108" t="s">
        <v>36</v>
      </c>
      <c r="I2108" t="s">
        <v>25</v>
      </c>
      <c r="J2108" t="s">
        <v>26</v>
      </c>
      <c r="K2108" t="s">
        <v>27</v>
      </c>
      <c r="L2108" t="s">
        <v>37</v>
      </c>
      <c r="M2108" t="s">
        <v>10764</v>
      </c>
      <c r="N2108" t="s">
        <v>8193</v>
      </c>
      <c r="O2108" t="b">
        <v>0</v>
      </c>
      <c r="P2108" t="s">
        <v>10765</v>
      </c>
      <c r="Q2108" t="s">
        <v>10766</v>
      </c>
      <c r="R2108" t="str">
        <f t="shared" si="32"/>
        <v>2020</v>
      </c>
      <c r="T2108">
        <v>1</v>
      </c>
    </row>
    <row r="2109" spans="1:20" x14ac:dyDescent="0.35">
      <c r="A2109">
        <v>79030</v>
      </c>
      <c r="B2109" s="1" t="s">
        <v>10767</v>
      </c>
      <c r="C2109">
        <v>43630</v>
      </c>
      <c r="D2109" s="1" t="s">
        <v>10768</v>
      </c>
      <c r="E2109" t="s">
        <v>10769</v>
      </c>
      <c r="F2109" t="s">
        <v>122</v>
      </c>
      <c r="G2109" t="s">
        <v>206</v>
      </c>
      <c r="H2109" t="s">
        <v>36</v>
      </c>
      <c r="I2109" t="s">
        <v>25</v>
      </c>
      <c r="J2109" t="s">
        <v>26</v>
      </c>
      <c r="K2109" t="s">
        <v>27</v>
      </c>
      <c r="L2109" t="s">
        <v>346</v>
      </c>
      <c r="M2109" t="s">
        <v>10770</v>
      </c>
      <c r="N2109" t="s">
        <v>627</v>
      </c>
      <c r="O2109" t="b">
        <v>0</v>
      </c>
      <c r="P2109" t="s">
        <v>10708</v>
      </c>
      <c r="R2109" t="str">
        <f t="shared" si="32"/>
        <v/>
      </c>
      <c r="T2109">
        <v>0</v>
      </c>
    </row>
    <row r="2110" spans="1:20" x14ac:dyDescent="0.35">
      <c r="A2110">
        <v>79031</v>
      </c>
      <c r="B2110" s="1" t="s">
        <v>10771</v>
      </c>
      <c r="C2110">
        <v>43631</v>
      </c>
      <c r="D2110" s="1" t="s">
        <v>10772</v>
      </c>
      <c r="E2110" t="s">
        <v>10773</v>
      </c>
      <c r="F2110" t="s">
        <v>22</v>
      </c>
      <c r="G2110" t="s">
        <v>206</v>
      </c>
      <c r="H2110" t="s">
        <v>36</v>
      </c>
      <c r="I2110" t="s">
        <v>25</v>
      </c>
      <c r="J2110" t="s">
        <v>26</v>
      </c>
      <c r="K2110" t="s">
        <v>27</v>
      </c>
      <c r="L2110" t="s">
        <v>37</v>
      </c>
      <c r="M2110" t="s">
        <v>6771</v>
      </c>
      <c r="N2110" t="s">
        <v>641</v>
      </c>
      <c r="O2110" t="b">
        <v>0</v>
      </c>
      <c r="P2110" t="s">
        <v>5222</v>
      </c>
      <c r="Q2110" t="s">
        <v>10774</v>
      </c>
      <c r="R2110" t="str">
        <f t="shared" si="32"/>
        <v>2021</v>
      </c>
      <c r="T2110">
        <v>1</v>
      </c>
    </row>
    <row r="2111" spans="1:20" x14ac:dyDescent="0.35">
      <c r="A2111">
        <v>79073</v>
      </c>
      <c r="B2111" s="1" t="s">
        <v>10775</v>
      </c>
      <c r="C2111">
        <v>43658</v>
      </c>
      <c r="D2111" s="1" t="s">
        <v>10776</v>
      </c>
      <c r="E2111" t="s">
        <v>10777</v>
      </c>
      <c r="F2111" t="s">
        <v>122</v>
      </c>
      <c r="G2111" t="s">
        <v>62</v>
      </c>
      <c r="H2111" t="s">
        <v>36</v>
      </c>
      <c r="I2111" t="s">
        <v>25</v>
      </c>
      <c r="J2111" t="s">
        <v>46</v>
      </c>
      <c r="K2111" t="s">
        <v>27</v>
      </c>
      <c r="L2111" t="s">
        <v>962</v>
      </c>
      <c r="M2111" t="s">
        <v>10778</v>
      </c>
      <c r="N2111" t="s">
        <v>667</v>
      </c>
      <c r="O2111" t="b">
        <v>0</v>
      </c>
      <c r="P2111" t="s">
        <v>5222</v>
      </c>
      <c r="R2111" t="str">
        <f t="shared" si="32"/>
        <v/>
      </c>
      <c r="T2111">
        <v>0</v>
      </c>
    </row>
    <row r="2112" spans="1:20" x14ac:dyDescent="0.35">
      <c r="A2112">
        <v>79077</v>
      </c>
      <c r="B2112" s="1" t="s">
        <v>10779</v>
      </c>
      <c r="C2112">
        <v>43659</v>
      </c>
      <c r="D2112" s="1" t="s">
        <v>10780</v>
      </c>
      <c r="E2112" t="s">
        <v>10781</v>
      </c>
      <c r="F2112" t="s">
        <v>22</v>
      </c>
      <c r="G2112" t="s">
        <v>69</v>
      </c>
      <c r="H2112" t="s">
        <v>36</v>
      </c>
      <c r="I2112" t="s">
        <v>25</v>
      </c>
      <c r="J2112" t="s">
        <v>26</v>
      </c>
      <c r="K2112" t="s">
        <v>27</v>
      </c>
      <c r="L2112" t="s">
        <v>191</v>
      </c>
      <c r="M2112" t="s">
        <v>3817</v>
      </c>
      <c r="N2112" t="s">
        <v>749</v>
      </c>
      <c r="O2112" t="b">
        <v>0</v>
      </c>
      <c r="P2112" t="s">
        <v>5222</v>
      </c>
      <c r="Q2112" t="s">
        <v>10782</v>
      </c>
      <c r="R2112" t="str">
        <f t="shared" si="32"/>
        <v>2021</v>
      </c>
      <c r="T2112">
        <v>1</v>
      </c>
    </row>
    <row r="2113" spans="1:20" x14ac:dyDescent="0.35">
      <c r="A2113">
        <v>79181</v>
      </c>
      <c r="B2113" s="1" t="s">
        <v>10783</v>
      </c>
      <c r="C2113">
        <v>43726</v>
      </c>
      <c r="D2113" s="1" t="s">
        <v>10784</v>
      </c>
      <c r="E2113" t="s">
        <v>10785</v>
      </c>
      <c r="F2113" t="s">
        <v>22</v>
      </c>
      <c r="G2113" t="s">
        <v>2047</v>
      </c>
      <c r="H2113" t="s">
        <v>24</v>
      </c>
      <c r="I2113" t="s">
        <v>25</v>
      </c>
      <c r="J2113" t="s">
        <v>26</v>
      </c>
      <c r="K2113" t="s">
        <v>27</v>
      </c>
      <c r="L2113" t="s">
        <v>276</v>
      </c>
      <c r="M2113" t="s">
        <v>2859</v>
      </c>
      <c r="N2113" t="s">
        <v>39</v>
      </c>
      <c r="O2113" t="b">
        <v>0</v>
      </c>
      <c r="P2113" t="s">
        <v>8207</v>
      </c>
      <c r="Q2113" t="s">
        <v>10786</v>
      </c>
      <c r="R2113" t="str">
        <f t="shared" ref="R2113:R2176" si="33">LEFT(Q2113,4)</f>
        <v>2022</v>
      </c>
      <c r="T2113">
        <v>1</v>
      </c>
    </row>
    <row r="2114" spans="1:20" x14ac:dyDescent="0.35">
      <c r="A2114">
        <v>79465</v>
      </c>
      <c r="B2114" s="1" t="s">
        <v>10787</v>
      </c>
      <c r="C2114">
        <v>43935</v>
      </c>
      <c r="D2114" s="1" t="s">
        <v>10788</v>
      </c>
      <c r="E2114" t="s">
        <v>10789</v>
      </c>
      <c r="F2114" t="s">
        <v>122</v>
      </c>
      <c r="G2114" t="s">
        <v>78</v>
      </c>
      <c r="H2114" t="s">
        <v>36</v>
      </c>
      <c r="I2114" t="s">
        <v>25</v>
      </c>
      <c r="J2114" t="s">
        <v>26</v>
      </c>
      <c r="K2114" t="s">
        <v>27</v>
      </c>
      <c r="L2114" t="s">
        <v>487</v>
      </c>
      <c r="M2114" t="s">
        <v>10790</v>
      </c>
      <c r="N2114" t="s">
        <v>10791</v>
      </c>
      <c r="O2114" t="b">
        <v>0</v>
      </c>
      <c r="P2114" t="s">
        <v>10792</v>
      </c>
      <c r="R2114" t="str">
        <f t="shared" si="33"/>
        <v/>
      </c>
      <c r="T2114">
        <v>0</v>
      </c>
    </row>
    <row r="2115" spans="1:20" x14ac:dyDescent="0.35">
      <c r="A2115">
        <v>79466</v>
      </c>
      <c r="B2115" s="1" t="s">
        <v>10793</v>
      </c>
      <c r="C2115">
        <v>43936</v>
      </c>
      <c r="D2115" s="1" t="s">
        <v>10794</v>
      </c>
      <c r="E2115" t="s">
        <v>10795</v>
      </c>
      <c r="F2115" t="s">
        <v>122</v>
      </c>
      <c r="G2115" t="s">
        <v>78</v>
      </c>
      <c r="H2115" t="s">
        <v>36</v>
      </c>
      <c r="I2115" t="s">
        <v>25</v>
      </c>
      <c r="J2115" t="s">
        <v>26</v>
      </c>
      <c r="K2115" t="s">
        <v>27</v>
      </c>
      <c r="L2115" t="s">
        <v>425</v>
      </c>
      <c r="M2115" t="s">
        <v>10796</v>
      </c>
      <c r="N2115" t="s">
        <v>9705</v>
      </c>
      <c r="O2115" t="b">
        <v>0</v>
      </c>
      <c r="P2115" t="s">
        <v>10797</v>
      </c>
      <c r="R2115" t="str">
        <f t="shared" si="33"/>
        <v/>
      </c>
      <c r="T2115">
        <v>0</v>
      </c>
    </row>
    <row r="2116" spans="1:20" x14ac:dyDescent="0.35">
      <c r="A2116">
        <v>79467</v>
      </c>
      <c r="B2116" s="1" t="s">
        <v>10798</v>
      </c>
      <c r="C2116">
        <v>43937</v>
      </c>
      <c r="D2116" s="1" t="s">
        <v>10799</v>
      </c>
      <c r="E2116" t="s">
        <v>10800</v>
      </c>
      <c r="F2116" t="s">
        <v>122</v>
      </c>
      <c r="G2116" t="s">
        <v>236</v>
      </c>
      <c r="H2116" t="s">
        <v>36</v>
      </c>
      <c r="I2116" t="s">
        <v>25</v>
      </c>
      <c r="J2116" t="s">
        <v>26</v>
      </c>
      <c r="K2116" t="s">
        <v>27</v>
      </c>
      <c r="L2116" t="s">
        <v>2852</v>
      </c>
      <c r="M2116" t="s">
        <v>10801</v>
      </c>
      <c r="N2116" t="s">
        <v>4921</v>
      </c>
      <c r="O2116" t="b">
        <v>0</v>
      </c>
      <c r="P2116" t="s">
        <v>10802</v>
      </c>
      <c r="R2116" t="str">
        <f t="shared" si="33"/>
        <v/>
      </c>
      <c r="T2116">
        <v>0</v>
      </c>
    </row>
    <row r="2117" spans="1:20" x14ac:dyDescent="0.35">
      <c r="A2117">
        <v>79503</v>
      </c>
      <c r="B2117" s="1" t="s">
        <v>10803</v>
      </c>
      <c r="C2117">
        <v>43969</v>
      </c>
      <c r="D2117" s="1" t="s">
        <v>10804</v>
      </c>
      <c r="E2117" t="s">
        <v>10805</v>
      </c>
      <c r="F2117" t="s">
        <v>122</v>
      </c>
      <c r="G2117" t="s">
        <v>236</v>
      </c>
      <c r="H2117" t="s">
        <v>36</v>
      </c>
      <c r="I2117" t="s">
        <v>25</v>
      </c>
      <c r="J2117" t="s">
        <v>46</v>
      </c>
      <c r="K2117" t="s">
        <v>27</v>
      </c>
      <c r="N2117" t="s">
        <v>627</v>
      </c>
      <c r="O2117" t="b">
        <v>0</v>
      </c>
      <c r="P2117" t="s">
        <v>9945</v>
      </c>
      <c r="Q2117" t="s">
        <v>9945</v>
      </c>
      <c r="R2117" t="str">
        <f t="shared" si="33"/>
        <v>2020</v>
      </c>
      <c r="T2117">
        <v>1</v>
      </c>
    </row>
    <row r="2118" spans="1:20" x14ac:dyDescent="0.35">
      <c r="A2118">
        <v>79510</v>
      </c>
      <c r="B2118" s="1" t="s">
        <v>10806</v>
      </c>
      <c r="C2118">
        <v>43974</v>
      </c>
      <c r="D2118" s="1" t="s">
        <v>10807</v>
      </c>
      <c r="E2118" t="s">
        <v>10808</v>
      </c>
      <c r="F2118" t="s">
        <v>122</v>
      </c>
      <c r="G2118" t="s">
        <v>969</v>
      </c>
      <c r="H2118" t="s">
        <v>36</v>
      </c>
      <c r="I2118" t="s">
        <v>25</v>
      </c>
      <c r="J2118" t="s">
        <v>46</v>
      </c>
      <c r="K2118" t="s">
        <v>27</v>
      </c>
      <c r="N2118" t="s">
        <v>627</v>
      </c>
      <c r="O2118" t="b">
        <v>0</v>
      </c>
      <c r="P2118" t="s">
        <v>9945</v>
      </c>
      <c r="Q2118" t="s">
        <v>9945</v>
      </c>
      <c r="R2118" t="str">
        <f t="shared" si="33"/>
        <v>2020</v>
      </c>
      <c r="T2118">
        <v>1</v>
      </c>
    </row>
    <row r="2119" spans="1:20" x14ac:dyDescent="0.35">
      <c r="A2119">
        <v>79511</v>
      </c>
      <c r="B2119" s="1" t="s">
        <v>10809</v>
      </c>
      <c r="C2119">
        <v>43975</v>
      </c>
      <c r="D2119" s="1" t="s">
        <v>10810</v>
      </c>
      <c r="E2119" t="s">
        <v>10811</v>
      </c>
      <c r="F2119" t="s">
        <v>22</v>
      </c>
      <c r="G2119" t="s">
        <v>655</v>
      </c>
      <c r="H2119" t="s">
        <v>36</v>
      </c>
      <c r="I2119" t="s">
        <v>25</v>
      </c>
      <c r="J2119" t="s">
        <v>46</v>
      </c>
      <c r="K2119" t="s">
        <v>27</v>
      </c>
      <c r="L2119" t="s">
        <v>10812</v>
      </c>
      <c r="M2119" t="s">
        <v>10813</v>
      </c>
      <c r="N2119" t="s">
        <v>10814</v>
      </c>
      <c r="O2119" t="b">
        <v>0</v>
      </c>
      <c r="P2119" t="s">
        <v>10469</v>
      </c>
      <c r="Q2119" t="s">
        <v>10815</v>
      </c>
      <c r="R2119" t="str">
        <f t="shared" si="33"/>
        <v>2021</v>
      </c>
      <c r="T2119">
        <v>1</v>
      </c>
    </row>
    <row r="2120" spans="1:20" x14ac:dyDescent="0.35">
      <c r="A2120">
        <v>79534</v>
      </c>
      <c r="B2120" s="1" t="s">
        <v>10816</v>
      </c>
      <c r="C2120">
        <v>6633</v>
      </c>
      <c r="D2120" s="1" t="s">
        <v>6502</v>
      </c>
      <c r="E2120" t="s">
        <v>6503</v>
      </c>
      <c r="F2120" t="s">
        <v>122</v>
      </c>
      <c r="G2120" t="s">
        <v>78</v>
      </c>
      <c r="H2120" t="s">
        <v>36</v>
      </c>
      <c r="I2120" t="s">
        <v>25</v>
      </c>
      <c r="J2120" t="s">
        <v>8562</v>
      </c>
      <c r="K2120" t="s">
        <v>27</v>
      </c>
      <c r="L2120" t="s">
        <v>113</v>
      </c>
      <c r="M2120" t="s">
        <v>6504</v>
      </c>
      <c r="N2120" t="s">
        <v>348</v>
      </c>
      <c r="O2120" t="b">
        <v>0</v>
      </c>
      <c r="P2120" t="s">
        <v>4808</v>
      </c>
      <c r="R2120" t="str">
        <f t="shared" si="33"/>
        <v/>
      </c>
      <c r="T2120">
        <v>0</v>
      </c>
    </row>
    <row r="2121" spans="1:20" x14ac:dyDescent="0.35">
      <c r="A2121">
        <v>79537</v>
      </c>
      <c r="B2121" s="1" t="s">
        <v>10817</v>
      </c>
      <c r="C2121">
        <v>43991</v>
      </c>
      <c r="D2121" s="1" t="s">
        <v>10818</v>
      </c>
      <c r="E2121" t="s">
        <v>10819</v>
      </c>
      <c r="F2121" t="s">
        <v>122</v>
      </c>
      <c r="G2121" t="s">
        <v>78</v>
      </c>
      <c r="H2121" t="s">
        <v>36</v>
      </c>
      <c r="I2121" t="s">
        <v>341</v>
      </c>
      <c r="J2121" t="s">
        <v>26</v>
      </c>
      <c r="K2121" t="s">
        <v>27</v>
      </c>
      <c r="L2121" t="s">
        <v>425</v>
      </c>
      <c r="M2121" t="s">
        <v>10820</v>
      </c>
      <c r="N2121" t="s">
        <v>138</v>
      </c>
      <c r="O2121" t="b">
        <v>0</v>
      </c>
      <c r="P2121" t="s">
        <v>10821</v>
      </c>
      <c r="R2121" t="str">
        <f t="shared" si="33"/>
        <v/>
      </c>
      <c r="T2121">
        <v>0</v>
      </c>
    </row>
    <row r="2122" spans="1:20" x14ac:dyDescent="0.35">
      <c r="A2122">
        <v>79538</v>
      </c>
      <c r="B2122" s="1" t="s">
        <v>10822</v>
      </c>
      <c r="C2122">
        <v>43992</v>
      </c>
      <c r="D2122" s="1" t="s">
        <v>10823</v>
      </c>
      <c r="E2122" t="s">
        <v>10824</v>
      </c>
      <c r="F2122" t="s">
        <v>22</v>
      </c>
      <c r="G2122" t="s">
        <v>78</v>
      </c>
      <c r="H2122" t="s">
        <v>36</v>
      </c>
      <c r="I2122" t="s">
        <v>25</v>
      </c>
      <c r="J2122" t="s">
        <v>26</v>
      </c>
      <c r="K2122" t="s">
        <v>27</v>
      </c>
      <c r="L2122" t="s">
        <v>5055</v>
      </c>
      <c r="M2122" t="s">
        <v>10825</v>
      </c>
      <c r="N2122" t="s">
        <v>39</v>
      </c>
      <c r="O2122" t="b">
        <v>0</v>
      </c>
      <c r="P2122" t="s">
        <v>10826</v>
      </c>
      <c r="Q2122" t="s">
        <v>10827</v>
      </c>
      <c r="R2122" t="str">
        <f t="shared" si="33"/>
        <v>2021</v>
      </c>
      <c r="T2122">
        <v>1</v>
      </c>
    </row>
    <row r="2123" spans="1:20" x14ac:dyDescent="0.35">
      <c r="A2123">
        <v>79539</v>
      </c>
      <c r="B2123" s="1" t="s">
        <v>10828</v>
      </c>
      <c r="C2123">
        <v>43993</v>
      </c>
      <c r="D2123" s="1" t="s">
        <v>10829</v>
      </c>
      <c r="E2123" t="s">
        <v>10830</v>
      </c>
      <c r="F2123" t="s">
        <v>22</v>
      </c>
      <c r="G2123" t="s">
        <v>23</v>
      </c>
      <c r="H2123" t="s">
        <v>24</v>
      </c>
      <c r="I2123" t="s">
        <v>25</v>
      </c>
      <c r="J2123" t="s">
        <v>26</v>
      </c>
      <c r="K2123" t="s">
        <v>27</v>
      </c>
      <c r="L2123" t="s">
        <v>37</v>
      </c>
      <c r="M2123" t="s">
        <v>10831</v>
      </c>
      <c r="N2123" t="s">
        <v>236</v>
      </c>
      <c r="O2123" t="b">
        <v>0</v>
      </c>
      <c r="P2123" t="s">
        <v>10832</v>
      </c>
      <c r="Q2123" t="s">
        <v>10833</v>
      </c>
      <c r="R2123" t="str">
        <f t="shared" si="33"/>
        <v>2021</v>
      </c>
      <c r="T2123">
        <v>1</v>
      </c>
    </row>
    <row r="2124" spans="1:20" x14ac:dyDescent="0.35">
      <c r="A2124">
        <v>79576</v>
      </c>
      <c r="B2124" s="1" t="s">
        <v>10834</v>
      </c>
      <c r="C2124">
        <v>44019</v>
      </c>
      <c r="D2124" s="1" t="s">
        <v>10835</v>
      </c>
      <c r="E2124" t="s">
        <v>10836</v>
      </c>
      <c r="F2124" t="s">
        <v>22</v>
      </c>
      <c r="G2124" t="s">
        <v>138</v>
      </c>
      <c r="H2124" t="s">
        <v>36</v>
      </c>
      <c r="I2124" t="s">
        <v>25</v>
      </c>
      <c r="J2124" t="s">
        <v>26</v>
      </c>
      <c r="K2124" t="s">
        <v>27</v>
      </c>
      <c r="L2124" t="s">
        <v>191</v>
      </c>
      <c r="M2124" t="s">
        <v>10837</v>
      </c>
      <c r="N2124" t="s">
        <v>10838</v>
      </c>
      <c r="O2124" t="b">
        <v>0</v>
      </c>
      <c r="P2124" t="s">
        <v>10839</v>
      </c>
      <c r="Q2124" t="s">
        <v>6029</v>
      </c>
      <c r="R2124" t="str">
        <f t="shared" si="33"/>
        <v>2021</v>
      </c>
      <c r="T2124">
        <v>1</v>
      </c>
    </row>
    <row r="2125" spans="1:20" x14ac:dyDescent="0.35">
      <c r="A2125">
        <v>79614</v>
      </c>
      <c r="B2125" s="1" t="s">
        <v>10840</v>
      </c>
      <c r="C2125">
        <v>44049</v>
      </c>
      <c r="D2125" s="1" t="s">
        <v>10841</v>
      </c>
      <c r="E2125" t="s">
        <v>10842</v>
      </c>
      <c r="F2125" t="s">
        <v>22</v>
      </c>
      <c r="G2125" t="s">
        <v>78</v>
      </c>
      <c r="H2125" t="s">
        <v>36</v>
      </c>
      <c r="I2125" t="s">
        <v>25</v>
      </c>
      <c r="J2125" t="s">
        <v>26</v>
      </c>
      <c r="K2125" t="s">
        <v>27</v>
      </c>
      <c r="L2125" t="s">
        <v>98</v>
      </c>
      <c r="M2125" t="s">
        <v>848</v>
      </c>
      <c r="N2125" t="s">
        <v>10843</v>
      </c>
      <c r="O2125" t="b">
        <v>0</v>
      </c>
      <c r="P2125" t="s">
        <v>1406</v>
      </c>
      <c r="Q2125" t="s">
        <v>10844</v>
      </c>
      <c r="R2125" t="str">
        <f t="shared" si="33"/>
        <v>2021</v>
      </c>
      <c r="T2125">
        <v>1</v>
      </c>
    </row>
    <row r="2126" spans="1:20" x14ac:dyDescent="0.35">
      <c r="A2126">
        <v>79615</v>
      </c>
      <c r="B2126" s="1" t="s">
        <v>10845</v>
      </c>
      <c r="C2126">
        <v>44050</v>
      </c>
      <c r="D2126" s="1" t="s">
        <v>10846</v>
      </c>
      <c r="E2126" t="s">
        <v>10847</v>
      </c>
      <c r="F2126" t="s">
        <v>122</v>
      </c>
      <c r="G2126" t="s">
        <v>78</v>
      </c>
      <c r="H2126" t="s">
        <v>36</v>
      </c>
      <c r="I2126" t="s">
        <v>25</v>
      </c>
      <c r="J2126" t="s">
        <v>26</v>
      </c>
      <c r="K2126" t="s">
        <v>27</v>
      </c>
      <c r="L2126" t="s">
        <v>3582</v>
      </c>
      <c r="M2126" t="s">
        <v>10848</v>
      </c>
      <c r="N2126" t="s">
        <v>10849</v>
      </c>
      <c r="O2126" t="b">
        <v>0</v>
      </c>
      <c r="P2126" t="s">
        <v>1406</v>
      </c>
      <c r="R2126" t="str">
        <f t="shared" si="33"/>
        <v/>
      </c>
      <c r="T2126">
        <v>0</v>
      </c>
    </row>
    <row r="2127" spans="1:20" x14ac:dyDescent="0.35">
      <c r="A2127">
        <v>79616</v>
      </c>
      <c r="B2127" s="1" t="s">
        <v>10850</v>
      </c>
      <c r="C2127">
        <v>44051</v>
      </c>
      <c r="D2127" s="1" t="s">
        <v>10851</v>
      </c>
      <c r="E2127" t="s">
        <v>10852</v>
      </c>
      <c r="F2127" t="s">
        <v>122</v>
      </c>
      <c r="G2127" t="s">
        <v>78</v>
      </c>
      <c r="H2127" t="s">
        <v>36</v>
      </c>
      <c r="I2127" t="s">
        <v>25</v>
      </c>
      <c r="J2127" t="s">
        <v>26</v>
      </c>
      <c r="K2127" t="s">
        <v>27</v>
      </c>
      <c r="L2127" t="s">
        <v>523</v>
      </c>
      <c r="M2127" t="s">
        <v>1878</v>
      </c>
      <c r="N2127" t="s">
        <v>10853</v>
      </c>
      <c r="O2127" t="b">
        <v>0</v>
      </c>
      <c r="P2127" t="s">
        <v>10854</v>
      </c>
      <c r="R2127" t="str">
        <f t="shared" si="33"/>
        <v/>
      </c>
      <c r="T2127">
        <v>0</v>
      </c>
    </row>
    <row r="2128" spans="1:20" x14ac:dyDescent="0.35">
      <c r="A2128">
        <v>79620</v>
      </c>
      <c r="B2128" s="1" t="s">
        <v>10855</v>
      </c>
      <c r="C2128">
        <v>44055</v>
      </c>
      <c r="D2128" s="1" t="s">
        <v>10856</v>
      </c>
      <c r="E2128" t="s">
        <v>10857</v>
      </c>
      <c r="F2128" t="s">
        <v>122</v>
      </c>
      <c r="G2128" t="s">
        <v>78</v>
      </c>
      <c r="H2128" t="s">
        <v>36</v>
      </c>
      <c r="I2128" t="s">
        <v>25</v>
      </c>
      <c r="J2128" t="s">
        <v>26</v>
      </c>
      <c r="K2128" t="s">
        <v>27</v>
      </c>
      <c r="L2128" t="s">
        <v>480</v>
      </c>
      <c r="M2128" t="s">
        <v>10858</v>
      </c>
      <c r="N2128" t="s">
        <v>6747</v>
      </c>
      <c r="O2128" t="b">
        <v>0</v>
      </c>
      <c r="P2128" t="s">
        <v>10859</v>
      </c>
      <c r="R2128" t="str">
        <f t="shared" si="33"/>
        <v/>
      </c>
      <c r="T2128">
        <v>0</v>
      </c>
    </row>
    <row r="2129" spans="1:20" x14ac:dyDescent="0.35">
      <c r="A2129">
        <v>79621</v>
      </c>
      <c r="B2129" s="1" t="s">
        <v>10860</v>
      </c>
      <c r="C2129">
        <v>44056</v>
      </c>
      <c r="D2129" s="1" t="s">
        <v>10861</v>
      </c>
      <c r="E2129" t="s">
        <v>10862</v>
      </c>
      <c r="F2129" t="s">
        <v>22</v>
      </c>
      <c r="G2129" t="s">
        <v>348</v>
      </c>
      <c r="H2129" t="s">
        <v>36</v>
      </c>
      <c r="I2129" t="s">
        <v>25</v>
      </c>
      <c r="J2129" t="s">
        <v>26</v>
      </c>
      <c r="K2129" t="s">
        <v>27</v>
      </c>
      <c r="L2129" t="s">
        <v>425</v>
      </c>
      <c r="M2129" t="s">
        <v>10863</v>
      </c>
      <c r="N2129" t="s">
        <v>138</v>
      </c>
      <c r="O2129" t="b">
        <v>0</v>
      </c>
      <c r="P2129" t="s">
        <v>10864</v>
      </c>
      <c r="Q2129" t="s">
        <v>10865</v>
      </c>
      <c r="R2129" t="str">
        <f t="shared" si="33"/>
        <v>2020</v>
      </c>
      <c r="T2129">
        <v>1</v>
      </c>
    </row>
    <row r="2130" spans="1:20" x14ac:dyDescent="0.35">
      <c r="A2130">
        <v>79626</v>
      </c>
      <c r="B2130" s="1" t="s">
        <v>10866</v>
      </c>
      <c r="C2130">
        <v>44061</v>
      </c>
      <c r="D2130" s="1" t="s">
        <v>10867</v>
      </c>
      <c r="E2130" t="s">
        <v>10868</v>
      </c>
      <c r="F2130" t="s">
        <v>22</v>
      </c>
      <c r="G2130" t="s">
        <v>446</v>
      </c>
      <c r="H2130" t="s">
        <v>36</v>
      </c>
      <c r="I2130" t="s">
        <v>25</v>
      </c>
      <c r="J2130" t="s">
        <v>26</v>
      </c>
      <c r="K2130" t="s">
        <v>27</v>
      </c>
      <c r="L2130" t="s">
        <v>37</v>
      </c>
      <c r="M2130" t="s">
        <v>1859</v>
      </c>
      <c r="N2130" t="s">
        <v>10869</v>
      </c>
      <c r="O2130" t="b">
        <v>0</v>
      </c>
      <c r="P2130" t="s">
        <v>10859</v>
      </c>
      <c r="Q2130" t="s">
        <v>10514</v>
      </c>
      <c r="R2130" t="str">
        <f t="shared" si="33"/>
        <v>2020</v>
      </c>
      <c r="T2130">
        <v>1</v>
      </c>
    </row>
    <row r="2131" spans="1:20" x14ac:dyDescent="0.35">
      <c r="A2131">
        <v>79704</v>
      </c>
      <c r="B2131" s="1" t="s">
        <v>10870</v>
      </c>
      <c r="C2131">
        <v>44115</v>
      </c>
      <c r="D2131" s="1" t="s">
        <v>10871</v>
      </c>
      <c r="E2131" t="s">
        <v>10872</v>
      </c>
      <c r="F2131" t="s">
        <v>22</v>
      </c>
      <c r="G2131" t="s">
        <v>115</v>
      </c>
      <c r="H2131" t="s">
        <v>36</v>
      </c>
      <c r="I2131" t="s">
        <v>25</v>
      </c>
      <c r="J2131" t="s">
        <v>26</v>
      </c>
      <c r="K2131" t="s">
        <v>27</v>
      </c>
      <c r="L2131" t="s">
        <v>598</v>
      </c>
      <c r="M2131" t="s">
        <v>599</v>
      </c>
      <c r="N2131" t="s">
        <v>686</v>
      </c>
      <c r="O2131" t="b">
        <v>0</v>
      </c>
      <c r="P2131" t="s">
        <v>10008</v>
      </c>
      <c r="Q2131" t="s">
        <v>10873</v>
      </c>
      <c r="R2131" t="str">
        <f t="shared" si="33"/>
        <v>2024</v>
      </c>
      <c r="T2131">
        <v>1</v>
      </c>
    </row>
    <row r="2132" spans="1:20" x14ac:dyDescent="0.35">
      <c r="A2132">
        <v>79705</v>
      </c>
      <c r="B2132" s="1" t="s">
        <v>10874</v>
      </c>
      <c r="C2132">
        <v>44122</v>
      </c>
      <c r="D2132" s="1" t="s">
        <v>10875</v>
      </c>
      <c r="E2132" t="s">
        <v>10876</v>
      </c>
      <c r="F2132" t="s">
        <v>122</v>
      </c>
      <c r="G2132" t="s">
        <v>115</v>
      </c>
      <c r="H2132" t="s">
        <v>36</v>
      </c>
      <c r="I2132" t="s">
        <v>25</v>
      </c>
      <c r="J2132" t="s">
        <v>26</v>
      </c>
      <c r="K2132" t="s">
        <v>27</v>
      </c>
      <c r="L2132" t="s">
        <v>37</v>
      </c>
      <c r="M2132" t="s">
        <v>10877</v>
      </c>
      <c r="N2132" t="s">
        <v>3174</v>
      </c>
      <c r="O2132" t="b">
        <v>0</v>
      </c>
      <c r="P2132" t="s">
        <v>10008</v>
      </c>
      <c r="R2132" t="str">
        <f t="shared" si="33"/>
        <v/>
      </c>
      <c r="T2132">
        <v>0</v>
      </c>
    </row>
    <row r="2133" spans="1:20" x14ac:dyDescent="0.35">
      <c r="A2133">
        <v>79706</v>
      </c>
      <c r="B2133" s="1" t="s">
        <v>10878</v>
      </c>
      <c r="C2133">
        <v>44123</v>
      </c>
      <c r="D2133" s="1" t="s">
        <v>10879</v>
      </c>
      <c r="E2133" t="s">
        <v>10880</v>
      </c>
      <c r="F2133" t="s">
        <v>122</v>
      </c>
      <c r="G2133" t="s">
        <v>115</v>
      </c>
      <c r="H2133" t="s">
        <v>36</v>
      </c>
      <c r="I2133" t="s">
        <v>25</v>
      </c>
      <c r="J2133" t="s">
        <v>26</v>
      </c>
      <c r="K2133" t="s">
        <v>27</v>
      </c>
      <c r="L2133" t="s">
        <v>37</v>
      </c>
      <c r="M2133" t="s">
        <v>4285</v>
      </c>
      <c r="N2133" t="s">
        <v>686</v>
      </c>
      <c r="O2133" t="b">
        <v>0</v>
      </c>
      <c r="P2133" t="s">
        <v>10528</v>
      </c>
      <c r="R2133" t="str">
        <f t="shared" si="33"/>
        <v/>
      </c>
      <c r="T2133">
        <v>0</v>
      </c>
    </row>
    <row r="2134" spans="1:20" x14ac:dyDescent="0.35">
      <c r="A2134">
        <v>79707</v>
      </c>
      <c r="B2134" s="1" t="s">
        <v>10881</v>
      </c>
      <c r="C2134">
        <v>44124</v>
      </c>
      <c r="D2134" s="1" t="s">
        <v>10882</v>
      </c>
      <c r="E2134" t="s">
        <v>10883</v>
      </c>
      <c r="F2134" t="s">
        <v>22</v>
      </c>
      <c r="G2134" t="s">
        <v>115</v>
      </c>
      <c r="H2134" t="s">
        <v>36</v>
      </c>
      <c r="I2134" t="s">
        <v>25</v>
      </c>
      <c r="J2134" t="s">
        <v>26</v>
      </c>
      <c r="K2134" t="s">
        <v>27</v>
      </c>
      <c r="L2134" t="s">
        <v>769</v>
      </c>
      <c r="M2134" t="s">
        <v>10884</v>
      </c>
      <c r="N2134" t="s">
        <v>39</v>
      </c>
      <c r="O2134" t="b">
        <v>0</v>
      </c>
      <c r="P2134" t="s">
        <v>10885</v>
      </c>
      <c r="Q2134" t="s">
        <v>10886</v>
      </c>
      <c r="R2134" t="str">
        <f t="shared" si="33"/>
        <v>2022</v>
      </c>
      <c r="T2134">
        <v>1</v>
      </c>
    </row>
    <row r="2135" spans="1:20" x14ac:dyDescent="0.35">
      <c r="A2135">
        <v>79894</v>
      </c>
      <c r="B2135" s="1" t="s">
        <v>10887</v>
      </c>
      <c r="C2135">
        <v>44277</v>
      </c>
      <c r="D2135" s="1" t="s">
        <v>10888</v>
      </c>
      <c r="E2135" t="s">
        <v>10889</v>
      </c>
      <c r="F2135" t="s">
        <v>22</v>
      </c>
      <c r="G2135" t="s">
        <v>446</v>
      </c>
      <c r="H2135" t="s">
        <v>36</v>
      </c>
      <c r="I2135" t="s">
        <v>25</v>
      </c>
      <c r="J2135" t="s">
        <v>26</v>
      </c>
      <c r="K2135" t="s">
        <v>27</v>
      </c>
      <c r="L2135" t="s">
        <v>425</v>
      </c>
      <c r="M2135" t="s">
        <v>558</v>
      </c>
      <c r="N2135" t="s">
        <v>39</v>
      </c>
      <c r="O2135" t="b">
        <v>0</v>
      </c>
      <c r="P2135" t="s">
        <v>10890</v>
      </c>
      <c r="Q2135" t="s">
        <v>10104</v>
      </c>
      <c r="R2135" t="str">
        <f t="shared" si="33"/>
        <v>2020</v>
      </c>
      <c r="S2135" t="s">
        <v>8097</v>
      </c>
      <c r="T2135">
        <v>0</v>
      </c>
    </row>
    <row r="2136" spans="1:20" x14ac:dyDescent="0.35">
      <c r="A2136">
        <v>79949</v>
      </c>
      <c r="B2136" s="1" t="s">
        <v>10891</v>
      </c>
      <c r="C2136">
        <v>44321</v>
      </c>
      <c r="D2136" s="1" t="s">
        <v>10892</v>
      </c>
      <c r="E2136" t="s">
        <v>10893</v>
      </c>
      <c r="F2136" t="s">
        <v>22</v>
      </c>
      <c r="G2136" t="s">
        <v>78</v>
      </c>
      <c r="H2136" t="s">
        <v>36</v>
      </c>
      <c r="I2136" t="s">
        <v>25</v>
      </c>
      <c r="J2136" t="s">
        <v>26</v>
      </c>
      <c r="K2136" t="s">
        <v>27</v>
      </c>
      <c r="L2136" t="s">
        <v>487</v>
      </c>
      <c r="M2136" t="s">
        <v>488</v>
      </c>
      <c r="N2136" t="s">
        <v>8399</v>
      </c>
      <c r="O2136" t="b">
        <v>0</v>
      </c>
      <c r="P2136" t="s">
        <v>10894</v>
      </c>
      <c r="Q2136" t="s">
        <v>10895</v>
      </c>
      <c r="R2136" t="str">
        <f t="shared" si="33"/>
        <v>2021</v>
      </c>
      <c r="T2136">
        <v>1</v>
      </c>
    </row>
    <row r="2137" spans="1:20" x14ac:dyDescent="0.35">
      <c r="A2137">
        <v>79952</v>
      </c>
      <c r="B2137" s="1" t="s">
        <v>10896</v>
      </c>
      <c r="C2137">
        <v>6633</v>
      </c>
      <c r="D2137" s="1" t="s">
        <v>6502</v>
      </c>
      <c r="E2137" t="s">
        <v>6503</v>
      </c>
      <c r="F2137" t="s">
        <v>122</v>
      </c>
      <c r="G2137" t="s">
        <v>78</v>
      </c>
      <c r="H2137" t="s">
        <v>36</v>
      </c>
      <c r="I2137" t="s">
        <v>25</v>
      </c>
      <c r="J2137" t="s">
        <v>8562</v>
      </c>
      <c r="K2137" t="s">
        <v>27</v>
      </c>
      <c r="L2137" t="s">
        <v>113</v>
      </c>
      <c r="M2137" t="s">
        <v>6504</v>
      </c>
      <c r="N2137" t="s">
        <v>348</v>
      </c>
      <c r="O2137" t="b">
        <v>0</v>
      </c>
      <c r="P2137" t="s">
        <v>4808</v>
      </c>
      <c r="R2137" t="str">
        <f t="shared" si="33"/>
        <v/>
      </c>
      <c r="T2137">
        <v>0</v>
      </c>
    </row>
    <row r="2138" spans="1:20" x14ac:dyDescent="0.35">
      <c r="A2138">
        <v>79953</v>
      </c>
      <c r="B2138" s="1" t="s">
        <v>10897</v>
      </c>
      <c r="C2138">
        <v>6634</v>
      </c>
      <c r="D2138" s="1" t="s">
        <v>6507</v>
      </c>
      <c r="E2138" t="s">
        <v>6508</v>
      </c>
      <c r="F2138" t="s">
        <v>122</v>
      </c>
      <c r="G2138" t="s">
        <v>78</v>
      </c>
      <c r="H2138" t="s">
        <v>36</v>
      </c>
      <c r="I2138" t="s">
        <v>25</v>
      </c>
      <c r="J2138" t="s">
        <v>8562</v>
      </c>
      <c r="K2138" t="s">
        <v>27</v>
      </c>
      <c r="L2138" t="s">
        <v>113</v>
      </c>
      <c r="M2138" t="s">
        <v>6504</v>
      </c>
      <c r="N2138" t="s">
        <v>348</v>
      </c>
      <c r="O2138" t="b">
        <v>0</v>
      </c>
      <c r="P2138" t="s">
        <v>4469</v>
      </c>
      <c r="R2138" t="str">
        <f t="shared" si="33"/>
        <v/>
      </c>
      <c r="T2138">
        <v>0</v>
      </c>
    </row>
    <row r="2139" spans="1:20" x14ac:dyDescent="0.35">
      <c r="A2139">
        <v>79965</v>
      </c>
      <c r="B2139" s="1" t="s">
        <v>10898</v>
      </c>
      <c r="C2139">
        <v>44330</v>
      </c>
      <c r="D2139" s="1" t="s">
        <v>10899</v>
      </c>
      <c r="E2139" t="s">
        <v>10900</v>
      </c>
      <c r="F2139" t="s">
        <v>22</v>
      </c>
      <c r="G2139" t="s">
        <v>112</v>
      </c>
      <c r="H2139" t="s">
        <v>36</v>
      </c>
      <c r="I2139" t="s">
        <v>25</v>
      </c>
      <c r="J2139" t="s">
        <v>26</v>
      </c>
      <c r="K2139" t="s">
        <v>27</v>
      </c>
      <c r="L2139" t="s">
        <v>113</v>
      </c>
      <c r="M2139" t="s">
        <v>10901</v>
      </c>
      <c r="N2139" t="s">
        <v>215</v>
      </c>
      <c r="O2139" t="b">
        <v>0</v>
      </c>
      <c r="P2139" t="s">
        <v>10854</v>
      </c>
      <c r="Q2139" t="s">
        <v>4521</v>
      </c>
      <c r="R2139" t="str">
        <f t="shared" si="33"/>
        <v>2021</v>
      </c>
      <c r="T2139">
        <v>1</v>
      </c>
    </row>
    <row r="2140" spans="1:20" x14ac:dyDescent="0.35">
      <c r="A2140">
        <v>79992</v>
      </c>
      <c r="B2140" s="1" t="s">
        <v>10902</v>
      </c>
      <c r="C2140">
        <v>44352</v>
      </c>
      <c r="D2140" s="1" t="s">
        <v>10903</v>
      </c>
      <c r="E2140" t="s">
        <v>10904</v>
      </c>
      <c r="F2140" t="s">
        <v>22</v>
      </c>
      <c r="G2140" t="s">
        <v>206</v>
      </c>
      <c r="H2140" t="s">
        <v>36</v>
      </c>
      <c r="I2140" t="s">
        <v>25</v>
      </c>
      <c r="J2140" t="s">
        <v>26</v>
      </c>
      <c r="K2140" t="s">
        <v>27</v>
      </c>
      <c r="L2140" t="s">
        <v>37</v>
      </c>
      <c r="M2140" t="s">
        <v>10905</v>
      </c>
      <c r="N2140" t="s">
        <v>3174</v>
      </c>
      <c r="O2140" t="b">
        <v>0</v>
      </c>
      <c r="P2140" t="s">
        <v>10859</v>
      </c>
      <c r="Q2140" t="s">
        <v>10906</v>
      </c>
      <c r="R2140" t="str">
        <f t="shared" si="33"/>
        <v>2021</v>
      </c>
      <c r="T2140">
        <v>1</v>
      </c>
    </row>
    <row r="2141" spans="1:20" x14ac:dyDescent="0.35">
      <c r="A2141">
        <v>79993</v>
      </c>
      <c r="B2141" s="1" t="s">
        <v>10907</v>
      </c>
      <c r="C2141">
        <v>44354</v>
      </c>
      <c r="D2141" s="1" t="s">
        <v>10908</v>
      </c>
      <c r="E2141" t="s">
        <v>10909</v>
      </c>
      <c r="F2141" t="s">
        <v>122</v>
      </c>
      <c r="G2141" t="s">
        <v>466</v>
      </c>
      <c r="H2141" t="s">
        <v>24</v>
      </c>
      <c r="I2141" t="s">
        <v>25</v>
      </c>
      <c r="J2141" t="s">
        <v>46</v>
      </c>
      <c r="K2141" t="s">
        <v>27</v>
      </c>
      <c r="L2141" t="s">
        <v>37</v>
      </c>
      <c r="M2141" t="s">
        <v>10910</v>
      </c>
      <c r="N2141" t="s">
        <v>10911</v>
      </c>
      <c r="O2141" t="b">
        <v>0</v>
      </c>
      <c r="P2141" t="s">
        <v>10912</v>
      </c>
      <c r="R2141" t="str">
        <f t="shared" si="33"/>
        <v/>
      </c>
      <c r="T2141">
        <v>0</v>
      </c>
    </row>
    <row r="2142" spans="1:20" x14ac:dyDescent="0.35">
      <c r="A2142">
        <v>80426</v>
      </c>
      <c r="B2142" s="1" t="s">
        <v>10913</v>
      </c>
      <c r="C2142">
        <v>44691</v>
      </c>
      <c r="D2142" s="1" t="s">
        <v>10914</v>
      </c>
      <c r="E2142" t="s">
        <v>10915</v>
      </c>
      <c r="F2142" t="s">
        <v>122</v>
      </c>
      <c r="G2142" t="s">
        <v>206</v>
      </c>
      <c r="H2142" t="s">
        <v>36</v>
      </c>
      <c r="I2142" t="s">
        <v>25</v>
      </c>
      <c r="J2142" t="s">
        <v>26</v>
      </c>
      <c r="K2142" t="s">
        <v>27</v>
      </c>
      <c r="L2142" t="s">
        <v>37</v>
      </c>
      <c r="M2142" t="s">
        <v>8382</v>
      </c>
      <c r="N2142" t="s">
        <v>39</v>
      </c>
      <c r="O2142" t="b">
        <v>0</v>
      </c>
      <c r="P2142" t="s">
        <v>10916</v>
      </c>
      <c r="R2142" t="str">
        <f t="shared" si="33"/>
        <v/>
      </c>
      <c r="T2142">
        <v>0</v>
      </c>
    </row>
    <row r="2143" spans="1:20" x14ac:dyDescent="0.35">
      <c r="A2143">
        <v>80427</v>
      </c>
      <c r="B2143" s="1" t="s">
        <v>10917</v>
      </c>
      <c r="C2143">
        <v>44692</v>
      </c>
      <c r="D2143" s="1" t="s">
        <v>10918</v>
      </c>
      <c r="E2143" t="s">
        <v>10919</v>
      </c>
      <c r="F2143" t="s">
        <v>122</v>
      </c>
      <c r="G2143" t="s">
        <v>206</v>
      </c>
      <c r="H2143" t="s">
        <v>36</v>
      </c>
      <c r="I2143" t="s">
        <v>25</v>
      </c>
      <c r="J2143" t="s">
        <v>26</v>
      </c>
      <c r="K2143" t="s">
        <v>27</v>
      </c>
      <c r="L2143" t="s">
        <v>1247</v>
      </c>
      <c r="M2143" t="s">
        <v>5318</v>
      </c>
      <c r="N2143" t="s">
        <v>39</v>
      </c>
      <c r="O2143" t="b">
        <v>0</v>
      </c>
      <c r="P2143" t="s">
        <v>10920</v>
      </c>
      <c r="R2143" t="str">
        <f t="shared" si="33"/>
        <v/>
      </c>
      <c r="T2143">
        <v>0</v>
      </c>
    </row>
    <row r="2144" spans="1:20" x14ac:dyDescent="0.35">
      <c r="A2144">
        <v>80428</v>
      </c>
      <c r="B2144" s="1" t="s">
        <v>10921</v>
      </c>
      <c r="C2144">
        <v>44693</v>
      </c>
      <c r="D2144" s="1" t="s">
        <v>10922</v>
      </c>
      <c r="E2144" t="s">
        <v>10923</v>
      </c>
      <c r="F2144" t="s">
        <v>122</v>
      </c>
      <c r="G2144" t="s">
        <v>206</v>
      </c>
      <c r="H2144" t="s">
        <v>36</v>
      </c>
      <c r="I2144" t="s">
        <v>25</v>
      </c>
      <c r="J2144" t="s">
        <v>26</v>
      </c>
      <c r="K2144" t="s">
        <v>27</v>
      </c>
      <c r="L2144" t="s">
        <v>37</v>
      </c>
      <c r="M2144" t="s">
        <v>353</v>
      </c>
      <c r="N2144" t="s">
        <v>236</v>
      </c>
      <c r="O2144" t="b">
        <v>0</v>
      </c>
      <c r="P2144" t="s">
        <v>10586</v>
      </c>
      <c r="R2144" t="str">
        <f t="shared" si="33"/>
        <v/>
      </c>
      <c r="T2144">
        <v>0</v>
      </c>
    </row>
    <row r="2145" spans="1:20" x14ac:dyDescent="0.35">
      <c r="A2145">
        <v>80429</v>
      </c>
      <c r="B2145" s="1" t="s">
        <v>10924</v>
      </c>
      <c r="C2145">
        <v>44693</v>
      </c>
      <c r="D2145" s="1" t="s">
        <v>10922</v>
      </c>
      <c r="E2145" t="s">
        <v>10923</v>
      </c>
      <c r="F2145" t="s">
        <v>122</v>
      </c>
      <c r="G2145" t="s">
        <v>206</v>
      </c>
      <c r="H2145" t="s">
        <v>36</v>
      </c>
      <c r="I2145" t="s">
        <v>25</v>
      </c>
      <c r="J2145" t="s">
        <v>283</v>
      </c>
      <c r="K2145" t="s">
        <v>27</v>
      </c>
      <c r="L2145" t="s">
        <v>37</v>
      </c>
      <c r="M2145" t="s">
        <v>353</v>
      </c>
      <c r="N2145" t="s">
        <v>236</v>
      </c>
      <c r="O2145" t="b">
        <v>0</v>
      </c>
      <c r="P2145" t="s">
        <v>10586</v>
      </c>
      <c r="R2145" t="str">
        <f t="shared" si="33"/>
        <v/>
      </c>
      <c r="T2145">
        <v>0</v>
      </c>
    </row>
    <row r="2146" spans="1:20" x14ac:dyDescent="0.35">
      <c r="A2146">
        <v>80444</v>
      </c>
      <c r="B2146" s="1" t="s">
        <v>10925</v>
      </c>
      <c r="C2146">
        <v>44701</v>
      </c>
      <c r="D2146" s="1" t="s">
        <v>10926</v>
      </c>
      <c r="E2146" t="s">
        <v>10927</v>
      </c>
      <c r="F2146" t="s">
        <v>122</v>
      </c>
      <c r="G2146" t="s">
        <v>206</v>
      </c>
      <c r="H2146" t="s">
        <v>36</v>
      </c>
      <c r="I2146" t="s">
        <v>25</v>
      </c>
      <c r="J2146" t="s">
        <v>26</v>
      </c>
      <c r="K2146" t="s">
        <v>27</v>
      </c>
      <c r="L2146" t="s">
        <v>37</v>
      </c>
      <c r="M2146" t="s">
        <v>10928</v>
      </c>
      <c r="N2146" t="s">
        <v>3174</v>
      </c>
      <c r="O2146" t="b">
        <v>0</v>
      </c>
      <c r="P2146" t="s">
        <v>10929</v>
      </c>
      <c r="R2146" t="str">
        <f t="shared" si="33"/>
        <v/>
      </c>
      <c r="T2146">
        <v>0</v>
      </c>
    </row>
    <row r="2147" spans="1:20" x14ac:dyDescent="0.35">
      <c r="A2147">
        <v>80446</v>
      </c>
      <c r="B2147" s="1" t="s">
        <v>10930</v>
      </c>
      <c r="C2147">
        <v>44701</v>
      </c>
      <c r="D2147" s="1" t="s">
        <v>10926</v>
      </c>
      <c r="E2147" t="s">
        <v>10927</v>
      </c>
      <c r="F2147" t="s">
        <v>122</v>
      </c>
      <c r="G2147" t="s">
        <v>206</v>
      </c>
      <c r="H2147" t="s">
        <v>36</v>
      </c>
      <c r="I2147" t="s">
        <v>25</v>
      </c>
      <c r="J2147" t="s">
        <v>283</v>
      </c>
      <c r="K2147" t="s">
        <v>27</v>
      </c>
      <c r="L2147" t="s">
        <v>37</v>
      </c>
      <c r="M2147" t="s">
        <v>10928</v>
      </c>
      <c r="N2147" t="s">
        <v>3174</v>
      </c>
      <c r="O2147" t="b">
        <v>0</v>
      </c>
      <c r="P2147" t="s">
        <v>10929</v>
      </c>
      <c r="R2147" t="str">
        <f t="shared" si="33"/>
        <v/>
      </c>
      <c r="T2147">
        <v>0</v>
      </c>
    </row>
    <row r="2148" spans="1:20" x14ac:dyDescent="0.35">
      <c r="A2148">
        <v>80447</v>
      </c>
      <c r="B2148" s="1" t="s">
        <v>10931</v>
      </c>
      <c r="C2148">
        <v>44702</v>
      </c>
      <c r="D2148" s="1" t="s">
        <v>10932</v>
      </c>
      <c r="E2148" t="s">
        <v>10933</v>
      </c>
      <c r="F2148" t="s">
        <v>22</v>
      </c>
      <c r="G2148" t="s">
        <v>206</v>
      </c>
      <c r="H2148" t="s">
        <v>36</v>
      </c>
      <c r="I2148" t="s">
        <v>25</v>
      </c>
      <c r="J2148" t="s">
        <v>26</v>
      </c>
      <c r="K2148" t="s">
        <v>27</v>
      </c>
      <c r="L2148" t="s">
        <v>37</v>
      </c>
      <c r="M2148" t="s">
        <v>10934</v>
      </c>
      <c r="N2148" t="s">
        <v>404</v>
      </c>
      <c r="O2148" t="b">
        <v>0</v>
      </c>
      <c r="P2148" t="s">
        <v>10929</v>
      </c>
      <c r="Q2148" t="s">
        <v>6550</v>
      </c>
      <c r="R2148" t="str">
        <f t="shared" si="33"/>
        <v>2021</v>
      </c>
      <c r="T2148">
        <v>1</v>
      </c>
    </row>
    <row r="2149" spans="1:20" x14ac:dyDescent="0.35">
      <c r="A2149">
        <v>80448</v>
      </c>
      <c r="B2149" s="1" t="s">
        <v>10935</v>
      </c>
      <c r="C2149">
        <v>44702</v>
      </c>
      <c r="D2149" s="1" t="s">
        <v>10932</v>
      </c>
      <c r="E2149" t="s">
        <v>10933</v>
      </c>
      <c r="F2149" t="s">
        <v>22</v>
      </c>
      <c r="G2149" t="s">
        <v>206</v>
      </c>
      <c r="H2149" t="s">
        <v>36</v>
      </c>
      <c r="I2149" t="s">
        <v>25</v>
      </c>
      <c r="J2149" t="s">
        <v>283</v>
      </c>
      <c r="K2149" t="s">
        <v>27</v>
      </c>
      <c r="L2149" t="s">
        <v>37</v>
      </c>
      <c r="M2149" t="s">
        <v>10934</v>
      </c>
      <c r="N2149" t="s">
        <v>8193</v>
      </c>
      <c r="O2149" t="b">
        <v>0</v>
      </c>
      <c r="P2149" t="s">
        <v>10929</v>
      </c>
      <c r="Q2149" t="s">
        <v>6550</v>
      </c>
      <c r="R2149" t="str">
        <f t="shared" si="33"/>
        <v>2021</v>
      </c>
      <c r="T2149">
        <v>1</v>
      </c>
    </row>
    <row r="2150" spans="1:20" x14ac:dyDescent="0.35">
      <c r="A2150">
        <v>80449</v>
      </c>
      <c r="B2150" s="1" t="s">
        <v>10936</v>
      </c>
      <c r="C2150">
        <v>44703</v>
      </c>
      <c r="D2150" s="1" t="s">
        <v>10937</v>
      </c>
      <c r="E2150" t="s">
        <v>10938</v>
      </c>
      <c r="F2150" t="s">
        <v>122</v>
      </c>
      <c r="G2150" t="s">
        <v>206</v>
      </c>
      <c r="H2150" t="s">
        <v>36</v>
      </c>
      <c r="I2150" t="s">
        <v>25</v>
      </c>
      <c r="J2150" t="s">
        <v>26</v>
      </c>
      <c r="K2150" t="s">
        <v>27</v>
      </c>
      <c r="L2150" t="s">
        <v>487</v>
      </c>
      <c r="M2150" t="s">
        <v>1093</v>
      </c>
      <c r="N2150" t="s">
        <v>413</v>
      </c>
      <c r="O2150" t="b">
        <v>0</v>
      </c>
      <c r="P2150" t="s">
        <v>10939</v>
      </c>
      <c r="R2150" t="str">
        <f t="shared" si="33"/>
        <v/>
      </c>
      <c r="T2150">
        <v>0</v>
      </c>
    </row>
    <row r="2151" spans="1:20" x14ac:dyDescent="0.35">
      <c r="A2151">
        <v>80450</v>
      </c>
      <c r="B2151" s="1" t="s">
        <v>10940</v>
      </c>
      <c r="C2151">
        <v>44703</v>
      </c>
      <c r="D2151" s="1" t="s">
        <v>10937</v>
      </c>
      <c r="E2151" t="s">
        <v>10938</v>
      </c>
      <c r="F2151" t="s">
        <v>122</v>
      </c>
      <c r="G2151" t="s">
        <v>206</v>
      </c>
      <c r="H2151" t="s">
        <v>36</v>
      </c>
      <c r="I2151" t="s">
        <v>25</v>
      </c>
      <c r="J2151" t="s">
        <v>283</v>
      </c>
      <c r="K2151" t="s">
        <v>27</v>
      </c>
      <c r="L2151" t="s">
        <v>487</v>
      </c>
      <c r="M2151" t="s">
        <v>1093</v>
      </c>
      <c r="N2151" t="s">
        <v>413</v>
      </c>
      <c r="O2151" t="b">
        <v>0</v>
      </c>
      <c r="P2151" t="s">
        <v>10939</v>
      </c>
      <c r="R2151" t="str">
        <f t="shared" si="33"/>
        <v/>
      </c>
      <c r="T2151">
        <v>0</v>
      </c>
    </row>
    <row r="2152" spans="1:20" x14ac:dyDescent="0.35">
      <c r="A2152">
        <v>80451</v>
      </c>
      <c r="B2152" s="1" t="s">
        <v>10941</v>
      </c>
      <c r="C2152">
        <v>44704</v>
      </c>
      <c r="D2152" s="1" t="s">
        <v>10942</v>
      </c>
      <c r="E2152" t="s">
        <v>10943</v>
      </c>
      <c r="F2152" t="s">
        <v>22</v>
      </c>
      <c r="G2152" t="s">
        <v>206</v>
      </c>
      <c r="H2152" t="s">
        <v>36</v>
      </c>
      <c r="I2152" t="s">
        <v>25</v>
      </c>
      <c r="J2152" t="s">
        <v>26</v>
      </c>
      <c r="K2152" t="s">
        <v>27</v>
      </c>
      <c r="L2152" t="s">
        <v>598</v>
      </c>
      <c r="M2152" t="s">
        <v>10944</v>
      </c>
      <c r="N2152" t="s">
        <v>833</v>
      </c>
      <c r="O2152" t="b">
        <v>0</v>
      </c>
      <c r="P2152" t="s">
        <v>10945</v>
      </c>
      <c r="Q2152" t="s">
        <v>10946</v>
      </c>
      <c r="R2152" t="str">
        <f t="shared" si="33"/>
        <v>2021</v>
      </c>
      <c r="T2152">
        <v>1</v>
      </c>
    </row>
    <row r="2153" spans="1:20" x14ac:dyDescent="0.35">
      <c r="A2153">
        <v>80460</v>
      </c>
      <c r="B2153" s="1" t="s">
        <v>10947</v>
      </c>
      <c r="C2153">
        <v>44711</v>
      </c>
      <c r="D2153" s="1" t="s">
        <v>10948</v>
      </c>
      <c r="E2153" t="s">
        <v>10949</v>
      </c>
      <c r="F2153" t="s">
        <v>122</v>
      </c>
      <c r="G2153" t="s">
        <v>78</v>
      </c>
      <c r="H2153" t="s">
        <v>36</v>
      </c>
      <c r="I2153" t="s">
        <v>25</v>
      </c>
      <c r="J2153" t="s">
        <v>283</v>
      </c>
      <c r="K2153" t="s">
        <v>27</v>
      </c>
      <c r="L2153" t="s">
        <v>538</v>
      </c>
      <c r="M2153" t="s">
        <v>10950</v>
      </c>
      <c r="N2153" t="s">
        <v>39</v>
      </c>
      <c r="O2153" t="b">
        <v>0</v>
      </c>
      <c r="P2153" t="s">
        <v>10951</v>
      </c>
      <c r="R2153" t="str">
        <f t="shared" si="33"/>
        <v/>
      </c>
      <c r="T2153">
        <v>0</v>
      </c>
    </row>
    <row r="2154" spans="1:20" x14ac:dyDescent="0.35">
      <c r="A2154">
        <v>80494</v>
      </c>
      <c r="B2154" s="1" t="s">
        <v>10952</v>
      </c>
      <c r="C2154">
        <v>44745</v>
      </c>
      <c r="D2154" s="1" t="s">
        <v>10953</v>
      </c>
      <c r="E2154" t="s">
        <v>10954</v>
      </c>
      <c r="F2154" t="s">
        <v>22</v>
      </c>
      <c r="G2154" t="s">
        <v>78</v>
      </c>
      <c r="H2154" t="s">
        <v>36</v>
      </c>
      <c r="I2154" t="s">
        <v>25</v>
      </c>
      <c r="J2154" t="s">
        <v>283</v>
      </c>
      <c r="K2154" t="s">
        <v>27</v>
      </c>
      <c r="L2154" t="s">
        <v>10812</v>
      </c>
      <c r="M2154" t="s">
        <v>10955</v>
      </c>
      <c r="N2154" t="s">
        <v>833</v>
      </c>
      <c r="O2154" t="b">
        <v>0</v>
      </c>
      <c r="P2154" t="s">
        <v>10929</v>
      </c>
      <c r="Q2154" t="s">
        <v>10956</v>
      </c>
      <c r="R2154" t="str">
        <f t="shared" si="33"/>
        <v>2021</v>
      </c>
      <c r="T2154">
        <v>1</v>
      </c>
    </row>
    <row r="2155" spans="1:20" x14ac:dyDescent="0.35">
      <c r="A2155">
        <v>80502</v>
      </c>
      <c r="B2155" s="1" t="s">
        <v>10957</v>
      </c>
      <c r="C2155">
        <v>44751</v>
      </c>
      <c r="D2155" s="1" t="s">
        <v>10958</v>
      </c>
      <c r="E2155" t="s">
        <v>10959</v>
      </c>
      <c r="F2155" t="s">
        <v>22</v>
      </c>
      <c r="G2155" t="s">
        <v>62</v>
      </c>
      <c r="H2155" t="s">
        <v>36</v>
      </c>
      <c r="I2155" t="s">
        <v>25</v>
      </c>
      <c r="J2155" t="s">
        <v>26</v>
      </c>
      <c r="K2155" t="s">
        <v>27</v>
      </c>
      <c r="L2155" t="s">
        <v>10960</v>
      </c>
      <c r="M2155" t="s">
        <v>10961</v>
      </c>
      <c r="N2155" t="s">
        <v>39</v>
      </c>
      <c r="O2155" t="b">
        <v>0</v>
      </c>
      <c r="P2155" t="s">
        <v>5214</v>
      </c>
      <c r="Q2155" t="s">
        <v>10962</v>
      </c>
      <c r="R2155" t="str">
        <f t="shared" si="33"/>
        <v>2021</v>
      </c>
      <c r="T2155">
        <v>1</v>
      </c>
    </row>
    <row r="2156" spans="1:20" x14ac:dyDescent="0.35">
      <c r="A2156">
        <v>80504</v>
      </c>
      <c r="B2156" s="1" t="s">
        <v>10963</v>
      </c>
      <c r="C2156">
        <v>44753</v>
      </c>
      <c r="D2156" s="1" t="s">
        <v>10964</v>
      </c>
      <c r="E2156" t="s">
        <v>10965</v>
      </c>
      <c r="F2156" t="s">
        <v>122</v>
      </c>
      <c r="G2156" t="s">
        <v>62</v>
      </c>
      <c r="H2156" t="s">
        <v>36</v>
      </c>
      <c r="I2156" t="s">
        <v>25</v>
      </c>
      <c r="J2156" t="s">
        <v>26</v>
      </c>
      <c r="K2156" t="s">
        <v>27</v>
      </c>
      <c r="L2156" t="s">
        <v>98</v>
      </c>
      <c r="M2156" t="s">
        <v>848</v>
      </c>
      <c r="N2156" t="s">
        <v>10966</v>
      </c>
      <c r="O2156" t="b">
        <v>0</v>
      </c>
      <c r="P2156" t="s">
        <v>10967</v>
      </c>
      <c r="R2156" t="str">
        <f t="shared" si="33"/>
        <v/>
      </c>
      <c r="T2156">
        <v>0</v>
      </c>
    </row>
    <row r="2157" spans="1:20" x14ac:dyDescent="0.35">
      <c r="A2157">
        <v>80513</v>
      </c>
      <c r="B2157" s="1" t="s">
        <v>10968</v>
      </c>
      <c r="C2157">
        <v>6878</v>
      </c>
      <c r="D2157" s="1" t="s">
        <v>6706</v>
      </c>
      <c r="E2157" t="s">
        <v>6707</v>
      </c>
      <c r="F2157" t="s">
        <v>22</v>
      </c>
      <c r="G2157" t="s">
        <v>62</v>
      </c>
      <c r="H2157" t="s">
        <v>36</v>
      </c>
      <c r="I2157" t="s">
        <v>25</v>
      </c>
      <c r="J2157" t="s">
        <v>26</v>
      </c>
      <c r="K2157" t="s">
        <v>27</v>
      </c>
      <c r="L2157" t="s">
        <v>2785</v>
      </c>
      <c r="M2157" t="s">
        <v>6708</v>
      </c>
      <c r="N2157" t="s">
        <v>10969</v>
      </c>
      <c r="O2157" t="b">
        <v>0</v>
      </c>
      <c r="P2157" t="s">
        <v>6710</v>
      </c>
      <c r="Q2157" t="s">
        <v>6711</v>
      </c>
      <c r="R2157" t="str">
        <f t="shared" si="33"/>
        <v>2015</v>
      </c>
      <c r="S2157" t="s">
        <v>10970</v>
      </c>
      <c r="T2157">
        <v>0</v>
      </c>
    </row>
    <row r="2158" spans="1:20" x14ac:dyDescent="0.35">
      <c r="A2158">
        <v>80520</v>
      </c>
      <c r="B2158" s="1" t="s">
        <v>10971</v>
      </c>
      <c r="C2158">
        <v>3566</v>
      </c>
      <c r="D2158" s="1" t="s">
        <v>3367</v>
      </c>
      <c r="E2158" t="s">
        <v>3368</v>
      </c>
      <c r="F2158" t="s">
        <v>22</v>
      </c>
      <c r="G2158" t="s">
        <v>62</v>
      </c>
      <c r="H2158" t="s">
        <v>36</v>
      </c>
      <c r="I2158" t="s">
        <v>25</v>
      </c>
      <c r="J2158" t="s">
        <v>26</v>
      </c>
      <c r="K2158" t="s">
        <v>27</v>
      </c>
      <c r="L2158" t="s">
        <v>191</v>
      </c>
      <c r="M2158" t="s">
        <v>3369</v>
      </c>
      <c r="N2158" t="s">
        <v>35</v>
      </c>
      <c r="O2158" t="b">
        <v>0</v>
      </c>
      <c r="P2158" t="s">
        <v>3370</v>
      </c>
      <c r="Q2158" t="s">
        <v>3371</v>
      </c>
      <c r="R2158" t="str">
        <f t="shared" si="33"/>
        <v>2013</v>
      </c>
      <c r="S2158" t="s">
        <v>10972</v>
      </c>
      <c r="T2158">
        <v>0</v>
      </c>
    </row>
    <row r="2159" spans="1:20" x14ac:dyDescent="0.35">
      <c r="A2159">
        <v>80534</v>
      </c>
      <c r="B2159" s="1" t="s">
        <v>10973</v>
      </c>
      <c r="C2159">
        <v>44773</v>
      </c>
      <c r="D2159" s="1" t="s">
        <v>10974</v>
      </c>
      <c r="E2159" t="s">
        <v>10975</v>
      </c>
      <c r="F2159" t="s">
        <v>122</v>
      </c>
      <c r="G2159" t="s">
        <v>54</v>
      </c>
      <c r="H2159" t="s">
        <v>36</v>
      </c>
      <c r="I2159" t="s">
        <v>25</v>
      </c>
      <c r="J2159" t="s">
        <v>26</v>
      </c>
      <c r="K2159" t="s">
        <v>27</v>
      </c>
      <c r="L2159" t="s">
        <v>250</v>
      </c>
      <c r="M2159" t="s">
        <v>9591</v>
      </c>
      <c r="N2159" t="s">
        <v>39</v>
      </c>
      <c r="O2159" t="b">
        <v>0</v>
      </c>
      <c r="P2159" t="s">
        <v>10976</v>
      </c>
      <c r="R2159" t="str">
        <f t="shared" si="33"/>
        <v/>
      </c>
      <c r="T2159">
        <v>0</v>
      </c>
    </row>
    <row r="2160" spans="1:20" x14ac:dyDescent="0.35">
      <c r="A2160">
        <v>80535</v>
      </c>
      <c r="B2160" s="1" t="s">
        <v>10977</v>
      </c>
      <c r="C2160">
        <v>44774</v>
      </c>
      <c r="D2160" s="1" t="s">
        <v>10978</v>
      </c>
      <c r="E2160" t="s">
        <v>10979</v>
      </c>
      <c r="F2160" t="s">
        <v>22</v>
      </c>
      <c r="G2160" t="s">
        <v>916</v>
      </c>
      <c r="H2160" t="s">
        <v>24</v>
      </c>
      <c r="I2160" t="s">
        <v>25</v>
      </c>
      <c r="J2160" t="s">
        <v>26</v>
      </c>
      <c r="K2160" t="s">
        <v>27</v>
      </c>
      <c r="L2160" t="s">
        <v>487</v>
      </c>
      <c r="M2160" t="s">
        <v>10980</v>
      </c>
      <c r="N2160" t="s">
        <v>39</v>
      </c>
      <c r="O2160" t="b">
        <v>0</v>
      </c>
      <c r="P2160" t="s">
        <v>10981</v>
      </c>
      <c r="Q2160" t="s">
        <v>10982</v>
      </c>
      <c r="R2160" t="str">
        <f t="shared" si="33"/>
        <v>2021</v>
      </c>
      <c r="T2160">
        <v>1</v>
      </c>
    </row>
    <row r="2161" spans="1:20" x14ac:dyDescent="0.35">
      <c r="A2161">
        <v>80536</v>
      </c>
      <c r="B2161" s="1" t="s">
        <v>10983</v>
      </c>
      <c r="C2161">
        <v>44775</v>
      </c>
      <c r="D2161" s="1" t="s">
        <v>10984</v>
      </c>
      <c r="E2161" t="s">
        <v>10985</v>
      </c>
      <c r="F2161" t="s">
        <v>22</v>
      </c>
      <c r="G2161" t="s">
        <v>115</v>
      </c>
      <c r="H2161" t="s">
        <v>36</v>
      </c>
      <c r="I2161" t="s">
        <v>25</v>
      </c>
      <c r="J2161" t="s">
        <v>26</v>
      </c>
      <c r="K2161" t="s">
        <v>27</v>
      </c>
      <c r="L2161" t="s">
        <v>37</v>
      </c>
      <c r="M2161" t="s">
        <v>8201</v>
      </c>
      <c r="N2161" t="s">
        <v>39</v>
      </c>
      <c r="O2161" t="b">
        <v>0</v>
      </c>
      <c r="P2161" t="s">
        <v>9972</v>
      </c>
      <c r="Q2161" t="s">
        <v>118</v>
      </c>
      <c r="R2161" t="str">
        <f t="shared" si="33"/>
        <v>2022</v>
      </c>
      <c r="T2161">
        <v>1</v>
      </c>
    </row>
    <row r="2162" spans="1:20" x14ac:dyDescent="0.35">
      <c r="A2162">
        <v>80537</v>
      </c>
      <c r="B2162" s="1" t="s">
        <v>10986</v>
      </c>
      <c r="C2162">
        <v>44776</v>
      </c>
      <c r="D2162" s="1" t="s">
        <v>10987</v>
      </c>
      <c r="E2162" t="s">
        <v>10988</v>
      </c>
      <c r="F2162" t="s">
        <v>122</v>
      </c>
      <c r="G2162" t="s">
        <v>600</v>
      </c>
      <c r="H2162" t="s">
        <v>36</v>
      </c>
      <c r="I2162" t="s">
        <v>25</v>
      </c>
      <c r="J2162" t="s">
        <v>26</v>
      </c>
      <c r="K2162" t="s">
        <v>27</v>
      </c>
      <c r="L2162" t="s">
        <v>2296</v>
      </c>
      <c r="M2162" t="s">
        <v>10989</v>
      </c>
      <c r="N2162" t="s">
        <v>39</v>
      </c>
      <c r="O2162" t="b">
        <v>0</v>
      </c>
      <c r="P2162" t="s">
        <v>10687</v>
      </c>
      <c r="R2162" t="str">
        <f t="shared" si="33"/>
        <v/>
      </c>
      <c r="T2162">
        <v>0</v>
      </c>
    </row>
    <row r="2163" spans="1:20" x14ac:dyDescent="0.35">
      <c r="A2163">
        <v>80538</v>
      </c>
      <c r="B2163" s="1" t="s">
        <v>10990</v>
      </c>
      <c r="C2163">
        <v>44777</v>
      </c>
      <c r="D2163" s="1" t="s">
        <v>10991</v>
      </c>
      <c r="E2163" t="s">
        <v>10992</v>
      </c>
      <c r="F2163" t="s">
        <v>22</v>
      </c>
      <c r="G2163" t="s">
        <v>35</v>
      </c>
      <c r="H2163" t="s">
        <v>36</v>
      </c>
      <c r="I2163" t="s">
        <v>25</v>
      </c>
      <c r="J2163" t="s">
        <v>26</v>
      </c>
      <c r="K2163" t="s">
        <v>27</v>
      </c>
      <c r="L2163" t="s">
        <v>37</v>
      </c>
      <c r="M2163" t="s">
        <v>8576</v>
      </c>
      <c r="N2163" t="s">
        <v>39</v>
      </c>
      <c r="O2163" t="b">
        <v>0</v>
      </c>
      <c r="P2163" t="s">
        <v>9816</v>
      </c>
      <c r="Q2163" t="s">
        <v>10993</v>
      </c>
      <c r="R2163" t="str">
        <f t="shared" si="33"/>
        <v>2020</v>
      </c>
      <c r="T2163">
        <v>1</v>
      </c>
    </row>
    <row r="2164" spans="1:20" x14ac:dyDescent="0.35">
      <c r="A2164">
        <v>80539</v>
      </c>
      <c r="B2164" s="1" t="s">
        <v>10994</v>
      </c>
      <c r="C2164">
        <v>44779</v>
      </c>
      <c r="D2164" s="1" t="s">
        <v>10995</v>
      </c>
      <c r="E2164" t="s">
        <v>10996</v>
      </c>
      <c r="F2164" t="s">
        <v>22</v>
      </c>
      <c r="G2164" t="s">
        <v>35</v>
      </c>
      <c r="H2164" t="s">
        <v>36</v>
      </c>
      <c r="I2164" t="s">
        <v>25</v>
      </c>
      <c r="J2164" t="s">
        <v>26</v>
      </c>
      <c r="K2164" t="s">
        <v>27</v>
      </c>
      <c r="L2164" t="s">
        <v>37</v>
      </c>
      <c r="M2164" t="s">
        <v>3545</v>
      </c>
      <c r="N2164" t="s">
        <v>10997</v>
      </c>
      <c r="O2164" t="b">
        <v>0</v>
      </c>
      <c r="P2164" t="s">
        <v>9945</v>
      </c>
      <c r="Q2164" t="s">
        <v>10998</v>
      </c>
      <c r="R2164" t="str">
        <f t="shared" si="33"/>
        <v>2021</v>
      </c>
      <c r="T2164">
        <v>1</v>
      </c>
    </row>
    <row r="2165" spans="1:20" x14ac:dyDescent="0.35">
      <c r="A2165">
        <v>80541</v>
      </c>
      <c r="B2165" s="1" t="s">
        <v>10999</v>
      </c>
      <c r="C2165">
        <v>44780</v>
      </c>
      <c r="D2165" s="1" t="s">
        <v>11000</v>
      </c>
      <c r="E2165" t="s">
        <v>11001</v>
      </c>
      <c r="F2165" t="s">
        <v>22</v>
      </c>
      <c r="G2165" t="s">
        <v>35</v>
      </c>
      <c r="H2165" t="s">
        <v>36</v>
      </c>
      <c r="I2165" t="s">
        <v>25</v>
      </c>
      <c r="J2165" t="s">
        <v>26</v>
      </c>
      <c r="K2165" t="s">
        <v>27</v>
      </c>
      <c r="L2165" t="s">
        <v>37</v>
      </c>
      <c r="M2165" t="s">
        <v>11002</v>
      </c>
      <c r="N2165" t="s">
        <v>11003</v>
      </c>
      <c r="O2165" t="b">
        <v>0</v>
      </c>
      <c r="P2165" t="s">
        <v>11004</v>
      </c>
      <c r="Q2165" t="s">
        <v>10998</v>
      </c>
      <c r="R2165" t="str">
        <f t="shared" si="33"/>
        <v>2021</v>
      </c>
      <c r="T2165">
        <v>1</v>
      </c>
    </row>
    <row r="2166" spans="1:20" x14ac:dyDescent="0.35">
      <c r="A2166">
        <v>80543</v>
      </c>
      <c r="B2166" s="1" t="s">
        <v>11005</v>
      </c>
      <c r="C2166">
        <v>44782</v>
      </c>
      <c r="D2166" s="1" t="s">
        <v>11006</v>
      </c>
      <c r="E2166" t="s">
        <v>11007</v>
      </c>
      <c r="F2166" t="s">
        <v>22</v>
      </c>
      <c r="G2166" t="s">
        <v>466</v>
      </c>
      <c r="H2166" t="s">
        <v>24</v>
      </c>
      <c r="I2166" t="s">
        <v>25</v>
      </c>
      <c r="J2166" t="s">
        <v>46</v>
      </c>
      <c r="K2166" t="s">
        <v>27</v>
      </c>
      <c r="L2166" t="s">
        <v>250</v>
      </c>
      <c r="M2166" t="s">
        <v>2335</v>
      </c>
      <c r="N2166" t="s">
        <v>11008</v>
      </c>
      <c r="O2166" t="b">
        <v>0</v>
      </c>
      <c r="P2166" t="s">
        <v>11004</v>
      </c>
      <c r="Q2166" t="s">
        <v>11009</v>
      </c>
      <c r="R2166" t="str">
        <f t="shared" si="33"/>
        <v>2020</v>
      </c>
      <c r="T2166">
        <v>1</v>
      </c>
    </row>
    <row r="2167" spans="1:20" x14ac:dyDescent="0.35">
      <c r="A2167">
        <v>80616</v>
      </c>
      <c r="B2167" s="1" t="s">
        <v>11010</v>
      </c>
      <c r="C2167">
        <v>44835</v>
      </c>
      <c r="D2167" s="1" t="s">
        <v>11011</v>
      </c>
      <c r="E2167" t="s">
        <v>11012</v>
      </c>
      <c r="F2167" t="s">
        <v>22</v>
      </c>
      <c r="G2167" t="s">
        <v>743</v>
      </c>
      <c r="H2167" t="s">
        <v>36</v>
      </c>
      <c r="I2167" t="s">
        <v>25</v>
      </c>
      <c r="J2167" t="s">
        <v>46</v>
      </c>
      <c r="K2167" t="s">
        <v>27</v>
      </c>
      <c r="L2167" t="s">
        <v>11013</v>
      </c>
      <c r="M2167" t="s">
        <v>11014</v>
      </c>
      <c r="N2167" t="s">
        <v>11015</v>
      </c>
      <c r="O2167" t="b">
        <v>0</v>
      </c>
      <c r="P2167" t="s">
        <v>11016</v>
      </c>
      <c r="Q2167" t="s">
        <v>10906</v>
      </c>
      <c r="R2167" t="str">
        <f t="shared" si="33"/>
        <v>2021</v>
      </c>
      <c r="S2167" t="s">
        <v>11017</v>
      </c>
      <c r="T2167">
        <v>0</v>
      </c>
    </row>
    <row r="2168" spans="1:20" x14ac:dyDescent="0.35">
      <c r="A2168">
        <v>80617</v>
      </c>
      <c r="B2168" s="1" t="s">
        <v>11018</v>
      </c>
      <c r="C2168">
        <v>44836</v>
      </c>
      <c r="D2168" s="1" t="s">
        <v>11019</v>
      </c>
      <c r="E2168" t="s">
        <v>11020</v>
      </c>
      <c r="F2168" t="s">
        <v>22</v>
      </c>
      <c r="G2168" t="s">
        <v>743</v>
      </c>
      <c r="H2168" t="s">
        <v>36</v>
      </c>
      <c r="I2168" t="s">
        <v>25</v>
      </c>
      <c r="J2168" t="s">
        <v>46</v>
      </c>
      <c r="K2168" t="s">
        <v>27</v>
      </c>
      <c r="L2168" t="s">
        <v>5685</v>
      </c>
      <c r="M2168" t="s">
        <v>11021</v>
      </c>
      <c r="N2168" t="s">
        <v>11022</v>
      </c>
      <c r="O2168" t="b">
        <v>0</v>
      </c>
      <c r="P2168" t="s">
        <v>10502</v>
      </c>
      <c r="Q2168" t="s">
        <v>11023</v>
      </c>
      <c r="R2168" t="str">
        <f t="shared" si="33"/>
        <v>2021</v>
      </c>
      <c r="T2168">
        <v>1</v>
      </c>
    </row>
    <row r="2169" spans="1:20" x14ac:dyDescent="0.35">
      <c r="A2169">
        <v>80620</v>
      </c>
      <c r="B2169" s="1" t="s">
        <v>11024</v>
      </c>
      <c r="C2169">
        <v>44838</v>
      </c>
      <c r="D2169" s="1" t="s">
        <v>11025</v>
      </c>
      <c r="E2169" t="s">
        <v>11026</v>
      </c>
      <c r="F2169" t="s">
        <v>22</v>
      </c>
      <c r="G2169" t="s">
        <v>236</v>
      </c>
      <c r="H2169" t="s">
        <v>36</v>
      </c>
      <c r="I2169" t="s">
        <v>25</v>
      </c>
      <c r="J2169" t="s">
        <v>46</v>
      </c>
      <c r="K2169" t="s">
        <v>27</v>
      </c>
      <c r="L2169" t="s">
        <v>191</v>
      </c>
      <c r="M2169" t="s">
        <v>192</v>
      </c>
      <c r="N2169" t="s">
        <v>11027</v>
      </c>
      <c r="O2169" t="b">
        <v>0</v>
      </c>
      <c r="P2169" t="s">
        <v>11028</v>
      </c>
      <c r="Q2169" t="s">
        <v>11029</v>
      </c>
      <c r="R2169" t="str">
        <f t="shared" si="33"/>
        <v>2021</v>
      </c>
      <c r="T2169">
        <v>1</v>
      </c>
    </row>
    <row r="2170" spans="1:20" x14ac:dyDescent="0.35">
      <c r="A2170">
        <v>80621</v>
      </c>
      <c r="B2170" s="1" t="s">
        <v>11030</v>
      </c>
      <c r="C2170">
        <v>44839</v>
      </c>
      <c r="D2170" s="1" t="s">
        <v>11031</v>
      </c>
      <c r="E2170" t="s">
        <v>11032</v>
      </c>
      <c r="F2170" t="s">
        <v>22</v>
      </c>
      <c r="G2170" t="s">
        <v>236</v>
      </c>
      <c r="H2170" t="s">
        <v>36</v>
      </c>
      <c r="I2170" t="s">
        <v>25</v>
      </c>
      <c r="J2170" t="s">
        <v>46</v>
      </c>
      <c r="K2170" t="s">
        <v>27</v>
      </c>
      <c r="L2170" t="s">
        <v>113</v>
      </c>
      <c r="M2170" t="s">
        <v>114</v>
      </c>
      <c r="N2170" t="s">
        <v>11033</v>
      </c>
      <c r="O2170" t="b">
        <v>0</v>
      </c>
      <c r="P2170" t="s">
        <v>10890</v>
      </c>
      <c r="Q2170" t="s">
        <v>11034</v>
      </c>
      <c r="R2170" t="str">
        <f t="shared" si="33"/>
        <v>2020</v>
      </c>
      <c r="T2170">
        <v>1</v>
      </c>
    </row>
    <row r="2171" spans="1:20" x14ac:dyDescent="0.35">
      <c r="A2171">
        <v>80624</v>
      </c>
      <c r="B2171" s="1" t="s">
        <v>11035</v>
      </c>
      <c r="C2171">
        <v>44840</v>
      </c>
      <c r="D2171" s="1" t="s">
        <v>11036</v>
      </c>
      <c r="E2171" t="s">
        <v>11037</v>
      </c>
      <c r="F2171" t="s">
        <v>22</v>
      </c>
      <c r="G2171" t="s">
        <v>115</v>
      </c>
      <c r="H2171" t="s">
        <v>36</v>
      </c>
      <c r="I2171" t="s">
        <v>25</v>
      </c>
      <c r="J2171" t="s">
        <v>46</v>
      </c>
      <c r="K2171" t="s">
        <v>27</v>
      </c>
      <c r="L2171" t="s">
        <v>11038</v>
      </c>
      <c r="M2171" t="s">
        <v>11039</v>
      </c>
      <c r="N2171" t="s">
        <v>11040</v>
      </c>
      <c r="O2171" t="b">
        <v>0</v>
      </c>
      <c r="P2171" t="s">
        <v>11041</v>
      </c>
      <c r="Q2171" t="s">
        <v>11042</v>
      </c>
      <c r="R2171" t="str">
        <f t="shared" si="33"/>
        <v>2021</v>
      </c>
      <c r="T2171">
        <v>1</v>
      </c>
    </row>
    <row r="2172" spans="1:20" x14ac:dyDescent="0.35">
      <c r="A2172">
        <v>80625</v>
      </c>
      <c r="B2172" s="1" t="s">
        <v>11043</v>
      </c>
      <c r="C2172">
        <v>44842</v>
      </c>
      <c r="D2172" s="1" t="s">
        <v>11044</v>
      </c>
      <c r="E2172" t="s">
        <v>11045</v>
      </c>
      <c r="F2172" t="s">
        <v>122</v>
      </c>
      <c r="G2172" t="s">
        <v>1077</v>
      </c>
      <c r="H2172" t="s">
        <v>36</v>
      </c>
      <c r="I2172" t="s">
        <v>25</v>
      </c>
      <c r="J2172" t="s">
        <v>46</v>
      </c>
      <c r="K2172" t="s">
        <v>27</v>
      </c>
      <c r="L2172" t="s">
        <v>37</v>
      </c>
      <c r="M2172" t="s">
        <v>7322</v>
      </c>
      <c r="N2172" t="s">
        <v>11046</v>
      </c>
      <c r="O2172" t="b">
        <v>0</v>
      </c>
      <c r="P2172" t="s">
        <v>11047</v>
      </c>
      <c r="R2172" t="str">
        <f t="shared" si="33"/>
        <v/>
      </c>
      <c r="T2172">
        <v>0</v>
      </c>
    </row>
    <row r="2173" spans="1:20" x14ac:dyDescent="0.35">
      <c r="A2173">
        <v>80626</v>
      </c>
      <c r="B2173" s="1" t="s">
        <v>11048</v>
      </c>
      <c r="C2173">
        <v>44843</v>
      </c>
      <c r="D2173" s="1" t="s">
        <v>11049</v>
      </c>
      <c r="E2173" t="s">
        <v>11050</v>
      </c>
      <c r="F2173" t="s">
        <v>122</v>
      </c>
      <c r="G2173" t="s">
        <v>1077</v>
      </c>
      <c r="H2173" t="s">
        <v>36</v>
      </c>
      <c r="I2173" t="s">
        <v>25</v>
      </c>
      <c r="J2173" t="s">
        <v>46</v>
      </c>
      <c r="K2173" t="s">
        <v>27</v>
      </c>
      <c r="L2173" t="s">
        <v>37</v>
      </c>
      <c r="M2173" t="s">
        <v>11051</v>
      </c>
      <c r="N2173" t="s">
        <v>11052</v>
      </c>
      <c r="O2173" t="b">
        <v>0</v>
      </c>
      <c r="P2173" t="s">
        <v>11047</v>
      </c>
      <c r="R2173" t="str">
        <f t="shared" si="33"/>
        <v/>
      </c>
      <c r="T2173">
        <v>0</v>
      </c>
    </row>
    <row r="2174" spans="1:20" x14ac:dyDescent="0.35">
      <c r="A2174">
        <v>80627</v>
      </c>
      <c r="B2174" s="1" t="s">
        <v>11053</v>
      </c>
      <c r="C2174">
        <v>44844</v>
      </c>
      <c r="D2174" s="1" t="s">
        <v>11054</v>
      </c>
      <c r="E2174" t="s">
        <v>11055</v>
      </c>
      <c r="F2174" t="s">
        <v>122</v>
      </c>
      <c r="G2174" t="s">
        <v>1077</v>
      </c>
      <c r="H2174" t="s">
        <v>36</v>
      </c>
      <c r="I2174" t="s">
        <v>25</v>
      </c>
      <c r="J2174" t="s">
        <v>46</v>
      </c>
      <c r="K2174" t="s">
        <v>27</v>
      </c>
      <c r="L2174" t="s">
        <v>37</v>
      </c>
      <c r="M2174" t="s">
        <v>11056</v>
      </c>
      <c r="N2174" t="s">
        <v>11057</v>
      </c>
      <c r="O2174" t="b">
        <v>0</v>
      </c>
      <c r="P2174" t="s">
        <v>11047</v>
      </c>
      <c r="R2174" t="str">
        <f t="shared" si="33"/>
        <v/>
      </c>
      <c r="T2174">
        <v>0</v>
      </c>
    </row>
    <row r="2175" spans="1:20" x14ac:dyDescent="0.35">
      <c r="A2175">
        <v>80675</v>
      </c>
      <c r="B2175" s="1" t="s">
        <v>11058</v>
      </c>
      <c r="C2175">
        <v>44884</v>
      </c>
      <c r="D2175" s="1" t="s">
        <v>11059</v>
      </c>
      <c r="E2175" t="s">
        <v>11060</v>
      </c>
      <c r="F2175" t="s">
        <v>122</v>
      </c>
      <c r="G2175" t="s">
        <v>23</v>
      </c>
      <c r="H2175" t="s">
        <v>24</v>
      </c>
      <c r="I2175" t="s">
        <v>25</v>
      </c>
      <c r="J2175" t="s">
        <v>283</v>
      </c>
      <c r="K2175" t="s">
        <v>27</v>
      </c>
      <c r="L2175" t="s">
        <v>37</v>
      </c>
      <c r="M2175" t="s">
        <v>11061</v>
      </c>
      <c r="N2175" t="s">
        <v>236</v>
      </c>
      <c r="O2175" t="b">
        <v>0</v>
      </c>
      <c r="P2175" t="s">
        <v>11062</v>
      </c>
      <c r="R2175" t="str">
        <f t="shared" si="33"/>
        <v/>
      </c>
      <c r="T2175">
        <v>0</v>
      </c>
    </row>
    <row r="2176" spans="1:20" x14ac:dyDescent="0.35">
      <c r="A2176">
        <v>80687</v>
      </c>
      <c r="B2176" s="1" t="s">
        <v>11063</v>
      </c>
      <c r="C2176">
        <v>44892</v>
      </c>
      <c r="D2176" s="1" t="s">
        <v>11064</v>
      </c>
      <c r="E2176" t="s">
        <v>11065</v>
      </c>
      <c r="F2176" t="s">
        <v>22</v>
      </c>
      <c r="G2176" t="s">
        <v>236</v>
      </c>
      <c r="H2176" t="s">
        <v>36</v>
      </c>
      <c r="I2176" t="s">
        <v>25</v>
      </c>
      <c r="J2176" t="s">
        <v>46</v>
      </c>
      <c r="K2176" t="s">
        <v>27</v>
      </c>
      <c r="L2176" t="s">
        <v>11066</v>
      </c>
      <c r="M2176" t="s">
        <v>11067</v>
      </c>
      <c r="N2176" t="s">
        <v>11068</v>
      </c>
      <c r="O2176" t="b">
        <v>0</v>
      </c>
      <c r="P2176" t="s">
        <v>11069</v>
      </c>
      <c r="Q2176" t="s">
        <v>11070</v>
      </c>
      <c r="R2176" t="str">
        <f t="shared" si="33"/>
        <v>2020</v>
      </c>
      <c r="T2176">
        <v>1</v>
      </c>
    </row>
    <row r="2177" spans="1:20" x14ac:dyDescent="0.35">
      <c r="A2177">
        <v>80696</v>
      </c>
      <c r="B2177" s="1" t="s">
        <v>11071</v>
      </c>
      <c r="C2177">
        <v>44899</v>
      </c>
      <c r="D2177" s="1" t="s">
        <v>11072</v>
      </c>
      <c r="E2177" t="s">
        <v>11073</v>
      </c>
      <c r="F2177" t="s">
        <v>22</v>
      </c>
      <c r="G2177" t="s">
        <v>655</v>
      </c>
      <c r="H2177" t="s">
        <v>36</v>
      </c>
      <c r="I2177" t="s">
        <v>25</v>
      </c>
      <c r="J2177" t="s">
        <v>26</v>
      </c>
      <c r="K2177" t="s">
        <v>27</v>
      </c>
      <c r="L2177" t="s">
        <v>1940</v>
      </c>
      <c r="M2177" t="s">
        <v>1941</v>
      </c>
      <c r="N2177" t="s">
        <v>11074</v>
      </c>
      <c r="O2177" t="b">
        <v>0</v>
      </c>
      <c r="P2177" t="s">
        <v>10469</v>
      </c>
      <c r="Q2177" t="s">
        <v>11075</v>
      </c>
      <c r="R2177" t="str">
        <f t="shared" ref="R2177:R2240" si="34">LEFT(Q2177,4)</f>
        <v>2021</v>
      </c>
      <c r="T2177">
        <v>1</v>
      </c>
    </row>
    <row r="2178" spans="1:20" x14ac:dyDescent="0.35">
      <c r="A2178">
        <v>80697</v>
      </c>
      <c r="B2178" s="1" t="s">
        <v>11076</v>
      </c>
      <c r="C2178">
        <v>44900</v>
      </c>
      <c r="D2178" s="1" t="s">
        <v>11077</v>
      </c>
      <c r="E2178" t="s">
        <v>11078</v>
      </c>
      <c r="F2178" t="s">
        <v>22</v>
      </c>
      <c r="G2178" t="s">
        <v>655</v>
      </c>
      <c r="H2178" t="s">
        <v>36</v>
      </c>
      <c r="I2178" t="s">
        <v>25</v>
      </c>
      <c r="J2178" t="s">
        <v>26</v>
      </c>
      <c r="K2178" t="s">
        <v>27</v>
      </c>
      <c r="L2178" t="s">
        <v>2518</v>
      </c>
      <c r="M2178" t="s">
        <v>11079</v>
      </c>
      <c r="N2178" t="s">
        <v>236</v>
      </c>
      <c r="O2178" t="b">
        <v>0</v>
      </c>
      <c r="P2178" t="s">
        <v>11080</v>
      </c>
      <c r="Q2178" t="s">
        <v>11081</v>
      </c>
      <c r="R2178" t="str">
        <f t="shared" si="34"/>
        <v>2021</v>
      </c>
      <c r="T2178">
        <v>1</v>
      </c>
    </row>
    <row r="2179" spans="1:20" x14ac:dyDescent="0.35">
      <c r="A2179">
        <v>80710</v>
      </c>
      <c r="B2179" s="1" t="s">
        <v>11082</v>
      </c>
      <c r="C2179">
        <v>42843</v>
      </c>
      <c r="D2179" s="1" t="s">
        <v>10583</v>
      </c>
      <c r="E2179" t="s">
        <v>10584</v>
      </c>
      <c r="F2179" t="s">
        <v>122</v>
      </c>
      <c r="G2179" t="s">
        <v>78</v>
      </c>
      <c r="H2179" t="s">
        <v>36</v>
      </c>
      <c r="I2179" t="s">
        <v>25</v>
      </c>
      <c r="J2179" t="s">
        <v>26</v>
      </c>
      <c r="K2179" t="s">
        <v>27</v>
      </c>
      <c r="L2179" t="s">
        <v>98</v>
      </c>
      <c r="M2179" t="s">
        <v>4254</v>
      </c>
      <c r="N2179" t="s">
        <v>1283</v>
      </c>
      <c r="O2179" t="b">
        <v>0</v>
      </c>
      <c r="P2179" t="s">
        <v>10586</v>
      </c>
      <c r="R2179" t="str">
        <f t="shared" si="34"/>
        <v/>
      </c>
      <c r="T2179">
        <v>0</v>
      </c>
    </row>
    <row r="2180" spans="1:20" x14ac:dyDescent="0.35">
      <c r="A2180">
        <v>80711</v>
      </c>
      <c r="B2180" s="1" t="s">
        <v>11083</v>
      </c>
      <c r="C2180">
        <v>493</v>
      </c>
      <c r="D2180" s="1" t="s">
        <v>4787</v>
      </c>
      <c r="E2180" t="s">
        <v>4788</v>
      </c>
      <c r="F2180" t="s">
        <v>22</v>
      </c>
      <c r="G2180" t="s">
        <v>78</v>
      </c>
      <c r="H2180" t="s">
        <v>36</v>
      </c>
      <c r="I2180" t="s">
        <v>25</v>
      </c>
      <c r="J2180" t="s">
        <v>26</v>
      </c>
      <c r="K2180" t="s">
        <v>27</v>
      </c>
      <c r="L2180" t="s">
        <v>183</v>
      </c>
      <c r="M2180" t="s">
        <v>4789</v>
      </c>
      <c r="N2180" t="s">
        <v>206</v>
      </c>
      <c r="O2180" t="b">
        <v>0</v>
      </c>
      <c r="P2180" t="s">
        <v>4256</v>
      </c>
      <c r="Q2180" t="s">
        <v>4790</v>
      </c>
      <c r="R2180" t="str">
        <f t="shared" si="34"/>
        <v>2009</v>
      </c>
      <c r="S2180" t="s">
        <v>11084</v>
      </c>
      <c r="T2180">
        <v>0</v>
      </c>
    </row>
    <row r="2181" spans="1:20" x14ac:dyDescent="0.35">
      <c r="A2181">
        <v>80712</v>
      </c>
      <c r="B2181" s="1" t="s">
        <v>11085</v>
      </c>
      <c r="C2181">
        <v>493</v>
      </c>
      <c r="D2181" s="1" t="s">
        <v>4787</v>
      </c>
      <c r="E2181" t="s">
        <v>4788</v>
      </c>
      <c r="F2181" t="s">
        <v>22</v>
      </c>
      <c r="G2181" t="s">
        <v>78</v>
      </c>
      <c r="H2181" t="s">
        <v>36</v>
      </c>
      <c r="I2181" t="s">
        <v>25</v>
      </c>
      <c r="J2181" t="s">
        <v>26</v>
      </c>
      <c r="K2181" t="s">
        <v>27</v>
      </c>
      <c r="L2181" t="s">
        <v>183</v>
      </c>
      <c r="M2181" t="s">
        <v>4789</v>
      </c>
      <c r="N2181" t="s">
        <v>35</v>
      </c>
      <c r="O2181" t="b">
        <v>0</v>
      </c>
      <c r="P2181" t="s">
        <v>4256</v>
      </c>
      <c r="Q2181" t="s">
        <v>4790</v>
      </c>
      <c r="R2181" t="str">
        <f t="shared" si="34"/>
        <v>2009</v>
      </c>
      <c r="S2181" t="s">
        <v>11086</v>
      </c>
      <c r="T2181">
        <v>0</v>
      </c>
    </row>
    <row r="2182" spans="1:20" x14ac:dyDescent="0.35">
      <c r="A2182">
        <v>80716</v>
      </c>
      <c r="B2182" s="1" t="s">
        <v>11087</v>
      </c>
      <c r="C2182">
        <v>44910</v>
      </c>
      <c r="D2182" s="1" t="s">
        <v>11088</v>
      </c>
      <c r="E2182" t="s">
        <v>11089</v>
      </c>
      <c r="F2182" t="s">
        <v>122</v>
      </c>
      <c r="G2182" t="s">
        <v>78</v>
      </c>
      <c r="H2182" t="s">
        <v>36</v>
      </c>
      <c r="I2182" t="s">
        <v>25</v>
      </c>
      <c r="J2182" t="s">
        <v>26</v>
      </c>
      <c r="K2182" t="s">
        <v>27</v>
      </c>
      <c r="L2182" t="s">
        <v>494</v>
      </c>
      <c r="M2182" t="s">
        <v>605</v>
      </c>
      <c r="N2182" t="s">
        <v>11090</v>
      </c>
      <c r="O2182" t="b">
        <v>0</v>
      </c>
      <c r="P2182" t="s">
        <v>11091</v>
      </c>
      <c r="R2182" t="str">
        <f t="shared" si="34"/>
        <v/>
      </c>
      <c r="T2182">
        <v>0</v>
      </c>
    </row>
    <row r="2183" spans="1:20" x14ac:dyDescent="0.35">
      <c r="A2183">
        <v>80724</v>
      </c>
      <c r="B2183" s="1" t="s">
        <v>11092</v>
      </c>
      <c r="C2183">
        <v>9181</v>
      </c>
      <c r="D2183" s="1" t="s">
        <v>7844</v>
      </c>
      <c r="E2183" t="s">
        <v>7845</v>
      </c>
      <c r="F2183" t="s">
        <v>22</v>
      </c>
      <c r="G2183" t="s">
        <v>78</v>
      </c>
      <c r="H2183" t="s">
        <v>36</v>
      </c>
      <c r="I2183" t="s">
        <v>25</v>
      </c>
      <c r="J2183" t="s">
        <v>26</v>
      </c>
      <c r="K2183" t="s">
        <v>27</v>
      </c>
      <c r="L2183" t="s">
        <v>4619</v>
      </c>
      <c r="M2183" t="s">
        <v>7846</v>
      </c>
      <c r="N2183" t="s">
        <v>348</v>
      </c>
      <c r="O2183" t="b">
        <v>0</v>
      </c>
      <c r="P2183" t="s">
        <v>5650</v>
      </c>
      <c r="Q2183" t="s">
        <v>5650</v>
      </c>
      <c r="R2183" t="str">
        <f t="shared" si="34"/>
        <v>2008</v>
      </c>
      <c r="S2183" t="s">
        <v>10750</v>
      </c>
      <c r="T2183">
        <v>0</v>
      </c>
    </row>
    <row r="2184" spans="1:20" x14ac:dyDescent="0.35">
      <c r="A2184">
        <v>80771</v>
      </c>
      <c r="B2184" s="1" t="s">
        <v>11093</v>
      </c>
      <c r="C2184">
        <v>44953</v>
      </c>
      <c r="D2184" s="1" t="s">
        <v>11094</v>
      </c>
      <c r="E2184" t="s">
        <v>11095</v>
      </c>
      <c r="F2184" t="s">
        <v>22</v>
      </c>
      <c r="G2184" t="s">
        <v>213</v>
      </c>
      <c r="H2184" t="s">
        <v>24</v>
      </c>
      <c r="I2184" t="s">
        <v>25</v>
      </c>
      <c r="J2184" t="s">
        <v>26</v>
      </c>
      <c r="K2184" t="s">
        <v>27</v>
      </c>
      <c r="L2184" t="s">
        <v>487</v>
      </c>
      <c r="M2184" t="s">
        <v>11096</v>
      </c>
      <c r="N2184" t="s">
        <v>39</v>
      </c>
      <c r="O2184" t="b">
        <v>0</v>
      </c>
      <c r="P2184" t="s">
        <v>11097</v>
      </c>
      <c r="Q2184" t="s">
        <v>11098</v>
      </c>
      <c r="R2184" t="str">
        <f t="shared" si="34"/>
        <v>2021</v>
      </c>
      <c r="S2184" t="s">
        <v>11099</v>
      </c>
      <c r="T2184">
        <v>0</v>
      </c>
    </row>
    <row r="2185" spans="1:20" x14ac:dyDescent="0.35">
      <c r="A2185">
        <v>80773</v>
      </c>
      <c r="B2185" s="1" t="s">
        <v>11100</v>
      </c>
      <c r="C2185">
        <v>44954</v>
      </c>
      <c r="D2185" s="1" t="s">
        <v>11101</v>
      </c>
      <c r="E2185" t="s">
        <v>11102</v>
      </c>
      <c r="F2185" t="s">
        <v>22</v>
      </c>
      <c r="G2185" t="s">
        <v>39</v>
      </c>
      <c r="H2185" t="s">
        <v>36</v>
      </c>
      <c r="I2185" t="s">
        <v>25</v>
      </c>
      <c r="J2185" t="s">
        <v>26</v>
      </c>
      <c r="K2185" t="s">
        <v>27</v>
      </c>
      <c r="L2185" t="s">
        <v>113</v>
      </c>
      <c r="M2185" t="s">
        <v>552</v>
      </c>
      <c r="N2185" t="s">
        <v>627</v>
      </c>
      <c r="O2185" t="b">
        <v>0</v>
      </c>
      <c r="P2185" t="s">
        <v>10993</v>
      </c>
      <c r="Q2185" t="s">
        <v>11103</v>
      </c>
      <c r="R2185" t="str">
        <f t="shared" si="34"/>
        <v>2021</v>
      </c>
      <c r="T2185">
        <v>1</v>
      </c>
    </row>
    <row r="2186" spans="1:20" x14ac:dyDescent="0.35">
      <c r="A2186">
        <v>80774</v>
      </c>
      <c r="B2186" s="1" t="s">
        <v>11104</v>
      </c>
      <c r="C2186">
        <v>44955</v>
      </c>
      <c r="D2186" s="1" t="s">
        <v>11105</v>
      </c>
      <c r="E2186" t="s">
        <v>11106</v>
      </c>
      <c r="F2186" t="s">
        <v>22</v>
      </c>
      <c r="G2186" t="s">
        <v>39</v>
      </c>
      <c r="H2186" t="s">
        <v>36</v>
      </c>
      <c r="I2186" t="s">
        <v>25</v>
      </c>
      <c r="J2186" t="s">
        <v>26</v>
      </c>
      <c r="K2186" t="s">
        <v>27</v>
      </c>
      <c r="L2186" t="s">
        <v>2935</v>
      </c>
      <c r="M2186" t="s">
        <v>2936</v>
      </c>
      <c r="N2186" t="s">
        <v>206</v>
      </c>
      <c r="O2186" t="b">
        <v>0</v>
      </c>
      <c r="P2186" t="s">
        <v>6903</v>
      </c>
      <c r="Q2186" t="s">
        <v>11107</v>
      </c>
      <c r="R2186" t="str">
        <f t="shared" si="34"/>
        <v>2020</v>
      </c>
      <c r="T2186">
        <v>1</v>
      </c>
    </row>
    <row r="2187" spans="1:20" x14ac:dyDescent="0.35">
      <c r="A2187">
        <v>80780</v>
      </c>
      <c r="B2187" s="1" t="s">
        <v>11108</v>
      </c>
      <c r="C2187">
        <v>44960</v>
      </c>
      <c r="D2187" s="1" t="s">
        <v>11109</v>
      </c>
      <c r="E2187" t="s">
        <v>11110</v>
      </c>
      <c r="F2187" t="s">
        <v>22</v>
      </c>
      <c r="G2187" t="s">
        <v>39</v>
      </c>
      <c r="H2187" t="s">
        <v>36</v>
      </c>
      <c r="I2187" t="s">
        <v>25</v>
      </c>
      <c r="J2187" t="s">
        <v>283</v>
      </c>
      <c r="K2187" t="s">
        <v>27</v>
      </c>
      <c r="L2187" t="s">
        <v>113</v>
      </c>
      <c r="M2187" t="s">
        <v>552</v>
      </c>
      <c r="N2187" t="s">
        <v>627</v>
      </c>
      <c r="O2187" t="b">
        <v>0</v>
      </c>
      <c r="P2187" t="s">
        <v>7089</v>
      </c>
      <c r="Q2187" t="s">
        <v>11111</v>
      </c>
      <c r="R2187" t="str">
        <f t="shared" si="34"/>
        <v>2022</v>
      </c>
      <c r="T2187">
        <v>1</v>
      </c>
    </row>
    <row r="2188" spans="1:20" x14ac:dyDescent="0.35">
      <c r="A2188">
        <v>80783</v>
      </c>
      <c r="B2188" s="1" t="s">
        <v>11112</v>
      </c>
      <c r="C2188">
        <v>44963</v>
      </c>
      <c r="D2188" s="1" t="s">
        <v>11113</v>
      </c>
      <c r="E2188" t="s">
        <v>11114</v>
      </c>
      <c r="F2188" t="s">
        <v>22</v>
      </c>
      <c r="G2188" t="s">
        <v>69</v>
      </c>
      <c r="H2188" t="s">
        <v>36</v>
      </c>
      <c r="I2188" t="s">
        <v>25</v>
      </c>
      <c r="J2188" t="s">
        <v>26</v>
      </c>
      <c r="K2188" t="s">
        <v>27</v>
      </c>
      <c r="L2188" t="s">
        <v>98</v>
      </c>
      <c r="M2188" t="s">
        <v>11115</v>
      </c>
      <c r="N2188" t="s">
        <v>627</v>
      </c>
      <c r="O2188" t="b">
        <v>0</v>
      </c>
      <c r="P2188" t="s">
        <v>11116</v>
      </c>
      <c r="Q2188" t="s">
        <v>11117</v>
      </c>
      <c r="R2188" t="str">
        <f t="shared" si="34"/>
        <v>2021</v>
      </c>
      <c r="T2188">
        <v>1</v>
      </c>
    </row>
    <row r="2189" spans="1:20" x14ac:dyDescent="0.35">
      <c r="A2189">
        <v>80848</v>
      </c>
      <c r="B2189" s="1" t="s">
        <v>11118</v>
      </c>
      <c r="C2189">
        <v>45011</v>
      </c>
      <c r="D2189" s="1" t="s">
        <v>11119</v>
      </c>
      <c r="E2189" t="s">
        <v>11120</v>
      </c>
      <c r="F2189" t="s">
        <v>22</v>
      </c>
      <c r="G2189" t="s">
        <v>78</v>
      </c>
      <c r="H2189" t="s">
        <v>36</v>
      </c>
      <c r="I2189" t="s">
        <v>25</v>
      </c>
      <c r="J2189" t="s">
        <v>26</v>
      </c>
      <c r="K2189" t="s">
        <v>27</v>
      </c>
      <c r="L2189" t="s">
        <v>769</v>
      </c>
      <c r="M2189" t="s">
        <v>11121</v>
      </c>
      <c r="N2189" t="s">
        <v>39</v>
      </c>
      <c r="O2189" t="b">
        <v>0</v>
      </c>
      <c r="P2189" t="s">
        <v>11122</v>
      </c>
      <c r="Q2189" t="s">
        <v>11123</v>
      </c>
      <c r="R2189" t="str">
        <f t="shared" si="34"/>
        <v>2021</v>
      </c>
      <c r="T2189">
        <v>1</v>
      </c>
    </row>
    <row r="2190" spans="1:20" x14ac:dyDescent="0.35">
      <c r="A2190">
        <v>80912</v>
      </c>
      <c r="B2190" s="1" t="s">
        <v>11124</v>
      </c>
      <c r="C2190">
        <v>45050</v>
      </c>
      <c r="D2190" s="1" t="s">
        <v>11125</v>
      </c>
      <c r="E2190" t="s">
        <v>11126</v>
      </c>
      <c r="F2190" t="s">
        <v>22</v>
      </c>
      <c r="G2190" t="s">
        <v>1988</v>
      </c>
      <c r="H2190" t="s">
        <v>36</v>
      </c>
      <c r="I2190" t="s">
        <v>25</v>
      </c>
      <c r="J2190" t="s">
        <v>26</v>
      </c>
      <c r="K2190" t="s">
        <v>27</v>
      </c>
      <c r="L2190" t="s">
        <v>37</v>
      </c>
      <c r="M2190" t="s">
        <v>1664</v>
      </c>
      <c r="N2190" t="s">
        <v>39</v>
      </c>
      <c r="O2190" t="b">
        <v>0</v>
      </c>
      <c r="P2190" t="s">
        <v>10865</v>
      </c>
      <c r="Q2190" t="s">
        <v>9979</v>
      </c>
      <c r="R2190" t="str">
        <f t="shared" si="34"/>
        <v>2020</v>
      </c>
      <c r="T2190">
        <v>1</v>
      </c>
    </row>
    <row r="2191" spans="1:20" x14ac:dyDescent="0.35">
      <c r="A2191">
        <v>80956</v>
      </c>
      <c r="B2191" s="1" t="s">
        <v>11127</v>
      </c>
      <c r="C2191">
        <v>45088</v>
      </c>
      <c r="D2191" s="1" t="s">
        <v>11128</v>
      </c>
      <c r="E2191" t="s">
        <v>11129</v>
      </c>
      <c r="F2191" t="s">
        <v>22</v>
      </c>
      <c r="G2191" t="s">
        <v>39</v>
      </c>
      <c r="H2191" t="s">
        <v>36</v>
      </c>
      <c r="I2191" t="s">
        <v>25</v>
      </c>
      <c r="J2191" t="s">
        <v>283</v>
      </c>
      <c r="K2191" t="s">
        <v>27</v>
      </c>
      <c r="L2191" t="s">
        <v>2935</v>
      </c>
      <c r="M2191" t="s">
        <v>2936</v>
      </c>
      <c r="N2191" t="s">
        <v>206</v>
      </c>
      <c r="O2191" t="b">
        <v>0</v>
      </c>
      <c r="P2191" t="s">
        <v>11130</v>
      </c>
      <c r="Q2191" t="s">
        <v>11131</v>
      </c>
      <c r="R2191" t="str">
        <f t="shared" si="34"/>
        <v>2020</v>
      </c>
      <c r="T2191">
        <v>1</v>
      </c>
    </row>
    <row r="2192" spans="1:20" x14ac:dyDescent="0.35">
      <c r="A2192">
        <v>80957</v>
      </c>
      <c r="B2192" s="1" t="s">
        <v>11132</v>
      </c>
      <c r="C2192">
        <v>45089</v>
      </c>
      <c r="D2192" s="1" t="s">
        <v>11133</v>
      </c>
      <c r="E2192" t="s">
        <v>11134</v>
      </c>
      <c r="F2192" t="s">
        <v>22</v>
      </c>
      <c r="G2192" t="s">
        <v>39</v>
      </c>
      <c r="H2192" t="s">
        <v>36</v>
      </c>
      <c r="I2192" t="s">
        <v>25</v>
      </c>
      <c r="J2192" t="s">
        <v>26</v>
      </c>
      <c r="K2192" t="s">
        <v>27</v>
      </c>
      <c r="L2192" t="s">
        <v>98</v>
      </c>
      <c r="M2192" t="s">
        <v>11135</v>
      </c>
      <c r="N2192" t="s">
        <v>627</v>
      </c>
      <c r="O2192" t="b">
        <v>0</v>
      </c>
      <c r="P2192" t="s">
        <v>11130</v>
      </c>
      <c r="Q2192" t="s">
        <v>11136</v>
      </c>
      <c r="R2192" t="str">
        <f t="shared" si="34"/>
        <v>2021</v>
      </c>
      <c r="T2192">
        <v>1</v>
      </c>
    </row>
    <row r="2193" spans="1:20" x14ac:dyDescent="0.35">
      <c r="A2193">
        <v>81095</v>
      </c>
      <c r="B2193" s="1" t="s">
        <v>11137</v>
      </c>
      <c r="C2193">
        <v>45186</v>
      </c>
      <c r="D2193" s="1" t="s">
        <v>11138</v>
      </c>
      <c r="E2193" t="s">
        <v>11139</v>
      </c>
      <c r="F2193" t="s">
        <v>22</v>
      </c>
      <c r="G2193" t="s">
        <v>446</v>
      </c>
      <c r="H2193" t="s">
        <v>36</v>
      </c>
      <c r="I2193" t="s">
        <v>25</v>
      </c>
      <c r="J2193" t="s">
        <v>26</v>
      </c>
      <c r="K2193" t="s">
        <v>27</v>
      </c>
      <c r="M2193" t="s">
        <v>11140</v>
      </c>
      <c r="N2193" t="s">
        <v>11141</v>
      </c>
      <c r="O2193" t="b">
        <v>0</v>
      </c>
      <c r="P2193" t="s">
        <v>7089</v>
      </c>
      <c r="Q2193" t="s">
        <v>11142</v>
      </c>
      <c r="R2193" t="str">
        <f t="shared" si="34"/>
        <v>2020</v>
      </c>
      <c r="T2193">
        <v>1</v>
      </c>
    </row>
    <row r="2194" spans="1:20" x14ac:dyDescent="0.35">
      <c r="A2194">
        <v>81136</v>
      </c>
      <c r="B2194" s="1" t="s">
        <v>11143</v>
      </c>
      <c r="C2194">
        <v>45209</v>
      </c>
      <c r="D2194" s="1" t="s">
        <v>11144</v>
      </c>
      <c r="E2194" t="s">
        <v>11145</v>
      </c>
      <c r="F2194" t="s">
        <v>122</v>
      </c>
      <c r="G2194" t="s">
        <v>78</v>
      </c>
      <c r="H2194" t="s">
        <v>36</v>
      </c>
      <c r="I2194" t="s">
        <v>25</v>
      </c>
      <c r="J2194" t="s">
        <v>46</v>
      </c>
      <c r="K2194" t="s">
        <v>27</v>
      </c>
      <c r="L2194" t="s">
        <v>113</v>
      </c>
      <c r="M2194" t="s">
        <v>3631</v>
      </c>
      <c r="N2194" t="s">
        <v>969</v>
      </c>
      <c r="O2194" t="b">
        <v>0</v>
      </c>
      <c r="P2194" t="s">
        <v>11146</v>
      </c>
      <c r="R2194" t="str">
        <f t="shared" si="34"/>
        <v/>
      </c>
      <c r="T2194">
        <v>0</v>
      </c>
    </row>
    <row r="2195" spans="1:20" x14ac:dyDescent="0.35">
      <c r="A2195">
        <v>81137</v>
      </c>
      <c r="B2195" s="1" t="s">
        <v>11147</v>
      </c>
      <c r="C2195">
        <v>45210</v>
      </c>
      <c r="D2195" s="1" t="s">
        <v>11148</v>
      </c>
      <c r="E2195" t="s">
        <v>11149</v>
      </c>
      <c r="F2195" t="s">
        <v>22</v>
      </c>
      <c r="G2195" t="s">
        <v>258</v>
      </c>
      <c r="H2195" t="s">
        <v>36</v>
      </c>
      <c r="I2195" t="s">
        <v>25</v>
      </c>
      <c r="J2195" t="s">
        <v>26</v>
      </c>
      <c r="K2195" t="s">
        <v>27</v>
      </c>
      <c r="L2195" t="s">
        <v>2356</v>
      </c>
      <c r="M2195" t="s">
        <v>3680</v>
      </c>
      <c r="N2195" t="s">
        <v>2358</v>
      </c>
      <c r="O2195" t="b">
        <v>0</v>
      </c>
      <c r="P2195" t="s">
        <v>11150</v>
      </c>
      <c r="Q2195" t="s">
        <v>11151</v>
      </c>
      <c r="R2195" t="str">
        <f t="shared" si="34"/>
        <v>2021</v>
      </c>
      <c r="T2195">
        <v>1</v>
      </c>
    </row>
    <row r="2196" spans="1:20" x14ac:dyDescent="0.35">
      <c r="A2196">
        <v>81153</v>
      </c>
      <c r="B2196" s="1" t="s">
        <v>11152</v>
      </c>
      <c r="C2196">
        <v>45227</v>
      </c>
      <c r="D2196" s="1" t="s">
        <v>11153</v>
      </c>
      <c r="E2196" t="s">
        <v>11154</v>
      </c>
      <c r="F2196" t="s">
        <v>22</v>
      </c>
      <c r="G2196" t="s">
        <v>258</v>
      </c>
      <c r="H2196" t="s">
        <v>36</v>
      </c>
      <c r="I2196" t="s">
        <v>25</v>
      </c>
      <c r="J2196" t="s">
        <v>283</v>
      </c>
      <c r="K2196" t="s">
        <v>27</v>
      </c>
      <c r="L2196" t="s">
        <v>2356</v>
      </c>
      <c r="M2196" t="s">
        <v>3680</v>
      </c>
      <c r="N2196" t="s">
        <v>2358</v>
      </c>
      <c r="O2196" t="b">
        <v>0</v>
      </c>
      <c r="P2196" t="s">
        <v>11150</v>
      </c>
      <c r="Q2196" t="s">
        <v>11151</v>
      </c>
      <c r="R2196" t="str">
        <f t="shared" si="34"/>
        <v>2021</v>
      </c>
      <c r="T2196">
        <v>1</v>
      </c>
    </row>
    <row r="2197" spans="1:20" x14ac:dyDescent="0.35">
      <c r="A2197">
        <v>81156</v>
      </c>
      <c r="B2197" s="1" t="s">
        <v>11155</v>
      </c>
      <c r="C2197">
        <v>45230</v>
      </c>
      <c r="D2197" s="1" t="s">
        <v>11156</v>
      </c>
      <c r="E2197" t="s">
        <v>11157</v>
      </c>
      <c r="F2197" t="s">
        <v>122</v>
      </c>
      <c r="G2197" t="s">
        <v>258</v>
      </c>
      <c r="H2197" t="s">
        <v>36</v>
      </c>
      <c r="I2197" t="s">
        <v>25</v>
      </c>
      <c r="J2197" t="s">
        <v>26</v>
      </c>
      <c r="K2197" t="s">
        <v>27</v>
      </c>
      <c r="L2197" t="s">
        <v>383</v>
      </c>
      <c r="M2197" t="s">
        <v>11158</v>
      </c>
      <c r="N2197" t="s">
        <v>39</v>
      </c>
      <c r="O2197" t="b">
        <v>0</v>
      </c>
      <c r="P2197" t="s">
        <v>11159</v>
      </c>
      <c r="R2197" t="str">
        <f t="shared" si="34"/>
        <v/>
      </c>
      <c r="T2197">
        <v>0</v>
      </c>
    </row>
    <row r="2198" spans="1:20" x14ac:dyDescent="0.35">
      <c r="A2198">
        <v>81163</v>
      </c>
      <c r="B2198" s="1" t="s">
        <v>11160</v>
      </c>
      <c r="C2198">
        <v>45236</v>
      </c>
      <c r="D2198" s="1" t="s">
        <v>11161</v>
      </c>
      <c r="E2198" t="s">
        <v>11162</v>
      </c>
      <c r="F2198" t="s">
        <v>22</v>
      </c>
      <c r="G2198" t="s">
        <v>258</v>
      </c>
      <c r="H2198" t="s">
        <v>36</v>
      </c>
      <c r="I2198" t="s">
        <v>25</v>
      </c>
      <c r="J2198" t="s">
        <v>283</v>
      </c>
      <c r="K2198" t="s">
        <v>27</v>
      </c>
      <c r="L2198" t="s">
        <v>3200</v>
      </c>
      <c r="M2198" t="s">
        <v>5458</v>
      </c>
      <c r="N2198" t="s">
        <v>236</v>
      </c>
      <c r="O2198" t="b">
        <v>0</v>
      </c>
      <c r="P2198" t="s">
        <v>5411</v>
      </c>
      <c r="Q2198" t="s">
        <v>554</v>
      </c>
      <c r="R2198" t="str">
        <f t="shared" si="34"/>
        <v>2021</v>
      </c>
      <c r="T2198">
        <v>1</v>
      </c>
    </row>
    <row r="2199" spans="1:20" x14ac:dyDescent="0.35">
      <c r="A2199">
        <v>81164</v>
      </c>
      <c r="B2199" s="1" t="s">
        <v>11163</v>
      </c>
      <c r="C2199">
        <v>45237</v>
      </c>
      <c r="D2199" s="1" t="s">
        <v>11164</v>
      </c>
      <c r="E2199" t="s">
        <v>11165</v>
      </c>
      <c r="F2199" t="s">
        <v>22</v>
      </c>
      <c r="G2199" t="s">
        <v>258</v>
      </c>
      <c r="H2199" t="s">
        <v>36</v>
      </c>
      <c r="I2199" t="s">
        <v>25</v>
      </c>
      <c r="J2199" t="s">
        <v>26</v>
      </c>
      <c r="K2199" t="s">
        <v>27</v>
      </c>
      <c r="L2199" t="s">
        <v>37</v>
      </c>
      <c r="M2199" t="s">
        <v>2997</v>
      </c>
      <c r="N2199" t="s">
        <v>11166</v>
      </c>
      <c r="O2199" t="b">
        <v>0</v>
      </c>
      <c r="P2199" t="s">
        <v>10680</v>
      </c>
      <c r="Q2199" t="s">
        <v>6042</v>
      </c>
      <c r="R2199" t="str">
        <f t="shared" si="34"/>
        <v>2021</v>
      </c>
      <c r="T2199">
        <v>1</v>
      </c>
    </row>
    <row r="2200" spans="1:20" x14ac:dyDescent="0.35">
      <c r="A2200">
        <v>81181</v>
      </c>
      <c r="B2200" s="1" t="s">
        <v>11167</v>
      </c>
      <c r="C2200">
        <v>45249</v>
      </c>
      <c r="D2200" s="1" t="s">
        <v>11168</v>
      </c>
      <c r="E2200" t="s">
        <v>11169</v>
      </c>
      <c r="F2200" t="s">
        <v>22</v>
      </c>
      <c r="G2200" t="s">
        <v>39</v>
      </c>
      <c r="H2200" t="s">
        <v>36</v>
      </c>
      <c r="I2200" t="s">
        <v>25</v>
      </c>
      <c r="J2200" t="s">
        <v>283</v>
      </c>
      <c r="K2200" t="s">
        <v>27</v>
      </c>
      <c r="L2200" t="s">
        <v>98</v>
      </c>
      <c r="M2200" t="s">
        <v>11135</v>
      </c>
      <c r="N2200" t="s">
        <v>627</v>
      </c>
      <c r="O2200" t="b">
        <v>0</v>
      </c>
      <c r="P2200" t="s">
        <v>11170</v>
      </c>
      <c r="Q2200" t="s">
        <v>11171</v>
      </c>
      <c r="R2200" t="str">
        <f t="shared" si="34"/>
        <v>2021</v>
      </c>
      <c r="S2200" t="s">
        <v>11172</v>
      </c>
      <c r="T2200">
        <v>0</v>
      </c>
    </row>
    <row r="2201" spans="1:20" x14ac:dyDescent="0.35">
      <c r="A2201">
        <v>81184</v>
      </c>
      <c r="B2201" s="1" t="s">
        <v>11173</v>
      </c>
      <c r="C2201">
        <v>45250</v>
      </c>
      <c r="D2201" s="1" t="s">
        <v>11174</v>
      </c>
      <c r="E2201" t="s">
        <v>11175</v>
      </c>
      <c r="F2201" t="s">
        <v>22</v>
      </c>
      <c r="G2201" t="s">
        <v>78</v>
      </c>
      <c r="H2201" t="s">
        <v>36</v>
      </c>
      <c r="I2201" t="s">
        <v>25</v>
      </c>
      <c r="J2201" t="s">
        <v>26</v>
      </c>
      <c r="K2201" t="s">
        <v>27</v>
      </c>
      <c r="L2201" t="s">
        <v>183</v>
      </c>
      <c r="M2201" t="s">
        <v>5180</v>
      </c>
      <c r="N2201" t="s">
        <v>641</v>
      </c>
      <c r="O2201" t="b">
        <v>0</v>
      </c>
      <c r="P2201" t="s">
        <v>11176</v>
      </c>
      <c r="Q2201" t="s">
        <v>11177</v>
      </c>
      <c r="R2201" t="str">
        <f t="shared" si="34"/>
        <v>2021</v>
      </c>
      <c r="T2201">
        <v>1</v>
      </c>
    </row>
    <row r="2202" spans="1:20" x14ac:dyDescent="0.35">
      <c r="A2202">
        <v>81208</v>
      </c>
      <c r="B2202" s="1" t="s">
        <v>11178</v>
      </c>
      <c r="C2202">
        <v>45269</v>
      </c>
      <c r="D2202" s="1" t="s">
        <v>11179</v>
      </c>
      <c r="E2202" t="s">
        <v>11180</v>
      </c>
      <c r="F2202" t="s">
        <v>22</v>
      </c>
      <c r="G2202" t="s">
        <v>2047</v>
      </c>
      <c r="H2202" t="s">
        <v>24</v>
      </c>
      <c r="I2202" t="s">
        <v>25</v>
      </c>
      <c r="J2202" t="s">
        <v>26</v>
      </c>
      <c r="K2202" t="s">
        <v>27</v>
      </c>
      <c r="L2202" t="s">
        <v>98</v>
      </c>
      <c r="M2202" t="s">
        <v>1040</v>
      </c>
      <c r="N2202" t="s">
        <v>39</v>
      </c>
      <c r="O2202" t="b">
        <v>0</v>
      </c>
      <c r="P2202" t="s">
        <v>10550</v>
      </c>
      <c r="Q2202" t="s">
        <v>11181</v>
      </c>
      <c r="R2202" t="str">
        <f t="shared" si="34"/>
        <v>2022</v>
      </c>
      <c r="T2202">
        <v>1</v>
      </c>
    </row>
    <row r="2203" spans="1:20" x14ac:dyDescent="0.35">
      <c r="A2203">
        <v>81248</v>
      </c>
      <c r="B2203" s="1" t="s">
        <v>11182</v>
      </c>
      <c r="C2203">
        <v>3639</v>
      </c>
      <c r="D2203" s="1" t="s">
        <v>3455</v>
      </c>
      <c r="E2203" t="s">
        <v>3456</v>
      </c>
      <c r="F2203" t="s">
        <v>22</v>
      </c>
      <c r="G2203" t="s">
        <v>206</v>
      </c>
      <c r="H2203" t="s">
        <v>36</v>
      </c>
      <c r="I2203" t="s">
        <v>25</v>
      </c>
      <c r="J2203" t="s">
        <v>26</v>
      </c>
      <c r="K2203" t="s">
        <v>27</v>
      </c>
      <c r="L2203" t="s">
        <v>37</v>
      </c>
      <c r="M2203" t="s">
        <v>3457</v>
      </c>
      <c r="N2203" t="s">
        <v>11183</v>
      </c>
      <c r="O2203" t="b">
        <v>0</v>
      </c>
      <c r="P2203" t="s">
        <v>3458</v>
      </c>
      <c r="Q2203" t="s">
        <v>2801</v>
      </c>
      <c r="R2203" t="str">
        <f t="shared" si="34"/>
        <v>2012</v>
      </c>
      <c r="S2203" t="s">
        <v>2802</v>
      </c>
      <c r="T2203">
        <v>0</v>
      </c>
    </row>
    <row r="2204" spans="1:20" x14ac:dyDescent="0.35">
      <c r="A2204">
        <v>81264</v>
      </c>
      <c r="B2204" s="1" t="s">
        <v>11184</v>
      </c>
      <c r="C2204">
        <v>4727</v>
      </c>
      <c r="D2204" s="1" t="s">
        <v>4558</v>
      </c>
      <c r="E2204" t="s">
        <v>4559</v>
      </c>
      <c r="F2204" t="s">
        <v>122</v>
      </c>
      <c r="G2204" t="s">
        <v>878</v>
      </c>
      <c r="H2204" t="s">
        <v>24</v>
      </c>
      <c r="I2204" t="s">
        <v>25</v>
      </c>
      <c r="J2204" t="s">
        <v>8562</v>
      </c>
      <c r="K2204" t="s">
        <v>27</v>
      </c>
      <c r="L2204" t="s">
        <v>4560</v>
      </c>
      <c r="M2204" t="s">
        <v>4561</v>
      </c>
      <c r="N2204" t="s">
        <v>78</v>
      </c>
      <c r="O2204" t="b">
        <v>0</v>
      </c>
      <c r="P2204" t="s">
        <v>4562</v>
      </c>
      <c r="R2204" t="str">
        <f t="shared" si="34"/>
        <v/>
      </c>
      <c r="T2204">
        <v>0</v>
      </c>
    </row>
    <row r="2205" spans="1:20" x14ac:dyDescent="0.35">
      <c r="A2205">
        <v>81268</v>
      </c>
      <c r="B2205" s="1" t="s">
        <v>11185</v>
      </c>
      <c r="C2205">
        <v>45312</v>
      </c>
      <c r="D2205" s="1" t="s">
        <v>11186</v>
      </c>
      <c r="E2205" t="s">
        <v>11187</v>
      </c>
      <c r="F2205" t="s">
        <v>22</v>
      </c>
      <c r="G2205" t="s">
        <v>446</v>
      </c>
      <c r="H2205" t="s">
        <v>36</v>
      </c>
      <c r="I2205" t="s">
        <v>25</v>
      </c>
      <c r="J2205" t="s">
        <v>26</v>
      </c>
      <c r="K2205" t="s">
        <v>27</v>
      </c>
      <c r="L2205" t="s">
        <v>37</v>
      </c>
      <c r="M2205" t="s">
        <v>6652</v>
      </c>
      <c r="N2205" t="s">
        <v>11188</v>
      </c>
      <c r="O2205" t="b">
        <v>0</v>
      </c>
      <c r="P2205" t="s">
        <v>11189</v>
      </c>
      <c r="Q2205" t="s">
        <v>11190</v>
      </c>
      <c r="R2205" t="str">
        <f t="shared" si="34"/>
        <v>2021</v>
      </c>
      <c r="T2205">
        <v>1</v>
      </c>
    </row>
    <row r="2206" spans="1:20" x14ac:dyDescent="0.35">
      <c r="A2206">
        <v>81269</v>
      </c>
      <c r="B2206" s="1" t="s">
        <v>11191</v>
      </c>
      <c r="C2206">
        <v>45313</v>
      </c>
      <c r="D2206" s="1" t="s">
        <v>11192</v>
      </c>
      <c r="E2206" t="s">
        <v>11193</v>
      </c>
      <c r="F2206" t="s">
        <v>22</v>
      </c>
      <c r="G2206" t="s">
        <v>969</v>
      </c>
      <c r="H2206" t="s">
        <v>36</v>
      </c>
      <c r="I2206" t="s">
        <v>25</v>
      </c>
      <c r="J2206" t="s">
        <v>26</v>
      </c>
      <c r="K2206" t="s">
        <v>27</v>
      </c>
      <c r="L2206" t="s">
        <v>183</v>
      </c>
      <c r="M2206" t="s">
        <v>6480</v>
      </c>
      <c r="N2206" t="s">
        <v>348</v>
      </c>
      <c r="O2206" t="b">
        <v>0</v>
      </c>
      <c r="P2206" t="s">
        <v>11080</v>
      </c>
      <c r="Q2206" t="s">
        <v>11194</v>
      </c>
      <c r="R2206" t="str">
        <f t="shared" si="34"/>
        <v>2021</v>
      </c>
      <c r="S2206" t="s">
        <v>11195</v>
      </c>
      <c r="T2206">
        <v>0</v>
      </c>
    </row>
    <row r="2207" spans="1:20" x14ac:dyDescent="0.35">
      <c r="A2207">
        <v>81270</v>
      </c>
      <c r="B2207" s="1" t="s">
        <v>11196</v>
      </c>
      <c r="C2207">
        <v>45314</v>
      </c>
      <c r="D2207" s="1" t="s">
        <v>11197</v>
      </c>
      <c r="E2207" t="s">
        <v>11198</v>
      </c>
      <c r="F2207" t="s">
        <v>22</v>
      </c>
      <c r="G2207" t="s">
        <v>466</v>
      </c>
      <c r="H2207" t="s">
        <v>24</v>
      </c>
      <c r="I2207" t="s">
        <v>25</v>
      </c>
      <c r="J2207" t="s">
        <v>26</v>
      </c>
      <c r="K2207" t="s">
        <v>27</v>
      </c>
      <c r="L2207" t="s">
        <v>9174</v>
      </c>
      <c r="M2207" t="s">
        <v>11199</v>
      </c>
      <c r="N2207" t="s">
        <v>11200</v>
      </c>
      <c r="O2207" t="b">
        <v>0</v>
      </c>
      <c r="P2207" t="s">
        <v>11201</v>
      </c>
      <c r="Q2207" t="s">
        <v>11202</v>
      </c>
      <c r="R2207" t="str">
        <f t="shared" si="34"/>
        <v>2021</v>
      </c>
      <c r="T2207">
        <v>1</v>
      </c>
    </row>
    <row r="2208" spans="1:20" x14ac:dyDescent="0.35">
      <c r="A2208">
        <v>81280</v>
      </c>
      <c r="B2208" s="1" t="s">
        <v>11203</v>
      </c>
      <c r="C2208">
        <v>45321</v>
      </c>
      <c r="D2208" s="1" t="s">
        <v>11204</v>
      </c>
      <c r="E2208" t="s">
        <v>11205</v>
      </c>
      <c r="F2208" t="s">
        <v>22</v>
      </c>
      <c r="G2208" t="s">
        <v>78</v>
      </c>
      <c r="H2208" t="s">
        <v>36</v>
      </c>
      <c r="I2208" t="s">
        <v>25</v>
      </c>
      <c r="J2208" t="s">
        <v>26</v>
      </c>
      <c r="K2208" t="s">
        <v>27</v>
      </c>
      <c r="L2208" t="s">
        <v>183</v>
      </c>
      <c r="M2208" t="s">
        <v>3654</v>
      </c>
      <c r="N2208" t="s">
        <v>413</v>
      </c>
      <c r="O2208" t="b">
        <v>0</v>
      </c>
      <c r="P2208" t="s">
        <v>11189</v>
      </c>
      <c r="Q2208" t="s">
        <v>11206</v>
      </c>
      <c r="R2208" t="str">
        <f t="shared" si="34"/>
        <v>2021</v>
      </c>
      <c r="T2208">
        <v>1</v>
      </c>
    </row>
    <row r="2209" spans="1:20" x14ac:dyDescent="0.35">
      <c r="A2209">
        <v>81281</v>
      </c>
      <c r="B2209" s="1" t="s">
        <v>11207</v>
      </c>
      <c r="C2209">
        <v>45322</v>
      </c>
      <c r="D2209" s="1" t="s">
        <v>11208</v>
      </c>
      <c r="E2209" t="s">
        <v>11209</v>
      </c>
      <c r="F2209" t="s">
        <v>22</v>
      </c>
      <c r="G2209" t="s">
        <v>78</v>
      </c>
      <c r="H2209" t="s">
        <v>36</v>
      </c>
      <c r="I2209" t="s">
        <v>25</v>
      </c>
      <c r="J2209" t="s">
        <v>26</v>
      </c>
      <c r="K2209" t="s">
        <v>27</v>
      </c>
      <c r="L2209" t="s">
        <v>487</v>
      </c>
      <c r="M2209" t="s">
        <v>4911</v>
      </c>
      <c r="N2209" t="s">
        <v>39</v>
      </c>
      <c r="O2209" t="b">
        <v>0</v>
      </c>
      <c r="P2209" t="s">
        <v>11146</v>
      </c>
      <c r="Q2209" t="s">
        <v>11210</v>
      </c>
      <c r="R2209" t="str">
        <f t="shared" si="34"/>
        <v>2021</v>
      </c>
      <c r="T2209">
        <v>1</v>
      </c>
    </row>
    <row r="2210" spans="1:20" x14ac:dyDescent="0.35">
      <c r="A2210">
        <v>81299</v>
      </c>
      <c r="B2210" s="1" t="s">
        <v>11211</v>
      </c>
      <c r="C2210">
        <v>45339</v>
      </c>
      <c r="D2210" s="1" t="s">
        <v>11212</v>
      </c>
      <c r="E2210" t="s">
        <v>11213</v>
      </c>
      <c r="F2210" t="s">
        <v>122</v>
      </c>
      <c r="G2210" t="s">
        <v>78</v>
      </c>
      <c r="H2210" t="s">
        <v>36</v>
      </c>
      <c r="I2210" t="s">
        <v>25</v>
      </c>
      <c r="J2210" t="s">
        <v>26</v>
      </c>
      <c r="K2210" t="s">
        <v>27</v>
      </c>
      <c r="L2210" t="s">
        <v>84</v>
      </c>
      <c r="M2210" t="s">
        <v>11214</v>
      </c>
      <c r="N2210" t="s">
        <v>39</v>
      </c>
      <c r="O2210" t="b">
        <v>0</v>
      </c>
      <c r="P2210" t="s">
        <v>11215</v>
      </c>
      <c r="R2210" t="str">
        <f t="shared" si="34"/>
        <v/>
      </c>
      <c r="T2210">
        <v>0</v>
      </c>
    </row>
    <row r="2211" spans="1:20" x14ac:dyDescent="0.35">
      <c r="A2211">
        <v>81304</v>
      </c>
      <c r="B2211" s="1" t="s">
        <v>11216</v>
      </c>
      <c r="C2211">
        <v>45348</v>
      </c>
      <c r="D2211" s="1" t="s">
        <v>11217</v>
      </c>
      <c r="E2211" t="s">
        <v>11218</v>
      </c>
      <c r="F2211" t="s">
        <v>122</v>
      </c>
      <c r="G2211" t="s">
        <v>78</v>
      </c>
      <c r="H2211" t="s">
        <v>36</v>
      </c>
      <c r="I2211" t="s">
        <v>25</v>
      </c>
      <c r="J2211" t="s">
        <v>26</v>
      </c>
      <c r="K2211" t="s">
        <v>27</v>
      </c>
      <c r="L2211" t="s">
        <v>769</v>
      </c>
      <c r="M2211" t="s">
        <v>6591</v>
      </c>
      <c r="N2211" t="s">
        <v>39</v>
      </c>
      <c r="O2211" t="b">
        <v>0</v>
      </c>
      <c r="P2211" t="s">
        <v>10610</v>
      </c>
      <c r="R2211" t="str">
        <f t="shared" si="34"/>
        <v/>
      </c>
      <c r="T2211">
        <v>0</v>
      </c>
    </row>
    <row r="2212" spans="1:20" x14ac:dyDescent="0.35">
      <c r="A2212">
        <v>81307</v>
      </c>
      <c r="B2212" s="1" t="s">
        <v>11219</v>
      </c>
      <c r="C2212">
        <v>6805</v>
      </c>
      <c r="D2212" s="1" t="s">
        <v>6636</v>
      </c>
      <c r="E2212" t="s">
        <v>6637</v>
      </c>
      <c r="F2212" t="s">
        <v>22</v>
      </c>
      <c r="G2212" t="s">
        <v>78</v>
      </c>
      <c r="H2212" t="s">
        <v>36</v>
      </c>
      <c r="I2212" t="s">
        <v>25</v>
      </c>
      <c r="J2212" t="s">
        <v>8562</v>
      </c>
      <c r="K2212" t="s">
        <v>27</v>
      </c>
      <c r="L2212" t="s">
        <v>585</v>
      </c>
      <c r="M2212" t="s">
        <v>11220</v>
      </c>
      <c r="N2212" t="s">
        <v>11221</v>
      </c>
      <c r="O2212" t="b">
        <v>0</v>
      </c>
      <c r="P2212" t="s">
        <v>6566</v>
      </c>
      <c r="Q2212" t="s">
        <v>11103</v>
      </c>
      <c r="R2212" t="str">
        <f t="shared" si="34"/>
        <v>2021</v>
      </c>
      <c r="T2212">
        <v>1</v>
      </c>
    </row>
    <row r="2213" spans="1:20" x14ac:dyDescent="0.35">
      <c r="A2213">
        <v>81308</v>
      </c>
      <c r="B2213" s="1" t="s">
        <v>11222</v>
      </c>
      <c r="C2213">
        <v>45351</v>
      </c>
      <c r="D2213" s="1" t="s">
        <v>11223</v>
      </c>
      <c r="E2213" t="s">
        <v>11224</v>
      </c>
      <c r="F2213" t="s">
        <v>22</v>
      </c>
      <c r="G2213" t="s">
        <v>213</v>
      </c>
      <c r="H2213" t="s">
        <v>24</v>
      </c>
      <c r="I2213" t="s">
        <v>25</v>
      </c>
      <c r="J2213" t="s">
        <v>26</v>
      </c>
      <c r="K2213" t="s">
        <v>27</v>
      </c>
      <c r="L2213" t="s">
        <v>2443</v>
      </c>
      <c r="M2213" t="s">
        <v>11225</v>
      </c>
      <c r="N2213" t="s">
        <v>39</v>
      </c>
      <c r="O2213" t="b">
        <v>0</v>
      </c>
      <c r="P2213" t="s">
        <v>11215</v>
      </c>
      <c r="Q2213" t="s">
        <v>11226</v>
      </c>
      <c r="R2213" t="str">
        <f t="shared" si="34"/>
        <v>2021</v>
      </c>
      <c r="T2213">
        <v>1</v>
      </c>
    </row>
    <row r="2214" spans="1:20" x14ac:dyDescent="0.35">
      <c r="A2214">
        <v>81309</v>
      </c>
      <c r="B2214" s="1" t="s">
        <v>11227</v>
      </c>
      <c r="C2214">
        <v>45352</v>
      </c>
      <c r="D2214" s="1" t="s">
        <v>11228</v>
      </c>
      <c r="E2214" t="s">
        <v>11229</v>
      </c>
      <c r="F2214" t="s">
        <v>122</v>
      </c>
      <c r="G2214" t="s">
        <v>39</v>
      </c>
      <c r="H2214" t="s">
        <v>36</v>
      </c>
      <c r="I2214" t="s">
        <v>25</v>
      </c>
      <c r="J2214" t="s">
        <v>26</v>
      </c>
      <c r="K2214" t="s">
        <v>27</v>
      </c>
      <c r="L2214" t="s">
        <v>113</v>
      </c>
      <c r="M2214" t="s">
        <v>229</v>
      </c>
      <c r="N2214" t="s">
        <v>627</v>
      </c>
      <c r="O2214" t="b">
        <v>0</v>
      </c>
      <c r="P2214" t="s">
        <v>11230</v>
      </c>
      <c r="R2214" t="str">
        <f t="shared" si="34"/>
        <v/>
      </c>
      <c r="T2214">
        <v>0</v>
      </c>
    </row>
    <row r="2215" spans="1:20" x14ac:dyDescent="0.35">
      <c r="A2215">
        <v>81375</v>
      </c>
      <c r="B2215" s="1" t="s">
        <v>11231</v>
      </c>
      <c r="C2215">
        <v>45394</v>
      </c>
      <c r="D2215" s="1" t="s">
        <v>11232</v>
      </c>
      <c r="E2215" t="s">
        <v>11233</v>
      </c>
      <c r="F2215" t="s">
        <v>122</v>
      </c>
      <c r="G2215" t="s">
        <v>69</v>
      </c>
      <c r="H2215" t="s">
        <v>36</v>
      </c>
      <c r="I2215" t="s">
        <v>25</v>
      </c>
      <c r="J2215" t="s">
        <v>26</v>
      </c>
      <c r="K2215" t="s">
        <v>27</v>
      </c>
      <c r="L2215" t="s">
        <v>76</v>
      </c>
      <c r="M2215" t="s">
        <v>11234</v>
      </c>
      <c r="N2215" t="s">
        <v>11235</v>
      </c>
      <c r="O2215" t="b">
        <v>0</v>
      </c>
      <c r="P2215" t="s">
        <v>11236</v>
      </c>
      <c r="R2215" t="str">
        <f t="shared" si="34"/>
        <v/>
      </c>
      <c r="T2215">
        <v>0</v>
      </c>
    </row>
    <row r="2216" spans="1:20" x14ac:dyDescent="0.35">
      <c r="A2216">
        <v>81432</v>
      </c>
      <c r="B2216" s="1" t="s">
        <v>11237</v>
      </c>
      <c r="C2216">
        <v>45443</v>
      </c>
      <c r="D2216" s="1" t="s">
        <v>11238</v>
      </c>
      <c r="E2216" t="s">
        <v>11239</v>
      </c>
      <c r="F2216" t="s">
        <v>22</v>
      </c>
      <c r="G2216" t="s">
        <v>213</v>
      </c>
      <c r="H2216" t="s">
        <v>24</v>
      </c>
      <c r="I2216" t="s">
        <v>25</v>
      </c>
      <c r="J2216" t="s">
        <v>26</v>
      </c>
      <c r="K2216" t="s">
        <v>27</v>
      </c>
      <c r="L2216" t="s">
        <v>37</v>
      </c>
      <c r="M2216" t="s">
        <v>11240</v>
      </c>
      <c r="N2216" t="s">
        <v>8989</v>
      </c>
      <c r="O2216" t="b">
        <v>0</v>
      </c>
      <c r="P2216" t="s">
        <v>10306</v>
      </c>
      <c r="Q2216" t="s">
        <v>11241</v>
      </c>
      <c r="R2216" t="str">
        <f t="shared" si="34"/>
        <v>2021</v>
      </c>
      <c r="T2216">
        <v>1</v>
      </c>
    </row>
    <row r="2217" spans="1:20" x14ac:dyDescent="0.35">
      <c r="A2217">
        <v>81433</v>
      </c>
      <c r="B2217" s="1" t="s">
        <v>11242</v>
      </c>
      <c r="C2217">
        <v>45445</v>
      </c>
      <c r="D2217" s="1" t="s">
        <v>11243</v>
      </c>
      <c r="E2217" t="s">
        <v>11244</v>
      </c>
      <c r="F2217" t="s">
        <v>122</v>
      </c>
      <c r="G2217" t="s">
        <v>78</v>
      </c>
      <c r="H2217" t="s">
        <v>36</v>
      </c>
      <c r="I2217" t="s">
        <v>25</v>
      </c>
      <c r="J2217" t="s">
        <v>283</v>
      </c>
      <c r="K2217" t="s">
        <v>27</v>
      </c>
      <c r="L2217" t="s">
        <v>487</v>
      </c>
      <c r="M2217" t="s">
        <v>11245</v>
      </c>
      <c r="N2217" t="s">
        <v>809</v>
      </c>
      <c r="O2217" t="b">
        <v>0</v>
      </c>
      <c r="P2217" t="s">
        <v>11230</v>
      </c>
      <c r="R2217" t="str">
        <f t="shared" si="34"/>
        <v/>
      </c>
      <c r="T2217">
        <v>0</v>
      </c>
    </row>
    <row r="2218" spans="1:20" x14ac:dyDescent="0.35">
      <c r="A2218">
        <v>81435</v>
      </c>
      <c r="B2218" s="1" t="s">
        <v>11246</v>
      </c>
      <c r="C2218">
        <v>45446</v>
      </c>
      <c r="D2218" s="1" t="s">
        <v>11247</v>
      </c>
      <c r="E2218" t="s">
        <v>11248</v>
      </c>
      <c r="F2218" t="s">
        <v>122</v>
      </c>
      <c r="G2218" t="s">
        <v>78</v>
      </c>
      <c r="H2218" t="s">
        <v>36</v>
      </c>
      <c r="I2218" t="s">
        <v>25</v>
      </c>
      <c r="J2218" t="s">
        <v>26</v>
      </c>
      <c r="K2218" t="s">
        <v>27</v>
      </c>
      <c r="L2218" t="s">
        <v>183</v>
      </c>
      <c r="M2218" t="s">
        <v>4300</v>
      </c>
      <c r="N2218" t="s">
        <v>2285</v>
      </c>
      <c r="O2218" t="b">
        <v>0</v>
      </c>
      <c r="P2218" t="s">
        <v>11249</v>
      </c>
      <c r="R2218" t="str">
        <f t="shared" si="34"/>
        <v/>
      </c>
      <c r="T2218">
        <v>0</v>
      </c>
    </row>
    <row r="2219" spans="1:20" x14ac:dyDescent="0.35">
      <c r="A2219">
        <v>81436</v>
      </c>
      <c r="B2219" s="1" t="s">
        <v>11250</v>
      </c>
      <c r="C2219">
        <v>45447</v>
      </c>
      <c r="D2219" s="1" t="s">
        <v>11251</v>
      </c>
      <c r="E2219" t="s">
        <v>11252</v>
      </c>
      <c r="F2219" t="s">
        <v>22</v>
      </c>
      <c r="G2219" t="s">
        <v>78</v>
      </c>
      <c r="H2219" t="s">
        <v>36</v>
      </c>
      <c r="I2219" t="s">
        <v>25</v>
      </c>
      <c r="J2219" t="s">
        <v>26</v>
      </c>
      <c r="K2219" t="s">
        <v>27</v>
      </c>
      <c r="L2219" t="s">
        <v>98</v>
      </c>
      <c r="M2219" t="s">
        <v>8080</v>
      </c>
      <c r="N2219" t="s">
        <v>39</v>
      </c>
      <c r="O2219" t="b">
        <v>0</v>
      </c>
      <c r="P2219" t="s">
        <v>11249</v>
      </c>
      <c r="Q2219" t="s">
        <v>11029</v>
      </c>
      <c r="R2219" t="str">
        <f t="shared" si="34"/>
        <v>2021</v>
      </c>
      <c r="T2219">
        <v>1</v>
      </c>
    </row>
    <row r="2220" spans="1:20" x14ac:dyDescent="0.35">
      <c r="A2220">
        <v>81437</v>
      </c>
      <c r="B2220" s="1" t="s">
        <v>11253</v>
      </c>
      <c r="C2220">
        <v>45448</v>
      </c>
      <c r="D2220" s="1" t="s">
        <v>11254</v>
      </c>
      <c r="E2220" t="s">
        <v>11255</v>
      </c>
      <c r="F2220" t="s">
        <v>22</v>
      </c>
      <c r="G2220" t="s">
        <v>78</v>
      </c>
      <c r="H2220" t="s">
        <v>36</v>
      </c>
      <c r="I2220" t="s">
        <v>25</v>
      </c>
      <c r="J2220" t="s">
        <v>26</v>
      </c>
      <c r="K2220" t="s">
        <v>27</v>
      </c>
      <c r="L2220" t="s">
        <v>11256</v>
      </c>
      <c r="M2220" t="s">
        <v>11257</v>
      </c>
      <c r="N2220" t="s">
        <v>39</v>
      </c>
      <c r="O2220" t="b">
        <v>0</v>
      </c>
      <c r="P2220" t="s">
        <v>11249</v>
      </c>
      <c r="Q2220" t="s">
        <v>11258</v>
      </c>
      <c r="R2220" t="str">
        <f t="shared" si="34"/>
        <v>2021</v>
      </c>
      <c r="T2220">
        <v>1</v>
      </c>
    </row>
    <row r="2221" spans="1:20" x14ac:dyDescent="0.35">
      <c r="A2221">
        <v>81438</v>
      </c>
      <c r="B2221" s="1" t="s">
        <v>11259</v>
      </c>
      <c r="C2221">
        <v>45449</v>
      </c>
      <c r="D2221" s="1" t="s">
        <v>11260</v>
      </c>
      <c r="E2221" t="s">
        <v>11261</v>
      </c>
      <c r="F2221" t="s">
        <v>22</v>
      </c>
      <c r="G2221" t="s">
        <v>78</v>
      </c>
      <c r="H2221" t="s">
        <v>36</v>
      </c>
      <c r="I2221" t="s">
        <v>25</v>
      </c>
      <c r="J2221" t="s">
        <v>26</v>
      </c>
      <c r="K2221" t="s">
        <v>27</v>
      </c>
      <c r="L2221" t="s">
        <v>807</v>
      </c>
      <c r="M2221" t="s">
        <v>11262</v>
      </c>
      <c r="N2221" t="s">
        <v>11263</v>
      </c>
      <c r="O2221" t="b">
        <v>0</v>
      </c>
      <c r="P2221" t="s">
        <v>11264</v>
      </c>
      <c r="Q2221" t="s">
        <v>11177</v>
      </c>
      <c r="R2221" t="str">
        <f t="shared" si="34"/>
        <v>2021</v>
      </c>
      <c r="T2221">
        <v>1</v>
      </c>
    </row>
    <row r="2222" spans="1:20" x14ac:dyDescent="0.35">
      <c r="A2222">
        <v>81525</v>
      </c>
      <c r="B2222" s="1" t="s">
        <v>11265</v>
      </c>
      <c r="C2222">
        <v>45507</v>
      </c>
      <c r="D2222" s="1" t="s">
        <v>11266</v>
      </c>
      <c r="E2222" t="s">
        <v>11267</v>
      </c>
      <c r="F2222" t="s">
        <v>122</v>
      </c>
      <c r="G2222" t="s">
        <v>78</v>
      </c>
      <c r="H2222" t="s">
        <v>36</v>
      </c>
      <c r="I2222" t="s">
        <v>25</v>
      </c>
      <c r="J2222" t="s">
        <v>26</v>
      </c>
      <c r="K2222" t="s">
        <v>27</v>
      </c>
      <c r="L2222" t="s">
        <v>191</v>
      </c>
      <c r="M2222" t="s">
        <v>5824</v>
      </c>
      <c r="N2222" t="s">
        <v>4900</v>
      </c>
      <c r="O2222" t="b">
        <v>0</v>
      </c>
      <c r="P2222" t="s">
        <v>10306</v>
      </c>
      <c r="R2222" t="str">
        <f t="shared" si="34"/>
        <v/>
      </c>
      <c r="T2222">
        <v>0</v>
      </c>
    </row>
    <row r="2223" spans="1:20" x14ac:dyDescent="0.35">
      <c r="A2223">
        <v>81526</v>
      </c>
      <c r="B2223" s="1" t="s">
        <v>11268</v>
      </c>
      <c r="C2223">
        <v>45508</v>
      </c>
      <c r="D2223" s="1" t="s">
        <v>11269</v>
      </c>
      <c r="E2223" t="s">
        <v>11270</v>
      </c>
      <c r="F2223" t="s">
        <v>122</v>
      </c>
      <c r="G2223" t="s">
        <v>78</v>
      </c>
      <c r="H2223" t="s">
        <v>36</v>
      </c>
      <c r="I2223" t="s">
        <v>25</v>
      </c>
      <c r="J2223" t="s">
        <v>26</v>
      </c>
      <c r="K2223" t="s">
        <v>27</v>
      </c>
      <c r="L2223" t="s">
        <v>98</v>
      </c>
      <c r="M2223" t="s">
        <v>2134</v>
      </c>
      <c r="N2223" t="s">
        <v>11271</v>
      </c>
      <c r="O2223" t="b">
        <v>0</v>
      </c>
      <c r="P2223" t="s">
        <v>10306</v>
      </c>
      <c r="R2223" t="str">
        <f t="shared" si="34"/>
        <v/>
      </c>
      <c r="T2223">
        <v>0</v>
      </c>
    </row>
    <row r="2224" spans="1:20" x14ac:dyDescent="0.35">
      <c r="A2224">
        <v>81527</v>
      </c>
      <c r="B2224" s="1" t="s">
        <v>11272</v>
      </c>
      <c r="C2224">
        <v>45509</v>
      </c>
      <c r="D2224" s="1" t="s">
        <v>11273</v>
      </c>
      <c r="E2224" t="s">
        <v>11274</v>
      </c>
      <c r="F2224" t="s">
        <v>22</v>
      </c>
      <c r="G2224" t="s">
        <v>78</v>
      </c>
      <c r="H2224" t="s">
        <v>36</v>
      </c>
      <c r="I2224" t="s">
        <v>25</v>
      </c>
      <c r="J2224" t="s">
        <v>26</v>
      </c>
      <c r="K2224" t="s">
        <v>27</v>
      </c>
      <c r="L2224" t="s">
        <v>346</v>
      </c>
      <c r="M2224" t="s">
        <v>2973</v>
      </c>
      <c r="N2224" t="s">
        <v>39</v>
      </c>
      <c r="O2224" t="b">
        <v>0</v>
      </c>
      <c r="P2224" t="s">
        <v>10306</v>
      </c>
      <c r="Q2224" t="s">
        <v>11275</v>
      </c>
      <c r="R2224" t="str">
        <f t="shared" si="34"/>
        <v>2021</v>
      </c>
      <c r="T2224">
        <v>1</v>
      </c>
    </row>
    <row r="2225" spans="1:20" x14ac:dyDescent="0.35">
      <c r="A2225">
        <v>81530</v>
      </c>
      <c r="B2225" s="1" t="s">
        <v>11276</v>
      </c>
      <c r="C2225">
        <v>45512</v>
      </c>
      <c r="D2225" s="1" t="s">
        <v>11277</v>
      </c>
      <c r="E2225" t="s">
        <v>11278</v>
      </c>
      <c r="F2225" t="s">
        <v>22</v>
      </c>
      <c r="G2225" t="s">
        <v>78</v>
      </c>
      <c r="H2225" t="s">
        <v>36</v>
      </c>
      <c r="I2225" t="s">
        <v>25</v>
      </c>
      <c r="J2225" t="s">
        <v>26</v>
      </c>
      <c r="K2225" t="s">
        <v>27</v>
      </c>
      <c r="L2225" t="s">
        <v>480</v>
      </c>
      <c r="M2225" t="s">
        <v>9931</v>
      </c>
      <c r="N2225" t="s">
        <v>39</v>
      </c>
      <c r="O2225" t="b">
        <v>0</v>
      </c>
      <c r="P2225" t="s">
        <v>10306</v>
      </c>
      <c r="Q2225" t="s">
        <v>11279</v>
      </c>
      <c r="R2225" t="str">
        <f t="shared" si="34"/>
        <v>2021</v>
      </c>
      <c r="T2225">
        <v>1</v>
      </c>
    </row>
    <row r="2226" spans="1:20" x14ac:dyDescent="0.35">
      <c r="A2226">
        <v>81630</v>
      </c>
      <c r="B2226" s="1" t="s">
        <v>11280</v>
      </c>
      <c r="C2226">
        <v>45597</v>
      </c>
      <c r="D2226" s="1" t="s">
        <v>11281</v>
      </c>
      <c r="E2226" t="s">
        <v>11282</v>
      </c>
      <c r="F2226" t="s">
        <v>22</v>
      </c>
      <c r="G2226" t="s">
        <v>258</v>
      </c>
      <c r="H2226" t="s">
        <v>36</v>
      </c>
      <c r="I2226" t="s">
        <v>25</v>
      </c>
      <c r="J2226" t="s">
        <v>46</v>
      </c>
      <c r="K2226" t="s">
        <v>27</v>
      </c>
      <c r="L2226" t="s">
        <v>37</v>
      </c>
      <c r="M2226" t="s">
        <v>11283</v>
      </c>
      <c r="N2226" t="s">
        <v>11284</v>
      </c>
      <c r="O2226" t="b">
        <v>0</v>
      </c>
      <c r="P2226" t="s">
        <v>11285</v>
      </c>
      <c r="Q2226" t="s">
        <v>11286</v>
      </c>
      <c r="R2226" t="str">
        <f t="shared" si="34"/>
        <v>2021</v>
      </c>
      <c r="T2226">
        <v>1</v>
      </c>
    </row>
    <row r="2227" spans="1:20" x14ac:dyDescent="0.35">
      <c r="A2227">
        <v>81642</v>
      </c>
      <c r="B2227" s="1" t="s">
        <v>11287</v>
      </c>
      <c r="C2227">
        <v>45605</v>
      </c>
      <c r="D2227" s="1" t="s">
        <v>11288</v>
      </c>
      <c r="E2227" t="s">
        <v>11289</v>
      </c>
      <c r="F2227" t="s">
        <v>22</v>
      </c>
      <c r="G2227" t="s">
        <v>115</v>
      </c>
      <c r="H2227" t="s">
        <v>36</v>
      </c>
      <c r="I2227" t="s">
        <v>25</v>
      </c>
      <c r="J2227" t="s">
        <v>46</v>
      </c>
      <c r="K2227" t="s">
        <v>27</v>
      </c>
      <c r="L2227" t="s">
        <v>11038</v>
      </c>
      <c r="M2227" t="s">
        <v>11039</v>
      </c>
      <c r="N2227" t="s">
        <v>11040</v>
      </c>
      <c r="O2227" t="b">
        <v>0</v>
      </c>
      <c r="P2227" t="s">
        <v>11285</v>
      </c>
      <c r="Q2227" t="s">
        <v>11290</v>
      </c>
      <c r="R2227" t="str">
        <f t="shared" si="34"/>
        <v>2021</v>
      </c>
      <c r="T2227">
        <v>1</v>
      </c>
    </row>
    <row r="2228" spans="1:20" x14ac:dyDescent="0.35">
      <c r="A2228">
        <v>81742</v>
      </c>
      <c r="B2228" s="1" t="s">
        <v>11291</v>
      </c>
      <c r="C2228">
        <v>45681</v>
      </c>
      <c r="D2228" s="1" t="s">
        <v>11292</v>
      </c>
      <c r="E2228" t="s">
        <v>11293</v>
      </c>
      <c r="F2228" t="s">
        <v>22</v>
      </c>
      <c r="G2228" t="s">
        <v>213</v>
      </c>
      <c r="H2228" t="s">
        <v>24</v>
      </c>
      <c r="I2228" t="s">
        <v>25</v>
      </c>
      <c r="J2228" t="s">
        <v>26</v>
      </c>
      <c r="K2228" t="s">
        <v>27</v>
      </c>
      <c r="L2228" t="s">
        <v>425</v>
      </c>
      <c r="M2228" t="s">
        <v>3942</v>
      </c>
      <c r="N2228" t="s">
        <v>1023</v>
      </c>
      <c r="O2228" t="b">
        <v>0</v>
      </c>
      <c r="P2228" t="s">
        <v>10709</v>
      </c>
      <c r="Q2228" t="s">
        <v>11294</v>
      </c>
      <c r="R2228" t="str">
        <f t="shared" si="34"/>
        <v>2021</v>
      </c>
      <c r="T2228">
        <v>1</v>
      </c>
    </row>
    <row r="2229" spans="1:20" x14ac:dyDescent="0.35">
      <c r="A2229">
        <v>81744</v>
      </c>
      <c r="B2229" s="1" t="s">
        <v>11295</v>
      </c>
      <c r="C2229">
        <v>45683</v>
      </c>
      <c r="D2229" s="1" t="s">
        <v>11296</v>
      </c>
      <c r="E2229" t="s">
        <v>11297</v>
      </c>
      <c r="F2229" t="s">
        <v>22</v>
      </c>
      <c r="G2229" t="s">
        <v>213</v>
      </c>
      <c r="H2229" t="s">
        <v>24</v>
      </c>
      <c r="I2229" t="s">
        <v>25</v>
      </c>
      <c r="J2229" t="s">
        <v>26</v>
      </c>
      <c r="K2229" t="s">
        <v>27</v>
      </c>
      <c r="L2229" t="s">
        <v>98</v>
      </c>
      <c r="M2229" t="s">
        <v>4254</v>
      </c>
      <c r="N2229" t="s">
        <v>4381</v>
      </c>
      <c r="O2229" t="b">
        <v>0</v>
      </c>
      <c r="P2229" t="s">
        <v>10709</v>
      </c>
      <c r="Q2229" t="s">
        <v>11294</v>
      </c>
      <c r="R2229" t="str">
        <f t="shared" si="34"/>
        <v>2021</v>
      </c>
      <c r="T2229">
        <v>1</v>
      </c>
    </row>
    <row r="2230" spans="1:20" x14ac:dyDescent="0.35">
      <c r="A2230">
        <v>81750</v>
      </c>
      <c r="B2230" s="1" t="s">
        <v>11298</v>
      </c>
      <c r="C2230">
        <v>7243</v>
      </c>
      <c r="D2230" s="1" t="s">
        <v>6844</v>
      </c>
      <c r="E2230" t="s">
        <v>6845</v>
      </c>
      <c r="F2230" t="s">
        <v>22</v>
      </c>
      <c r="G2230" t="s">
        <v>23</v>
      </c>
      <c r="H2230" t="s">
        <v>24</v>
      </c>
      <c r="I2230" t="s">
        <v>25</v>
      </c>
      <c r="J2230" t="s">
        <v>26</v>
      </c>
      <c r="K2230" t="s">
        <v>27</v>
      </c>
      <c r="L2230" t="s">
        <v>37</v>
      </c>
      <c r="M2230" t="s">
        <v>70</v>
      </c>
      <c r="N2230" t="s">
        <v>9015</v>
      </c>
      <c r="O2230" t="b">
        <v>0</v>
      </c>
      <c r="P2230" t="s">
        <v>4426</v>
      </c>
      <c r="Q2230" t="s">
        <v>6846</v>
      </c>
      <c r="R2230" t="str">
        <f t="shared" si="34"/>
        <v>2009</v>
      </c>
      <c r="S2230" t="s">
        <v>4204</v>
      </c>
      <c r="T2230">
        <v>0</v>
      </c>
    </row>
    <row r="2231" spans="1:20" x14ac:dyDescent="0.35">
      <c r="A2231">
        <v>81751</v>
      </c>
      <c r="B2231" s="1" t="s">
        <v>11299</v>
      </c>
      <c r="C2231">
        <v>45691</v>
      </c>
      <c r="D2231" s="1" t="s">
        <v>11300</v>
      </c>
      <c r="E2231" t="s">
        <v>11301</v>
      </c>
      <c r="F2231" t="s">
        <v>122</v>
      </c>
      <c r="G2231" t="s">
        <v>39</v>
      </c>
      <c r="H2231" t="s">
        <v>36</v>
      </c>
      <c r="I2231" t="s">
        <v>25</v>
      </c>
      <c r="J2231" t="s">
        <v>283</v>
      </c>
      <c r="K2231" t="s">
        <v>27</v>
      </c>
      <c r="L2231" t="s">
        <v>113</v>
      </c>
      <c r="M2231" t="s">
        <v>229</v>
      </c>
      <c r="N2231" t="s">
        <v>627</v>
      </c>
      <c r="O2231" t="b">
        <v>0</v>
      </c>
      <c r="P2231" t="s">
        <v>10709</v>
      </c>
      <c r="R2231" t="str">
        <f t="shared" si="34"/>
        <v/>
      </c>
      <c r="T2231">
        <v>0</v>
      </c>
    </row>
    <row r="2232" spans="1:20" x14ac:dyDescent="0.35">
      <c r="A2232">
        <v>81755</v>
      </c>
      <c r="B2232" s="1" t="s">
        <v>11302</v>
      </c>
      <c r="C2232">
        <v>36074</v>
      </c>
      <c r="D2232" s="1" t="s">
        <v>9879</v>
      </c>
      <c r="E2232" t="s">
        <v>9880</v>
      </c>
      <c r="F2232" t="s">
        <v>122</v>
      </c>
      <c r="G2232" t="s">
        <v>916</v>
      </c>
      <c r="H2232" t="s">
        <v>24</v>
      </c>
      <c r="I2232" t="s">
        <v>25</v>
      </c>
      <c r="J2232" t="s">
        <v>26</v>
      </c>
      <c r="K2232" t="s">
        <v>27</v>
      </c>
      <c r="L2232" t="s">
        <v>948</v>
      </c>
      <c r="M2232" t="s">
        <v>949</v>
      </c>
      <c r="N2232" t="s">
        <v>1235</v>
      </c>
      <c r="O2232" t="b">
        <v>0</v>
      </c>
      <c r="P2232" t="s">
        <v>9881</v>
      </c>
      <c r="R2232" t="str">
        <f t="shared" si="34"/>
        <v/>
      </c>
      <c r="T2232">
        <v>0</v>
      </c>
    </row>
    <row r="2233" spans="1:20" x14ac:dyDescent="0.35">
      <c r="A2233">
        <v>81765</v>
      </c>
      <c r="B2233" s="1" t="s">
        <v>11303</v>
      </c>
      <c r="C2233">
        <v>521</v>
      </c>
      <c r="D2233" s="1" t="s">
        <v>4944</v>
      </c>
      <c r="E2233" t="s">
        <v>4945</v>
      </c>
      <c r="F2233" t="s">
        <v>22</v>
      </c>
      <c r="G2233" t="s">
        <v>39</v>
      </c>
      <c r="H2233" t="s">
        <v>36</v>
      </c>
      <c r="I2233" t="s">
        <v>25</v>
      </c>
      <c r="J2233" t="s">
        <v>26</v>
      </c>
      <c r="K2233" t="s">
        <v>27</v>
      </c>
      <c r="L2233" t="s">
        <v>113</v>
      </c>
      <c r="M2233" t="s">
        <v>1506</v>
      </c>
      <c r="N2233" t="s">
        <v>11304</v>
      </c>
      <c r="O2233" t="b">
        <v>0</v>
      </c>
      <c r="P2233" t="s">
        <v>1582</v>
      </c>
      <c r="Q2233" t="s">
        <v>4946</v>
      </c>
      <c r="R2233" t="str">
        <f t="shared" si="34"/>
        <v>2009</v>
      </c>
      <c r="S2233" t="s">
        <v>11305</v>
      </c>
      <c r="T2233">
        <v>0</v>
      </c>
    </row>
    <row r="2234" spans="1:20" x14ac:dyDescent="0.35">
      <c r="A2234">
        <v>81766</v>
      </c>
      <c r="B2234" s="1" t="s">
        <v>11306</v>
      </c>
      <c r="C2234">
        <v>521</v>
      </c>
      <c r="D2234" s="1" t="s">
        <v>4944</v>
      </c>
      <c r="E2234" t="s">
        <v>4945</v>
      </c>
      <c r="F2234" t="s">
        <v>22</v>
      </c>
      <c r="G2234" t="s">
        <v>39</v>
      </c>
      <c r="H2234" t="s">
        <v>36</v>
      </c>
      <c r="I2234" t="s">
        <v>25</v>
      </c>
      <c r="J2234" t="s">
        <v>26</v>
      </c>
      <c r="K2234" t="s">
        <v>27</v>
      </c>
      <c r="L2234" t="s">
        <v>113</v>
      </c>
      <c r="M2234" t="s">
        <v>1506</v>
      </c>
      <c r="N2234" t="s">
        <v>258</v>
      </c>
      <c r="O2234" t="b">
        <v>0</v>
      </c>
      <c r="P2234" t="s">
        <v>1582</v>
      </c>
      <c r="Q2234" t="s">
        <v>4946</v>
      </c>
      <c r="R2234" t="str">
        <f t="shared" si="34"/>
        <v>2009</v>
      </c>
      <c r="S2234" t="s">
        <v>11307</v>
      </c>
      <c r="T2234">
        <v>0</v>
      </c>
    </row>
    <row r="2235" spans="1:20" x14ac:dyDescent="0.35">
      <c r="A2235">
        <v>81768</v>
      </c>
      <c r="B2235" s="1" t="s">
        <v>11308</v>
      </c>
      <c r="C2235">
        <v>545</v>
      </c>
      <c r="D2235" s="1" t="s">
        <v>5126</v>
      </c>
      <c r="E2235" t="s">
        <v>5127</v>
      </c>
      <c r="F2235" t="s">
        <v>22</v>
      </c>
      <c r="G2235" t="s">
        <v>236</v>
      </c>
      <c r="H2235" t="s">
        <v>36</v>
      </c>
      <c r="I2235" t="s">
        <v>25</v>
      </c>
      <c r="J2235" t="s">
        <v>26</v>
      </c>
      <c r="K2235" t="s">
        <v>27</v>
      </c>
      <c r="L2235" t="s">
        <v>113</v>
      </c>
      <c r="M2235" t="s">
        <v>229</v>
      </c>
      <c r="N2235" t="s">
        <v>11309</v>
      </c>
      <c r="O2235" t="b">
        <v>0</v>
      </c>
      <c r="P2235" t="s">
        <v>4946</v>
      </c>
      <c r="Q2235" t="s">
        <v>4946</v>
      </c>
      <c r="R2235" t="str">
        <f t="shared" si="34"/>
        <v>2009</v>
      </c>
      <c r="S2235" t="s">
        <v>7548</v>
      </c>
      <c r="T2235">
        <v>0</v>
      </c>
    </row>
    <row r="2236" spans="1:20" x14ac:dyDescent="0.35">
      <c r="A2236">
        <v>81850</v>
      </c>
      <c r="B2236" s="1" t="s">
        <v>11310</v>
      </c>
      <c r="C2236">
        <v>45739</v>
      </c>
      <c r="D2236" s="1" t="s">
        <v>11311</v>
      </c>
      <c r="E2236" t="s">
        <v>11312</v>
      </c>
      <c r="F2236" t="s">
        <v>22</v>
      </c>
      <c r="G2236" t="s">
        <v>213</v>
      </c>
      <c r="H2236" t="s">
        <v>24</v>
      </c>
      <c r="I2236" t="s">
        <v>25</v>
      </c>
      <c r="J2236" t="s">
        <v>26</v>
      </c>
      <c r="K2236" t="s">
        <v>27</v>
      </c>
      <c r="L2236" t="s">
        <v>5311</v>
      </c>
      <c r="M2236" t="s">
        <v>5312</v>
      </c>
      <c r="N2236" t="s">
        <v>39</v>
      </c>
      <c r="O2236" t="b">
        <v>0</v>
      </c>
      <c r="P2236" t="s">
        <v>11313</v>
      </c>
      <c r="Q2236" t="s">
        <v>11314</v>
      </c>
      <c r="R2236" t="str">
        <f t="shared" si="34"/>
        <v>2021</v>
      </c>
      <c r="T2236">
        <v>1</v>
      </c>
    </row>
    <row r="2237" spans="1:20" x14ac:dyDescent="0.35">
      <c r="A2237">
        <v>81851</v>
      </c>
      <c r="B2237" s="1" t="s">
        <v>11315</v>
      </c>
      <c r="C2237">
        <v>45740</v>
      </c>
      <c r="D2237" s="1" t="s">
        <v>11316</v>
      </c>
      <c r="E2237" t="s">
        <v>11317</v>
      </c>
      <c r="F2237" t="s">
        <v>22</v>
      </c>
      <c r="G2237" t="s">
        <v>236</v>
      </c>
      <c r="H2237" t="s">
        <v>36</v>
      </c>
      <c r="I2237" t="s">
        <v>25</v>
      </c>
      <c r="J2237" t="s">
        <v>26</v>
      </c>
      <c r="K2237" t="s">
        <v>27</v>
      </c>
      <c r="L2237" t="s">
        <v>37</v>
      </c>
      <c r="M2237" t="s">
        <v>3416</v>
      </c>
      <c r="N2237" t="s">
        <v>138</v>
      </c>
      <c r="O2237" t="b">
        <v>0</v>
      </c>
      <c r="P2237" t="s">
        <v>11318</v>
      </c>
      <c r="Q2237" t="s">
        <v>11319</v>
      </c>
      <c r="R2237" t="str">
        <f t="shared" si="34"/>
        <v>2021</v>
      </c>
      <c r="T2237">
        <v>1</v>
      </c>
    </row>
    <row r="2238" spans="1:20" x14ac:dyDescent="0.35">
      <c r="A2238">
        <v>82299</v>
      </c>
      <c r="B2238" s="1" t="s">
        <v>11320</v>
      </c>
      <c r="C2238">
        <v>45977</v>
      </c>
      <c r="D2238" s="1" t="s">
        <v>11321</v>
      </c>
      <c r="E2238" t="s">
        <v>11322</v>
      </c>
      <c r="F2238" t="s">
        <v>22</v>
      </c>
      <c r="G2238" t="s">
        <v>213</v>
      </c>
      <c r="H2238" t="s">
        <v>24</v>
      </c>
      <c r="I2238" t="s">
        <v>25</v>
      </c>
      <c r="J2238" t="s">
        <v>26</v>
      </c>
      <c r="K2238" t="s">
        <v>27</v>
      </c>
      <c r="L2238" t="s">
        <v>487</v>
      </c>
      <c r="M2238" t="s">
        <v>488</v>
      </c>
      <c r="N2238" t="s">
        <v>39</v>
      </c>
      <c r="O2238" t="b">
        <v>0</v>
      </c>
      <c r="P2238" t="s">
        <v>11323</v>
      </c>
      <c r="Q2238" t="s">
        <v>11324</v>
      </c>
      <c r="R2238" t="str">
        <f t="shared" si="34"/>
        <v>2021</v>
      </c>
      <c r="T2238">
        <v>1</v>
      </c>
    </row>
    <row r="2239" spans="1:20" x14ac:dyDescent="0.35">
      <c r="A2239">
        <v>82304</v>
      </c>
      <c r="B2239" s="1" t="s">
        <v>11325</v>
      </c>
      <c r="C2239">
        <v>45981</v>
      </c>
      <c r="D2239" s="1" t="s">
        <v>11326</v>
      </c>
      <c r="E2239" t="s">
        <v>11327</v>
      </c>
      <c r="F2239" t="s">
        <v>122</v>
      </c>
      <c r="G2239" t="s">
        <v>236</v>
      </c>
      <c r="H2239" t="s">
        <v>36</v>
      </c>
      <c r="I2239" t="s">
        <v>25</v>
      </c>
      <c r="J2239" t="s">
        <v>26</v>
      </c>
      <c r="K2239" t="s">
        <v>27</v>
      </c>
      <c r="L2239" t="s">
        <v>113</v>
      </c>
      <c r="M2239" t="s">
        <v>11328</v>
      </c>
      <c r="N2239" t="s">
        <v>1283</v>
      </c>
      <c r="O2239" t="b">
        <v>0</v>
      </c>
      <c r="P2239" t="s">
        <v>10162</v>
      </c>
      <c r="R2239" t="str">
        <f t="shared" si="34"/>
        <v/>
      </c>
      <c r="T2239">
        <v>0</v>
      </c>
    </row>
    <row r="2240" spans="1:20" x14ac:dyDescent="0.35">
      <c r="A2240">
        <v>82508</v>
      </c>
      <c r="B2240" s="1" t="s">
        <v>11329</v>
      </c>
      <c r="C2240">
        <v>562</v>
      </c>
      <c r="D2240" s="1" t="s">
        <v>5229</v>
      </c>
      <c r="E2240" t="s">
        <v>5230</v>
      </c>
      <c r="F2240" t="s">
        <v>22</v>
      </c>
      <c r="G2240" t="s">
        <v>78</v>
      </c>
      <c r="H2240" t="s">
        <v>36</v>
      </c>
      <c r="I2240" t="s">
        <v>25</v>
      </c>
      <c r="J2240" t="s">
        <v>26</v>
      </c>
      <c r="K2240" t="s">
        <v>27</v>
      </c>
      <c r="L2240" t="s">
        <v>37</v>
      </c>
      <c r="M2240" t="s">
        <v>5231</v>
      </c>
      <c r="N2240" t="s">
        <v>969</v>
      </c>
      <c r="O2240" t="b">
        <v>0</v>
      </c>
      <c r="P2240" t="s">
        <v>5233</v>
      </c>
      <c r="Q2240" t="s">
        <v>4714</v>
      </c>
      <c r="R2240" t="str">
        <f t="shared" si="34"/>
        <v>2009</v>
      </c>
      <c r="S2240" t="s">
        <v>11330</v>
      </c>
      <c r="T2240">
        <v>0</v>
      </c>
    </row>
    <row r="2241" spans="1:20" x14ac:dyDescent="0.35">
      <c r="A2241">
        <v>82509</v>
      </c>
      <c r="B2241" s="1" t="s">
        <v>11331</v>
      </c>
      <c r="C2241">
        <v>46073</v>
      </c>
      <c r="D2241" s="1" t="s">
        <v>11332</v>
      </c>
      <c r="E2241" t="s">
        <v>11333</v>
      </c>
      <c r="F2241" t="s">
        <v>122</v>
      </c>
      <c r="G2241" t="s">
        <v>78</v>
      </c>
      <c r="H2241" t="s">
        <v>36</v>
      </c>
      <c r="I2241" t="s">
        <v>25</v>
      </c>
      <c r="J2241" t="s">
        <v>26</v>
      </c>
      <c r="K2241" t="s">
        <v>27</v>
      </c>
      <c r="L2241" t="s">
        <v>113</v>
      </c>
      <c r="M2241" t="s">
        <v>2668</v>
      </c>
      <c r="N2241" t="s">
        <v>11334</v>
      </c>
      <c r="O2241" t="b">
        <v>0</v>
      </c>
      <c r="P2241" t="s">
        <v>10104</v>
      </c>
      <c r="R2241" t="str">
        <f t="shared" ref="R2241:R2304" si="35">LEFT(Q2241,4)</f>
        <v/>
      </c>
      <c r="T2241">
        <v>0</v>
      </c>
    </row>
    <row r="2242" spans="1:20" x14ac:dyDescent="0.35">
      <c r="A2242">
        <v>82514</v>
      </c>
      <c r="B2242" s="1" t="s">
        <v>11335</v>
      </c>
      <c r="C2242">
        <v>6368</v>
      </c>
      <c r="D2242" s="1" t="s">
        <v>5885</v>
      </c>
      <c r="E2242" t="s">
        <v>5886</v>
      </c>
      <c r="F2242" t="s">
        <v>22</v>
      </c>
      <c r="G2242" t="s">
        <v>78</v>
      </c>
      <c r="H2242" t="s">
        <v>36</v>
      </c>
      <c r="I2242" t="s">
        <v>25</v>
      </c>
      <c r="J2242" t="s">
        <v>26</v>
      </c>
      <c r="K2242" t="s">
        <v>27</v>
      </c>
      <c r="L2242" t="s">
        <v>113</v>
      </c>
      <c r="M2242" t="s">
        <v>552</v>
      </c>
      <c r="N2242" t="s">
        <v>11336</v>
      </c>
      <c r="O2242" t="b">
        <v>0</v>
      </c>
      <c r="P2242" t="s">
        <v>5416</v>
      </c>
      <c r="Q2242" t="s">
        <v>5887</v>
      </c>
      <c r="R2242" t="str">
        <f t="shared" si="35"/>
        <v>2015</v>
      </c>
      <c r="S2242" t="s">
        <v>10839</v>
      </c>
      <c r="T2242">
        <v>0</v>
      </c>
    </row>
    <row r="2243" spans="1:20" x14ac:dyDescent="0.35">
      <c r="A2243">
        <v>82615</v>
      </c>
      <c r="B2243" s="1" t="s">
        <v>11337</v>
      </c>
      <c r="C2243">
        <v>46163</v>
      </c>
      <c r="D2243" s="1" t="s">
        <v>11338</v>
      </c>
      <c r="E2243" t="s">
        <v>11339</v>
      </c>
      <c r="F2243" t="s">
        <v>22</v>
      </c>
      <c r="G2243" t="s">
        <v>115</v>
      </c>
      <c r="H2243" t="s">
        <v>36</v>
      </c>
      <c r="I2243" t="s">
        <v>25</v>
      </c>
      <c r="J2243" t="s">
        <v>46</v>
      </c>
      <c r="K2243" t="s">
        <v>27</v>
      </c>
      <c r="L2243" t="s">
        <v>346</v>
      </c>
      <c r="M2243" t="s">
        <v>11340</v>
      </c>
      <c r="N2243" t="s">
        <v>11341</v>
      </c>
      <c r="O2243" t="b">
        <v>0</v>
      </c>
      <c r="P2243" t="s">
        <v>11342</v>
      </c>
      <c r="Q2243" t="s">
        <v>11343</v>
      </c>
      <c r="R2243" t="str">
        <f t="shared" si="35"/>
        <v>2021</v>
      </c>
      <c r="T2243">
        <v>1</v>
      </c>
    </row>
    <row r="2244" spans="1:20" x14ac:dyDescent="0.35">
      <c r="A2244">
        <v>82616</v>
      </c>
      <c r="B2244" s="1" t="s">
        <v>11344</v>
      </c>
      <c r="C2244">
        <v>5449</v>
      </c>
      <c r="D2244" s="1" t="s">
        <v>5123</v>
      </c>
      <c r="E2244" t="s">
        <v>5124</v>
      </c>
      <c r="F2244" t="s">
        <v>22</v>
      </c>
      <c r="G2244" t="s">
        <v>78</v>
      </c>
      <c r="H2244" t="s">
        <v>36</v>
      </c>
      <c r="I2244" t="s">
        <v>25</v>
      </c>
      <c r="J2244" t="s">
        <v>26</v>
      </c>
      <c r="K2244" t="s">
        <v>27</v>
      </c>
      <c r="L2244" t="s">
        <v>237</v>
      </c>
      <c r="M2244" t="s">
        <v>4962</v>
      </c>
      <c r="N2244" t="s">
        <v>115</v>
      </c>
      <c r="O2244" t="b">
        <v>0</v>
      </c>
      <c r="P2244" t="s">
        <v>4307</v>
      </c>
      <c r="Q2244" t="s">
        <v>4307</v>
      </c>
      <c r="R2244" t="str">
        <f t="shared" si="35"/>
        <v>2009</v>
      </c>
      <c r="S2244" t="s">
        <v>676</v>
      </c>
      <c r="T2244">
        <v>0</v>
      </c>
    </row>
    <row r="2245" spans="1:20" x14ac:dyDescent="0.35">
      <c r="A2245">
        <v>82617</v>
      </c>
      <c r="B2245" s="1" t="s">
        <v>11345</v>
      </c>
      <c r="C2245">
        <v>5455</v>
      </c>
      <c r="D2245" s="1" t="s">
        <v>5146</v>
      </c>
      <c r="E2245" t="s">
        <v>5147</v>
      </c>
      <c r="F2245" t="s">
        <v>22</v>
      </c>
      <c r="G2245" t="s">
        <v>78</v>
      </c>
      <c r="H2245" t="s">
        <v>36</v>
      </c>
      <c r="I2245" t="s">
        <v>25</v>
      </c>
      <c r="J2245" t="s">
        <v>26</v>
      </c>
      <c r="K2245" t="s">
        <v>27</v>
      </c>
      <c r="L2245" t="s">
        <v>425</v>
      </c>
      <c r="M2245" t="s">
        <v>5148</v>
      </c>
      <c r="N2245" t="s">
        <v>1988</v>
      </c>
      <c r="O2245" t="b">
        <v>0</v>
      </c>
      <c r="P2245" t="s">
        <v>5150</v>
      </c>
      <c r="Q2245" t="s">
        <v>4808</v>
      </c>
      <c r="R2245" t="str">
        <f t="shared" si="35"/>
        <v>2009</v>
      </c>
      <c r="S2245" t="s">
        <v>4041</v>
      </c>
      <c r="T2245">
        <v>0</v>
      </c>
    </row>
    <row r="2246" spans="1:20" x14ac:dyDescent="0.35">
      <c r="A2246">
        <v>82628</v>
      </c>
      <c r="B2246" s="1" t="s">
        <v>11346</v>
      </c>
      <c r="C2246">
        <v>46172</v>
      </c>
      <c r="D2246" s="1" t="s">
        <v>11347</v>
      </c>
      <c r="E2246" t="s">
        <v>11348</v>
      </c>
      <c r="F2246" t="s">
        <v>122</v>
      </c>
      <c r="G2246" t="s">
        <v>35</v>
      </c>
      <c r="H2246" t="s">
        <v>36</v>
      </c>
      <c r="I2246" t="s">
        <v>25</v>
      </c>
      <c r="J2246" t="s">
        <v>46</v>
      </c>
      <c r="K2246" t="s">
        <v>27</v>
      </c>
      <c r="L2246" t="s">
        <v>487</v>
      </c>
      <c r="M2246" t="s">
        <v>2812</v>
      </c>
      <c r="N2246" t="s">
        <v>11349</v>
      </c>
      <c r="O2246" t="b">
        <v>0</v>
      </c>
      <c r="P2246" t="s">
        <v>11201</v>
      </c>
      <c r="R2246" t="str">
        <f t="shared" si="35"/>
        <v/>
      </c>
      <c r="T2246">
        <v>0</v>
      </c>
    </row>
    <row r="2247" spans="1:20" x14ac:dyDescent="0.35">
      <c r="A2247">
        <v>82666</v>
      </c>
      <c r="B2247" s="1" t="s">
        <v>11350</v>
      </c>
      <c r="C2247">
        <v>5457</v>
      </c>
      <c r="D2247" s="1" t="s">
        <v>5152</v>
      </c>
      <c r="E2247" t="s">
        <v>5153</v>
      </c>
      <c r="F2247" t="s">
        <v>22</v>
      </c>
      <c r="G2247" t="s">
        <v>78</v>
      </c>
      <c r="H2247" t="s">
        <v>36</v>
      </c>
      <c r="I2247" t="s">
        <v>25</v>
      </c>
      <c r="J2247" t="s">
        <v>26</v>
      </c>
      <c r="K2247" t="s">
        <v>27</v>
      </c>
      <c r="L2247" t="s">
        <v>191</v>
      </c>
      <c r="M2247" t="s">
        <v>4592</v>
      </c>
      <c r="N2247" t="s">
        <v>138</v>
      </c>
      <c r="O2247" t="b">
        <v>0</v>
      </c>
      <c r="P2247" t="s">
        <v>4931</v>
      </c>
      <c r="Q2247" t="s">
        <v>4931</v>
      </c>
      <c r="R2247" t="str">
        <f t="shared" si="35"/>
        <v>2009</v>
      </c>
      <c r="S2247" t="s">
        <v>6915</v>
      </c>
      <c r="T2247">
        <v>0</v>
      </c>
    </row>
    <row r="2248" spans="1:20" x14ac:dyDescent="0.35">
      <c r="A2248">
        <v>82668</v>
      </c>
      <c r="B2248" s="1" t="s">
        <v>11351</v>
      </c>
      <c r="C2248">
        <v>6071</v>
      </c>
      <c r="D2248" s="1" t="s">
        <v>5522</v>
      </c>
      <c r="E2248" t="s">
        <v>5523</v>
      </c>
      <c r="F2248" t="s">
        <v>22</v>
      </c>
      <c r="G2248" t="s">
        <v>62</v>
      </c>
      <c r="H2248" t="s">
        <v>36</v>
      </c>
      <c r="I2248" t="s">
        <v>25</v>
      </c>
      <c r="J2248" t="s">
        <v>26</v>
      </c>
      <c r="K2248" t="s">
        <v>27</v>
      </c>
      <c r="L2248" t="s">
        <v>2068</v>
      </c>
      <c r="M2248" t="s">
        <v>3859</v>
      </c>
      <c r="N2248" t="s">
        <v>6720</v>
      </c>
      <c r="O2248" t="b">
        <v>0</v>
      </c>
      <c r="P2248" t="s">
        <v>5525</v>
      </c>
      <c r="Q2248" t="s">
        <v>5410</v>
      </c>
      <c r="R2248" t="str">
        <f t="shared" si="35"/>
        <v>2015</v>
      </c>
      <c r="S2248" t="s">
        <v>5411</v>
      </c>
      <c r="T2248">
        <v>0</v>
      </c>
    </row>
    <row r="2249" spans="1:20" x14ac:dyDescent="0.35">
      <c r="A2249">
        <v>82699</v>
      </c>
      <c r="B2249" s="1" t="s">
        <v>11352</v>
      </c>
      <c r="C2249">
        <v>46225</v>
      </c>
      <c r="D2249" s="1" t="s">
        <v>11353</v>
      </c>
      <c r="E2249" t="s">
        <v>11354</v>
      </c>
      <c r="F2249" t="s">
        <v>22</v>
      </c>
      <c r="G2249" t="s">
        <v>258</v>
      </c>
      <c r="H2249" t="s">
        <v>36</v>
      </c>
      <c r="I2249" t="s">
        <v>25</v>
      </c>
      <c r="J2249" t="s">
        <v>26</v>
      </c>
      <c r="K2249" t="s">
        <v>27</v>
      </c>
      <c r="L2249" t="s">
        <v>37</v>
      </c>
      <c r="M2249" t="s">
        <v>70</v>
      </c>
      <c r="N2249" t="s">
        <v>39</v>
      </c>
      <c r="O2249" t="b">
        <v>0</v>
      </c>
      <c r="P2249" t="s">
        <v>11355</v>
      </c>
      <c r="Q2249" t="s">
        <v>11151</v>
      </c>
      <c r="R2249" t="str">
        <f t="shared" si="35"/>
        <v>2021</v>
      </c>
      <c r="T2249">
        <v>1</v>
      </c>
    </row>
    <row r="2250" spans="1:20" x14ac:dyDescent="0.35">
      <c r="A2250">
        <v>82712</v>
      </c>
      <c r="B2250" s="1" t="s">
        <v>11356</v>
      </c>
      <c r="C2250">
        <v>46227</v>
      </c>
      <c r="D2250" s="1" t="s">
        <v>11357</v>
      </c>
      <c r="E2250" t="s">
        <v>11358</v>
      </c>
      <c r="F2250" t="s">
        <v>122</v>
      </c>
      <c r="G2250" t="s">
        <v>1988</v>
      </c>
      <c r="H2250" t="s">
        <v>36</v>
      </c>
      <c r="I2250" t="s">
        <v>25</v>
      </c>
      <c r="J2250" t="s">
        <v>26</v>
      </c>
      <c r="K2250" t="s">
        <v>27</v>
      </c>
      <c r="L2250" t="s">
        <v>300</v>
      </c>
      <c r="M2250" t="s">
        <v>301</v>
      </c>
      <c r="N2250" t="s">
        <v>6041</v>
      </c>
      <c r="O2250" t="b">
        <v>0</v>
      </c>
      <c r="P2250" t="s">
        <v>10344</v>
      </c>
      <c r="R2250" t="str">
        <f t="shared" si="35"/>
        <v/>
      </c>
      <c r="T2250">
        <v>0</v>
      </c>
    </row>
    <row r="2251" spans="1:20" x14ac:dyDescent="0.35">
      <c r="A2251">
        <v>82803</v>
      </c>
      <c r="B2251" s="1" t="s">
        <v>11359</v>
      </c>
      <c r="C2251">
        <v>46299</v>
      </c>
      <c r="D2251" s="1" t="s">
        <v>11360</v>
      </c>
      <c r="E2251" t="s">
        <v>11361</v>
      </c>
      <c r="F2251" t="s">
        <v>122</v>
      </c>
      <c r="G2251" t="s">
        <v>833</v>
      </c>
      <c r="H2251" t="s">
        <v>36</v>
      </c>
      <c r="I2251" t="s">
        <v>25</v>
      </c>
      <c r="J2251" t="s">
        <v>46</v>
      </c>
      <c r="K2251" t="s">
        <v>27</v>
      </c>
      <c r="L2251" t="s">
        <v>948</v>
      </c>
      <c r="M2251" t="s">
        <v>949</v>
      </c>
      <c r="N2251" t="s">
        <v>11362</v>
      </c>
      <c r="O2251" t="b">
        <v>0</v>
      </c>
      <c r="P2251" t="s">
        <v>11363</v>
      </c>
      <c r="R2251" t="str">
        <f t="shared" si="35"/>
        <v/>
      </c>
      <c r="T2251">
        <v>0</v>
      </c>
    </row>
    <row r="2252" spans="1:20" x14ac:dyDescent="0.35">
      <c r="A2252">
        <v>82806</v>
      </c>
      <c r="B2252" s="1" t="s">
        <v>11364</v>
      </c>
      <c r="C2252">
        <v>46303</v>
      </c>
      <c r="D2252" s="1" t="s">
        <v>11365</v>
      </c>
      <c r="E2252" t="s">
        <v>11366</v>
      </c>
      <c r="F2252" t="s">
        <v>122</v>
      </c>
      <c r="G2252" t="s">
        <v>833</v>
      </c>
      <c r="H2252" t="s">
        <v>36</v>
      </c>
      <c r="I2252" t="s">
        <v>25</v>
      </c>
      <c r="J2252" t="s">
        <v>26</v>
      </c>
      <c r="K2252" t="s">
        <v>27</v>
      </c>
      <c r="L2252" t="s">
        <v>113</v>
      </c>
      <c r="M2252" t="s">
        <v>114</v>
      </c>
      <c r="N2252" t="s">
        <v>11367</v>
      </c>
      <c r="O2252" t="b">
        <v>0</v>
      </c>
      <c r="P2252" t="s">
        <v>11016</v>
      </c>
      <c r="R2252" t="str">
        <f t="shared" si="35"/>
        <v/>
      </c>
      <c r="T2252">
        <v>0</v>
      </c>
    </row>
    <row r="2253" spans="1:20" x14ac:dyDescent="0.35">
      <c r="A2253">
        <v>82807</v>
      </c>
      <c r="B2253" s="1" t="s">
        <v>11368</v>
      </c>
      <c r="C2253">
        <v>46304</v>
      </c>
      <c r="D2253" s="1" t="s">
        <v>11369</v>
      </c>
      <c r="E2253" t="s">
        <v>11370</v>
      </c>
      <c r="F2253" t="s">
        <v>22</v>
      </c>
      <c r="G2253" t="s">
        <v>833</v>
      </c>
      <c r="H2253" t="s">
        <v>36</v>
      </c>
      <c r="I2253" t="s">
        <v>25</v>
      </c>
      <c r="J2253" t="s">
        <v>26</v>
      </c>
      <c r="K2253" t="s">
        <v>27</v>
      </c>
      <c r="L2253" t="s">
        <v>37</v>
      </c>
      <c r="M2253" t="s">
        <v>6842</v>
      </c>
      <c r="N2253" t="s">
        <v>7772</v>
      </c>
      <c r="O2253" t="b">
        <v>0</v>
      </c>
      <c r="P2253" t="s">
        <v>11016</v>
      </c>
      <c r="Q2253" t="s">
        <v>11371</v>
      </c>
      <c r="R2253" t="str">
        <f t="shared" si="35"/>
        <v>2020</v>
      </c>
      <c r="T2253">
        <v>1</v>
      </c>
    </row>
    <row r="2254" spans="1:20" x14ac:dyDescent="0.35">
      <c r="A2254">
        <v>82808</v>
      </c>
      <c r="B2254" s="1" t="s">
        <v>11372</v>
      </c>
      <c r="C2254">
        <v>46305</v>
      </c>
      <c r="D2254" s="1" t="s">
        <v>11373</v>
      </c>
      <c r="E2254" t="s">
        <v>11374</v>
      </c>
      <c r="F2254" t="s">
        <v>122</v>
      </c>
      <c r="G2254" t="s">
        <v>1328</v>
      </c>
      <c r="H2254" t="s">
        <v>36</v>
      </c>
      <c r="I2254" t="s">
        <v>25</v>
      </c>
      <c r="J2254" t="s">
        <v>26</v>
      </c>
      <c r="K2254" t="s">
        <v>27</v>
      </c>
      <c r="L2254" t="s">
        <v>237</v>
      </c>
      <c r="M2254" t="s">
        <v>238</v>
      </c>
      <c r="N2254" t="s">
        <v>39</v>
      </c>
      <c r="O2254" t="b">
        <v>0</v>
      </c>
      <c r="P2254" t="s">
        <v>11375</v>
      </c>
      <c r="R2254" t="str">
        <f t="shared" si="35"/>
        <v/>
      </c>
      <c r="T2254">
        <v>0</v>
      </c>
    </row>
    <row r="2255" spans="1:20" x14ac:dyDescent="0.35">
      <c r="A2255">
        <v>82809</v>
      </c>
      <c r="B2255" s="1" t="s">
        <v>11376</v>
      </c>
      <c r="C2255">
        <v>46306</v>
      </c>
      <c r="D2255" s="1" t="s">
        <v>11377</v>
      </c>
      <c r="E2255" t="s">
        <v>11378</v>
      </c>
      <c r="F2255" t="s">
        <v>22</v>
      </c>
      <c r="G2255" t="s">
        <v>1328</v>
      </c>
      <c r="H2255" t="s">
        <v>36</v>
      </c>
      <c r="I2255" t="s">
        <v>25</v>
      </c>
      <c r="J2255" t="s">
        <v>26</v>
      </c>
      <c r="K2255" t="s">
        <v>27</v>
      </c>
      <c r="L2255" t="s">
        <v>598</v>
      </c>
      <c r="M2255" t="s">
        <v>5371</v>
      </c>
      <c r="N2255" t="s">
        <v>39</v>
      </c>
      <c r="O2255" t="b">
        <v>0</v>
      </c>
      <c r="P2255" t="s">
        <v>11379</v>
      </c>
      <c r="Q2255" t="s">
        <v>11380</v>
      </c>
      <c r="R2255" t="str">
        <f t="shared" si="35"/>
        <v>2021</v>
      </c>
      <c r="T2255">
        <v>1</v>
      </c>
    </row>
    <row r="2256" spans="1:20" x14ac:dyDescent="0.35">
      <c r="A2256">
        <v>82814</v>
      </c>
      <c r="B2256" s="1" t="s">
        <v>11381</v>
      </c>
      <c r="C2256">
        <v>46307</v>
      </c>
      <c r="D2256" s="1" t="s">
        <v>11382</v>
      </c>
      <c r="E2256" t="s">
        <v>11383</v>
      </c>
      <c r="F2256" t="s">
        <v>22</v>
      </c>
      <c r="G2256" t="s">
        <v>1328</v>
      </c>
      <c r="H2256" t="s">
        <v>36</v>
      </c>
      <c r="I2256" t="s">
        <v>25</v>
      </c>
      <c r="J2256" t="s">
        <v>26</v>
      </c>
      <c r="K2256" t="s">
        <v>27</v>
      </c>
      <c r="L2256" t="s">
        <v>37</v>
      </c>
      <c r="M2256" t="s">
        <v>11384</v>
      </c>
      <c r="N2256" t="s">
        <v>39</v>
      </c>
      <c r="O2256" t="b">
        <v>0</v>
      </c>
      <c r="P2256" t="s">
        <v>10631</v>
      </c>
      <c r="Q2256" t="s">
        <v>11385</v>
      </c>
      <c r="R2256" t="str">
        <f t="shared" si="35"/>
        <v>2021</v>
      </c>
      <c r="T2256">
        <v>1</v>
      </c>
    </row>
    <row r="2257" spans="1:20" x14ac:dyDescent="0.35">
      <c r="A2257">
        <v>82817</v>
      </c>
      <c r="B2257" s="1" t="s">
        <v>11386</v>
      </c>
      <c r="C2257">
        <v>46308</v>
      </c>
      <c r="D2257" s="1" t="s">
        <v>11387</v>
      </c>
      <c r="E2257" t="s">
        <v>11388</v>
      </c>
      <c r="F2257" t="s">
        <v>22</v>
      </c>
      <c r="G2257" t="s">
        <v>1328</v>
      </c>
      <c r="H2257" t="s">
        <v>36</v>
      </c>
      <c r="I2257" t="s">
        <v>25</v>
      </c>
      <c r="J2257" t="s">
        <v>26</v>
      </c>
      <c r="K2257" t="s">
        <v>27</v>
      </c>
      <c r="L2257" t="s">
        <v>37</v>
      </c>
      <c r="M2257" t="s">
        <v>8328</v>
      </c>
      <c r="N2257" t="s">
        <v>39</v>
      </c>
      <c r="O2257" t="b">
        <v>0</v>
      </c>
      <c r="P2257" t="s">
        <v>10821</v>
      </c>
      <c r="Q2257" t="s">
        <v>11389</v>
      </c>
      <c r="R2257" t="str">
        <f t="shared" si="35"/>
        <v>2020</v>
      </c>
      <c r="T2257">
        <v>1</v>
      </c>
    </row>
    <row r="2258" spans="1:20" x14ac:dyDescent="0.35">
      <c r="A2258">
        <v>82869</v>
      </c>
      <c r="B2258" s="1" t="s">
        <v>11390</v>
      </c>
      <c r="C2258">
        <v>46347</v>
      </c>
      <c r="D2258" s="1" t="s">
        <v>11391</v>
      </c>
      <c r="E2258" t="s">
        <v>11392</v>
      </c>
      <c r="F2258" t="s">
        <v>22</v>
      </c>
      <c r="G2258" t="s">
        <v>115</v>
      </c>
      <c r="H2258" t="s">
        <v>36</v>
      </c>
      <c r="I2258" t="s">
        <v>25</v>
      </c>
      <c r="J2258" t="s">
        <v>46</v>
      </c>
      <c r="K2258" t="s">
        <v>27</v>
      </c>
      <c r="L2258" t="s">
        <v>11393</v>
      </c>
      <c r="M2258" t="s">
        <v>11394</v>
      </c>
      <c r="N2258" t="s">
        <v>11395</v>
      </c>
      <c r="O2258" t="b">
        <v>0</v>
      </c>
      <c r="P2258" t="s">
        <v>11396</v>
      </c>
      <c r="Q2258" t="s">
        <v>11314</v>
      </c>
      <c r="R2258" t="str">
        <f t="shared" si="35"/>
        <v>2021</v>
      </c>
      <c r="T2258">
        <v>1</v>
      </c>
    </row>
    <row r="2259" spans="1:20" x14ac:dyDescent="0.35">
      <c r="A2259">
        <v>82873</v>
      </c>
      <c r="B2259" s="1" t="s">
        <v>11397</v>
      </c>
      <c r="C2259">
        <v>46350</v>
      </c>
      <c r="D2259" s="1" t="s">
        <v>11398</v>
      </c>
      <c r="E2259" t="s">
        <v>11399</v>
      </c>
      <c r="F2259" t="s">
        <v>122</v>
      </c>
      <c r="G2259" t="s">
        <v>62</v>
      </c>
      <c r="H2259" t="s">
        <v>36</v>
      </c>
      <c r="I2259" t="s">
        <v>25</v>
      </c>
      <c r="J2259" t="s">
        <v>26</v>
      </c>
      <c r="K2259" t="s">
        <v>27</v>
      </c>
      <c r="L2259" t="s">
        <v>1656</v>
      </c>
      <c r="M2259" t="s">
        <v>11400</v>
      </c>
      <c r="N2259" t="s">
        <v>11401</v>
      </c>
      <c r="O2259" t="b">
        <v>0</v>
      </c>
      <c r="P2259" t="s">
        <v>11402</v>
      </c>
      <c r="R2259" t="str">
        <f t="shared" si="35"/>
        <v/>
      </c>
      <c r="T2259">
        <v>0</v>
      </c>
    </row>
    <row r="2260" spans="1:20" x14ac:dyDescent="0.35">
      <c r="A2260">
        <v>82884</v>
      </c>
      <c r="B2260" s="1" t="s">
        <v>11403</v>
      </c>
      <c r="C2260">
        <v>8099</v>
      </c>
      <c r="D2260" s="1" t="s">
        <v>7424</v>
      </c>
      <c r="E2260" t="s">
        <v>7425</v>
      </c>
      <c r="F2260" t="s">
        <v>22</v>
      </c>
      <c r="G2260" t="s">
        <v>62</v>
      </c>
      <c r="H2260" t="s">
        <v>36</v>
      </c>
      <c r="I2260" t="s">
        <v>25</v>
      </c>
      <c r="J2260" t="s">
        <v>26</v>
      </c>
      <c r="K2260" t="s">
        <v>27</v>
      </c>
      <c r="L2260" t="s">
        <v>98</v>
      </c>
      <c r="M2260" t="s">
        <v>5363</v>
      </c>
      <c r="N2260" t="s">
        <v>125</v>
      </c>
      <c r="O2260" t="b">
        <v>0</v>
      </c>
      <c r="P2260" t="s">
        <v>7427</v>
      </c>
      <c r="Q2260" t="s">
        <v>5336</v>
      </c>
      <c r="R2260" t="str">
        <f t="shared" si="35"/>
        <v>2015</v>
      </c>
      <c r="S2260" t="s">
        <v>11215</v>
      </c>
      <c r="T2260">
        <v>0</v>
      </c>
    </row>
    <row r="2261" spans="1:20" x14ac:dyDescent="0.35">
      <c r="A2261">
        <v>82885</v>
      </c>
      <c r="B2261" s="1" t="s">
        <v>11404</v>
      </c>
      <c r="C2261">
        <v>46358</v>
      </c>
      <c r="D2261" s="1" t="s">
        <v>11405</v>
      </c>
      <c r="E2261" t="s">
        <v>11406</v>
      </c>
      <c r="F2261" t="s">
        <v>122</v>
      </c>
      <c r="G2261" t="s">
        <v>62</v>
      </c>
      <c r="H2261" t="s">
        <v>36</v>
      </c>
      <c r="I2261" t="s">
        <v>25</v>
      </c>
      <c r="J2261" t="s">
        <v>26</v>
      </c>
      <c r="K2261" t="s">
        <v>27</v>
      </c>
      <c r="L2261" t="s">
        <v>98</v>
      </c>
      <c r="M2261" t="s">
        <v>848</v>
      </c>
      <c r="N2261" t="s">
        <v>10966</v>
      </c>
      <c r="O2261" t="b">
        <v>0</v>
      </c>
      <c r="P2261" t="s">
        <v>11407</v>
      </c>
      <c r="R2261" t="str">
        <f t="shared" si="35"/>
        <v/>
      </c>
      <c r="T2261">
        <v>0</v>
      </c>
    </row>
    <row r="2262" spans="1:20" x14ac:dyDescent="0.35">
      <c r="A2262">
        <v>82886</v>
      </c>
      <c r="B2262" s="1" t="s">
        <v>11408</v>
      </c>
      <c r="C2262">
        <v>46359</v>
      </c>
      <c r="D2262" s="1" t="s">
        <v>11409</v>
      </c>
      <c r="E2262" t="s">
        <v>11410</v>
      </c>
      <c r="F2262" t="s">
        <v>22</v>
      </c>
      <c r="G2262" t="s">
        <v>62</v>
      </c>
      <c r="H2262" t="s">
        <v>36</v>
      </c>
      <c r="I2262" t="s">
        <v>25</v>
      </c>
      <c r="J2262" t="s">
        <v>26</v>
      </c>
      <c r="K2262" t="s">
        <v>27</v>
      </c>
      <c r="L2262" t="s">
        <v>487</v>
      </c>
      <c r="M2262" t="s">
        <v>11096</v>
      </c>
      <c r="N2262" t="s">
        <v>39</v>
      </c>
      <c r="O2262" t="b">
        <v>0</v>
      </c>
      <c r="P2262" t="s">
        <v>2630</v>
      </c>
      <c r="Q2262" t="s">
        <v>11411</v>
      </c>
      <c r="R2262" t="str">
        <f t="shared" si="35"/>
        <v>2022</v>
      </c>
      <c r="T2262">
        <v>1</v>
      </c>
    </row>
    <row r="2263" spans="1:20" x14ac:dyDescent="0.35">
      <c r="A2263">
        <v>82887</v>
      </c>
      <c r="B2263" s="1" t="s">
        <v>11412</v>
      </c>
      <c r="C2263">
        <v>46360</v>
      </c>
      <c r="D2263" s="1" t="s">
        <v>11413</v>
      </c>
      <c r="E2263" t="s">
        <v>11414</v>
      </c>
      <c r="F2263" t="s">
        <v>22</v>
      </c>
      <c r="G2263" t="s">
        <v>348</v>
      </c>
      <c r="H2263" t="s">
        <v>36</v>
      </c>
      <c r="I2263" t="s">
        <v>25</v>
      </c>
      <c r="J2263" t="s">
        <v>26</v>
      </c>
      <c r="K2263" t="s">
        <v>27</v>
      </c>
      <c r="L2263" t="s">
        <v>37</v>
      </c>
      <c r="M2263" t="s">
        <v>11415</v>
      </c>
      <c r="N2263" t="s">
        <v>10338</v>
      </c>
      <c r="O2263" t="b">
        <v>0</v>
      </c>
      <c r="P2263" t="s">
        <v>11230</v>
      </c>
      <c r="Q2263" t="s">
        <v>11416</v>
      </c>
      <c r="R2263" t="str">
        <f t="shared" si="35"/>
        <v>2021</v>
      </c>
      <c r="T2263">
        <v>1</v>
      </c>
    </row>
    <row r="2264" spans="1:20" x14ac:dyDescent="0.35">
      <c r="A2264">
        <v>82888</v>
      </c>
      <c r="B2264" s="1" t="s">
        <v>11417</v>
      </c>
      <c r="C2264">
        <v>46361</v>
      </c>
      <c r="D2264" s="1" t="s">
        <v>11418</v>
      </c>
      <c r="E2264" t="s">
        <v>11419</v>
      </c>
      <c r="F2264" t="s">
        <v>122</v>
      </c>
      <c r="G2264" t="s">
        <v>54</v>
      </c>
      <c r="H2264" t="s">
        <v>36</v>
      </c>
      <c r="I2264" t="s">
        <v>25</v>
      </c>
      <c r="J2264" t="s">
        <v>26</v>
      </c>
      <c r="K2264" t="s">
        <v>27</v>
      </c>
      <c r="L2264" t="s">
        <v>37</v>
      </c>
      <c r="M2264" t="s">
        <v>294</v>
      </c>
      <c r="N2264" t="s">
        <v>39</v>
      </c>
      <c r="O2264" t="b">
        <v>0</v>
      </c>
      <c r="P2264" t="s">
        <v>11363</v>
      </c>
      <c r="R2264" t="str">
        <f t="shared" si="35"/>
        <v/>
      </c>
      <c r="T2264">
        <v>0</v>
      </c>
    </row>
    <row r="2265" spans="1:20" x14ac:dyDescent="0.35">
      <c r="A2265">
        <v>82889</v>
      </c>
      <c r="B2265" s="1" t="s">
        <v>11420</v>
      </c>
      <c r="C2265">
        <v>46362</v>
      </c>
      <c r="D2265" s="1" t="s">
        <v>11421</v>
      </c>
      <c r="E2265" t="s">
        <v>11422</v>
      </c>
      <c r="F2265" t="s">
        <v>122</v>
      </c>
      <c r="G2265" t="s">
        <v>404</v>
      </c>
      <c r="H2265" t="s">
        <v>36</v>
      </c>
      <c r="I2265" t="s">
        <v>25</v>
      </c>
      <c r="J2265" t="s">
        <v>26</v>
      </c>
      <c r="K2265" t="s">
        <v>27</v>
      </c>
      <c r="L2265" t="s">
        <v>487</v>
      </c>
      <c r="M2265" t="s">
        <v>7179</v>
      </c>
      <c r="N2265" t="s">
        <v>39</v>
      </c>
      <c r="O2265" t="b">
        <v>0</v>
      </c>
      <c r="P2265" t="s">
        <v>11091</v>
      </c>
      <c r="R2265" t="str">
        <f t="shared" si="35"/>
        <v/>
      </c>
      <c r="T2265">
        <v>0</v>
      </c>
    </row>
    <row r="2266" spans="1:20" x14ac:dyDescent="0.35">
      <c r="A2266">
        <v>82890</v>
      </c>
      <c r="B2266" s="1" t="s">
        <v>11423</v>
      </c>
      <c r="C2266">
        <v>46363</v>
      </c>
      <c r="D2266" s="1" t="s">
        <v>11424</v>
      </c>
      <c r="E2266" t="s">
        <v>11425</v>
      </c>
      <c r="F2266" t="s">
        <v>22</v>
      </c>
      <c r="G2266" t="s">
        <v>404</v>
      </c>
      <c r="H2266" t="s">
        <v>36</v>
      </c>
      <c r="I2266" t="s">
        <v>25</v>
      </c>
      <c r="J2266" t="s">
        <v>26</v>
      </c>
      <c r="K2266" t="s">
        <v>27</v>
      </c>
      <c r="L2266" t="s">
        <v>948</v>
      </c>
      <c r="M2266" t="s">
        <v>11426</v>
      </c>
      <c r="N2266" t="s">
        <v>39</v>
      </c>
      <c r="O2266" t="b">
        <v>0</v>
      </c>
      <c r="P2266" t="s">
        <v>2676</v>
      </c>
      <c r="Q2266" t="s">
        <v>11427</v>
      </c>
      <c r="R2266" t="str">
        <f t="shared" si="35"/>
        <v>2021</v>
      </c>
      <c r="T2266">
        <v>1</v>
      </c>
    </row>
    <row r="2267" spans="1:20" x14ac:dyDescent="0.35">
      <c r="A2267">
        <v>82897</v>
      </c>
      <c r="B2267" s="1" t="s">
        <v>11428</v>
      </c>
      <c r="C2267">
        <v>46369</v>
      </c>
      <c r="D2267" s="1" t="s">
        <v>11429</v>
      </c>
      <c r="E2267" t="s">
        <v>11430</v>
      </c>
      <c r="F2267" t="s">
        <v>22</v>
      </c>
      <c r="G2267" t="s">
        <v>112</v>
      </c>
      <c r="H2267" t="s">
        <v>36</v>
      </c>
      <c r="I2267" t="s">
        <v>25</v>
      </c>
      <c r="J2267" t="s">
        <v>26</v>
      </c>
      <c r="K2267" t="s">
        <v>27</v>
      </c>
      <c r="L2267" t="s">
        <v>98</v>
      </c>
      <c r="M2267" t="s">
        <v>1378</v>
      </c>
      <c r="N2267" t="s">
        <v>627</v>
      </c>
      <c r="O2267" t="b">
        <v>0</v>
      </c>
      <c r="P2267" t="s">
        <v>11431</v>
      </c>
      <c r="Q2267" t="s">
        <v>11210</v>
      </c>
      <c r="R2267" t="str">
        <f t="shared" si="35"/>
        <v>2021</v>
      </c>
      <c r="S2267" t="s">
        <v>4489</v>
      </c>
      <c r="T2267">
        <v>0</v>
      </c>
    </row>
    <row r="2268" spans="1:20" x14ac:dyDescent="0.35">
      <c r="A2268">
        <v>82947</v>
      </c>
      <c r="B2268" s="1" t="s">
        <v>11432</v>
      </c>
      <c r="C2268">
        <v>46404</v>
      </c>
      <c r="D2268" s="1" t="s">
        <v>11433</v>
      </c>
      <c r="E2268" t="s">
        <v>11434</v>
      </c>
      <c r="F2268" t="s">
        <v>122</v>
      </c>
      <c r="G2268" t="s">
        <v>112</v>
      </c>
      <c r="H2268" t="s">
        <v>36</v>
      </c>
      <c r="I2268" t="s">
        <v>25</v>
      </c>
      <c r="J2268" t="s">
        <v>26</v>
      </c>
      <c r="K2268" t="s">
        <v>27</v>
      </c>
      <c r="L2268" t="s">
        <v>2923</v>
      </c>
      <c r="M2268" t="s">
        <v>11435</v>
      </c>
      <c r="N2268" t="s">
        <v>39</v>
      </c>
      <c r="O2268" t="b">
        <v>0</v>
      </c>
      <c r="P2268" t="s">
        <v>11431</v>
      </c>
      <c r="R2268" t="str">
        <f t="shared" si="35"/>
        <v/>
      </c>
      <c r="T2268">
        <v>0</v>
      </c>
    </row>
    <row r="2269" spans="1:20" x14ac:dyDescent="0.35">
      <c r="A2269">
        <v>82951</v>
      </c>
      <c r="B2269" s="1" t="s">
        <v>11436</v>
      </c>
      <c r="C2269">
        <v>10487</v>
      </c>
      <c r="D2269" s="1" t="s">
        <v>248</v>
      </c>
      <c r="E2269" t="s">
        <v>249</v>
      </c>
      <c r="F2269" t="s">
        <v>22</v>
      </c>
      <c r="G2269" t="s">
        <v>206</v>
      </c>
      <c r="H2269" t="s">
        <v>36</v>
      </c>
      <c r="I2269" t="s">
        <v>25</v>
      </c>
      <c r="J2269" t="s">
        <v>283</v>
      </c>
      <c r="K2269" t="s">
        <v>27</v>
      </c>
      <c r="L2269" t="s">
        <v>250</v>
      </c>
      <c r="M2269" t="s">
        <v>251</v>
      </c>
      <c r="N2269" t="s">
        <v>39</v>
      </c>
      <c r="O2269" t="b">
        <v>0</v>
      </c>
      <c r="P2269" t="s">
        <v>252</v>
      </c>
      <c r="Q2269" t="s">
        <v>58</v>
      </c>
      <c r="R2269" t="str">
        <f t="shared" si="35"/>
        <v>2016</v>
      </c>
      <c r="S2269" t="s">
        <v>253</v>
      </c>
      <c r="T2269">
        <v>0</v>
      </c>
    </row>
    <row r="2270" spans="1:20" x14ac:dyDescent="0.35">
      <c r="A2270">
        <v>82976</v>
      </c>
      <c r="B2270" s="1" t="s">
        <v>11437</v>
      </c>
      <c r="C2270">
        <v>46421</v>
      </c>
      <c r="D2270" s="1" t="s">
        <v>11438</v>
      </c>
      <c r="E2270" t="s">
        <v>11439</v>
      </c>
      <c r="F2270" t="s">
        <v>22</v>
      </c>
      <c r="G2270" t="s">
        <v>2047</v>
      </c>
      <c r="H2270" t="s">
        <v>24</v>
      </c>
      <c r="I2270" t="s">
        <v>25</v>
      </c>
      <c r="J2270" t="s">
        <v>26</v>
      </c>
      <c r="K2270" t="s">
        <v>27</v>
      </c>
      <c r="L2270" t="s">
        <v>250</v>
      </c>
      <c r="M2270" t="s">
        <v>2596</v>
      </c>
      <c r="N2270" t="s">
        <v>39</v>
      </c>
      <c r="O2270" t="b">
        <v>0</v>
      </c>
      <c r="P2270" t="s">
        <v>11080</v>
      </c>
      <c r="Q2270" t="s">
        <v>10827</v>
      </c>
      <c r="R2270" t="str">
        <f t="shared" si="35"/>
        <v>2021</v>
      </c>
      <c r="T2270">
        <v>1</v>
      </c>
    </row>
    <row r="2271" spans="1:20" x14ac:dyDescent="0.35">
      <c r="A2271">
        <v>82977</v>
      </c>
      <c r="B2271" s="1" t="s">
        <v>11440</v>
      </c>
      <c r="C2271">
        <v>46422</v>
      </c>
      <c r="D2271" s="1" t="s">
        <v>11441</v>
      </c>
      <c r="E2271" t="s">
        <v>11442</v>
      </c>
      <c r="F2271" t="s">
        <v>22</v>
      </c>
      <c r="G2271" t="s">
        <v>2047</v>
      </c>
      <c r="H2271" t="s">
        <v>24</v>
      </c>
      <c r="I2271" t="s">
        <v>25</v>
      </c>
      <c r="J2271" t="s">
        <v>26</v>
      </c>
      <c r="K2271" t="s">
        <v>27</v>
      </c>
      <c r="L2271" t="s">
        <v>113</v>
      </c>
      <c r="M2271" t="s">
        <v>11443</v>
      </c>
      <c r="N2271" t="s">
        <v>10050</v>
      </c>
      <c r="O2271" t="b">
        <v>0</v>
      </c>
      <c r="P2271" t="s">
        <v>11444</v>
      </c>
      <c r="Q2271" t="s">
        <v>11445</v>
      </c>
      <c r="R2271" t="str">
        <f t="shared" si="35"/>
        <v>2022</v>
      </c>
      <c r="T2271">
        <v>1</v>
      </c>
    </row>
    <row r="2272" spans="1:20" x14ac:dyDescent="0.35">
      <c r="A2272">
        <v>82990</v>
      </c>
      <c r="B2272" s="1" t="s">
        <v>11446</v>
      </c>
      <c r="C2272">
        <v>44352</v>
      </c>
      <c r="D2272" s="1" t="s">
        <v>10903</v>
      </c>
      <c r="E2272" t="s">
        <v>10904</v>
      </c>
      <c r="F2272" t="s">
        <v>22</v>
      </c>
      <c r="G2272" t="s">
        <v>206</v>
      </c>
      <c r="H2272" t="s">
        <v>36</v>
      </c>
      <c r="I2272" t="s">
        <v>25</v>
      </c>
      <c r="J2272" t="s">
        <v>283</v>
      </c>
      <c r="K2272" t="s">
        <v>27</v>
      </c>
      <c r="L2272" t="s">
        <v>37</v>
      </c>
      <c r="M2272" t="s">
        <v>10905</v>
      </c>
      <c r="N2272" t="s">
        <v>39</v>
      </c>
      <c r="O2272" t="b">
        <v>0</v>
      </c>
      <c r="P2272" t="s">
        <v>10859</v>
      </c>
      <c r="Q2272" t="s">
        <v>10906</v>
      </c>
      <c r="R2272" t="str">
        <f t="shared" si="35"/>
        <v>2021</v>
      </c>
      <c r="T2272">
        <v>1</v>
      </c>
    </row>
    <row r="2273" spans="1:20" x14ac:dyDescent="0.35">
      <c r="A2273">
        <v>82992</v>
      </c>
      <c r="B2273" s="1" t="s">
        <v>11447</v>
      </c>
      <c r="C2273">
        <v>6328</v>
      </c>
      <c r="D2273" s="1" t="s">
        <v>5799</v>
      </c>
      <c r="E2273" t="s">
        <v>5800</v>
      </c>
      <c r="F2273" t="s">
        <v>22</v>
      </c>
      <c r="G2273" t="s">
        <v>206</v>
      </c>
      <c r="H2273" t="s">
        <v>36</v>
      </c>
      <c r="I2273" t="s">
        <v>25</v>
      </c>
      <c r="J2273" t="s">
        <v>26</v>
      </c>
      <c r="K2273" t="s">
        <v>27</v>
      </c>
      <c r="L2273" t="s">
        <v>37</v>
      </c>
      <c r="M2273" t="s">
        <v>365</v>
      </c>
      <c r="N2273" t="s">
        <v>115</v>
      </c>
      <c r="O2273" t="b">
        <v>0</v>
      </c>
      <c r="P2273" t="s">
        <v>5801</v>
      </c>
      <c r="Q2273" t="s">
        <v>5802</v>
      </c>
      <c r="R2273" t="str">
        <f t="shared" si="35"/>
        <v>2015</v>
      </c>
      <c r="S2273" t="s">
        <v>408</v>
      </c>
      <c r="T2273">
        <v>0</v>
      </c>
    </row>
    <row r="2274" spans="1:20" x14ac:dyDescent="0.35">
      <c r="A2274">
        <v>82997</v>
      </c>
      <c r="B2274" s="1" t="s">
        <v>11448</v>
      </c>
      <c r="C2274">
        <v>46433</v>
      </c>
      <c r="D2274" s="1" t="s">
        <v>11449</v>
      </c>
      <c r="E2274" t="s">
        <v>11450</v>
      </c>
      <c r="F2274" t="s">
        <v>122</v>
      </c>
      <c r="G2274" t="s">
        <v>138</v>
      </c>
      <c r="H2274" t="s">
        <v>36</v>
      </c>
      <c r="I2274" t="s">
        <v>25</v>
      </c>
      <c r="J2274" t="s">
        <v>26</v>
      </c>
      <c r="K2274" t="s">
        <v>27</v>
      </c>
      <c r="L2274" t="s">
        <v>244</v>
      </c>
      <c r="M2274" t="s">
        <v>10549</v>
      </c>
      <c r="N2274" t="s">
        <v>413</v>
      </c>
      <c r="O2274" t="b">
        <v>0</v>
      </c>
      <c r="P2274" t="s">
        <v>11080</v>
      </c>
      <c r="R2274" t="str">
        <f t="shared" si="35"/>
        <v/>
      </c>
      <c r="T2274">
        <v>0</v>
      </c>
    </row>
    <row r="2275" spans="1:20" x14ac:dyDescent="0.35">
      <c r="A2275">
        <v>83000</v>
      </c>
      <c r="B2275" s="1" t="s">
        <v>11451</v>
      </c>
      <c r="C2275">
        <v>46436</v>
      </c>
      <c r="D2275" s="1" t="s">
        <v>11452</v>
      </c>
      <c r="E2275" t="s">
        <v>11453</v>
      </c>
      <c r="F2275" t="s">
        <v>22</v>
      </c>
      <c r="G2275" t="s">
        <v>138</v>
      </c>
      <c r="H2275" t="s">
        <v>36</v>
      </c>
      <c r="I2275" t="s">
        <v>25</v>
      </c>
      <c r="J2275" t="s">
        <v>26</v>
      </c>
      <c r="K2275" t="s">
        <v>27</v>
      </c>
      <c r="L2275" t="s">
        <v>37</v>
      </c>
      <c r="M2275" t="s">
        <v>1501</v>
      </c>
      <c r="N2275" t="s">
        <v>833</v>
      </c>
      <c r="O2275" t="b">
        <v>0</v>
      </c>
      <c r="P2275" t="s">
        <v>11454</v>
      </c>
      <c r="Q2275" t="s">
        <v>2299</v>
      </c>
      <c r="R2275" t="str">
        <f t="shared" si="35"/>
        <v>2021</v>
      </c>
      <c r="T2275">
        <v>1</v>
      </c>
    </row>
    <row r="2276" spans="1:20" x14ac:dyDescent="0.35">
      <c r="A2276">
        <v>83039</v>
      </c>
      <c r="B2276" s="1" t="s">
        <v>11455</v>
      </c>
      <c r="C2276">
        <v>46468</v>
      </c>
      <c r="D2276" s="1" t="s">
        <v>11456</v>
      </c>
      <c r="E2276" t="s">
        <v>11457</v>
      </c>
      <c r="F2276" t="s">
        <v>22</v>
      </c>
      <c r="G2276" t="s">
        <v>138</v>
      </c>
      <c r="H2276" t="s">
        <v>36</v>
      </c>
      <c r="I2276" t="s">
        <v>25</v>
      </c>
      <c r="J2276" t="s">
        <v>26</v>
      </c>
      <c r="K2276" t="s">
        <v>27</v>
      </c>
      <c r="L2276" t="s">
        <v>730</v>
      </c>
      <c r="M2276" t="s">
        <v>11458</v>
      </c>
      <c r="N2276" t="s">
        <v>35</v>
      </c>
      <c r="O2276" t="b">
        <v>0</v>
      </c>
      <c r="P2276" t="s">
        <v>11236</v>
      </c>
      <c r="Q2276" t="s">
        <v>11459</v>
      </c>
      <c r="R2276" t="str">
        <f t="shared" si="35"/>
        <v>2021</v>
      </c>
      <c r="T2276">
        <v>1</v>
      </c>
    </row>
    <row r="2277" spans="1:20" x14ac:dyDescent="0.35">
      <c r="A2277">
        <v>83040</v>
      </c>
      <c r="B2277" s="1" t="s">
        <v>11460</v>
      </c>
      <c r="C2277">
        <v>46468</v>
      </c>
      <c r="D2277" s="1" t="s">
        <v>11456</v>
      </c>
      <c r="E2277" t="s">
        <v>11457</v>
      </c>
      <c r="F2277" t="s">
        <v>22</v>
      </c>
      <c r="G2277" t="s">
        <v>138</v>
      </c>
      <c r="H2277" t="s">
        <v>36</v>
      </c>
      <c r="I2277" t="s">
        <v>25</v>
      </c>
      <c r="J2277" t="s">
        <v>283</v>
      </c>
      <c r="K2277" t="s">
        <v>27</v>
      </c>
      <c r="L2277" t="s">
        <v>730</v>
      </c>
      <c r="M2277" t="s">
        <v>11458</v>
      </c>
      <c r="N2277" t="s">
        <v>35</v>
      </c>
      <c r="O2277" t="b">
        <v>0</v>
      </c>
      <c r="P2277" t="s">
        <v>11236</v>
      </c>
      <c r="Q2277" t="s">
        <v>11459</v>
      </c>
      <c r="R2277" t="str">
        <f t="shared" si="35"/>
        <v>2021</v>
      </c>
      <c r="T2277">
        <v>1</v>
      </c>
    </row>
    <row r="2278" spans="1:20" x14ac:dyDescent="0.35">
      <c r="A2278">
        <v>83091</v>
      </c>
      <c r="B2278" s="1" t="s">
        <v>11461</v>
      </c>
      <c r="C2278">
        <v>46498</v>
      </c>
      <c r="D2278" s="1" t="s">
        <v>11462</v>
      </c>
      <c r="E2278" t="s">
        <v>11463</v>
      </c>
      <c r="F2278" t="s">
        <v>122</v>
      </c>
      <c r="G2278" t="s">
        <v>62</v>
      </c>
      <c r="H2278" t="s">
        <v>36</v>
      </c>
      <c r="I2278" t="s">
        <v>25</v>
      </c>
      <c r="J2278" t="s">
        <v>46</v>
      </c>
      <c r="K2278" t="s">
        <v>27</v>
      </c>
      <c r="N2278" t="s">
        <v>729</v>
      </c>
      <c r="O2278" t="b">
        <v>0</v>
      </c>
      <c r="P2278" t="s">
        <v>11464</v>
      </c>
      <c r="Q2278" t="s">
        <v>10094</v>
      </c>
      <c r="R2278" t="str">
        <f t="shared" si="35"/>
        <v>2020</v>
      </c>
      <c r="T2278">
        <v>1</v>
      </c>
    </row>
    <row r="2279" spans="1:20" x14ac:dyDescent="0.35">
      <c r="A2279">
        <v>83092</v>
      </c>
      <c r="B2279" s="1" t="s">
        <v>11465</v>
      </c>
      <c r="C2279">
        <v>46499</v>
      </c>
      <c r="D2279" s="1" t="s">
        <v>11466</v>
      </c>
      <c r="E2279" t="s">
        <v>11467</v>
      </c>
      <c r="F2279" t="s">
        <v>122</v>
      </c>
      <c r="G2279" t="s">
        <v>446</v>
      </c>
      <c r="H2279" t="s">
        <v>36</v>
      </c>
      <c r="I2279" t="s">
        <v>25</v>
      </c>
      <c r="J2279" t="s">
        <v>46</v>
      </c>
      <c r="K2279" t="s">
        <v>27</v>
      </c>
      <c r="N2279" t="s">
        <v>729</v>
      </c>
      <c r="O2279" t="b">
        <v>0</v>
      </c>
      <c r="P2279" t="s">
        <v>11009</v>
      </c>
      <c r="Q2279" t="s">
        <v>11009</v>
      </c>
      <c r="R2279" t="str">
        <f t="shared" si="35"/>
        <v>2020</v>
      </c>
      <c r="T2279">
        <v>1</v>
      </c>
    </row>
    <row r="2280" spans="1:20" x14ac:dyDescent="0.35">
      <c r="A2280">
        <v>83105</v>
      </c>
      <c r="B2280" s="1" t="s">
        <v>11468</v>
      </c>
      <c r="C2280">
        <v>46507</v>
      </c>
      <c r="D2280" s="1" t="s">
        <v>11469</v>
      </c>
      <c r="E2280" t="s">
        <v>11470</v>
      </c>
      <c r="F2280" t="s">
        <v>122</v>
      </c>
      <c r="G2280" t="s">
        <v>600</v>
      </c>
      <c r="H2280" t="s">
        <v>36</v>
      </c>
      <c r="I2280" t="s">
        <v>25</v>
      </c>
      <c r="J2280" t="s">
        <v>46</v>
      </c>
      <c r="K2280" t="s">
        <v>27</v>
      </c>
      <c r="L2280" t="s">
        <v>11471</v>
      </c>
      <c r="M2280" t="s">
        <v>11472</v>
      </c>
      <c r="N2280" t="s">
        <v>11473</v>
      </c>
      <c r="O2280" t="b">
        <v>0</v>
      </c>
      <c r="P2280" t="s">
        <v>10104</v>
      </c>
      <c r="R2280" t="str">
        <f t="shared" si="35"/>
        <v/>
      </c>
      <c r="T2280">
        <v>0</v>
      </c>
    </row>
    <row r="2281" spans="1:20" x14ac:dyDescent="0.35">
      <c r="A2281">
        <v>83137</v>
      </c>
      <c r="B2281" s="1" t="s">
        <v>11474</v>
      </c>
      <c r="C2281">
        <v>46509</v>
      </c>
      <c r="D2281" s="1" t="s">
        <v>11475</v>
      </c>
      <c r="E2281" t="s">
        <v>11476</v>
      </c>
      <c r="F2281" t="s">
        <v>22</v>
      </c>
      <c r="G2281" t="s">
        <v>600</v>
      </c>
      <c r="H2281" t="s">
        <v>36</v>
      </c>
      <c r="I2281" t="s">
        <v>25</v>
      </c>
      <c r="J2281" t="s">
        <v>26</v>
      </c>
      <c r="K2281" t="s">
        <v>27</v>
      </c>
      <c r="L2281" t="s">
        <v>2296</v>
      </c>
      <c r="M2281" t="s">
        <v>11477</v>
      </c>
      <c r="N2281" t="s">
        <v>39</v>
      </c>
      <c r="O2281" t="b">
        <v>0</v>
      </c>
      <c r="P2281" t="s">
        <v>10709</v>
      </c>
      <c r="Q2281" t="s">
        <v>11023</v>
      </c>
      <c r="R2281" t="str">
        <f t="shared" si="35"/>
        <v>2021</v>
      </c>
      <c r="T2281">
        <v>1</v>
      </c>
    </row>
    <row r="2282" spans="1:20" x14ac:dyDescent="0.35">
      <c r="A2282">
        <v>83140</v>
      </c>
      <c r="B2282" s="1" t="s">
        <v>11478</v>
      </c>
      <c r="C2282">
        <v>46542</v>
      </c>
      <c r="D2282" s="1" t="s">
        <v>11479</v>
      </c>
      <c r="E2282" t="s">
        <v>11480</v>
      </c>
      <c r="F2282" t="s">
        <v>122</v>
      </c>
      <c r="G2282" t="s">
        <v>11481</v>
      </c>
      <c r="H2282" t="s">
        <v>36</v>
      </c>
      <c r="I2282" t="s">
        <v>25</v>
      </c>
      <c r="J2282" t="s">
        <v>46</v>
      </c>
      <c r="K2282" t="s">
        <v>27</v>
      </c>
      <c r="L2282" t="s">
        <v>37</v>
      </c>
      <c r="M2282" t="s">
        <v>7248</v>
      </c>
      <c r="N2282" t="s">
        <v>11482</v>
      </c>
      <c r="O2282" t="b">
        <v>0</v>
      </c>
      <c r="P2282" t="s">
        <v>11080</v>
      </c>
      <c r="R2282" t="str">
        <f t="shared" si="35"/>
        <v/>
      </c>
      <c r="T2282">
        <v>0</v>
      </c>
    </row>
    <row r="2283" spans="1:20" x14ac:dyDescent="0.35">
      <c r="A2283">
        <v>83142</v>
      </c>
      <c r="B2283" s="1" t="s">
        <v>11483</v>
      </c>
      <c r="C2283">
        <v>46543</v>
      </c>
      <c r="D2283" s="1" t="s">
        <v>11484</v>
      </c>
      <c r="E2283" t="s">
        <v>11485</v>
      </c>
      <c r="F2283" t="s">
        <v>22</v>
      </c>
      <c r="G2283" t="s">
        <v>35</v>
      </c>
      <c r="H2283" t="s">
        <v>36</v>
      </c>
      <c r="I2283" t="s">
        <v>25</v>
      </c>
      <c r="J2283" t="s">
        <v>26</v>
      </c>
      <c r="K2283" t="s">
        <v>27</v>
      </c>
      <c r="L2283" t="s">
        <v>598</v>
      </c>
      <c r="M2283" t="s">
        <v>599</v>
      </c>
      <c r="N2283" t="s">
        <v>6343</v>
      </c>
      <c r="O2283" t="b">
        <v>0</v>
      </c>
      <c r="P2283" t="s">
        <v>11122</v>
      </c>
      <c r="Q2283" t="s">
        <v>11486</v>
      </c>
      <c r="R2283" t="str">
        <f t="shared" si="35"/>
        <v>2022</v>
      </c>
      <c r="T2283">
        <v>1</v>
      </c>
    </row>
    <row r="2284" spans="1:20" x14ac:dyDescent="0.35">
      <c r="A2284">
        <v>83162</v>
      </c>
      <c r="B2284" s="1" t="s">
        <v>11487</v>
      </c>
      <c r="C2284">
        <v>46558</v>
      </c>
      <c r="D2284" s="1" t="s">
        <v>11488</v>
      </c>
      <c r="E2284" t="s">
        <v>11489</v>
      </c>
      <c r="F2284" t="s">
        <v>22</v>
      </c>
      <c r="G2284" t="s">
        <v>446</v>
      </c>
      <c r="H2284" t="s">
        <v>36</v>
      </c>
      <c r="I2284" t="s">
        <v>25</v>
      </c>
      <c r="J2284" t="s">
        <v>26</v>
      </c>
      <c r="K2284" t="s">
        <v>27</v>
      </c>
      <c r="L2284" t="s">
        <v>37</v>
      </c>
      <c r="M2284" t="s">
        <v>6652</v>
      </c>
      <c r="N2284" t="s">
        <v>11490</v>
      </c>
      <c r="O2284" t="b">
        <v>0</v>
      </c>
      <c r="P2284" t="s">
        <v>261</v>
      </c>
      <c r="Q2284" t="s">
        <v>11491</v>
      </c>
      <c r="R2284" t="str">
        <f t="shared" si="35"/>
        <v>2021</v>
      </c>
      <c r="T2284">
        <v>1</v>
      </c>
    </row>
    <row r="2285" spans="1:20" x14ac:dyDescent="0.35">
      <c r="A2285">
        <v>83330</v>
      </c>
      <c r="B2285" s="1" t="s">
        <v>11492</v>
      </c>
      <c r="C2285">
        <v>46695</v>
      </c>
      <c r="D2285" s="1" t="s">
        <v>11493</v>
      </c>
      <c r="E2285" t="s">
        <v>11494</v>
      </c>
      <c r="F2285" t="s">
        <v>22</v>
      </c>
      <c r="G2285" t="s">
        <v>446</v>
      </c>
      <c r="H2285" t="s">
        <v>36</v>
      </c>
      <c r="I2285" t="s">
        <v>25</v>
      </c>
      <c r="J2285" t="s">
        <v>26</v>
      </c>
      <c r="K2285" t="s">
        <v>27</v>
      </c>
      <c r="L2285" t="s">
        <v>250</v>
      </c>
      <c r="M2285" t="s">
        <v>2646</v>
      </c>
      <c r="N2285" t="s">
        <v>78</v>
      </c>
      <c r="O2285" t="b">
        <v>0</v>
      </c>
      <c r="P2285" t="s">
        <v>11495</v>
      </c>
      <c r="Q2285" t="s">
        <v>11496</v>
      </c>
      <c r="R2285" t="str">
        <f t="shared" si="35"/>
        <v>2021</v>
      </c>
      <c r="T2285">
        <v>1</v>
      </c>
    </row>
    <row r="2286" spans="1:20" x14ac:dyDescent="0.35">
      <c r="A2286">
        <v>83331</v>
      </c>
      <c r="B2286" s="1" t="s">
        <v>11497</v>
      </c>
      <c r="C2286">
        <v>46695</v>
      </c>
      <c r="D2286" s="1" t="s">
        <v>11493</v>
      </c>
      <c r="E2286" t="s">
        <v>11494</v>
      </c>
      <c r="F2286" t="s">
        <v>22</v>
      </c>
      <c r="G2286" t="s">
        <v>446</v>
      </c>
      <c r="H2286" t="s">
        <v>36</v>
      </c>
      <c r="I2286" t="s">
        <v>25</v>
      </c>
      <c r="J2286" t="s">
        <v>283</v>
      </c>
      <c r="K2286" t="s">
        <v>27</v>
      </c>
      <c r="L2286" t="s">
        <v>250</v>
      </c>
      <c r="M2286" t="s">
        <v>2646</v>
      </c>
      <c r="N2286" t="s">
        <v>78</v>
      </c>
      <c r="O2286" t="b">
        <v>0</v>
      </c>
      <c r="P2286" t="s">
        <v>11495</v>
      </c>
      <c r="Q2286" t="s">
        <v>11496</v>
      </c>
      <c r="R2286" t="str">
        <f t="shared" si="35"/>
        <v>2021</v>
      </c>
      <c r="T2286">
        <v>1</v>
      </c>
    </row>
    <row r="2287" spans="1:20" x14ac:dyDescent="0.35">
      <c r="A2287">
        <v>83403</v>
      </c>
      <c r="B2287" s="1" t="s">
        <v>11498</v>
      </c>
      <c r="C2287">
        <v>46749</v>
      </c>
      <c r="D2287" s="1" t="s">
        <v>11499</v>
      </c>
      <c r="E2287" t="s">
        <v>11500</v>
      </c>
      <c r="F2287" t="s">
        <v>22</v>
      </c>
      <c r="G2287" t="s">
        <v>213</v>
      </c>
      <c r="H2287" t="s">
        <v>24</v>
      </c>
      <c r="I2287" t="s">
        <v>25</v>
      </c>
      <c r="J2287" t="s">
        <v>283</v>
      </c>
      <c r="K2287" t="s">
        <v>27</v>
      </c>
      <c r="L2287" t="s">
        <v>487</v>
      </c>
      <c r="M2287" t="s">
        <v>7179</v>
      </c>
      <c r="N2287" t="s">
        <v>39</v>
      </c>
      <c r="O2287" t="b">
        <v>0</v>
      </c>
      <c r="P2287" t="s">
        <v>261</v>
      </c>
      <c r="Q2287" t="s">
        <v>11279</v>
      </c>
      <c r="R2287" t="str">
        <f t="shared" si="35"/>
        <v>2021</v>
      </c>
      <c r="T2287">
        <v>1</v>
      </c>
    </row>
    <row r="2288" spans="1:20" x14ac:dyDescent="0.35">
      <c r="A2288">
        <v>83404</v>
      </c>
      <c r="B2288" s="1" t="s">
        <v>11501</v>
      </c>
      <c r="C2288">
        <v>801</v>
      </c>
      <c r="D2288" s="1" t="s">
        <v>7373</v>
      </c>
      <c r="E2288" t="s">
        <v>7374</v>
      </c>
      <c r="F2288" t="s">
        <v>22</v>
      </c>
      <c r="G2288" t="s">
        <v>878</v>
      </c>
      <c r="H2288" t="s">
        <v>24</v>
      </c>
      <c r="I2288" t="s">
        <v>25</v>
      </c>
      <c r="J2288" t="s">
        <v>26</v>
      </c>
      <c r="K2288" t="s">
        <v>27</v>
      </c>
      <c r="L2288" t="s">
        <v>487</v>
      </c>
      <c r="M2288" t="s">
        <v>7179</v>
      </c>
      <c r="N2288" t="s">
        <v>62</v>
      </c>
      <c r="O2288" t="b">
        <v>0</v>
      </c>
      <c r="P2288" t="s">
        <v>4574</v>
      </c>
      <c r="Q2288" t="s">
        <v>7038</v>
      </c>
      <c r="R2288" t="str">
        <f t="shared" si="35"/>
        <v>2009</v>
      </c>
      <c r="S2288" t="s">
        <v>8260</v>
      </c>
      <c r="T2288">
        <v>0</v>
      </c>
    </row>
    <row r="2289" spans="1:20" x14ac:dyDescent="0.35">
      <c r="A2289">
        <v>83405</v>
      </c>
      <c r="B2289" s="1" t="s">
        <v>11502</v>
      </c>
      <c r="C2289">
        <v>801</v>
      </c>
      <c r="D2289" s="1" t="s">
        <v>7373</v>
      </c>
      <c r="E2289" t="s">
        <v>7374</v>
      </c>
      <c r="F2289" t="s">
        <v>22</v>
      </c>
      <c r="G2289" t="s">
        <v>878</v>
      </c>
      <c r="H2289" t="s">
        <v>24</v>
      </c>
      <c r="I2289" t="s">
        <v>25</v>
      </c>
      <c r="J2289" t="s">
        <v>26</v>
      </c>
      <c r="K2289" t="s">
        <v>27</v>
      </c>
      <c r="L2289" t="s">
        <v>487</v>
      </c>
      <c r="M2289" t="s">
        <v>7179</v>
      </c>
      <c r="N2289" t="s">
        <v>62</v>
      </c>
      <c r="O2289" t="b">
        <v>0</v>
      </c>
      <c r="P2289" t="s">
        <v>4574</v>
      </c>
      <c r="Q2289" t="s">
        <v>7038</v>
      </c>
      <c r="R2289" t="str">
        <f t="shared" si="35"/>
        <v>2009</v>
      </c>
      <c r="S2289" t="s">
        <v>11503</v>
      </c>
      <c r="T2289">
        <v>0</v>
      </c>
    </row>
    <row r="2290" spans="1:20" x14ac:dyDescent="0.35">
      <c r="A2290">
        <v>83406</v>
      </c>
      <c r="B2290" s="1" t="s">
        <v>11504</v>
      </c>
      <c r="C2290">
        <v>46752</v>
      </c>
      <c r="D2290" s="1" t="s">
        <v>11505</v>
      </c>
      <c r="E2290" t="s">
        <v>11506</v>
      </c>
      <c r="F2290" t="s">
        <v>22</v>
      </c>
      <c r="G2290" t="s">
        <v>213</v>
      </c>
      <c r="H2290" t="s">
        <v>24</v>
      </c>
      <c r="I2290" t="s">
        <v>25</v>
      </c>
      <c r="J2290" t="s">
        <v>26</v>
      </c>
      <c r="K2290" t="s">
        <v>27</v>
      </c>
      <c r="L2290" t="s">
        <v>250</v>
      </c>
      <c r="M2290" t="s">
        <v>8160</v>
      </c>
      <c r="N2290" t="s">
        <v>39</v>
      </c>
      <c r="O2290" t="b">
        <v>0</v>
      </c>
      <c r="P2290" t="s">
        <v>11507</v>
      </c>
      <c r="Q2290" t="s">
        <v>11508</v>
      </c>
      <c r="R2290" t="str">
        <f t="shared" si="35"/>
        <v>2022</v>
      </c>
      <c r="T2290">
        <v>1</v>
      </c>
    </row>
    <row r="2291" spans="1:20" x14ac:dyDescent="0.35">
      <c r="A2291">
        <v>83407</v>
      </c>
      <c r="B2291" s="1" t="s">
        <v>11509</v>
      </c>
      <c r="C2291">
        <v>46753</v>
      </c>
      <c r="D2291" s="1" t="s">
        <v>11510</v>
      </c>
      <c r="E2291" t="s">
        <v>11511</v>
      </c>
      <c r="F2291" t="s">
        <v>22</v>
      </c>
      <c r="G2291" t="s">
        <v>213</v>
      </c>
      <c r="H2291" t="s">
        <v>24</v>
      </c>
      <c r="I2291" t="s">
        <v>25</v>
      </c>
      <c r="J2291" t="s">
        <v>283</v>
      </c>
      <c r="K2291" t="s">
        <v>27</v>
      </c>
      <c r="L2291" t="s">
        <v>2443</v>
      </c>
      <c r="M2291" t="s">
        <v>11225</v>
      </c>
      <c r="N2291" t="s">
        <v>39</v>
      </c>
      <c r="O2291" t="b">
        <v>0</v>
      </c>
      <c r="P2291" t="s">
        <v>11507</v>
      </c>
      <c r="Q2291" t="s">
        <v>11512</v>
      </c>
      <c r="R2291" t="str">
        <f t="shared" si="35"/>
        <v>2023</v>
      </c>
      <c r="T2291">
        <v>1</v>
      </c>
    </row>
    <row r="2292" spans="1:20" x14ac:dyDescent="0.35">
      <c r="A2292">
        <v>83408</v>
      </c>
      <c r="B2292" s="1" t="s">
        <v>11513</v>
      </c>
      <c r="C2292">
        <v>46754</v>
      </c>
      <c r="D2292" s="1" t="s">
        <v>11514</v>
      </c>
      <c r="E2292" t="s">
        <v>11515</v>
      </c>
      <c r="F2292" t="s">
        <v>122</v>
      </c>
      <c r="G2292" t="s">
        <v>78</v>
      </c>
      <c r="H2292" t="s">
        <v>36</v>
      </c>
      <c r="I2292" t="s">
        <v>25</v>
      </c>
      <c r="J2292" t="s">
        <v>26</v>
      </c>
      <c r="K2292" t="s">
        <v>27</v>
      </c>
      <c r="L2292" t="s">
        <v>183</v>
      </c>
      <c r="M2292" t="s">
        <v>1447</v>
      </c>
      <c r="N2292" t="s">
        <v>11516</v>
      </c>
      <c r="O2292" t="b">
        <v>0</v>
      </c>
      <c r="P2292" t="s">
        <v>11495</v>
      </c>
      <c r="R2292" t="str">
        <f t="shared" si="35"/>
        <v/>
      </c>
      <c r="T2292">
        <v>0</v>
      </c>
    </row>
    <row r="2293" spans="1:20" x14ac:dyDescent="0.35">
      <c r="A2293">
        <v>83409</v>
      </c>
      <c r="B2293" s="1" t="s">
        <v>11517</v>
      </c>
      <c r="C2293">
        <v>46755</v>
      </c>
      <c r="D2293" s="1" t="s">
        <v>11518</v>
      </c>
      <c r="E2293" t="s">
        <v>11519</v>
      </c>
      <c r="F2293" t="s">
        <v>22</v>
      </c>
      <c r="G2293" t="s">
        <v>138</v>
      </c>
      <c r="H2293" t="s">
        <v>36</v>
      </c>
      <c r="I2293" t="s">
        <v>25</v>
      </c>
      <c r="J2293" t="s">
        <v>26</v>
      </c>
      <c r="K2293" t="s">
        <v>27</v>
      </c>
      <c r="L2293" t="s">
        <v>198</v>
      </c>
      <c r="M2293" t="s">
        <v>199</v>
      </c>
      <c r="N2293" t="s">
        <v>11520</v>
      </c>
      <c r="O2293" t="b">
        <v>0</v>
      </c>
      <c r="P2293" t="s">
        <v>11131</v>
      </c>
      <c r="Q2293" t="s">
        <v>11521</v>
      </c>
      <c r="R2293" t="str">
        <f t="shared" si="35"/>
        <v>2021</v>
      </c>
      <c r="T2293">
        <v>1</v>
      </c>
    </row>
    <row r="2294" spans="1:20" x14ac:dyDescent="0.35">
      <c r="A2294">
        <v>83673</v>
      </c>
      <c r="B2294" s="1" t="s">
        <v>11522</v>
      </c>
      <c r="C2294">
        <v>46947</v>
      </c>
      <c r="D2294" s="1" t="s">
        <v>11523</v>
      </c>
      <c r="E2294" t="s">
        <v>11524</v>
      </c>
      <c r="F2294" t="s">
        <v>22</v>
      </c>
      <c r="G2294" t="s">
        <v>236</v>
      </c>
      <c r="H2294" t="s">
        <v>36</v>
      </c>
      <c r="I2294" t="s">
        <v>25</v>
      </c>
      <c r="J2294" t="s">
        <v>26</v>
      </c>
      <c r="K2294" t="s">
        <v>27</v>
      </c>
      <c r="L2294" t="s">
        <v>37</v>
      </c>
      <c r="M2294" t="s">
        <v>11525</v>
      </c>
      <c r="N2294" t="s">
        <v>11526</v>
      </c>
      <c r="O2294" t="b">
        <v>0</v>
      </c>
      <c r="P2294" t="s">
        <v>11527</v>
      </c>
      <c r="Q2294" t="s">
        <v>11528</v>
      </c>
      <c r="R2294" t="str">
        <f t="shared" si="35"/>
        <v>2022</v>
      </c>
      <c r="T2294">
        <v>1</v>
      </c>
    </row>
    <row r="2295" spans="1:20" x14ac:dyDescent="0.35">
      <c r="A2295">
        <v>83776</v>
      </c>
      <c r="B2295" s="1" t="s">
        <v>11529</v>
      </c>
      <c r="C2295">
        <v>47013</v>
      </c>
      <c r="D2295" s="1" t="s">
        <v>11530</v>
      </c>
      <c r="E2295" t="s">
        <v>11531</v>
      </c>
      <c r="F2295" t="s">
        <v>22</v>
      </c>
      <c r="G2295" t="s">
        <v>258</v>
      </c>
      <c r="H2295" t="s">
        <v>36</v>
      </c>
      <c r="I2295" t="s">
        <v>25</v>
      </c>
      <c r="J2295" t="s">
        <v>26</v>
      </c>
      <c r="K2295" t="s">
        <v>27</v>
      </c>
      <c r="L2295" t="s">
        <v>37</v>
      </c>
      <c r="M2295" t="s">
        <v>11061</v>
      </c>
      <c r="N2295" t="s">
        <v>978</v>
      </c>
      <c r="O2295" t="b">
        <v>0</v>
      </c>
      <c r="P2295" t="s">
        <v>4791</v>
      </c>
      <c r="Q2295" t="s">
        <v>11532</v>
      </c>
      <c r="R2295" t="str">
        <f t="shared" si="35"/>
        <v>2021</v>
      </c>
      <c r="T2295">
        <v>1</v>
      </c>
    </row>
    <row r="2296" spans="1:20" x14ac:dyDescent="0.35">
      <c r="A2296">
        <v>83777</v>
      </c>
      <c r="B2296" s="1" t="s">
        <v>11533</v>
      </c>
      <c r="C2296">
        <v>11902</v>
      </c>
      <c r="D2296" s="1" t="s">
        <v>976</v>
      </c>
      <c r="E2296" t="s">
        <v>977</v>
      </c>
      <c r="F2296" t="s">
        <v>22</v>
      </c>
      <c r="G2296" t="s">
        <v>258</v>
      </c>
      <c r="H2296" t="s">
        <v>24</v>
      </c>
      <c r="I2296" t="s">
        <v>25</v>
      </c>
      <c r="J2296" t="s">
        <v>26</v>
      </c>
      <c r="K2296" t="s">
        <v>27</v>
      </c>
      <c r="L2296" t="s">
        <v>37</v>
      </c>
      <c r="M2296" t="s">
        <v>342</v>
      </c>
      <c r="O2296" t="b">
        <v>0</v>
      </c>
      <c r="P2296" t="s">
        <v>979</v>
      </c>
      <c r="Q2296" t="s">
        <v>980</v>
      </c>
      <c r="R2296" t="str">
        <f t="shared" si="35"/>
        <v>2017</v>
      </c>
      <c r="S2296" t="s">
        <v>4791</v>
      </c>
      <c r="T2296">
        <v>0</v>
      </c>
    </row>
    <row r="2297" spans="1:20" x14ac:dyDescent="0.35">
      <c r="A2297">
        <v>83792</v>
      </c>
      <c r="B2297" s="1" t="s">
        <v>11534</v>
      </c>
      <c r="C2297">
        <v>47021</v>
      </c>
      <c r="D2297" s="1" t="s">
        <v>11535</v>
      </c>
      <c r="E2297" t="s">
        <v>11536</v>
      </c>
      <c r="F2297" t="s">
        <v>22</v>
      </c>
      <c r="G2297" t="s">
        <v>112</v>
      </c>
      <c r="H2297" t="s">
        <v>36</v>
      </c>
      <c r="I2297" t="s">
        <v>25</v>
      </c>
      <c r="J2297" t="s">
        <v>26</v>
      </c>
      <c r="K2297" t="s">
        <v>27</v>
      </c>
      <c r="L2297" t="s">
        <v>1227</v>
      </c>
      <c r="M2297" t="s">
        <v>2929</v>
      </c>
      <c r="N2297" t="s">
        <v>39</v>
      </c>
      <c r="O2297" t="b">
        <v>0</v>
      </c>
      <c r="P2297" t="s">
        <v>11537</v>
      </c>
      <c r="Q2297" t="s">
        <v>11538</v>
      </c>
      <c r="R2297" t="str">
        <f t="shared" si="35"/>
        <v>2021</v>
      </c>
      <c r="T2297">
        <v>1</v>
      </c>
    </row>
    <row r="2298" spans="1:20" x14ac:dyDescent="0.35">
      <c r="A2298">
        <v>83842</v>
      </c>
      <c r="B2298" s="1" t="s">
        <v>11539</v>
      </c>
      <c r="C2298">
        <v>47060</v>
      </c>
      <c r="D2298" s="1" t="s">
        <v>11540</v>
      </c>
      <c r="E2298" t="s">
        <v>11541</v>
      </c>
      <c r="F2298" t="s">
        <v>22</v>
      </c>
      <c r="G2298" t="s">
        <v>446</v>
      </c>
      <c r="H2298" t="s">
        <v>36</v>
      </c>
      <c r="I2298" t="s">
        <v>25</v>
      </c>
      <c r="J2298" t="s">
        <v>26</v>
      </c>
      <c r="K2298" t="s">
        <v>27</v>
      </c>
      <c r="L2298" t="s">
        <v>1106</v>
      </c>
      <c r="M2298" t="s">
        <v>11542</v>
      </c>
      <c r="N2298" t="s">
        <v>3174</v>
      </c>
      <c r="O2298" t="b">
        <v>0</v>
      </c>
      <c r="P2298" t="s">
        <v>11507</v>
      </c>
      <c r="Q2298" t="s">
        <v>11543</v>
      </c>
      <c r="R2298" t="str">
        <f t="shared" si="35"/>
        <v>2021</v>
      </c>
      <c r="T2298">
        <v>1</v>
      </c>
    </row>
    <row r="2299" spans="1:20" x14ac:dyDescent="0.35">
      <c r="A2299">
        <v>83843</v>
      </c>
      <c r="B2299" s="1" t="s">
        <v>11544</v>
      </c>
      <c r="C2299">
        <v>7442</v>
      </c>
      <c r="D2299" s="1" t="s">
        <v>6949</v>
      </c>
      <c r="E2299" t="s">
        <v>6950</v>
      </c>
      <c r="F2299" t="s">
        <v>22</v>
      </c>
      <c r="G2299" t="s">
        <v>258</v>
      </c>
      <c r="H2299" t="s">
        <v>36</v>
      </c>
      <c r="I2299" t="s">
        <v>25</v>
      </c>
      <c r="J2299" t="s">
        <v>26</v>
      </c>
      <c r="K2299" t="s">
        <v>27</v>
      </c>
      <c r="L2299" t="s">
        <v>1172</v>
      </c>
      <c r="M2299" t="s">
        <v>5291</v>
      </c>
      <c r="N2299" t="s">
        <v>1023</v>
      </c>
      <c r="O2299" t="b">
        <v>0</v>
      </c>
      <c r="P2299" t="s">
        <v>5416</v>
      </c>
      <c r="Q2299" t="s">
        <v>6953</v>
      </c>
      <c r="R2299" t="str">
        <f t="shared" si="35"/>
        <v>2014</v>
      </c>
      <c r="S2299" t="s">
        <v>4791</v>
      </c>
      <c r="T2299">
        <v>0</v>
      </c>
    </row>
    <row r="2300" spans="1:20" x14ac:dyDescent="0.35">
      <c r="A2300">
        <v>83844</v>
      </c>
      <c r="B2300" s="1" t="s">
        <v>11545</v>
      </c>
      <c r="C2300">
        <v>47061</v>
      </c>
      <c r="D2300" s="1" t="s">
        <v>11546</v>
      </c>
      <c r="E2300" t="s">
        <v>11547</v>
      </c>
      <c r="F2300" t="s">
        <v>22</v>
      </c>
      <c r="G2300" t="s">
        <v>258</v>
      </c>
      <c r="H2300" t="s">
        <v>36</v>
      </c>
      <c r="I2300" t="s">
        <v>25</v>
      </c>
      <c r="J2300" t="s">
        <v>26</v>
      </c>
      <c r="K2300" t="s">
        <v>27</v>
      </c>
      <c r="L2300" t="s">
        <v>237</v>
      </c>
      <c r="M2300" t="s">
        <v>10117</v>
      </c>
      <c r="N2300" t="s">
        <v>39</v>
      </c>
      <c r="O2300" t="b">
        <v>0</v>
      </c>
      <c r="P2300" t="s">
        <v>11548</v>
      </c>
      <c r="Q2300" t="s">
        <v>11549</v>
      </c>
      <c r="R2300" t="str">
        <f t="shared" si="35"/>
        <v>2023</v>
      </c>
      <c r="T2300">
        <v>1</v>
      </c>
    </row>
    <row r="2301" spans="1:20" x14ac:dyDescent="0.35">
      <c r="A2301">
        <v>83845</v>
      </c>
      <c r="B2301" s="1" t="s">
        <v>11550</v>
      </c>
      <c r="C2301">
        <v>47062</v>
      </c>
      <c r="D2301" s="1" t="s">
        <v>11551</v>
      </c>
      <c r="E2301" t="s">
        <v>11552</v>
      </c>
      <c r="F2301" t="s">
        <v>22</v>
      </c>
      <c r="G2301" t="s">
        <v>258</v>
      </c>
      <c r="H2301" t="s">
        <v>36</v>
      </c>
      <c r="I2301" t="s">
        <v>25</v>
      </c>
      <c r="J2301" t="s">
        <v>283</v>
      </c>
      <c r="K2301" t="s">
        <v>27</v>
      </c>
      <c r="L2301" t="s">
        <v>237</v>
      </c>
      <c r="M2301" t="s">
        <v>11553</v>
      </c>
      <c r="N2301" t="s">
        <v>39</v>
      </c>
      <c r="O2301" t="b">
        <v>0</v>
      </c>
      <c r="P2301" t="s">
        <v>11548</v>
      </c>
      <c r="Q2301" t="s">
        <v>11549</v>
      </c>
      <c r="R2301" t="str">
        <f t="shared" si="35"/>
        <v>2023</v>
      </c>
      <c r="T2301">
        <v>1</v>
      </c>
    </row>
    <row r="2302" spans="1:20" x14ac:dyDescent="0.35">
      <c r="A2302">
        <v>83858</v>
      </c>
      <c r="B2302" s="1" t="s">
        <v>11554</v>
      </c>
      <c r="C2302">
        <v>28618</v>
      </c>
      <c r="D2302" s="1" t="s">
        <v>9080</v>
      </c>
      <c r="E2302" t="s">
        <v>9081</v>
      </c>
      <c r="F2302" t="s">
        <v>22</v>
      </c>
      <c r="G2302" t="s">
        <v>258</v>
      </c>
      <c r="H2302" t="s">
        <v>36</v>
      </c>
      <c r="I2302" t="s">
        <v>25</v>
      </c>
      <c r="J2302" t="s">
        <v>283</v>
      </c>
      <c r="K2302" t="s">
        <v>27</v>
      </c>
      <c r="L2302" t="s">
        <v>307</v>
      </c>
      <c r="M2302" t="s">
        <v>8818</v>
      </c>
      <c r="N2302" t="s">
        <v>39</v>
      </c>
      <c r="O2302" t="b">
        <v>0</v>
      </c>
      <c r="P2302" t="s">
        <v>9082</v>
      </c>
      <c r="Q2302" t="s">
        <v>9083</v>
      </c>
      <c r="R2302" t="str">
        <f t="shared" si="35"/>
        <v>2018</v>
      </c>
      <c r="T2302">
        <v>1</v>
      </c>
    </row>
    <row r="2303" spans="1:20" x14ac:dyDescent="0.35">
      <c r="A2303">
        <v>83861</v>
      </c>
      <c r="B2303" s="1" t="s">
        <v>11555</v>
      </c>
      <c r="C2303">
        <v>47073</v>
      </c>
      <c r="D2303" s="1" t="s">
        <v>11556</v>
      </c>
      <c r="E2303" t="s">
        <v>11557</v>
      </c>
      <c r="F2303" t="s">
        <v>22</v>
      </c>
      <c r="G2303" t="s">
        <v>258</v>
      </c>
      <c r="H2303" t="s">
        <v>36</v>
      </c>
      <c r="I2303" t="s">
        <v>25</v>
      </c>
      <c r="J2303" t="s">
        <v>283</v>
      </c>
      <c r="K2303" t="s">
        <v>27</v>
      </c>
      <c r="L2303" t="s">
        <v>307</v>
      </c>
      <c r="M2303" t="s">
        <v>8818</v>
      </c>
      <c r="N2303" t="s">
        <v>39</v>
      </c>
      <c r="O2303" t="b">
        <v>0</v>
      </c>
      <c r="P2303" t="s">
        <v>4791</v>
      </c>
      <c r="Q2303" t="s">
        <v>11532</v>
      </c>
      <c r="R2303" t="str">
        <f t="shared" si="35"/>
        <v>2021</v>
      </c>
      <c r="T2303">
        <v>1</v>
      </c>
    </row>
    <row r="2304" spans="1:20" x14ac:dyDescent="0.35">
      <c r="A2304">
        <v>83896</v>
      </c>
      <c r="B2304" s="1" t="s">
        <v>11558</v>
      </c>
      <c r="C2304">
        <v>27888</v>
      </c>
      <c r="D2304" s="1" t="s">
        <v>8816</v>
      </c>
      <c r="E2304" t="s">
        <v>8817</v>
      </c>
      <c r="F2304" t="s">
        <v>22</v>
      </c>
      <c r="G2304" t="s">
        <v>258</v>
      </c>
      <c r="H2304" t="s">
        <v>36</v>
      </c>
      <c r="I2304" t="s">
        <v>25</v>
      </c>
      <c r="J2304" t="s">
        <v>26</v>
      </c>
      <c r="K2304" t="s">
        <v>27</v>
      </c>
      <c r="L2304" t="s">
        <v>307</v>
      </c>
      <c r="M2304" t="s">
        <v>8818</v>
      </c>
      <c r="N2304" t="s">
        <v>39</v>
      </c>
      <c r="O2304" t="b">
        <v>0</v>
      </c>
      <c r="P2304" t="s">
        <v>469</v>
      </c>
      <c r="Q2304" t="s">
        <v>8819</v>
      </c>
      <c r="R2304" t="str">
        <f t="shared" si="35"/>
        <v>2018</v>
      </c>
      <c r="T2304">
        <v>1</v>
      </c>
    </row>
    <row r="2305" spans="1:20" x14ac:dyDescent="0.35">
      <c r="A2305">
        <v>83897</v>
      </c>
      <c r="B2305" s="1" t="s">
        <v>11559</v>
      </c>
      <c r="C2305">
        <v>47111</v>
      </c>
      <c r="D2305" s="1" t="s">
        <v>11560</v>
      </c>
      <c r="E2305" t="s">
        <v>11561</v>
      </c>
      <c r="F2305" t="s">
        <v>22</v>
      </c>
      <c r="G2305" t="s">
        <v>258</v>
      </c>
      <c r="H2305" t="s">
        <v>36</v>
      </c>
      <c r="I2305" t="s">
        <v>25</v>
      </c>
      <c r="J2305" t="s">
        <v>26</v>
      </c>
      <c r="K2305" t="s">
        <v>27</v>
      </c>
      <c r="L2305" t="s">
        <v>307</v>
      </c>
      <c r="M2305" t="s">
        <v>8818</v>
      </c>
      <c r="N2305" t="s">
        <v>39</v>
      </c>
      <c r="O2305" t="b">
        <v>0</v>
      </c>
      <c r="P2305" t="s">
        <v>4791</v>
      </c>
      <c r="Q2305" t="s">
        <v>11532</v>
      </c>
      <c r="R2305" t="str">
        <f t="shared" ref="R2305:R2368" si="36">LEFT(Q2305,4)</f>
        <v>2021</v>
      </c>
      <c r="T2305">
        <v>1</v>
      </c>
    </row>
    <row r="2306" spans="1:20" x14ac:dyDescent="0.35">
      <c r="A2306">
        <v>83956</v>
      </c>
      <c r="B2306" s="1" t="s">
        <v>11562</v>
      </c>
      <c r="C2306">
        <v>47149</v>
      </c>
      <c r="D2306" s="1" t="s">
        <v>11563</v>
      </c>
      <c r="E2306" t="s">
        <v>11564</v>
      </c>
      <c r="F2306" t="s">
        <v>122</v>
      </c>
      <c r="G2306" t="s">
        <v>78</v>
      </c>
      <c r="H2306" t="s">
        <v>36</v>
      </c>
      <c r="I2306" t="s">
        <v>25</v>
      </c>
      <c r="J2306" t="s">
        <v>283</v>
      </c>
      <c r="K2306" t="s">
        <v>27</v>
      </c>
      <c r="L2306" t="s">
        <v>698</v>
      </c>
      <c r="M2306" t="s">
        <v>11565</v>
      </c>
      <c r="N2306" t="s">
        <v>833</v>
      </c>
      <c r="O2306" t="b">
        <v>0</v>
      </c>
      <c r="P2306" t="s">
        <v>11371</v>
      </c>
      <c r="R2306" t="str">
        <f t="shared" si="36"/>
        <v/>
      </c>
      <c r="T2306">
        <v>0</v>
      </c>
    </row>
    <row r="2307" spans="1:20" x14ac:dyDescent="0.35">
      <c r="A2307">
        <v>84220</v>
      </c>
      <c r="B2307" s="1" t="s">
        <v>11566</v>
      </c>
      <c r="C2307">
        <v>47336</v>
      </c>
      <c r="D2307" s="1" t="s">
        <v>11567</v>
      </c>
      <c r="E2307" t="s">
        <v>11568</v>
      </c>
      <c r="F2307" t="s">
        <v>122</v>
      </c>
      <c r="G2307" t="s">
        <v>78</v>
      </c>
      <c r="H2307" t="s">
        <v>36</v>
      </c>
      <c r="I2307" t="s">
        <v>25</v>
      </c>
      <c r="J2307" t="s">
        <v>26</v>
      </c>
      <c r="K2307" t="s">
        <v>27</v>
      </c>
      <c r="L2307" t="s">
        <v>6548</v>
      </c>
      <c r="M2307" t="s">
        <v>6554</v>
      </c>
      <c r="N2307" t="s">
        <v>39</v>
      </c>
      <c r="O2307" t="b">
        <v>0</v>
      </c>
      <c r="P2307" t="s">
        <v>11042</v>
      </c>
      <c r="R2307" t="str">
        <f t="shared" si="36"/>
        <v/>
      </c>
      <c r="T2307">
        <v>0</v>
      </c>
    </row>
    <row r="2308" spans="1:20" x14ac:dyDescent="0.35">
      <c r="A2308">
        <v>84221</v>
      </c>
      <c r="B2308" s="1" t="s">
        <v>11569</v>
      </c>
      <c r="C2308">
        <v>47337</v>
      </c>
      <c r="D2308" s="1" t="s">
        <v>11570</v>
      </c>
      <c r="E2308" t="s">
        <v>11571</v>
      </c>
      <c r="F2308" t="s">
        <v>122</v>
      </c>
      <c r="G2308" t="s">
        <v>78</v>
      </c>
      <c r="H2308" t="s">
        <v>36</v>
      </c>
      <c r="I2308" t="s">
        <v>25</v>
      </c>
      <c r="J2308" t="s">
        <v>26</v>
      </c>
      <c r="K2308" t="s">
        <v>27</v>
      </c>
      <c r="L2308" t="s">
        <v>98</v>
      </c>
      <c r="M2308" t="s">
        <v>1040</v>
      </c>
      <c r="N2308" t="s">
        <v>11572</v>
      </c>
      <c r="O2308" t="b">
        <v>0</v>
      </c>
      <c r="P2308" t="s">
        <v>11573</v>
      </c>
      <c r="R2308" t="str">
        <f t="shared" si="36"/>
        <v/>
      </c>
      <c r="T2308">
        <v>0</v>
      </c>
    </row>
    <row r="2309" spans="1:20" x14ac:dyDescent="0.35">
      <c r="A2309">
        <v>84222</v>
      </c>
      <c r="B2309" s="1" t="s">
        <v>11574</v>
      </c>
      <c r="C2309">
        <v>47338</v>
      </c>
      <c r="D2309" s="1" t="s">
        <v>11575</v>
      </c>
      <c r="E2309" t="s">
        <v>11576</v>
      </c>
      <c r="F2309" t="s">
        <v>22</v>
      </c>
      <c r="G2309" t="s">
        <v>78</v>
      </c>
      <c r="H2309" t="s">
        <v>36</v>
      </c>
      <c r="I2309" t="s">
        <v>25</v>
      </c>
      <c r="J2309" t="s">
        <v>26</v>
      </c>
      <c r="K2309" t="s">
        <v>27</v>
      </c>
      <c r="L2309" t="s">
        <v>98</v>
      </c>
      <c r="M2309" t="s">
        <v>11577</v>
      </c>
      <c r="N2309" t="s">
        <v>39</v>
      </c>
      <c r="O2309" t="b">
        <v>0</v>
      </c>
      <c r="P2309" t="s">
        <v>11578</v>
      </c>
      <c r="Q2309" t="s">
        <v>11579</v>
      </c>
      <c r="R2309" t="str">
        <f t="shared" si="36"/>
        <v>2022</v>
      </c>
      <c r="T2309">
        <v>1</v>
      </c>
    </row>
    <row r="2310" spans="1:20" x14ac:dyDescent="0.35">
      <c r="A2310">
        <v>84381</v>
      </c>
      <c r="B2310" s="1" t="s">
        <v>11580</v>
      </c>
      <c r="C2310">
        <v>47440</v>
      </c>
      <c r="D2310" s="1" t="s">
        <v>11581</v>
      </c>
      <c r="E2310" t="s">
        <v>11582</v>
      </c>
      <c r="F2310" t="s">
        <v>22</v>
      </c>
      <c r="G2310" t="s">
        <v>78</v>
      </c>
      <c r="H2310" t="s">
        <v>36</v>
      </c>
      <c r="I2310" t="s">
        <v>25</v>
      </c>
      <c r="J2310" t="s">
        <v>26</v>
      </c>
      <c r="K2310" t="s">
        <v>27</v>
      </c>
      <c r="L2310" t="s">
        <v>962</v>
      </c>
      <c r="M2310" t="s">
        <v>11583</v>
      </c>
      <c r="N2310" t="s">
        <v>39</v>
      </c>
      <c r="O2310" t="b">
        <v>0</v>
      </c>
      <c r="P2310" t="s">
        <v>11584</v>
      </c>
      <c r="Q2310" t="s">
        <v>11585</v>
      </c>
      <c r="R2310" t="str">
        <f t="shared" si="36"/>
        <v>2022</v>
      </c>
      <c r="T2310">
        <v>1</v>
      </c>
    </row>
    <row r="2311" spans="1:20" x14ac:dyDescent="0.35">
      <c r="A2311">
        <v>84390</v>
      </c>
      <c r="B2311" s="1" t="s">
        <v>11586</v>
      </c>
      <c r="C2311">
        <v>9001</v>
      </c>
      <c r="D2311" s="1" t="s">
        <v>7766</v>
      </c>
      <c r="E2311" t="s">
        <v>7767</v>
      </c>
      <c r="F2311" t="s">
        <v>22</v>
      </c>
      <c r="G2311" t="s">
        <v>78</v>
      </c>
      <c r="H2311" t="s">
        <v>36</v>
      </c>
      <c r="I2311" t="s">
        <v>25</v>
      </c>
      <c r="J2311" t="s">
        <v>26</v>
      </c>
      <c r="K2311" t="s">
        <v>27</v>
      </c>
      <c r="L2311" t="s">
        <v>98</v>
      </c>
      <c r="M2311" t="s">
        <v>5955</v>
      </c>
      <c r="N2311" t="s">
        <v>348</v>
      </c>
      <c r="O2311" t="b">
        <v>0</v>
      </c>
      <c r="P2311" t="s">
        <v>7584</v>
      </c>
      <c r="Q2311" t="s">
        <v>6248</v>
      </c>
      <c r="R2311" t="str">
        <f t="shared" si="36"/>
        <v>2016</v>
      </c>
      <c r="S2311" t="s">
        <v>11587</v>
      </c>
      <c r="T2311">
        <v>0</v>
      </c>
    </row>
    <row r="2312" spans="1:20" x14ac:dyDescent="0.35">
      <c r="A2312">
        <v>84577</v>
      </c>
      <c r="B2312" s="1" t="s">
        <v>11588</v>
      </c>
      <c r="C2312">
        <v>47551</v>
      </c>
      <c r="D2312" s="1" t="s">
        <v>11589</v>
      </c>
      <c r="E2312" t="s">
        <v>11590</v>
      </c>
      <c r="F2312" t="s">
        <v>22</v>
      </c>
      <c r="G2312" t="s">
        <v>213</v>
      </c>
      <c r="H2312" t="s">
        <v>24</v>
      </c>
      <c r="I2312" t="s">
        <v>25</v>
      </c>
      <c r="J2312" t="s">
        <v>283</v>
      </c>
      <c r="K2312" t="s">
        <v>27</v>
      </c>
      <c r="L2312" t="s">
        <v>37</v>
      </c>
      <c r="M2312" t="s">
        <v>11240</v>
      </c>
      <c r="N2312" t="s">
        <v>8989</v>
      </c>
      <c r="O2312" t="b">
        <v>0</v>
      </c>
      <c r="P2312" t="s">
        <v>11042</v>
      </c>
      <c r="Q2312" t="s">
        <v>118</v>
      </c>
      <c r="R2312" t="str">
        <f t="shared" si="36"/>
        <v>2022</v>
      </c>
      <c r="T2312">
        <v>1</v>
      </c>
    </row>
    <row r="2313" spans="1:20" x14ac:dyDescent="0.35">
      <c r="A2313">
        <v>84578</v>
      </c>
      <c r="B2313" s="1" t="s">
        <v>11591</v>
      </c>
      <c r="C2313">
        <v>47576</v>
      </c>
      <c r="D2313" s="1" t="s">
        <v>11592</v>
      </c>
      <c r="E2313" t="s">
        <v>11593</v>
      </c>
      <c r="F2313" t="s">
        <v>22</v>
      </c>
      <c r="G2313" t="s">
        <v>213</v>
      </c>
      <c r="H2313" t="s">
        <v>24</v>
      </c>
      <c r="I2313" t="s">
        <v>25</v>
      </c>
      <c r="J2313" t="s">
        <v>26</v>
      </c>
      <c r="K2313" t="s">
        <v>27</v>
      </c>
      <c r="L2313" t="s">
        <v>276</v>
      </c>
      <c r="M2313" t="s">
        <v>277</v>
      </c>
      <c r="N2313" t="s">
        <v>39</v>
      </c>
      <c r="O2313" t="b">
        <v>0</v>
      </c>
      <c r="P2313" t="s">
        <v>11042</v>
      </c>
      <c r="Q2313" t="s">
        <v>11594</v>
      </c>
      <c r="R2313" t="str">
        <f t="shared" si="36"/>
        <v>2021</v>
      </c>
      <c r="T2313">
        <v>1</v>
      </c>
    </row>
    <row r="2314" spans="1:20" x14ac:dyDescent="0.35">
      <c r="A2314">
        <v>84579</v>
      </c>
      <c r="B2314" s="1" t="s">
        <v>11595</v>
      </c>
      <c r="C2314">
        <v>47577</v>
      </c>
      <c r="D2314" s="1" t="s">
        <v>11596</v>
      </c>
      <c r="E2314" t="s">
        <v>11597</v>
      </c>
      <c r="F2314" t="s">
        <v>22</v>
      </c>
      <c r="G2314" t="s">
        <v>213</v>
      </c>
      <c r="H2314" t="s">
        <v>24</v>
      </c>
      <c r="I2314" t="s">
        <v>25</v>
      </c>
      <c r="J2314" t="s">
        <v>26</v>
      </c>
      <c r="K2314" t="s">
        <v>27</v>
      </c>
      <c r="L2314" t="s">
        <v>11598</v>
      </c>
      <c r="M2314" t="s">
        <v>11599</v>
      </c>
      <c r="N2314" t="s">
        <v>39</v>
      </c>
      <c r="O2314" t="b">
        <v>0</v>
      </c>
      <c r="P2314" t="s">
        <v>11600</v>
      </c>
      <c r="Q2314" t="s">
        <v>11601</v>
      </c>
      <c r="R2314" t="str">
        <f t="shared" si="36"/>
        <v>2021</v>
      </c>
      <c r="T2314">
        <v>1</v>
      </c>
    </row>
    <row r="2315" spans="1:20" x14ac:dyDescent="0.35">
      <c r="A2315">
        <v>84750</v>
      </c>
      <c r="B2315" s="1" t="s">
        <v>11602</v>
      </c>
      <c r="C2315">
        <v>47692</v>
      </c>
      <c r="D2315" s="1" t="s">
        <v>11603</v>
      </c>
      <c r="E2315" t="s">
        <v>11604</v>
      </c>
      <c r="F2315" t="s">
        <v>22</v>
      </c>
      <c r="G2315" t="s">
        <v>466</v>
      </c>
      <c r="H2315" t="s">
        <v>24</v>
      </c>
      <c r="I2315" t="s">
        <v>25</v>
      </c>
      <c r="J2315" t="s">
        <v>26</v>
      </c>
      <c r="K2315" t="s">
        <v>27</v>
      </c>
      <c r="L2315" t="s">
        <v>565</v>
      </c>
      <c r="M2315" t="s">
        <v>566</v>
      </c>
      <c r="N2315" t="s">
        <v>11605</v>
      </c>
      <c r="O2315" t="b">
        <v>0</v>
      </c>
      <c r="P2315" t="s">
        <v>11606</v>
      </c>
      <c r="Q2315" t="s">
        <v>11177</v>
      </c>
      <c r="R2315" t="str">
        <f t="shared" si="36"/>
        <v>2021</v>
      </c>
      <c r="T2315">
        <v>1</v>
      </c>
    </row>
    <row r="2316" spans="1:20" x14ac:dyDescent="0.35">
      <c r="A2316">
        <v>84751</v>
      </c>
      <c r="B2316" s="1" t="s">
        <v>11607</v>
      </c>
      <c r="C2316">
        <v>47693</v>
      </c>
      <c r="D2316" s="1" t="s">
        <v>11608</v>
      </c>
      <c r="E2316" t="s">
        <v>11609</v>
      </c>
      <c r="F2316" t="s">
        <v>22</v>
      </c>
      <c r="G2316" t="s">
        <v>466</v>
      </c>
      <c r="H2316" t="s">
        <v>24</v>
      </c>
      <c r="I2316" t="s">
        <v>25</v>
      </c>
      <c r="J2316" t="s">
        <v>26</v>
      </c>
      <c r="K2316" t="s">
        <v>27</v>
      </c>
      <c r="L2316" t="s">
        <v>237</v>
      </c>
      <c r="M2316" t="s">
        <v>668</v>
      </c>
      <c r="N2316" t="s">
        <v>833</v>
      </c>
      <c r="O2316" t="b">
        <v>0</v>
      </c>
      <c r="P2316" t="s">
        <v>11610</v>
      </c>
      <c r="Q2316" t="s">
        <v>10263</v>
      </c>
      <c r="R2316" t="str">
        <f t="shared" si="36"/>
        <v>2021</v>
      </c>
      <c r="T2316">
        <v>1</v>
      </c>
    </row>
    <row r="2317" spans="1:20" x14ac:dyDescent="0.35">
      <c r="A2317">
        <v>84832</v>
      </c>
      <c r="B2317" s="1" t="s">
        <v>11611</v>
      </c>
      <c r="C2317">
        <v>47754</v>
      </c>
      <c r="D2317" s="1" t="s">
        <v>11612</v>
      </c>
      <c r="E2317" t="s">
        <v>11613</v>
      </c>
      <c r="F2317" t="s">
        <v>22</v>
      </c>
      <c r="G2317" t="s">
        <v>655</v>
      </c>
      <c r="H2317" t="s">
        <v>36</v>
      </c>
      <c r="I2317" t="s">
        <v>25</v>
      </c>
      <c r="J2317" t="s">
        <v>26</v>
      </c>
      <c r="K2317" t="s">
        <v>27</v>
      </c>
      <c r="L2317" t="s">
        <v>76</v>
      </c>
      <c r="M2317" t="s">
        <v>2364</v>
      </c>
      <c r="N2317" t="s">
        <v>11614</v>
      </c>
      <c r="O2317" t="b">
        <v>0</v>
      </c>
      <c r="P2317" t="s">
        <v>6593</v>
      </c>
      <c r="Q2317" t="s">
        <v>10407</v>
      </c>
      <c r="R2317" t="str">
        <f t="shared" si="36"/>
        <v>2021</v>
      </c>
      <c r="T2317">
        <v>1</v>
      </c>
    </row>
    <row r="2318" spans="1:20" x14ac:dyDescent="0.35">
      <c r="A2318">
        <v>84834</v>
      </c>
      <c r="B2318" s="1" t="s">
        <v>11615</v>
      </c>
      <c r="C2318">
        <v>47757</v>
      </c>
      <c r="D2318" s="1" t="s">
        <v>11616</v>
      </c>
      <c r="E2318" t="s">
        <v>11617</v>
      </c>
      <c r="F2318" t="s">
        <v>122</v>
      </c>
      <c r="G2318" t="s">
        <v>655</v>
      </c>
      <c r="H2318" t="s">
        <v>36</v>
      </c>
      <c r="I2318" t="s">
        <v>25</v>
      </c>
      <c r="J2318" t="s">
        <v>26</v>
      </c>
      <c r="K2318" t="s">
        <v>27</v>
      </c>
      <c r="L2318" t="s">
        <v>2692</v>
      </c>
      <c r="M2318" t="s">
        <v>7820</v>
      </c>
      <c r="N2318" t="s">
        <v>11618</v>
      </c>
      <c r="O2318" t="b">
        <v>0</v>
      </c>
      <c r="P2318" t="s">
        <v>11619</v>
      </c>
      <c r="R2318" t="str">
        <f t="shared" si="36"/>
        <v/>
      </c>
      <c r="T2318">
        <v>0</v>
      </c>
    </row>
    <row r="2319" spans="1:20" x14ac:dyDescent="0.35">
      <c r="A2319">
        <v>84839</v>
      </c>
      <c r="B2319" s="1" t="s">
        <v>11620</v>
      </c>
      <c r="C2319">
        <v>47760</v>
      </c>
      <c r="D2319" s="1" t="s">
        <v>11621</v>
      </c>
      <c r="E2319" t="s">
        <v>11622</v>
      </c>
      <c r="F2319" t="s">
        <v>22</v>
      </c>
      <c r="G2319" t="s">
        <v>35</v>
      </c>
      <c r="H2319" t="s">
        <v>36</v>
      </c>
      <c r="I2319" t="s">
        <v>25</v>
      </c>
      <c r="J2319" t="s">
        <v>26</v>
      </c>
      <c r="K2319" t="s">
        <v>27</v>
      </c>
      <c r="L2319" t="s">
        <v>37</v>
      </c>
      <c r="M2319" t="s">
        <v>11623</v>
      </c>
      <c r="N2319" t="s">
        <v>11624</v>
      </c>
      <c r="O2319" t="b">
        <v>0</v>
      </c>
      <c r="P2319" t="s">
        <v>11396</v>
      </c>
      <c r="Q2319" t="s">
        <v>11625</v>
      </c>
      <c r="R2319" t="str">
        <f t="shared" si="36"/>
        <v>2021</v>
      </c>
      <c r="T2319">
        <v>1</v>
      </c>
    </row>
    <row r="2320" spans="1:20" x14ac:dyDescent="0.35">
      <c r="A2320">
        <v>84875</v>
      </c>
      <c r="B2320" s="1" t="s">
        <v>11626</v>
      </c>
      <c r="C2320">
        <v>47786</v>
      </c>
      <c r="D2320" s="1" t="s">
        <v>11627</v>
      </c>
      <c r="E2320" t="s">
        <v>11628</v>
      </c>
      <c r="F2320" t="s">
        <v>22</v>
      </c>
      <c r="G2320" t="s">
        <v>236</v>
      </c>
      <c r="H2320" t="s">
        <v>36</v>
      </c>
      <c r="I2320" t="s">
        <v>25</v>
      </c>
      <c r="J2320" t="s">
        <v>26</v>
      </c>
      <c r="K2320" t="s">
        <v>27</v>
      </c>
      <c r="L2320" t="s">
        <v>3715</v>
      </c>
      <c r="M2320" t="s">
        <v>3716</v>
      </c>
      <c r="N2320" t="s">
        <v>39</v>
      </c>
      <c r="O2320" t="b">
        <v>0</v>
      </c>
      <c r="P2320" t="s">
        <v>11202</v>
      </c>
      <c r="Q2320" t="s">
        <v>11629</v>
      </c>
      <c r="R2320" t="str">
        <f t="shared" si="36"/>
        <v>2022</v>
      </c>
      <c r="T2320">
        <v>1</v>
      </c>
    </row>
    <row r="2321" spans="1:20" x14ac:dyDescent="0.35">
      <c r="A2321">
        <v>84890</v>
      </c>
      <c r="B2321" s="1" t="s">
        <v>11630</v>
      </c>
      <c r="C2321">
        <v>47787</v>
      </c>
      <c r="D2321" s="1" t="s">
        <v>11631</v>
      </c>
      <c r="E2321" t="s">
        <v>11632</v>
      </c>
      <c r="F2321" t="s">
        <v>22</v>
      </c>
      <c r="G2321" t="s">
        <v>236</v>
      </c>
      <c r="H2321" t="s">
        <v>36</v>
      </c>
      <c r="I2321" t="s">
        <v>25</v>
      </c>
      <c r="J2321" t="s">
        <v>26</v>
      </c>
      <c r="K2321" t="s">
        <v>27</v>
      </c>
      <c r="L2321" t="s">
        <v>1119</v>
      </c>
      <c r="M2321" t="s">
        <v>11633</v>
      </c>
      <c r="N2321" t="s">
        <v>833</v>
      </c>
      <c r="O2321" t="b">
        <v>0</v>
      </c>
      <c r="P2321" t="s">
        <v>10455</v>
      </c>
      <c r="Q2321" t="s">
        <v>11634</v>
      </c>
      <c r="R2321" t="str">
        <f t="shared" si="36"/>
        <v>2022</v>
      </c>
      <c r="T2321">
        <v>1</v>
      </c>
    </row>
    <row r="2322" spans="1:20" x14ac:dyDescent="0.35">
      <c r="A2322">
        <v>84895</v>
      </c>
      <c r="B2322" s="1" t="s">
        <v>11635</v>
      </c>
      <c r="C2322">
        <v>6579</v>
      </c>
      <c r="D2322" s="1" t="s">
        <v>6381</v>
      </c>
      <c r="E2322" t="s">
        <v>6382</v>
      </c>
      <c r="F2322" t="s">
        <v>22</v>
      </c>
      <c r="G2322" t="s">
        <v>236</v>
      </c>
      <c r="H2322" t="s">
        <v>36</v>
      </c>
      <c r="I2322" t="s">
        <v>25</v>
      </c>
      <c r="J2322" t="s">
        <v>8562</v>
      </c>
      <c r="K2322" t="s">
        <v>27</v>
      </c>
      <c r="L2322" t="s">
        <v>250</v>
      </c>
      <c r="M2322" t="s">
        <v>6383</v>
      </c>
      <c r="N2322" t="s">
        <v>11636</v>
      </c>
      <c r="O2322" t="b">
        <v>0</v>
      </c>
      <c r="P2322" t="s">
        <v>4426</v>
      </c>
      <c r="Q2322" t="s">
        <v>10455</v>
      </c>
      <c r="R2322" t="str">
        <f t="shared" si="36"/>
        <v>2021</v>
      </c>
      <c r="T2322">
        <v>1</v>
      </c>
    </row>
    <row r="2323" spans="1:20" x14ac:dyDescent="0.35">
      <c r="A2323">
        <v>84896</v>
      </c>
      <c r="B2323" s="1" t="s">
        <v>11637</v>
      </c>
      <c r="C2323">
        <v>1148</v>
      </c>
      <c r="D2323" s="1" t="s">
        <v>716</v>
      </c>
      <c r="E2323" t="s">
        <v>717</v>
      </c>
      <c r="F2323" t="s">
        <v>22</v>
      </c>
      <c r="G2323" t="s">
        <v>236</v>
      </c>
      <c r="H2323" t="s">
        <v>36</v>
      </c>
      <c r="I2323" t="s">
        <v>25</v>
      </c>
      <c r="J2323" t="s">
        <v>8562</v>
      </c>
      <c r="K2323" t="s">
        <v>27</v>
      </c>
      <c r="L2323" t="s">
        <v>494</v>
      </c>
      <c r="M2323" t="s">
        <v>718</v>
      </c>
      <c r="N2323" t="s">
        <v>35</v>
      </c>
      <c r="O2323" t="b">
        <v>0</v>
      </c>
      <c r="P2323" t="s">
        <v>719</v>
      </c>
      <c r="Q2323" t="s">
        <v>11638</v>
      </c>
      <c r="R2323" t="str">
        <f t="shared" si="36"/>
        <v>2021</v>
      </c>
      <c r="T2323">
        <v>1</v>
      </c>
    </row>
    <row r="2324" spans="1:20" x14ac:dyDescent="0.35">
      <c r="A2324">
        <v>84897</v>
      </c>
      <c r="B2324" s="1" t="s">
        <v>11639</v>
      </c>
      <c r="C2324">
        <v>6571</v>
      </c>
      <c r="D2324" s="1" t="s">
        <v>6345</v>
      </c>
      <c r="E2324" t="s">
        <v>6346</v>
      </c>
      <c r="F2324" t="s">
        <v>22</v>
      </c>
      <c r="G2324" t="s">
        <v>236</v>
      </c>
      <c r="H2324" t="s">
        <v>36</v>
      </c>
      <c r="I2324" t="s">
        <v>25</v>
      </c>
      <c r="J2324" t="s">
        <v>8562</v>
      </c>
      <c r="K2324" t="s">
        <v>27</v>
      </c>
      <c r="L2324" t="s">
        <v>3582</v>
      </c>
      <c r="M2324" t="s">
        <v>3810</v>
      </c>
      <c r="N2324" t="s">
        <v>9155</v>
      </c>
      <c r="O2324" t="b">
        <v>0</v>
      </c>
      <c r="P2324" t="s">
        <v>5695</v>
      </c>
      <c r="Q2324" t="s">
        <v>11638</v>
      </c>
      <c r="R2324" t="str">
        <f t="shared" si="36"/>
        <v>2021</v>
      </c>
      <c r="T2324">
        <v>1</v>
      </c>
    </row>
    <row r="2325" spans="1:20" x14ac:dyDescent="0.35">
      <c r="A2325">
        <v>85251</v>
      </c>
      <c r="B2325" s="1" t="s">
        <v>11640</v>
      </c>
      <c r="C2325">
        <v>47997</v>
      </c>
      <c r="D2325" s="1" t="s">
        <v>11641</v>
      </c>
      <c r="E2325" t="s">
        <v>11642</v>
      </c>
      <c r="F2325" t="s">
        <v>22</v>
      </c>
      <c r="G2325" t="s">
        <v>627</v>
      </c>
      <c r="H2325" t="s">
        <v>36</v>
      </c>
      <c r="I2325" t="s">
        <v>25</v>
      </c>
      <c r="J2325" t="s">
        <v>283</v>
      </c>
      <c r="K2325" t="s">
        <v>27</v>
      </c>
      <c r="L2325" t="s">
        <v>98</v>
      </c>
      <c r="M2325" t="s">
        <v>11643</v>
      </c>
      <c r="N2325" t="s">
        <v>39</v>
      </c>
      <c r="O2325" t="b">
        <v>0</v>
      </c>
      <c r="P2325" t="s">
        <v>10754</v>
      </c>
      <c r="Q2325" t="s">
        <v>10939</v>
      </c>
      <c r="R2325" t="str">
        <f t="shared" si="36"/>
        <v>2020</v>
      </c>
      <c r="T2325">
        <v>1</v>
      </c>
    </row>
    <row r="2326" spans="1:20" x14ac:dyDescent="0.35">
      <c r="A2326">
        <v>85429</v>
      </c>
      <c r="B2326" s="1" t="s">
        <v>11644</v>
      </c>
      <c r="C2326">
        <v>48129</v>
      </c>
      <c r="D2326" s="1" t="s">
        <v>11645</v>
      </c>
      <c r="E2326" t="s">
        <v>11646</v>
      </c>
      <c r="F2326" t="s">
        <v>22</v>
      </c>
      <c r="G2326" t="s">
        <v>446</v>
      </c>
      <c r="H2326" t="s">
        <v>36</v>
      </c>
      <c r="I2326" t="s">
        <v>25</v>
      </c>
      <c r="J2326" t="s">
        <v>26</v>
      </c>
      <c r="K2326" t="s">
        <v>27</v>
      </c>
      <c r="L2326" t="s">
        <v>1247</v>
      </c>
      <c r="M2326" t="s">
        <v>11647</v>
      </c>
      <c r="N2326" t="s">
        <v>11648</v>
      </c>
      <c r="O2326" t="b">
        <v>0</v>
      </c>
      <c r="P2326" t="s">
        <v>10815</v>
      </c>
      <c r="Q2326" t="s">
        <v>11136</v>
      </c>
      <c r="R2326" t="str">
        <f t="shared" si="36"/>
        <v>2021</v>
      </c>
      <c r="T2326">
        <v>1</v>
      </c>
    </row>
    <row r="2327" spans="1:20" x14ac:dyDescent="0.35">
      <c r="A2327">
        <v>85431</v>
      </c>
      <c r="B2327" s="1" t="s">
        <v>11649</v>
      </c>
      <c r="C2327">
        <v>1872</v>
      </c>
      <c r="D2327" s="1" t="s">
        <v>1938</v>
      </c>
      <c r="E2327" t="s">
        <v>1939</v>
      </c>
      <c r="F2327" t="s">
        <v>22</v>
      </c>
      <c r="G2327" t="s">
        <v>446</v>
      </c>
      <c r="H2327" t="s">
        <v>36</v>
      </c>
      <c r="I2327" t="s">
        <v>25</v>
      </c>
      <c r="J2327" t="s">
        <v>283</v>
      </c>
      <c r="K2327" t="s">
        <v>27</v>
      </c>
      <c r="L2327" t="s">
        <v>1940</v>
      </c>
      <c r="M2327" t="s">
        <v>1941</v>
      </c>
      <c r="N2327" t="s">
        <v>39</v>
      </c>
      <c r="O2327" t="b">
        <v>0</v>
      </c>
      <c r="P2327" t="s">
        <v>1604</v>
      </c>
      <c r="Q2327" t="s">
        <v>1942</v>
      </c>
      <c r="R2327" t="str">
        <f t="shared" si="36"/>
        <v>2010</v>
      </c>
      <c r="T2327">
        <v>1</v>
      </c>
    </row>
    <row r="2328" spans="1:20" x14ac:dyDescent="0.35">
      <c r="A2328">
        <v>85432</v>
      </c>
      <c r="B2328" s="1" t="s">
        <v>11650</v>
      </c>
      <c r="C2328">
        <v>9741</v>
      </c>
      <c r="D2328" s="1" t="s">
        <v>8185</v>
      </c>
      <c r="E2328" t="s">
        <v>8186</v>
      </c>
      <c r="F2328" t="s">
        <v>22</v>
      </c>
      <c r="G2328" t="s">
        <v>446</v>
      </c>
      <c r="H2328" t="s">
        <v>36</v>
      </c>
      <c r="I2328" t="s">
        <v>25</v>
      </c>
      <c r="J2328" t="s">
        <v>283</v>
      </c>
      <c r="K2328" t="s">
        <v>27</v>
      </c>
      <c r="L2328" t="s">
        <v>37</v>
      </c>
      <c r="M2328" t="s">
        <v>8187</v>
      </c>
      <c r="N2328" t="s">
        <v>39</v>
      </c>
      <c r="O2328" t="b">
        <v>0</v>
      </c>
      <c r="P2328" t="s">
        <v>7603</v>
      </c>
      <c r="Q2328" t="s">
        <v>8188</v>
      </c>
      <c r="R2328" t="str">
        <f t="shared" si="36"/>
        <v>2015</v>
      </c>
      <c r="T2328">
        <v>1</v>
      </c>
    </row>
    <row r="2329" spans="1:20" x14ac:dyDescent="0.35">
      <c r="A2329">
        <v>85437</v>
      </c>
      <c r="B2329" s="1" t="s">
        <v>11651</v>
      </c>
      <c r="C2329">
        <v>44277</v>
      </c>
      <c r="D2329" s="1" t="s">
        <v>10888</v>
      </c>
      <c r="E2329" t="s">
        <v>10889</v>
      </c>
      <c r="F2329" t="s">
        <v>22</v>
      </c>
      <c r="G2329" t="s">
        <v>446</v>
      </c>
      <c r="H2329" t="s">
        <v>36</v>
      </c>
      <c r="I2329" t="s">
        <v>25</v>
      </c>
      <c r="J2329" t="s">
        <v>283</v>
      </c>
      <c r="K2329" t="s">
        <v>27</v>
      </c>
      <c r="L2329" t="s">
        <v>425</v>
      </c>
      <c r="M2329" t="s">
        <v>558</v>
      </c>
      <c r="N2329" t="s">
        <v>39</v>
      </c>
      <c r="O2329" t="b">
        <v>0</v>
      </c>
      <c r="P2329" t="s">
        <v>10890</v>
      </c>
      <c r="Q2329" t="s">
        <v>10104</v>
      </c>
      <c r="R2329" t="str">
        <f t="shared" si="36"/>
        <v>2020</v>
      </c>
      <c r="S2329" t="s">
        <v>8097</v>
      </c>
      <c r="T2329">
        <v>0</v>
      </c>
    </row>
    <row r="2330" spans="1:20" x14ac:dyDescent="0.35">
      <c r="A2330">
        <v>85439</v>
      </c>
      <c r="B2330" s="1" t="s">
        <v>11652</v>
      </c>
      <c r="C2330">
        <v>44061</v>
      </c>
      <c r="D2330" s="1" t="s">
        <v>10867</v>
      </c>
      <c r="E2330" t="s">
        <v>10868</v>
      </c>
      <c r="F2330" t="s">
        <v>22</v>
      </c>
      <c r="G2330" t="s">
        <v>446</v>
      </c>
      <c r="H2330" t="s">
        <v>36</v>
      </c>
      <c r="I2330" t="s">
        <v>25</v>
      </c>
      <c r="J2330" t="s">
        <v>26</v>
      </c>
      <c r="K2330" t="s">
        <v>27</v>
      </c>
      <c r="L2330" t="s">
        <v>37</v>
      </c>
      <c r="M2330" t="s">
        <v>1859</v>
      </c>
      <c r="N2330" t="s">
        <v>236</v>
      </c>
      <c r="O2330" t="b">
        <v>0</v>
      </c>
      <c r="P2330" t="s">
        <v>10859</v>
      </c>
      <c r="Q2330" t="s">
        <v>10514</v>
      </c>
      <c r="R2330" t="str">
        <f t="shared" si="36"/>
        <v>2020</v>
      </c>
      <c r="S2330" t="s">
        <v>11606</v>
      </c>
      <c r="T2330">
        <v>0</v>
      </c>
    </row>
    <row r="2331" spans="1:20" x14ac:dyDescent="0.35">
      <c r="A2331">
        <v>85442</v>
      </c>
      <c r="B2331" s="1" t="s">
        <v>11653</v>
      </c>
      <c r="C2331">
        <v>7872</v>
      </c>
      <c r="D2331" s="1" t="s">
        <v>7292</v>
      </c>
      <c r="E2331" t="s">
        <v>7293</v>
      </c>
      <c r="F2331" t="s">
        <v>22</v>
      </c>
      <c r="G2331" t="s">
        <v>446</v>
      </c>
      <c r="H2331" t="s">
        <v>36</v>
      </c>
      <c r="I2331" t="s">
        <v>25</v>
      </c>
      <c r="J2331" t="s">
        <v>283</v>
      </c>
      <c r="K2331" t="s">
        <v>27</v>
      </c>
      <c r="L2331" t="s">
        <v>1087</v>
      </c>
      <c r="M2331" t="s">
        <v>1088</v>
      </c>
      <c r="N2331" t="s">
        <v>39</v>
      </c>
      <c r="O2331" t="b">
        <v>0</v>
      </c>
      <c r="P2331" t="s">
        <v>7294</v>
      </c>
      <c r="Q2331" t="s">
        <v>5410</v>
      </c>
      <c r="R2331" t="str">
        <f t="shared" si="36"/>
        <v>2015</v>
      </c>
      <c r="T2331">
        <v>1</v>
      </c>
    </row>
    <row r="2332" spans="1:20" x14ac:dyDescent="0.35">
      <c r="A2332">
        <v>85451</v>
      </c>
      <c r="B2332" s="1" t="s">
        <v>11654</v>
      </c>
      <c r="C2332">
        <v>48143</v>
      </c>
      <c r="D2332" s="1" t="s">
        <v>11655</v>
      </c>
      <c r="E2332" t="s">
        <v>11656</v>
      </c>
      <c r="F2332" t="s">
        <v>22</v>
      </c>
      <c r="G2332" t="s">
        <v>62</v>
      </c>
      <c r="H2332" t="s">
        <v>36</v>
      </c>
      <c r="I2332" t="s">
        <v>25</v>
      </c>
      <c r="J2332" t="s">
        <v>26</v>
      </c>
      <c r="K2332" t="s">
        <v>27</v>
      </c>
      <c r="L2332" t="s">
        <v>98</v>
      </c>
      <c r="M2332" t="s">
        <v>2303</v>
      </c>
      <c r="N2332" t="s">
        <v>11657</v>
      </c>
      <c r="O2332" t="b">
        <v>0</v>
      </c>
      <c r="P2332" t="s">
        <v>11290</v>
      </c>
      <c r="Q2332" t="s">
        <v>11658</v>
      </c>
      <c r="R2332" t="str">
        <f t="shared" si="36"/>
        <v>2022</v>
      </c>
      <c r="T2332">
        <v>1</v>
      </c>
    </row>
    <row r="2333" spans="1:20" x14ac:dyDescent="0.35">
      <c r="A2333">
        <v>85461</v>
      </c>
      <c r="B2333" s="1" t="s">
        <v>11659</v>
      </c>
      <c r="C2333">
        <v>48150</v>
      </c>
      <c r="D2333" s="1" t="s">
        <v>11660</v>
      </c>
      <c r="E2333" t="s">
        <v>11661</v>
      </c>
      <c r="F2333" t="s">
        <v>22</v>
      </c>
      <c r="G2333" t="s">
        <v>62</v>
      </c>
      <c r="H2333" t="s">
        <v>36</v>
      </c>
      <c r="I2333" t="s">
        <v>25</v>
      </c>
      <c r="J2333" t="s">
        <v>26</v>
      </c>
      <c r="K2333" t="s">
        <v>27</v>
      </c>
      <c r="L2333" t="s">
        <v>191</v>
      </c>
      <c r="M2333" t="s">
        <v>3817</v>
      </c>
      <c r="N2333" t="s">
        <v>749</v>
      </c>
      <c r="O2333" t="b">
        <v>0</v>
      </c>
      <c r="P2333" t="s">
        <v>11662</v>
      </c>
      <c r="Q2333" t="s">
        <v>11658</v>
      </c>
      <c r="R2333" t="str">
        <f t="shared" si="36"/>
        <v>2022</v>
      </c>
      <c r="S2333" t="s">
        <v>11663</v>
      </c>
      <c r="T2333">
        <v>0</v>
      </c>
    </row>
    <row r="2334" spans="1:20" x14ac:dyDescent="0.35">
      <c r="A2334">
        <v>85462</v>
      </c>
      <c r="B2334" s="1" t="s">
        <v>11664</v>
      </c>
      <c r="C2334">
        <v>48151</v>
      </c>
      <c r="D2334" s="1" t="s">
        <v>11665</v>
      </c>
      <c r="E2334" t="s">
        <v>11666</v>
      </c>
      <c r="F2334" t="s">
        <v>122</v>
      </c>
      <c r="G2334" t="s">
        <v>62</v>
      </c>
      <c r="H2334" t="s">
        <v>36</v>
      </c>
      <c r="I2334" t="s">
        <v>25</v>
      </c>
      <c r="J2334" t="s">
        <v>26</v>
      </c>
      <c r="K2334" t="s">
        <v>27</v>
      </c>
      <c r="L2334" t="s">
        <v>37</v>
      </c>
      <c r="M2334" t="s">
        <v>3588</v>
      </c>
      <c r="N2334" t="s">
        <v>11667</v>
      </c>
      <c r="O2334" t="b">
        <v>0</v>
      </c>
      <c r="P2334" t="s">
        <v>11578</v>
      </c>
      <c r="R2334" t="str">
        <f t="shared" si="36"/>
        <v/>
      </c>
      <c r="T2334">
        <v>0</v>
      </c>
    </row>
    <row r="2335" spans="1:20" x14ac:dyDescent="0.35">
      <c r="A2335">
        <v>85464</v>
      </c>
      <c r="B2335" s="1" t="s">
        <v>11668</v>
      </c>
      <c r="C2335">
        <v>48153</v>
      </c>
      <c r="D2335" s="1" t="s">
        <v>11669</v>
      </c>
      <c r="E2335" t="s">
        <v>11670</v>
      </c>
      <c r="F2335" t="s">
        <v>122</v>
      </c>
      <c r="G2335" t="s">
        <v>62</v>
      </c>
      <c r="H2335" t="s">
        <v>36</v>
      </c>
      <c r="I2335" t="s">
        <v>25</v>
      </c>
      <c r="J2335" t="s">
        <v>26</v>
      </c>
      <c r="K2335" t="s">
        <v>27</v>
      </c>
      <c r="L2335" t="s">
        <v>183</v>
      </c>
      <c r="M2335" t="s">
        <v>5621</v>
      </c>
      <c r="N2335" t="s">
        <v>627</v>
      </c>
      <c r="O2335" t="b">
        <v>0</v>
      </c>
      <c r="P2335" t="s">
        <v>11600</v>
      </c>
      <c r="R2335" t="str">
        <f t="shared" si="36"/>
        <v/>
      </c>
      <c r="T2335">
        <v>0</v>
      </c>
    </row>
    <row r="2336" spans="1:20" x14ac:dyDescent="0.35">
      <c r="A2336">
        <v>85612</v>
      </c>
      <c r="B2336" s="1" t="s">
        <v>11671</v>
      </c>
      <c r="C2336">
        <v>48266</v>
      </c>
      <c r="D2336" s="1" t="s">
        <v>11672</v>
      </c>
      <c r="E2336" t="s">
        <v>11673</v>
      </c>
      <c r="F2336" t="s">
        <v>22</v>
      </c>
      <c r="G2336" t="s">
        <v>62</v>
      </c>
      <c r="H2336" t="s">
        <v>36</v>
      </c>
      <c r="I2336" t="s">
        <v>25</v>
      </c>
      <c r="J2336" t="s">
        <v>26</v>
      </c>
      <c r="K2336" t="s">
        <v>27</v>
      </c>
      <c r="L2336" t="s">
        <v>250</v>
      </c>
      <c r="M2336" t="s">
        <v>5446</v>
      </c>
      <c r="N2336" t="s">
        <v>39</v>
      </c>
      <c r="O2336" t="b">
        <v>0</v>
      </c>
      <c r="P2336" t="s">
        <v>11674</v>
      </c>
      <c r="Q2336" t="s">
        <v>11675</v>
      </c>
      <c r="R2336" t="str">
        <f t="shared" si="36"/>
        <v>2021</v>
      </c>
      <c r="T2336">
        <v>1</v>
      </c>
    </row>
    <row r="2337" spans="1:20" x14ac:dyDescent="0.35">
      <c r="A2337">
        <v>85613</v>
      </c>
      <c r="B2337" s="1" t="s">
        <v>11676</v>
      </c>
      <c r="C2337">
        <v>759</v>
      </c>
      <c r="D2337" s="1" t="s">
        <v>7061</v>
      </c>
      <c r="E2337" t="s">
        <v>7062</v>
      </c>
      <c r="F2337" t="s">
        <v>22</v>
      </c>
      <c r="G2337" t="s">
        <v>62</v>
      </c>
      <c r="H2337" t="s">
        <v>36</v>
      </c>
      <c r="I2337" t="s">
        <v>25</v>
      </c>
      <c r="J2337" t="s">
        <v>26</v>
      </c>
      <c r="K2337" t="s">
        <v>27</v>
      </c>
      <c r="L2337" t="s">
        <v>123</v>
      </c>
      <c r="M2337" t="s">
        <v>6158</v>
      </c>
      <c r="N2337" t="s">
        <v>39</v>
      </c>
      <c r="O2337" t="b">
        <v>0</v>
      </c>
      <c r="P2337" t="s">
        <v>7030</v>
      </c>
      <c r="Q2337" t="s">
        <v>11285</v>
      </c>
      <c r="R2337" t="str">
        <f t="shared" si="36"/>
        <v>2020</v>
      </c>
      <c r="S2337" t="s">
        <v>10833</v>
      </c>
      <c r="T2337">
        <v>0</v>
      </c>
    </row>
    <row r="2338" spans="1:20" x14ac:dyDescent="0.35">
      <c r="A2338">
        <v>85614</v>
      </c>
      <c r="B2338" s="1" t="s">
        <v>11677</v>
      </c>
      <c r="C2338">
        <v>5538</v>
      </c>
      <c r="D2338" s="1" t="s">
        <v>5216</v>
      </c>
      <c r="E2338" t="s">
        <v>5217</v>
      </c>
      <c r="F2338" t="s">
        <v>22</v>
      </c>
      <c r="G2338" t="s">
        <v>62</v>
      </c>
      <c r="H2338" t="s">
        <v>36</v>
      </c>
      <c r="I2338" t="s">
        <v>25</v>
      </c>
      <c r="J2338" t="s">
        <v>26</v>
      </c>
      <c r="K2338" t="s">
        <v>27</v>
      </c>
      <c r="L2338" t="s">
        <v>11678</v>
      </c>
      <c r="M2338" t="s">
        <v>11679</v>
      </c>
      <c r="N2338" t="s">
        <v>5220</v>
      </c>
      <c r="O2338" t="b">
        <v>0</v>
      </c>
      <c r="P2338" t="s">
        <v>3594</v>
      </c>
      <c r="Q2338" t="s">
        <v>11285</v>
      </c>
      <c r="R2338" t="str">
        <f t="shared" si="36"/>
        <v>2020</v>
      </c>
      <c r="S2338" t="s">
        <v>11680</v>
      </c>
      <c r="T2338">
        <v>0</v>
      </c>
    </row>
    <row r="2339" spans="1:20" x14ac:dyDescent="0.35">
      <c r="A2339">
        <v>85616</v>
      </c>
      <c r="B2339" s="1" t="s">
        <v>11681</v>
      </c>
      <c r="C2339">
        <v>5979</v>
      </c>
      <c r="D2339" s="1" t="s">
        <v>5400</v>
      </c>
      <c r="E2339" t="s">
        <v>5401</v>
      </c>
      <c r="F2339" t="s">
        <v>22</v>
      </c>
      <c r="G2339" t="s">
        <v>62</v>
      </c>
      <c r="H2339" t="s">
        <v>36</v>
      </c>
      <c r="I2339" t="s">
        <v>25</v>
      </c>
      <c r="J2339" t="s">
        <v>26</v>
      </c>
      <c r="K2339" t="s">
        <v>27</v>
      </c>
      <c r="L2339" t="s">
        <v>113</v>
      </c>
      <c r="M2339" t="s">
        <v>4157</v>
      </c>
      <c r="N2339" t="s">
        <v>348</v>
      </c>
      <c r="O2339" t="b">
        <v>0</v>
      </c>
      <c r="P2339" t="s">
        <v>5402</v>
      </c>
      <c r="Q2339" t="s">
        <v>5077</v>
      </c>
      <c r="R2339" t="str">
        <f t="shared" si="36"/>
        <v>2014</v>
      </c>
      <c r="S2339" t="s">
        <v>11682</v>
      </c>
      <c r="T2339">
        <v>0</v>
      </c>
    </row>
    <row r="2340" spans="1:20" x14ac:dyDescent="0.35">
      <c r="A2340">
        <v>85622</v>
      </c>
      <c r="B2340" s="1" t="s">
        <v>11683</v>
      </c>
      <c r="C2340">
        <v>5982</v>
      </c>
      <c r="D2340" s="1" t="s">
        <v>5413</v>
      </c>
      <c r="E2340" t="s">
        <v>5414</v>
      </c>
      <c r="F2340" t="s">
        <v>22</v>
      </c>
      <c r="G2340" t="s">
        <v>62</v>
      </c>
      <c r="H2340" t="s">
        <v>36</v>
      </c>
      <c r="I2340" t="s">
        <v>25</v>
      </c>
      <c r="J2340" t="s">
        <v>26</v>
      </c>
      <c r="K2340" t="s">
        <v>27</v>
      </c>
      <c r="L2340" t="s">
        <v>237</v>
      </c>
      <c r="M2340" t="s">
        <v>668</v>
      </c>
      <c r="N2340" t="s">
        <v>69</v>
      </c>
      <c r="O2340" t="b">
        <v>0</v>
      </c>
      <c r="P2340" t="s">
        <v>5416</v>
      </c>
      <c r="Q2340" t="s">
        <v>5417</v>
      </c>
      <c r="R2340" t="str">
        <f t="shared" si="36"/>
        <v>2014</v>
      </c>
      <c r="S2340" t="s">
        <v>8097</v>
      </c>
      <c r="T2340">
        <v>0</v>
      </c>
    </row>
    <row r="2341" spans="1:20" x14ac:dyDescent="0.35">
      <c r="A2341">
        <v>85624</v>
      </c>
      <c r="B2341" s="1" t="s">
        <v>11684</v>
      </c>
      <c r="C2341">
        <v>5982</v>
      </c>
      <c r="D2341" s="1" t="s">
        <v>5413</v>
      </c>
      <c r="E2341" t="s">
        <v>5414</v>
      </c>
      <c r="F2341" t="s">
        <v>22</v>
      </c>
      <c r="G2341" t="s">
        <v>62</v>
      </c>
      <c r="H2341" t="s">
        <v>36</v>
      </c>
      <c r="I2341" t="s">
        <v>25</v>
      </c>
      <c r="J2341" t="s">
        <v>26</v>
      </c>
      <c r="K2341" t="s">
        <v>27</v>
      </c>
      <c r="L2341" t="s">
        <v>237</v>
      </c>
      <c r="M2341" t="s">
        <v>668</v>
      </c>
      <c r="N2341" t="s">
        <v>4381</v>
      </c>
      <c r="O2341" t="b">
        <v>0</v>
      </c>
      <c r="P2341" t="s">
        <v>5416</v>
      </c>
      <c r="Q2341" t="s">
        <v>5417</v>
      </c>
      <c r="R2341" t="str">
        <f t="shared" si="36"/>
        <v>2014</v>
      </c>
      <c r="S2341" t="s">
        <v>8097</v>
      </c>
      <c r="T2341">
        <v>0</v>
      </c>
    </row>
    <row r="2342" spans="1:20" x14ac:dyDescent="0.35">
      <c r="A2342">
        <v>85748</v>
      </c>
      <c r="B2342" s="1" t="s">
        <v>11685</v>
      </c>
      <c r="C2342">
        <v>48360</v>
      </c>
      <c r="D2342" s="1" t="s">
        <v>11686</v>
      </c>
      <c r="E2342" t="s">
        <v>11687</v>
      </c>
      <c r="F2342" t="s">
        <v>22</v>
      </c>
      <c r="G2342" t="s">
        <v>258</v>
      </c>
      <c r="H2342" t="s">
        <v>36</v>
      </c>
      <c r="I2342" t="s">
        <v>25</v>
      </c>
      <c r="J2342" t="s">
        <v>26</v>
      </c>
      <c r="K2342" t="s">
        <v>27</v>
      </c>
      <c r="L2342" t="s">
        <v>37</v>
      </c>
      <c r="M2342" t="s">
        <v>7742</v>
      </c>
      <c r="N2342" t="s">
        <v>39</v>
      </c>
      <c r="O2342" t="b">
        <v>0</v>
      </c>
      <c r="P2342" t="s">
        <v>5594</v>
      </c>
      <c r="Q2342" t="s">
        <v>11688</v>
      </c>
      <c r="R2342" t="str">
        <f t="shared" si="36"/>
        <v>2023</v>
      </c>
      <c r="T2342">
        <v>1</v>
      </c>
    </row>
    <row r="2343" spans="1:20" x14ac:dyDescent="0.35">
      <c r="A2343">
        <v>85753</v>
      </c>
      <c r="B2343" s="1" t="s">
        <v>11689</v>
      </c>
      <c r="C2343">
        <v>48364</v>
      </c>
      <c r="D2343" s="1" t="s">
        <v>11690</v>
      </c>
      <c r="E2343" t="s">
        <v>11691</v>
      </c>
      <c r="F2343" t="s">
        <v>22</v>
      </c>
      <c r="G2343" t="s">
        <v>258</v>
      </c>
      <c r="H2343" t="s">
        <v>36</v>
      </c>
      <c r="I2343" t="s">
        <v>25</v>
      </c>
      <c r="J2343" t="s">
        <v>26</v>
      </c>
      <c r="K2343" t="s">
        <v>27</v>
      </c>
      <c r="L2343" t="s">
        <v>37</v>
      </c>
      <c r="M2343" t="s">
        <v>7738</v>
      </c>
      <c r="N2343" t="s">
        <v>1012</v>
      </c>
      <c r="O2343" t="b">
        <v>0</v>
      </c>
      <c r="P2343" t="s">
        <v>5594</v>
      </c>
      <c r="Q2343" t="s">
        <v>11692</v>
      </c>
      <c r="R2343" t="str">
        <f t="shared" si="36"/>
        <v>2021</v>
      </c>
      <c r="T2343">
        <v>1</v>
      </c>
    </row>
    <row r="2344" spans="1:20" x14ac:dyDescent="0.35">
      <c r="A2344">
        <v>85755</v>
      </c>
      <c r="B2344" s="1" t="s">
        <v>11693</v>
      </c>
      <c r="C2344">
        <v>48367</v>
      </c>
      <c r="D2344" s="1" t="s">
        <v>11694</v>
      </c>
      <c r="E2344" t="s">
        <v>11695</v>
      </c>
      <c r="F2344" t="s">
        <v>22</v>
      </c>
      <c r="G2344" t="s">
        <v>600</v>
      </c>
      <c r="H2344" t="s">
        <v>36</v>
      </c>
      <c r="I2344" t="s">
        <v>25</v>
      </c>
      <c r="J2344" t="s">
        <v>26</v>
      </c>
      <c r="K2344" t="s">
        <v>27</v>
      </c>
      <c r="L2344" t="s">
        <v>1184</v>
      </c>
      <c r="M2344" t="s">
        <v>1536</v>
      </c>
      <c r="N2344" t="s">
        <v>39</v>
      </c>
      <c r="O2344" t="b">
        <v>0</v>
      </c>
      <c r="P2344" t="s">
        <v>10721</v>
      </c>
      <c r="Q2344" t="s">
        <v>11696</v>
      </c>
      <c r="R2344" t="str">
        <f t="shared" si="36"/>
        <v>2021</v>
      </c>
      <c r="T2344">
        <v>1</v>
      </c>
    </row>
    <row r="2345" spans="1:20" x14ac:dyDescent="0.35">
      <c r="A2345">
        <v>85839</v>
      </c>
      <c r="B2345" s="1" t="s">
        <v>11697</v>
      </c>
      <c r="C2345">
        <v>48427</v>
      </c>
      <c r="D2345" s="1" t="s">
        <v>11698</v>
      </c>
      <c r="E2345" t="s">
        <v>11699</v>
      </c>
      <c r="F2345" t="s">
        <v>22</v>
      </c>
      <c r="G2345" t="s">
        <v>78</v>
      </c>
      <c r="H2345" t="s">
        <v>36</v>
      </c>
      <c r="I2345" t="s">
        <v>25</v>
      </c>
      <c r="J2345" t="s">
        <v>26</v>
      </c>
      <c r="K2345" t="s">
        <v>27</v>
      </c>
      <c r="L2345" t="s">
        <v>598</v>
      </c>
      <c r="M2345" t="s">
        <v>11700</v>
      </c>
      <c r="N2345" t="s">
        <v>39</v>
      </c>
      <c r="O2345" t="b">
        <v>0</v>
      </c>
      <c r="P2345" t="s">
        <v>11701</v>
      </c>
      <c r="Q2345" t="s">
        <v>11702</v>
      </c>
      <c r="R2345" t="str">
        <f t="shared" si="36"/>
        <v>2022</v>
      </c>
      <c r="T2345">
        <v>1</v>
      </c>
    </row>
    <row r="2346" spans="1:20" x14ac:dyDescent="0.35">
      <c r="A2346">
        <v>85840</v>
      </c>
      <c r="B2346" s="1" t="s">
        <v>11703</v>
      </c>
      <c r="C2346">
        <v>48428</v>
      </c>
      <c r="D2346" s="1" t="s">
        <v>11704</v>
      </c>
      <c r="E2346" t="s">
        <v>11705</v>
      </c>
      <c r="F2346" t="s">
        <v>122</v>
      </c>
      <c r="G2346" t="s">
        <v>78</v>
      </c>
      <c r="H2346" t="s">
        <v>36</v>
      </c>
      <c r="I2346" t="s">
        <v>25</v>
      </c>
      <c r="J2346" t="s">
        <v>26</v>
      </c>
      <c r="K2346" t="s">
        <v>27</v>
      </c>
      <c r="L2346" t="s">
        <v>480</v>
      </c>
      <c r="M2346" t="s">
        <v>11706</v>
      </c>
      <c r="N2346" t="s">
        <v>11707</v>
      </c>
      <c r="O2346" t="b">
        <v>0</v>
      </c>
      <c r="P2346" t="s">
        <v>11708</v>
      </c>
      <c r="R2346" t="str">
        <f t="shared" si="36"/>
        <v/>
      </c>
      <c r="T2346">
        <v>0</v>
      </c>
    </row>
    <row r="2347" spans="1:20" x14ac:dyDescent="0.35">
      <c r="A2347">
        <v>85841</v>
      </c>
      <c r="B2347" s="1" t="s">
        <v>11709</v>
      </c>
      <c r="C2347">
        <v>48428</v>
      </c>
      <c r="D2347" s="1" t="s">
        <v>11704</v>
      </c>
      <c r="E2347" t="s">
        <v>11705</v>
      </c>
      <c r="F2347" t="s">
        <v>122</v>
      </c>
      <c r="G2347" t="s">
        <v>78</v>
      </c>
      <c r="H2347" t="s">
        <v>36</v>
      </c>
      <c r="I2347" t="s">
        <v>25</v>
      </c>
      <c r="J2347" t="s">
        <v>26</v>
      </c>
      <c r="K2347" t="s">
        <v>27</v>
      </c>
      <c r="L2347" t="s">
        <v>480</v>
      </c>
      <c r="M2347" t="s">
        <v>10858</v>
      </c>
      <c r="N2347" t="s">
        <v>39</v>
      </c>
      <c r="O2347" t="b">
        <v>0</v>
      </c>
      <c r="P2347" t="s">
        <v>11708</v>
      </c>
      <c r="R2347" t="str">
        <f t="shared" si="36"/>
        <v/>
      </c>
      <c r="T2347">
        <v>0</v>
      </c>
    </row>
    <row r="2348" spans="1:20" x14ac:dyDescent="0.35">
      <c r="A2348">
        <v>85842</v>
      </c>
      <c r="B2348" s="1" t="s">
        <v>11710</v>
      </c>
      <c r="C2348">
        <v>48428</v>
      </c>
      <c r="D2348" s="1" t="s">
        <v>11704</v>
      </c>
      <c r="E2348" t="s">
        <v>11705</v>
      </c>
      <c r="F2348" t="s">
        <v>122</v>
      </c>
      <c r="G2348" t="s">
        <v>78</v>
      </c>
      <c r="H2348" t="s">
        <v>36</v>
      </c>
      <c r="I2348" t="s">
        <v>25</v>
      </c>
      <c r="J2348" t="s">
        <v>26</v>
      </c>
      <c r="K2348" t="s">
        <v>27</v>
      </c>
      <c r="L2348" t="s">
        <v>480</v>
      </c>
      <c r="M2348" t="s">
        <v>10858</v>
      </c>
      <c r="N2348" t="s">
        <v>11711</v>
      </c>
      <c r="O2348" t="b">
        <v>0</v>
      </c>
      <c r="P2348" t="s">
        <v>11708</v>
      </c>
      <c r="R2348" t="str">
        <f t="shared" si="36"/>
        <v/>
      </c>
      <c r="T2348">
        <v>0</v>
      </c>
    </row>
    <row r="2349" spans="1:20" x14ac:dyDescent="0.35">
      <c r="A2349">
        <v>85843</v>
      </c>
      <c r="B2349" s="1" t="s">
        <v>11712</v>
      </c>
      <c r="C2349">
        <v>48430</v>
      </c>
      <c r="D2349" s="1" t="s">
        <v>11713</v>
      </c>
      <c r="E2349" t="s">
        <v>11714</v>
      </c>
      <c r="F2349" t="s">
        <v>122</v>
      </c>
      <c r="G2349" t="s">
        <v>78</v>
      </c>
      <c r="H2349" t="s">
        <v>36</v>
      </c>
      <c r="I2349" t="s">
        <v>25</v>
      </c>
      <c r="J2349" t="s">
        <v>26</v>
      </c>
      <c r="K2349" t="s">
        <v>27</v>
      </c>
      <c r="L2349" t="s">
        <v>1087</v>
      </c>
      <c r="M2349" t="s">
        <v>9186</v>
      </c>
      <c r="N2349" t="s">
        <v>3480</v>
      </c>
      <c r="O2349" t="b">
        <v>0</v>
      </c>
      <c r="P2349" t="s">
        <v>11715</v>
      </c>
      <c r="R2349" t="str">
        <f t="shared" si="36"/>
        <v/>
      </c>
      <c r="T2349">
        <v>0</v>
      </c>
    </row>
    <row r="2350" spans="1:20" x14ac:dyDescent="0.35">
      <c r="A2350">
        <v>85848</v>
      </c>
      <c r="B2350" s="1" t="s">
        <v>11716</v>
      </c>
      <c r="C2350">
        <v>48435</v>
      </c>
      <c r="D2350" s="1" t="s">
        <v>11717</v>
      </c>
      <c r="E2350" t="s">
        <v>11718</v>
      </c>
      <c r="F2350" t="s">
        <v>22</v>
      </c>
      <c r="G2350" t="s">
        <v>228</v>
      </c>
      <c r="H2350" t="s">
        <v>36</v>
      </c>
      <c r="I2350" t="s">
        <v>25</v>
      </c>
      <c r="J2350" t="s">
        <v>46</v>
      </c>
      <c r="K2350" t="s">
        <v>27</v>
      </c>
      <c r="L2350" t="s">
        <v>1940</v>
      </c>
      <c r="M2350" t="s">
        <v>11719</v>
      </c>
      <c r="N2350" t="s">
        <v>11720</v>
      </c>
      <c r="O2350" t="b">
        <v>0</v>
      </c>
      <c r="P2350" t="s">
        <v>10906</v>
      </c>
      <c r="Q2350" t="s">
        <v>11721</v>
      </c>
      <c r="R2350" t="str">
        <f t="shared" si="36"/>
        <v>2021</v>
      </c>
      <c r="T2350">
        <v>1</v>
      </c>
    </row>
    <row r="2351" spans="1:20" x14ac:dyDescent="0.35">
      <c r="A2351">
        <v>85850</v>
      </c>
      <c r="B2351" s="1" t="s">
        <v>11722</v>
      </c>
      <c r="C2351">
        <v>48436</v>
      </c>
      <c r="D2351" s="1" t="s">
        <v>11723</v>
      </c>
      <c r="E2351" t="s">
        <v>11724</v>
      </c>
      <c r="F2351" t="s">
        <v>22</v>
      </c>
      <c r="G2351" t="s">
        <v>152</v>
      </c>
      <c r="H2351" t="s">
        <v>36</v>
      </c>
      <c r="I2351" t="s">
        <v>25</v>
      </c>
      <c r="J2351" t="s">
        <v>26</v>
      </c>
      <c r="K2351" t="s">
        <v>27</v>
      </c>
      <c r="L2351" t="s">
        <v>191</v>
      </c>
      <c r="M2351" t="s">
        <v>192</v>
      </c>
      <c r="N2351" t="s">
        <v>11725</v>
      </c>
      <c r="O2351" t="b">
        <v>0</v>
      </c>
      <c r="P2351" t="s">
        <v>8680</v>
      </c>
      <c r="Q2351" t="s">
        <v>11726</v>
      </c>
      <c r="R2351" t="str">
        <f t="shared" si="36"/>
        <v>2022</v>
      </c>
      <c r="T2351">
        <v>1</v>
      </c>
    </row>
    <row r="2352" spans="1:20" x14ac:dyDescent="0.35">
      <c r="A2352">
        <v>85851</v>
      </c>
      <c r="B2352" s="1" t="s">
        <v>11727</v>
      </c>
      <c r="C2352">
        <v>48437</v>
      </c>
      <c r="D2352" s="1" t="s">
        <v>11728</v>
      </c>
      <c r="E2352" t="s">
        <v>11729</v>
      </c>
      <c r="F2352" t="s">
        <v>22</v>
      </c>
      <c r="G2352" t="s">
        <v>152</v>
      </c>
      <c r="H2352" t="s">
        <v>36</v>
      </c>
      <c r="I2352" t="s">
        <v>25</v>
      </c>
      <c r="J2352" t="s">
        <v>26</v>
      </c>
      <c r="K2352" t="s">
        <v>27</v>
      </c>
      <c r="L2352" t="s">
        <v>37</v>
      </c>
      <c r="M2352" t="s">
        <v>11730</v>
      </c>
      <c r="N2352" t="s">
        <v>11731</v>
      </c>
      <c r="O2352" t="b">
        <v>0</v>
      </c>
      <c r="P2352" t="s">
        <v>11578</v>
      </c>
      <c r="Q2352" t="s">
        <v>11732</v>
      </c>
      <c r="R2352" t="str">
        <f t="shared" si="36"/>
        <v>2021</v>
      </c>
      <c r="T2352">
        <v>1</v>
      </c>
    </row>
    <row r="2353" spans="1:20" x14ac:dyDescent="0.35">
      <c r="A2353">
        <v>85852</v>
      </c>
      <c r="B2353" s="1" t="s">
        <v>11733</v>
      </c>
      <c r="C2353">
        <v>48438</v>
      </c>
      <c r="D2353" s="1" t="s">
        <v>11734</v>
      </c>
      <c r="E2353" t="s">
        <v>11735</v>
      </c>
      <c r="F2353" t="s">
        <v>122</v>
      </c>
      <c r="G2353" t="s">
        <v>152</v>
      </c>
      <c r="H2353" t="s">
        <v>36</v>
      </c>
      <c r="I2353" t="s">
        <v>25</v>
      </c>
      <c r="J2353" t="s">
        <v>26</v>
      </c>
      <c r="K2353" t="s">
        <v>27</v>
      </c>
      <c r="L2353" t="s">
        <v>183</v>
      </c>
      <c r="M2353" t="s">
        <v>1920</v>
      </c>
      <c r="N2353" t="s">
        <v>236</v>
      </c>
      <c r="O2353" t="b">
        <v>0</v>
      </c>
      <c r="P2353" t="s">
        <v>11701</v>
      </c>
      <c r="R2353" t="str">
        <f t="shared" si="36"/>
        <v/>
      </c>
      <c r="T2353">
        <v>0</v>
      </c>
    </row>
    <row r="2354" spans="1:20" x14ac:dyDescent="0.35">
      <c r="A2354">
        <v>86225</v>
      </c>
      <c r="B2354" s="1" t="s">
        <v>11736</v>
      </c>
      <c r="C2354">
        <v>48720</v>
      </c>
      <c r="D2354" s="1" t="s">
        <v>11737</v>
      </c>
      <c r="E2354" t="s">
        <v>11738</v>
      </c>
      <c r="F2354" t="s">
        <v>122</v>
      </c>
      <c r="G2354" t="s">
        <v>78</v>
      </c>
      <c r="H2354" t="s">
        <v>36</v>
      </c>
      <c r="I2354" t="s">
        <v>25</v>
      </c>
      <c r="J2354" t="s">
        <v>26</v>
      </c>
      <c r="K2354" t="s">
        <v>27</v>
      </c>
      <c r="L2354" t="s">
        <v>1179</v>
      </c>
      <c r="M2354" t="s">
        <v>11739</v>
      </c>
      <c r="N2354" t="s">
        <v>39</v>
      </c>
      <c r="O2354" t="b">
        <v>0</v>
      </c>
      <c r="P2354" t="s">
        <v>11740</v>
      </c>
      <c r="R2354" t="str">
        <f t="shared" si="36"/>
        <v/>
      </c>
      <c r="T2354">
        <v>0</v>
      </c>
    </row>
    <row r="2355" spans="1:20" x14ac:dyDescent="0.35">
      <c r="A2355">
        <v>86273</v>
      </c>
      <c r="B2355" s="1" t="s">
        <v>11741</v>
      </c>
      <c r="C2355">
        <v>48756</v>
      </c>
      <c r="D2355" s="1" t="s">
        <v>11742</v>
      </c>
      <c r="E2355" t="s">
        <v>11743</v>
      </c>
      <c r="F2355" t="s">
        <v>22</v>
      </c>
      <c r="G2355" t="s">
        <v>446</v>
      </c>
      <c r="H2355" t="s">
        <v>36</v>
      </c>
      <c r="I2355" t="s">
        <v>25</v>
      </c>
      <c r="J2355" t="s">
        <v>26</v>
      </c>
      <c r="K2355" t="s">
        <v>27</v>
      </c>
      <c r="L2355" t="s">
        <v>11744</v>
      </c>
      <c r="M2355" t="s">
        <v>11745</v>
      </c>
      <c r="N2355" t="s">
        <v>39</v>
      </c>
      <c r="O2355" t="b">
        <v>0</v>
      </c>
      <c r="P2355" t="s">
        <v>11117</v>
      </c>
      <c r="Q2355" t="s">
        <v>11746</v>
      </c>
      <c r="R2355" t="str">
        <f t="shared" si="36"/>
        <v>2021</v>
      </c>
      <c r="T2355">
        <v>1</v>
      </c>
    </row>
    <row r="2356" spans="1:20" x14ac:dyDescent="0.35">
      <c r="A2356">
        <v>86529</v>
      </c>
      <c r="B2356" s="1" t="s">
        <v>11747</v>
      </c>
      <c r="C2356">
        <v>48756</v>
      </c>
      <c r="D2356" s="1" t="s">
        <v>11742</v>
      </c>
      <c r="E2356" t="s">
        <v>11743</v>
      </c>
      <c r="F2356" t="s">
        <v>22</v>
      </c>
      <c r="G2356" t="s">
        <v>446</v>
      </c>
      <c r="H2356" t="s">
        <v>36</v>
      </c>
      <c r="I2356" t="s">
        <v>25</v>
      </c>
      <c r="J2356" t="s">
        <v>283</v>
      </c>
      <c r="K2356" t="s">
        <v>27</v>
      </c>
      <c r="L2356" t="s">
        <v>11744</v>
      </c>
      <c r="M2356" t="s">
        <v>11745</v>
      </c>
      <c r="N2356" t="s">
        <v>39</v>
      </c>
      <c r="O2356" t="b">
        <v>0</v>
      </c>
      <c r="P2356" t="s">
        <v>11117</v>
      </c>
      <c r="Q2356" t="s">
        <v>11746</v>
      </c>
      <c r="R2356" t="str">
        <f t="shared" si="36"/>
        <v>2021</v>
      </c>
      <c r="T2356">
        <v>1</v>
      </c>
    </row>
    <row r="2357" spans="1:20" x14ac:dyDescent="0.35">
      <c r="A2357">
        <v>86530</v>
      </c>
      <c r="B2357" s="1" t="s">
        <v>11748</v>
      </c>
      <c r="C2357">
        <v>48940</v>
      </c>
      <c r="D2357" s="1" t="s">
        <v>11749</v>
      </c>
      <c r="E2357" t="s">
        <v>11750</v>
      </c>
      <c r="F2357" t="s">
        <v>22</v>
      </c>
      <c r="G2357" t="s">
        <v>258</v>
      </c>
      <c r="H2357" t="s">
        <v>36</v>
      </c>
      <c r="I2357" t="s">
        <v>25</v>
      </c>
      <c r="J2357" t="s">
        <v>26</v>
      </c>
      <c r="K2357" t="s">
        <v>27</v>
      </c>
      <c r="L2357" t="s">
        <v>1258</v>
      </c>
      <c r="M2357" t="s">
        <v>10707</v>
      </c>
      <c r="N2357" t="s">
        <v>39</v>
      </c>
      <c r="O2357" t="b">
        <v>0</v>
      </c>
      <c r="P2357" t="s">
        <v>10179</v>
      </c>
      <c r="Q2357" t="s">
        <v>11585</v>
      </c>
      <c r="R2357" t="str">
        <f t="shared" si="36"/>
        <v>2022</v>
      </c>
      <c r="T2357">
        <v>1</v>
      </c>
    </row>
    <row r="2358" spans="1:20" x14ac:dyDescent="0.35">
      <c r="A2358">
        <v>87237</v>
      </c>
      <c r="B2358" s="1" t="s">
        <v>11751</v>
      </c>
      <c r="C2358">
        <v>49546</v>
      </c>
      <c r="D2358" s="1" t="s">
        <v>11752</v>
      </c>
      <c r="E2358" t="s">
        <v>11753</v>
      </c>
      <c r="F2358" t="s">
        <v>122</v>
      </c>
      <c r="G2358" t="s">
        <v>213</v>
      </c>
      <c r="H2358" t="s">
        <v>24</v>
      </c>
      <c r="I2358" t="s">
        <v>25</v>
      </c>
      <c r="J2358" t="s">
        <v>26</v>
      </c>
      <c r="K2358" t="s">
        <v>27</v>
      </c>
      <c r="L2358" t="s">
        <v>37</v>
      </c>
      <c r="M2358" t="s">
        <v>11754</v>
      </c>
      <c r="N2358" t="s">
        <v>4361</v>
      </c>
      <c r="O2358" t="b">
        <v>0</v>
      </c>
      <c r="P2358" t="s">
        <v>11755</v>
      </c>
      <c r="R2358" t="str">
        <f t="shared" si="36"/>
        <v/>
      </c>
      <c r="T2358">
        <v>0</v>
      </c>
    </row>
    <row r="2359" spans="1:20" x14ac:dyDescent="0.35">
      <c r="A2359">
        <v>87241</v>
      </c>
      <c r="B2359" s="1" t="s">
        <v>11756</v>
      </c>
      <c r="C2359">
        <v>36434</v>
      </c>
      <c r="D2359" s="1" t="s">
        <v>9940</v>
      </c>
      <c r="E2359" t="s">
        <v>9941</v>
      </c>
      <c r="F2359" t="s">
        <v>122</v>
      </c>
      <c r="G2359" t="s">
        <v>213</v>
      </c>
      <c r="H2359" t="s">
        <v>24</v>
      </c>
      <c r="I2359" t="s">
        <v>25</v>
      </c>
      <c r="J2359" t="s">
        <v>8562</v>
      </c>
      <c r="K2359" t="s">
        <v>27</v>
      </c>
      <c r="L2359" t="s">
        <v>494</v>
      </c>
      <c r="M2359" t="s">
        <v>11757</v>
      </c>
      <c r="N2359" t="s">
        <v>228</v>
      </c>
      <c r="O2359" t="b">
        <v>0</v>
      </c>
      <c r="P2359" t="s">
        <v>9944</v>
      </c>
      <c r="R2359" t="str">
        <f t="shared" si="36"/>
        <v/>
      </c>
      <c r="T2359">
        <v>0</v>
      </c>
    </row>
    <row r="2360" spans="1:20" x14ac:dyDescent="0.35">
      <c r="A2360">
        <v>87934</v>
      </c>
      <c r="B2360" s="1" t="s">
        <v>11758</v>
      </c>
      <c r="C2360">
        <v>37216</v>
      </c>
      <c r="D2360" s="1" t="s">
        <v>10142</v>
      </c>
      <c r="E2360" t="s">
        <v>10143</v>
      </c>
      <c r="F2360" t="s">
        <v>122</v>
      </c>
      <c r="G2360" t="s">
        <v>213</v>
      </c>
      <c r="H2360" t="s">
        <v>24</v>
      </c>
      <c r="I2360" t="s">
        <v>25</v>
      </c>
      <c r="J2360" t="s">
        <v>8562</v>
      </c>
      <c r="K2360" t="s">
        <v>27</v>
      </c>
      <c r="L2360" t="s">
        <v>494</v>
      </c>
      <c r="M2360" t="s">
        <v>11759</v>
      </c>
      <c r="N2360" t="s">
        <v>228</v>
      </c>
      <c r="O2360" t="b">
        <v>0</v>
      </c>
      <c r="P2360" t="s">
        <v>2776</v>
      </c>
      <c r="R2360" t="str">
        <f t="shared" si="36"/>
        <v/>
      </c>
      <c r="T2360">
        <v>0</v>
      </c>
    </row>
    <row r="2361" spans="1:20" x14ac:dyDescent="0.35">
      <c r="A2361">
        <v>87990</v>
      </c>
      <c r="B2361" s="1" t="s">
        <v>11760</v>
      </c>
      <c r="C2361">
        <v>2125</v>
      </c>
      <c r="D2361" s="1" t="s">
        <v>2091</v>
      </c>
      <c r="E2361" t="s">
        <v>2092</v>
      </c>
      <c r="F2361" t="s">
        <v>122</v>
      </c>
      <c r="G2361" t="s">
        <v>112</v>
      </c>
      <c r="H2361" t="s">
        <v>36</v>
      </c>
      <c r="I2361" t="s">
        <v>25</v>
      </c>
      <c r="J2361" t="s">
        <v>8562</v>
      </c>
      <c r="K2361" t="s">
        <v>27</v>
      </c>
      <c r="L2361" t="s">
        <v>37</v>
      </c>
      <c r="M2361" t="s">
        <v>2093</v>
      </c>
      <c r="N2361" t="s">
        <v>11761</v>
      </c>
      <c r="O2361" t="b">
        <v>0</v>
      </c>
      <c r="P2361" t="s">
        <v>2094</v>
      </c>
      <c r="R2361" t="str">
        <f t="shared" si="36"/>
        <v/>
      </c>
      <c r="T2361">
        <v>0</v>
      </c>
    </row>
    <row r="2362" spans="1:20" x14ac:dyDescent="0.35">
      <c r="A2362">
        <v>87992</v>
      </c>
      <c r="B2362" s="1" t="s">
        <v>11762</v>
      </c>
      <c r="C2362">
        <v>50181</v>
      </c>
      <c r="D2362" s="1" t="s">
        <v>11763</v>
      </c>
      <c r="E2362" t="s">
        <v>11764</v>
      </c>
      <c r="F2362" t="s">
        <v>22</v>
      </c>
      <c r="G2362" t="s">
        <v>112</v>
      </c>
      <c r="H2362" t="s">
        <v>36</v>
      </c>
      <c r="I2362" t="s">
        <v>25</v>
      </c>
      <c r="J2362" t="s">
        <v>26</v>
      </c>
      <c r="K2362" t="s">
        <v>27</v>
      </c>
      <c r="L2362" t="s">
        <v>237</v>
      </c>
      <c r="M2362" t="s">
        <v>11765</v>
      </c>
      <c r="N2362" t="s">
        <v>11766</v>
      </c>
      <c r="O2362" t="b">
        <v>0</v>
      </c>
      <c r="P2362" t="s">
        <v>11573</v>
      </c>
      <c r="Q2362" t="s">
        <v>10263</v>
      </c>
      <c r="R2362" t="str">
        <f t="shared" si="36"/>
        <v>2021</v>
      </c>
      <c r="T2362">
        <v>1</v>
      </c>
    </row>
    <row r="2363" spans="1:20" x14ac:dyDescent="0.35">
      <c r="A2363">
        <v>88009</v>
      </c>
      <c r="B2363" s="1" t="s">
        <v>11767</v>
      </c>
      <c r="C2363">
        <v>50264</v>
      </c>
      <c r="D2363" s="1" t="s">
        <v>11768</v>
      </c>
      <c r="E2363" t="s">
        <v>11769</v>
      </c>
      <c r="F2363" t="s">
        <v>122</v>
      </c>
      <c r="G2363" t="s">
        <v>112</v>
      </c>
      <c r="H2363" t="s">
        <v>36</v>
      </c>
      <c r="I2363" t="s">
        <v>25</v>
      </c>
      <c r="J2363" t="s">
        <v>26</v>
      </c>
      <c r="K2363" t="s">
        <v>27</v>
      </c>
      <c r="L2363" t="s">
        <v>2873</v>
      </c>
      <c r="M2363" t="s">
        <v>3839</v>
      </c>
      <c r="N2363" t="s">
        <v>78</v>
      </c>
      <c r="O2363" t="b">
        <v>0</v>
      </c>
      <c r="P2363" t="s">
        <v>11573</v>
      </c>
      <c r="R2363" t="str">
        <f t="shared" si="36"/>
        <v/>
      </c>
      <c r="T2363">
        <v>0</v>
      </c>
    </row>
    <row r="2364" spans="1:20" x14ac:dyDescent="0.35">
      <c r="A2364">
        <v>88045</v>
      </c>
      <c r="B2364" s="1" t="s">
        <v>11770</v>
      </c>
      <c r="C2364">
        <v>50290</v>
      </c>
      <c r="D2364" s="1" t="s">
        <v>11771</v>
      </c>
      <c r="E2364" t="s">
        <v>11772</v>
      </c>
      <c r="F2364" t="s">
        <v>22</v>
      </c>
      <c r="G2364" t="s">
        <v>112</v>
      </c>
      <c r="H2364" t="s">
        <v>36</v>
      </c>
      <c r="I2364" t="s">
        <v>25</v>
      </c>
      <c r="J2364" t="s">
        <v>26</v>
      </c>
      <c r="K2364" t="s">
        <v>27</v>
      </c>
      <c r="L2364" t="s">
        <v>598</v>
      </c>
      <c r="M2364" t="s">
        <v>3832</v>
      </c>
      <c r="N2364" t="s">
        <v>236</v>
      </c>
      <c r="O2364" t="b">
        <v>0</v>
      </c>
      <c r="P2364" t="s">
        <v>11773</v>
      </c>
      <c r="Q2364" t="s">
        <v>570</v>
      </c>
      <c r="R2364" t="str">
        <f t="shared" si="36"/>
        <v>2022</v>
      </c>
      <c r="T2364">
        <v>1</v>
      </c>
    </row>
    <row r="2365" spans="1:20" x14ac:dyDescent="0.35">
      <c r="A2365">
        <v>88067</v>
      </c>
      <c r="B2365" s="1" t="s">
        <v>11774</v>
      </c>
      <c r="C2365">
        <v>50267</v>
      </c>
      <c r="D2365" s="1" t="s">
        <v>11775</v>
      </c>
      <c r="E2365" t="s">
        <v>11776</v>
      </c>
      <c r="F2365" t="s">
        <v>22</v>
      </c>
      <c r="G2365" t="s">
        <v>112</v>
      </c>
      <c r="H2365" t="s">
        <v>36</v>
      </c>
      <c r="I2365" t="s">
        <v>25</v>
      </c>
      <c r="J2365" t="s">
        <v>26</v>
      </c>
      <c r="K2365" t="s">
        <v>27</v>
      </c>
      <c r="L2365" t="s">
        <v>1940</v>
      </c>
      <c r="M2365" t="s">
        <v>11777</v>
      </c>
      <c r="N2365" t="s">
        <v>39</v>
      </c>
      <c r="O2365" t="b">
        <v>0</v>
      </c>
      <c r="P2365" t="s">
        <v>11778</v>
      </c>
      <c r="Q2365" t="s">
        <v>11779</v>
      </c>
      <c r="R2365" t="str">
        <f t="shared" si="36"/>
        <v>2022</v>
      </c>
      <c r="T2365">
        <v>1</v>
      </c>
    </row>
    <row r="2366" spans="1:20" x14ac:dyDescent="0.35">
      <c r="A2366">
        <v>88190</v>
      </c>
      <c r="B2366" s="1" t="s">
        <v>11780</v>
      </c>
      <c r="C2366">
        <v>50349</v>
      </c>
      <c r="D2366" s="1" t="s">
        <v>11781</v>
      </c>
      <c r="E2366" t="s">
        <v>11782</v>
      </c>
      <c r="F2366" t="s">
        <v>122</v>
      </c>
      <c r="G2366" t="s">
        <v>78</v>
      </c>
      <c r="H2366" t="s">
        <v>36</v>
      </c>
      <c r="I2366" t="s">
        <v>25</v>
      </c>
      <c r="J2366" t="s">
        <v>26</v>
      </c>
      <c r="K2366" t="s">
        <v>27</v>
      </c>
      <c r="L2366" t="s">
        <v>37</v>
      </c>
      <c r="M2366" t="s">
        <v>11783</v>
      </c>
      <c r="N2366" t="s">
        <v>11784</v>
      </c>
      <c r="O2366" t="b">
        <v>0</v>
      </c>
      <c r="P2366" t="s">
        <v>11785</v>
      </c>
      <c r="R2366" t="str">
        <f t="shared" si="36"/>
        <v/>
      </c>
      <c r="T2366">
        <v>0</v>
      </c>
    </row>
    <row r="2367" spans="1:20" x14ac:dyDescent="0.35">
      <c r="A2367">
        <v>88193</v>
      </c>
      <c r="B2367" s="1" t="s">
        <v>11786</v>
      </c>
      <c r="C2367">
        <v>50350</v>
      </c>
      <c r="D2367" s="1" t="s">
        <v>11787</v>
      </c>
      <c r="E2367" t="s">
        <v>11788</v>
      </c>
      <c r="F2367" t="s">
        <v>122</v>
      </c>
      <c r="G2367" t="s">
        <v>78</v>
      </c>
      <c r="H2367" t="s">
        <v>36</v>
      </c>
      <c r="I2367" t="s">
        <v>25</v>
      </c>
      <c r="J2367" t="s">
        <v>26</v>
      </c>
      <c r="K2367" t="s">
        <v>27</v>
      </c>
      <c r="L2367" t="s">
        <v>237</v>
      </c>
      <c r="M2367" t="s">
        <v>4962</v>
      </c>
      <c r="N2367" t="s">
        <v>11789</v>
      </c>
      <c r="O2367" t="b">
        <v>0</v>
      </c>
      <c r="P2367" t="s">
        <v>11790</v>
      </c>
      <c r="R2367" t="str">
        <f t="shared" si="36"/>
        <v/>
      </c>
      <c r="T2367">
        <v>0</v>
      </c>
    </row>
    <row r="2368" spans="1:20" x14ac:dyDescent="0.35">
      <c r="A2368">
        <v>88201</v>
      </c>
      <c r="B2368" s="1" t="s">
        <v>11791</v>
      </c>
      <c r="C2368">
        <v>50353</v>
      </c>
      <c r="D2368" s="1" t="s">
        <v>11792</v>
      </c>
      <c r="E2368" t="s">
        <v>11793</v>
      </c>
      <c r="F2368" t="s">
        <v>122</v>
      </c>
      <c r="G2368" t="s">
        <v>78</v>
      </c>
      <c r="H2368" t="s">
        <v>36</v>
      </c>
      <c r="I2368" t="s">
        <v>25</v>
      </c>
      <c r="J2368" t="s">
        <v>26</v>
      </c>
      <c r="K2368" t="s">
        <v>27</v>
      </c>
      <c r="L2368" t="s">
        <v>98</v>
      </c>
      <c r="M2368" t="s">
        <v>4254</v>
      </c>
      <c r="N2368" t="s">
        <v>11794</v>
      </c>
      <c r="O2368" t="b">
        <v>0</v>
      </c>
      <c r="P2368" t="s">
        <v>11785</v>
      </c>
      <c r="R2368" t="str">
        <f t="shared" si="36"/>
        <v/>
      </c>
      <c r="T2368">
        <v>0</v>
      </c>
    </row>
    <row r="2369" spans="1:20" x14ac:dyDescent="0.35">
      <c r="A2369">
        <v>88281</v>
      </c>
      <c r="B2369" s="1" t="s">
        <v>11795</v>
      </c>
      <c r="C2369">
        <v>50411</v>
      </c>
      <c r="D2369" s="1" t="s">
        <v>11796</v>
      </c>
      <c r="E2369" t="s">
        <v>11797</v>
      </c>
      <c r="F2369" t="s">
        <v>122</v>
      </c>
      <c r="G2369" t="s">
        <v>236</v>
      </c>
      <c r="H2369" t="s">
        <v>36</v>
      </c>
      <c r="I2369" t="s">
        <v>25</v>
      </c>
      <c r="J2369" t="s">
        <v>26</v>
      </c>
      <c r="K2369" t="s">
        <v>27</v>
      </c>
      <c r="L2369" t="s">
        <v>2456</v>
      </c>
      <c r="M2369" t="s">
        <v>11798</v>
      </c>
      <c r="N2369" t="s">
        <v>125</v>
      </c>
      <c r="O2369" t="b">
        <v>0</v>
      </c>
      <c r="P2369" t="s">
        <v>11799</v>
      </c>
      <c r="R2369" t="str">
        <f t="shared" ref="R2369:R2432" si="37">LEFT(Q2369,4)</f>
        <v/>
      </c>
      <c r="T2369">
        <v>0</v>
      </c>
    </row>
    <row r="2370" spans="1:20" x14ac:dyDescent="0.35">
      <c r="A2370">
        <v>88283</v>
      </c>
      <c r="B2370" s="1" t="s">
        <v>11800</v>
      </c>
      <c r="C2370">
        <v>50412</v>
      </c>
      <c r="D2370" s="1" t="s">
        <v>11801</v>
      </c>
      <c r="E2370" t="s">
        <v>11802</v>
      </c>
      <c r="F2370" t="s">
        <v>22</v>
      </c>
      <c r="G2370" t="s">
        <v>236</v>
      </c>
      <c r="H2370" t="s">
        <v>36</v>
      </c>
      <c r="I2370" t="s">
        <v>25</v>
      </c>
      <c r="J2370" t="s">
        <v>26</v>
      </c>
      <c r="K2370" t="s">
        <v>27</v>
      </c>
      <c r="L2370" t="s">
        <v>123</v>
      </c>
      <c r="M2370" t="s">
        <v>11803</v>
      </c>
      <c r="N2370" t="s">
        <v>348</v>
      </c>
      <c r="O2370" t="b">
        <v>0</v>
      </c>
      <c r="P2370" t="s">
        <v>11804</v>
      </c>
      <c r="Q2370" t="s">
        <v>11805</v>
      </c>
      <c r="R2370" t="str">
        <f t="shared" si="37"/>
        <v>2022</v>
      </c>
      <c r="T2370">
        <v>1</v>
      </c>
    </row>
    <row r="2371" spans="1:20" x14ac:dyDescent="0.35">
      <c r="A2371">
        <v>88288</v>
      </c>
      <c r="B2371" s="1" t="s">
        <v>11806</v>
      </c>
      <c r="C2371">
        <v>50414</v>
      </c>
      <c r="D2371" s="1" t="s">
        <v>11807</v>
      </c>
      <c r="E2371" t="s">
        <v>11808</v>
      </c>
      <c r="F2371" t="s">
        <v>22</v>
      </c>
      <c r="G2371" t="s">
        <v>236</v>
      </c>
      <c r="H2371" t="s">
        <v>36</v>
      </c>
      <c r="I2371" t="s">
        <v>25</v>
      </c>
      <c r="J2371" t="s">
        <v>26</v>
      </c>
      <c r="K2371" t="s">
        <v>27</v>
      </c>
      <c r="L2371" t="s">
        <v>191</v>
      </c>
      <c r="M2371" t="s">
        <v>4592</v>
      </c>
      <c r="N2371" t="s">
        <v>11809</v>
      </c>
      <c r="O2371" t="b">
        <v>0</v>
      </c>
      <c r="P2371" t="s">
        <v>11810</v>
      </c>
      <c r="Q2371" t="s">
        <v>11811</v>
      </c>
      <c r="R2371" t="str">
        <f t="shared" si="37"/>
        <v>2022</v>
      </c>
      <c r="T2371">
        <v>1</v>
      </c>
    </row>
    <row r="2372" spans="1:20" x14ac:dyDescent="0.35">
      <c r="A2372">
        <v>88301</v>
      </c>
      <c r="B2372" s="1" t="s">
        <v>11812</v>
      </c>
      <c r="C2372">
        <v>50422</v>
      </c>
      <c r="D2372" s="1" t="s">
        <v>11813</v>
      </c>
      <c r="E2372" t="s">
        <v>11814</v>
      </c>
      <c r="F2372" t="s">
        <v>22</v>
      </c>
      <c r="G2372" t="s">
        <v>446</v>
      </c>
      <c r="H2372" t="s">
        <v>36</v>
      </c>
      <c r="I2372" t="s">
        <v>25</v>
      </c>
      <c r="J2372" t="s">
        <v>26</v>
      </c>
      <c r="K2372" t="s">
        <v>27</v>
      </c>
      <c r="L2372" t="s">
        <v>37</v>
      </c>
      <c r="M2372" t="s">
        <v>3192</v>
      </c>
      <c r="N2372" t="s">
        <v>69</v>
      </c>
      <c r="O2372" t="b">
        <v>0</v>
      </c>
      <c r="P2372" t="s">
        <v>11790</v>
      </c>
      <c r="Q2372" t="s">
        <v>10774</v>
      </c>
      <c r="R2372" t="str">
        <f t="shared" si="37"/>
        <v>2021</v>
      </c>
      <c r="T2372">
        <v>1</v>
      </c>
    </row>
    <row r="2373" spans="1:20" x14ac:dyDescent="0.35">
      <c r="A2373">
        <v>88303</v>
      </c>
      <c r="B2373" s="1" t="s">
        <v>11815</v>
      </c>
      <c r="C2373">
        <v>50424</v>
      </c>
      <c r="D2373" s="1" t="s">
        <v>11816</v>
      </c>
      <c r="E2373" t="s">
        <v>11817</v>
      </c>
      <c r="F2373" t="s">
        <v>22</v>
      </c>
      <c r="G2373" t="s">
        <v>446</v>
      </c>
      <c r="H2373" t="s">
        <v>36</v>
      </c>
      <c r="I2373" t="s">
        <v>25</v>
      </c>
      <c r="J2373" t="s">
        <v>26</v>
      </c>
      <c r="K2373" t="s">
        <v>27</v>
      </c>
      <c r="L2373" t="s">
        <v>37</v>
      </c>
      <c r="M2373" t="s">
        <v>7674</v>
      </c>
      <c r="N2373" t="s">
        <v>1751</v>
      </c>
      <c r="O2373" t="b">
        <v>0</v>
      </c>
      <c r="P2373" t="s">
        <v>11818</v>
      </c>
      <c r="Q2373" t="s">
        <v>11819</v>
      </c>
      <c r="R2373" t="str">
        <f t="shared" si="37"/>
        <v>2021</v>
      </c>
      <c r="T2373">
        <v>1</v>
      </c>
    </row>
    <row r="2374" spans="1:20" x14ac:dyDescent="0.35">
      <c r="A2374">
        <v>88306</v>
      </c>
      <c r="B2374" s="1" t="s">
        <v>11820</v>
      </c>
      <c r="C2374">
        <v>47060</v>
      </c>
      <c r="D2374" s="1" t="s">
        <v>11540</v>
      </c>
      <c r="E2374" t="s">
        <v>11541</v>
      </c>
      <c r="F2374" t="s">
        <v>22</v>
      </c>
      <c r="G2374" t="s">
        <v>446</v>
      </c>
      <c r="H2374" t="s">
        <v>36</v>
      </c>
      <c r="I2374" t="s">
        <v>25</v>
      </c>
      <c r="J2374" t="s">
        <v>283</v>
      </c>
      <c r="K2374" t="s">
        <v>27</v>
      </c>
      <c r="L2374" t="s">
        <v>1106</v>
      </c>
      <c r="M2374" t="s">
        <v>11542</v>
      </c>
      <c r="N2374" t="s">
        <v>3174</v>
      </c>
      <c r="O2374" t="b">
        <v>0</v>
      </c>
      <c r="P2374" t="s">
        <v>11507</v>
      </c>
      <c r="Q2374" t="s">
        <v>11543</v>
      </c>
      <c r="R2374" t="str">
        <f t="shared" si="37"/>
        <v>2021</v>
      </c>
      <c r="T2374">
        <v>1</v>
      </c>
    </row>
    <row r="2375" spans="1:20" x14ac:dyDescent="0.35">
      <c r="A2375">
        <v>88430</v>
      </c>
      <c r="B2375" s="1" t="s">
        <v>11821</v>
      </c>
      <c r="C2375">
        <v>5978</v>
      </c>
      <c r="D2375" s="1" t="s">
        <v>5395</v>
      </c>
      <c r="E2375" t="s">
        <v>5396</v>
      </c>
      <c r="F2375" t="s">
        <v>22</v>
      </c>
      <c r="G2375" t="s">
        <v>62</v>
      </c>
      <c r="H2375" t="s">
        <v>36</v>
      </c>
      <c r="I2375" t="s">
        <v>25</v>
      </c>
      <c r="J2375" t="s">
        <v>26</v>
      </c>
      <c r="K2375" t="s">
        <v>27</v>
      </c>
      <c r="L2375" t="s">
        <v>307</v>
      </c>
      <c r="M2375" t="s">
        <v>775</v>
      </c>
      <c r="N2375" t="s">
        <v>7426</v>
      </c>
      <c r="O2375" t="b">
        <v>0</v>
      </c>
      <c r="P2375" t="s">
        <v>5043</v>
      </c>
      <c r="Q2375" t="s">
        <v>5398</v>
      </c>
      <c r="R2375" t="str">
        <f t="shared" si="37"/>
        <v>2014</v>
      </c>
      <c r="S2375" t="s">
        <v>11610</v>
      </c>
      <c r="T2375">
        <v>0</v>
      </c>
    </row>
    <row r="2376" spans="1:20" x14ac:dyDescent="0.35">
      <c r="A2376">
        <v>88434</v>
      </c>
      <c r="B2376" s="1" t="s">
        <v>11822</v>
      </c>
      <c r="C2376">
        <v>50537</v>
      </c>
      <c r="D2376" s="1" t="s">
        <v>11823</v>
      </c>
      <c r="E2376" t="s">
        <v>11824</v>
      </c>
      <c r="F2376" t="s">
        <v>122</v>
      </c>
      <c r="G2376" t="s">
        <v>62</v>
      </c>
      <c r="H2376" t="s">
        <v>36</v>
      </c>
      <c r="I2376" t="s">
        <v>25</v>
      </c>
      <c r="J2376" t="s">
        <v>283</v>
      </c>
      <c r="K2376" t="s">
        <v>27</v>
      </c>
      <c r="L2376" t="s">
        <v>487</v>
      </c>
      <c r="M2376" t="s">
        <v>11096</v>
      </c>
      <c r="N2376" t="s">
        <v>39</v>
      </c>
      <c r="O2376" t="b">
        <v>0</v>
      </c>
      <c r="P2376" t="s">
        <v>11825</v>
      </c>
      <c r="R2376" t="str">
        <f t="shared" si="37"/>
        <v/>
      </c>
      <c r="T2376">
        <v>0</v>
      </c>
    </row>
    <row r="2377" spans="1:20" x14ac:dyDescent="0.35">
      <c r="A2377">
        <v>88435</v>
      </c>
      <c r="B2377" s="1" t="s">
        <v>11826</v>
      </c>
      <c r="C2377">
        <v>50538</v>
      </c>
      <c r="D2377" s="1" t="s">
        <v>11827</v>
      </c>
      <c r="E2377" t="s">
        <v>11828</v>
      </c>
      <c r="F2377" t="s">
        <v>122</v>
      </c>
      <c r="G2377" t="s">
        <v>62</v>
      </c>
      <c r="H2377" t="s">
        <v>36</v>
      </c>
      <c r="I2377" t="s">
        <v>25</v>
      </c>
      <c r="J2377" t="s">
        <v>283</v>
      </c>
      <c r="K2377" t="s">
        <v>27</v>
      </c>
      <c r="L2377" t="s">
        <v>37</v>
      </c>
      <c r="M2377" t="s">
        <v>11829</v>
      </c>
      <c r="N2377" t="s">
        <v>115</v>
      </c>
      <c r="O2377" t="b">
        <v>0</v>
      </c>
      <c r="P2377" t="s">
        <v>11830</v>
      </c>
      <c r="R2377" t="str">
        <f t="shared" si="37"/>
        <v/>
      </c>
      <c r="T2377">
        <v>0</v>
      </c>
    </row>
    <row r="2378" spans="1:20" x14ac:dyDescent="0.35">
      <c r="A2378">
        <v>88442</v>
      </c>
      <c r="B2378" s="1" t="s">
        <v>11831</v>
      </c>
      <c r="C2378">
        <v>50543</v>
      </c>
      <c r="D2378" s="1" t="s">
        <v>11832</v>
      </c>
      <c r="E2378" t="s">
        <v>11833</v>
      </c>
      <c r="F2378" t="s">
        <v>22</v>
      </c>
      <c r="G2378" t="s">
        <v>2047</v>
      </c>
      <c r="H2378" t="s">
        <v>24</v>
      </c>
      <c r="I2378" t="s">
        <v>25</v>
      </c>
      <c r="J2378" t="s">
        <v>26</v>
      </c>
      <c r="K2378" t="s">
        <v>27</v>
      </c>
      <c r="L2378" t="s">
        <v>76</v>
      </c>
      <c r="M2378" t="s">
        <v>77</v>
      </c>
      <c r="N2378" t="s">
        <v>11834</v>
      </c>
      <c r="O2378" t="b">
        <v>0</v>
      </c>
      <c r="P2378" t="s">
        <v>11785</v>
      </c>
      <c r="Q2378" t="s">
        <v>11835</v>
      </c>
      <c r="R2378" t="str">
        <f t="shared" si="37"/>
        <v>2023</v>
      </c>
      <c r="T2378">
        <v>1</v>
      </c>
    </row>
    <row r="2379" spans="1:20" x14ac:dyDescent="0.35">
      <c r="A2379">
        <v>88444</v>
      </c>
      <c r="B2379" s="1" t="s">
        <v>11836</v>
      </c>
      <c r="C2379">
        <v>50545</v>
      </c>
      <c r="D2379" s="1" t="s">
        <v>11837</v>
      </c>
      <c r="E2379" t="s">
        <v>11838</v>
      </c>
      <c r="F2379" t="s">
        <v>22</v>
      </c>
      <c r="G2379" t="s">
        <v>2047</v>
      </c>
      <c r="H2379" t="s">
        <v>24</v>
      </c>
      <c r="I2379" t="s">
        <v>25</v>
      </c>
      <c r="J2379" t="s">
        <v>46</v>
      </c>
      <c r="K2379" t="s">
        <v>27</v>
      </c>
      <c r="L2379" t="s">
        <v>1656</v>
      </c>
      <c r="M2379" t="s">
        <v>11839</v>
      </c>
      <c r="N2379" t="s">
        <v>138</v>
      </c>
      <c r="O2379" t="b">
        <v>0</v>
      </c>
      <c r="P2379" t="s">
        <v>11521</v>
      </c>
      <c r="Q2379" t="s">
        <v>11840</v>
      </c>
      <c r="R2379" t="str">
        <f t="shared" si="37"/>
        <v>2021</v>
      </c>
      <c r="S2379" t="s">
        <v>11841</v>
      </c>
      <c r="T2379">
        <v>0</v>
      </c>
    </row>
    <row r="2380" spans="1:20" x14ac:dyDescent="0.35">
      <c r="A2380">
        <v>88448</v>
      </c>
      <c r="B2380" s="1" t="s">
        <v>11842</v>
      </c>
      <c r="C2380">
        <v>50547</v>
      </c>
      <c r="D2380" s="1" t="s">
        <v>11843</v>
      </c>
      <c r="E2380" t="s">
        <v>11844</v>
      </c>
      <c r="F2380" t="s">
        <v>22</v>
      </c>
      <c r="G2380" t="s">
        <v>2047</v>
      </c>
      <c r="H2380" t="s">
        <v>24</v>
      </c>
      <c r="I2380" t="s">
        <v>25</v>
      </c>
      <c r="J2380" t="s">
        <v>26</v>
      </c>
      <c r="K2380" t="s">
        <v>27</v>
      </c>
      <c r="L2380" t="s">
        <v>755</v>
      </c>
      <c r="M2380" t="s">
        <v>11845</v>
      </c>
      <c r="N2380" t="s">
        <v>39</v>
      </c>
      <c r="O2380" t="b">
        <v>0</v>
      </c>
      <c r="P2380" t="s">
        <v>11081</v>
      </c>
      <c r="Q2380" t="s">
        <v>11835</v>
      </c>
      <c r="R2380" t="str">
        <f t="shared" si="37"/>
        <v>2023</v>
      </c>
      <c r="T2380">
        <v>1</v>
      </c>
    </row>
    <row r="2381" spans="1:20" x14ac:dyDescent="0.35">
      <c r="A2381">
        <v>88547</v>
      </c>
      <c r="B2381" s="1" t="s">
        <v>11846</v>
      </c>
      <c r="C2381">
        <v>50632</v>
      </c>
      <c r="D2381" s="1" t="s">
        <v>11847</v>
      </c>
      <c r="E2381" t="s">
        <v>11848</v>
      </c>
      <c r="F2381" t="s">
        <v>22</v>
      </c>
      <c r="G2381" t="s">
        <v>206</v>
      </c>
      <c r="H2381" t="s">
        <v>36</v>
      </c>
      <c r="I2381" t="s">
        <v>25</v>
      </c>
      <c r="J2381" t="s">
        <v>26</v>
      </c>
      <c r="K2381" t="s">
        <v>27</v>
      </c>
      <c r="L2381" t="s">
        <v>346</v>
      </c>
      <c r="M2381" t="s">
        <v>5237</v>
      </c>
      <c r="N2381" t="s">
        <v>115</v>
      </c>
      <c r="O2381" t="b">
        <v>0</v>
      </c>
      <c r="P2381" t="s">
        <v>11810</v>
      </c>
      <c r="Q2381" t="s">
        <v>11849</v>
      </c>
      <c r="R2381" t="str">
        <f t="shared" si="37"/>
        <v>2022</v>
      </c>
      <c r="T2381">
        <v>1</v>
      </c>
    </row>
    <row r="2382" spans="1:20" x14ac:dyDescent="0.35">
      <c r="A2382">
        <v>88548</v>
      </c>
      <c r="B2382" s="1" t="s">
        <v>11850</v>
      </c>
      <c r="C2382">
        <v>50633</v>
      </c>
      <c r="D2382" s="1" t="s">
        <v>11851</v>
      </c>
      <c r="E2382" t="s">
        <v>11852</v>
      </c>
      <c r="F2382" t="s">
        <v>22</v>
      </c>
      <c r="G2382" t="s">
        <v>627</v>
      </c>
      <c r="H2382" t="s">
        <v>36</v>
      </c>
      <c r="I2382" t="s">
        <v>25</v>
      </c>
      <c r="J2382" t="s">
        <v>26</v>
      </c>
      <c r="K2382" t="s">
        <v>27</v>
      </c>
      <c r="L2382" t="s">
        <v>523</v>
      </c>
      <c r="M2382" t="s">
        <v>1878</v>
      </c>
      <c r="N2382" t="s">
        <v>11853</v>
      </c>
      <c r="O2382" t="b">
        <v>0</v>
      </c>
      <c r="P2382" t="s">
        <v>10962</v>
      </c>
      <c r="Q2382" t="s">
        <v>11854</v>
      </c>
      <c r="R2382" t="str">
        <f t="shared" si="37"/>
        <v>2022</v>
      </c>
      <c r="T2382">
        <v>1</v>
      </c>
    </row>
    <row r="2383" spans="1:20" x14ac:dyDescent="0.35">
      <c r="A2383">
        <v>88549</v>
      </c>
      <c r="B2383" s="1" t="s">
        <v>11855</v>
      </c>
      <c r="C2383">
        <v>50634</v>
      </c>
      <c r="D2383" s="1" t="s">
        <v>11856</v>
      </c>
      <c r="E2383" t="s">
        <v>11857</v>
      </c>
      <c r="F2383" t="s">
        <v>22</v>
      </c>
      <c r="G2383" t="s">
        <v>627</v>
      </c>
      <c r="H2383" t="s">
        <v>36</v>
      </c>
      <c r="I2383" t="s">
        <v>25</v>
      </c>
      <c r="J2383" t="s">
        <v>26</v>
      </c>
      <c r="K2383" t="s">
        <v>27</v>
      </c>
      <c r="L2383" t="s">
        <v>1172</v>
      </c>
      <c r="M2383" t="s">
        <v>9623</v>
      </c>
      <c r="N2383" t="s">
        <v>11858</v>
      </c>
      <c r="O2383" t="b">
        <v>0</v>
      </c>
      <c r="P2383" t="s">
        <v>11859</v>
      </c>
      <c r="Q2383" t="s">
        <v>11854</v>
      </c>
      <c r="R2383" t="str">
        <f t="shared" si="37"/>
        <v>2022</v>
      </c>
      <c r="T2383">
        <v>1</v>
      </c>
    </row>
    <row r="2384" spans="1:20" x14ac:dyDescent="0.35">
      <c r="A2384">
        <v>90120</v>
      </c>
      <c r="B2384" s="1" t="s">
        <v>11860</v>
      </c>
      <c r="C2384">
        <v>52131</v>
      </c>
      <c r="D2384" s="1" t="s">
        <v>11861</v>
      </c>
      <c r="E2384" t="s">
        <v>11862</v>
      </c>
      <c r="F2384" t="s">
        <v>22</v>
      </c>
      <c r="G2384" t="s">
        <v>627</v>
      </c>
      <c r="H2384" t="s">
        <v>36</v>
      </c>
      <c r="I2384" t="s">
        <v>25</v>
      </c>
      <c r="J2384" t="s">
        <v>46</v>
      </c>
      <c r="K2384" t="s">
        <v>27</v>
      </c>
      <c r="L2384" t="s">
        <v>11863</v>
      </c>
      <c r="M2384" t="s">
        <v>11864</v>
      </c>
      <c r="N2384" t="s">
        <v>11865</v>
      </c>
      <c r="O2384" t="b">
        <v>0</v>
      </c>
      <c r="P2384" t="s">
        <v>11866</v>
      </c>
      <c r="Q2384" t="s">
        <v>8979</v>
      </c>
      <c r="R2384" t="str">
        <f t="shared" si="37"/>
        <v>2018</v>
      </c>
      <c r="T2384">
        <v>1</v>
      </c>
    </row>
    <row r="2385" spans="1:20" x14ac:dyDescent="0.35">
      <c r="A2385">
        <v>90124</v>
      </c>
      <c r="B2385" s="1" t="s">
        <v>11867</v>
      </c>
      <c r="C2385">
        <v>52133</v>
      </c>
      <c r="D2385" s="1" t="s">
        <v>11868</v>
      </c>
      <c r="E2385" t="s">
        <v>11869</v>
      </c>
      <c r="F2385" t="s">
        <v>122</v>
      </c>
      <c r="G2385" t="s">
        <v>627</v>
      </c>
      <c r="H2385" t="s">
        <v>36</v>
      </c>
      <c r="I2385" t="s">
        <v>25</v>
      </c>
      <c r="J2385" t="s">
        <v>46</v>
      </c>
      <c r="K2385" t="s">
        <v>27</v>
      </c>
      <c r="L2385" t="s">
        <v>11870</v>
      </c>
      <c r="M2385" t="s">
        <v>11871</v>
      </c>
      <c r="N2385" t="s">
        <v>11872</v>
      </c>
      <c r="O2385" t="b">
        <v>0</v>
      </c>
      <c r="P2385" t="s">
        <v>11674</v>
      </c>
      <c r="R2385" t="str">
        <f t="shared" si="37"/>
        <v/>
      </c>
      <c r="T2385">
        <v>0</v>
      </c>
    </row>
    <row r="2386" spans="1:20" x14ac:dyDescent="0.35">
      <c r="A2386">
        <v>98719</v>
      </c>
      <c r="B2386" s="1" t="s">
        <v>11873</v>
      </c>
      <c r="C2386">
        <v>60326</v>
      </c>
      <c r="D2386" s="1" t="s">
        <v>11874</v>
      </c>
      <c r="E2386" t="s">
        <v>11875</v>
      </c>
      <c r="F2386" t="s">
        <v>122</v>
      </c>
      <c r="G2386" t="s">
        <v>743</v>
      </c>
      <c r="H2386" t="s">
        <v>36</v>
      </c>
      <c r="I2386" t="s">
        <v>25</v>
      </c>
      <c r="J2386" t="s">
        <v>46</v>
      </c>
      <c r="K2386" t="s">
        <v>27</v>
      </c>
      <c r="L2386" t="s">
        <v>183</v>
      </c>
      <c r="M2386" t="s">
        <v>11876</v>
      </c>
      <c r="N2386" t="s">
        <v>1023</v>
      </c>
      <c r="O2386" t="b">
        <v>0</v>
      </c>
      <c r="P2386" t="s">
        <v>11877</v>
      </c>
      <c r="R2386" t="str">
        <f t="shared" si="37"/>
        <v/>
      </c>
      <c r="T2386">
        <v>0</v>
      </c>
    </row>
    <row r="2387" spans="1:20" x14ac:dyDescent="0.35">
      <c r="A2387">
        <v>98724</v>
      </c>
      <c r="B2387" s="1" t="s">
        <v>11878</v>
      </c>
      <c r="C2387">
        <v>60330</v>
      </c>
      <c r="D2387" s="1" t="s">
        <v>11879</v>
      </c>
      <c r="E2387" t="s">
        <v>11880</v>
      </c>
      <c r="F2387" t="s">
        <v>122</v>
      </c>
      <c r="G2387" t="s">
        <v>743</v>
      </c>
      <c r="H2387" t="s">
        <v>36</v>
      </c>
      <c r="I2387" t="s">
        <v>25</v>
      </c>
      <c r="J2387" t="s">
        <v>46</v>
      </c>
      <c r="K2387" t="s">
        <v>27</v>
      </c>
      <c r="L2387" t="s">
        <v>91</v>
      </c>
      <c r="M2387" t="s">
        <v>11881</v>
      </c>
      <c r="N2387" t="s">
        <v>11882</v>
      </c>
      <c r="O2387" t="b">
        <v>0</v>
      </c>
      <c r="P2387" t="s">
        <v>11830</v>
      </c>
      <c r="R2387" t="str">
        <f t="shared" si="37"/>
        <v/>
      </c>
      <c r="T2387">
        <v>0</v>
      </c>
    </row>
    <row r="2388" spans="1:20" x14ac:dyDescent="0.35">
      <c r="A2388">
        <v>98733</v>
      </c>
      <c r="B2388" s="1" t="s">
        <v>11883</v>
      </c>
      <c r="C2388">
        <v>60338</v>
      </c>
      <c r="D2388" s="1" t="s">
        <v>11884</v>
      </c>
      <c r="E2388" t="s">
        <v>11885</v>
      </c>
      <c r="F2388" t="s">
        <v>122</v>
      </c>
      <c r="G2388" t="s">
        <v>1023</v>
      </c>
      <c r="H2388" t="s">
        <v>36</v>
      </c>
      <c r="I2388" t="s">
        <v>25</v>
      </c>
      <c r="J2388" t="s">
        <v>46</v>
      </c>
      <c r="K2388" t="s">
        <v>27</v>
      </c>
      <c r="N2388" t="s">
        <v>258</v>
      </c>
      <c r="O2388" t="b">
        <v>0</v>
      </c>
      <c r="P2388" t="s">
        <v>5594</v>
      </c>
      <c r="Q2388" t="s">
        <v>10671</v>
      </c>
      <c r="R2388" t="str">
        <f t="shared" si="37"/>
        <v>2021</v>
      </c>
      <c r="T2388">
        <v>1</v>
      </c>
    </row>
    <row r="2389" spans="1:20" x14ac:dyDescent="0.35">
      <c r="A2389">
        <v>98795</v>
      </c>
      <c r="B2389" s="1" t="s">
        <v>11886</v>
      </c>
      <c r="C2389">
        <v>60380</v>
      </c>
      <c r="D2389" s="1" t="s">
        <v>11887</v>
      </c>
      <c r="E2389" t="s">
        <v>11888</v>
      </c>
      <c r="F2389" t="s">
        <v>22</v>
      </c>
      <c r="G2389" t="s">
        <v>213</v>
      </c>
      <c r="H2389" t="s">
        <v>24</v>
      </c>
      <c r="I2389" t="s">
        <v>25</v>
      </c>
      <c r="J2389" t="s">
        <v>26</v>
      </c>
      <c r="K2389" t="s">
        <v>27</v>
      </c>
      <c r="L2389" t="s">
        <v>37</v>
      </c>
      <c r="M2389" t="s">
        <v>11754</v>
      </c>
      <c r="N2389" t="s">
        <v>4361</v>
      </c>
      <c r="O2389" t="b">
        <v>0</v>
      </c>
      <c r="P2389" t="s">
        <v>11755</v>
      </c>
      <c r="Q2389" t="s">
        <v>11889</v>
      </c>
      <c r="R2389" t="str">
        <f t="shared" si="37"/>
        <v>2022</v>
      </c>
      <c r="T2389">
        <v>1</v>
      </c>
    </row>
    <row r="2390" spans="1:20" x14ac:dyDescent="0.35">
      <c r="A2390">
        <v>98912</v>
      </c>
      <c r="B2390" s="1" t="s">
        <v>11890</v>
      </c>
      <c r="C2390">
        <v>60464</v>
      </c>
      <c r="D2390" s="1" t="s">
        <v>11891</v>
      </c>
      <c r="E2390" t="s">
        <v>11892</v>
      </c>
      <c r="F2390" t="s">
        <v>122</v>
      </c>
      <c r="G2390" t="s">
        <v>743</v>
      </c>
      <c r="H2390" t="s">
        <v>36</v>
      </c>
      <c r="I2390" t="s">
        <v>25</v>
      </c>
      <c r="J2390" t="s">
        <v>46</v>
      </c>
      <c r="K2390" t="s">
        <v>27</v>
      </c>
      <c r="L2390" t="s">
        <v>1782</v>
      </c>
      <c r="M2390" t="s">
        <v>11893</v>
      </c>
      <c r="N2390" t="s">
        <v>11894</v>
      </c>
      <c r="O2390" t="b">
        <v>0</v>
      </c>
      <c r="P2390" t="s">
        <v>11895</v>
      </c>
      <c r="R2390" t="str">
        <f t="shared" si="37"/>
        <v/>
      </c>
      <c r="T2390">
        <v>0</v>
      </c>
    </row>
    <row r="2391" spans="1:20" x14ac:dyDescent="0.35">
      <c r="A2391">
        <v>98924</v>
      </c>
      <c r="B2391" s="1" t="s">
        <v>11896</v>
      </c>
      <c r="C2391">
        <v>60472</v>
      </c>
      <c r="D2391" s="1" t="s">
        <v>11897</v>
      </c>
      <c r="E2391" t="s">
        <v>11898</v>
      </c>
      <c r="F2391" t="s">
        <v>22</v>
      </c>
      <c r="G2391" t="s">
        <v>1077</v>
      </c>
      <c r="H2391" t="s">
        <v>36</v>
      </c>
      <c r="I2391" t="s">
        <v>25</v>
      </c>
      <c r="J2391" t="s">
        <v>26</v>
      </c>
      <c r="K2391" t="s">
        <v>27</v>
      </c>
      <c r="L2391" t="s">
        <v>807</v>
      </c>
      <c r="M2391" t="s">
        <v>1531</v>
      </c>
      <c r="N2391" t="s">
        <v>138</v>
      </c>
      <c r="O2391" t="b">
        <v>0</v>
      </c>
      <c r="P2391" t="s">
        <v>11899</v>
      </c>
      <c r="Q2391" t="s">
        <v>11900</v>
      </c>
      <c r="R2391" t="str">
        <f t="shared" si="37"/>
        <v>2021</v>
      </c>
      <c r="T2391">
        <v>1</v>
      </c>
    </row>
    <row r="2392" spans="1:20" x14ac:dyDescent="0.35">
      <c r="A2392">
        <v>98936</v>
      </c>
      <c r="B2392" s="1" t="s">
        <v>11901</v>
      </c>
      <c r="C2392">
        <v>60477</v>
      </c>
      <c r="D2392" s="1" t="s">
        <v>11902</v>
      </c>
      <c r="E2392" t="s">
        <v>11903</v>
      </c>
      <c r="F2392" t="s">
        <v>22</v>
      </c>
      <c r="G2392" t="s">
        <v>446</v>
      </c>
      <c r="H2392" t="s">
        <v>36</v>
      </c>
      <c r="I2392" t="s">
        <v>25</v>
      </c>
      <c r="J2392" t="s">
        <v>26</v>
      </c>
      <c r="K2392" t="s">
        <v>27</v>
      </c>
      <c r="L2392" t="s">
        <v>37</v>
      </c>
      <c r="M2392" t="s">
        <v>2997</v>
      </c>
      <c r="N2392" t="s">
        <v>11904</v>
      </c>
      <c r="O2392" t="b">
        <v>0</v>
      </c>
      <c r="P2392" t="s">
        <v>11905</v>
      </c>
      <c r="Q2392" t="s">
        <v>2566</v>
      </c>
      <c r="R2392" t="str">
        <f t="shared" si="37"/>
        <v>2012</v>
      </c>
      <c r="T2392">
        <v>1</v>
      </c>
    </row>
    <row r="2393" spans="1:20" x14ac:dyDescent="0.35">
      <c r="A2393">
        <v>98937</v>
      </c>
      <c r="B2393" s="1" t="s">
        <v>11906</v>
      </c>
      <c r="C2393">
        <v>60477</v>
      </c>
      <c r="D2393" s="1" t="s">
        <v>11902</v>
      </c>
      <c r="E2393" t="s">
        <v>11903</v>
      </c>
      <c r="F2393" t="s">
        <v>22</v>
      </c>
      <c r="G2393" t="s">
        <v>446</v>
      </c>
      <c r="H2393" t="s">
        <v>36</v>
      </c>
      <c r="I2393" t="s">
        <v>25</v>
      </c>
      <c r="J2393" t="s">
        <v>283</v>
      </c>
      <c r="K2393" t="s">
        <v>27</v>
      </c>
      <c r="L2393" t="s">
        <v>37</v>
      </c>
      <c r="M2393" t="s">
        <v>2997</v>
      </c>
      <c r="N2393" t="s">
        <v>11907</v>
      </c>
      <c r="O2393" t="b">
        <v>0</v>
      </c>
      <c r="P2393" t="s">
        <v>11905</v>
      </c>
      <c r="Q2393" t="s">
        <v>2566</v>
      </c>
      <c r="R2393" t="str">
        <f t="shared" si="37"/>
        <v>2012</v>
      </c>
      <c r="S2393" t="s">
        <v>5437</v>
      </c>
      <c r="T2393">
        <v>0</v>
      </c>
    </row>
    <row r="2394" spans="1:20" x14ac:dyDescent="0.35">
      <c r="A2394">
        <v>98978</v>
      </c>
      <c r="B2394" s="1" t="s">
        <v>11908</v>
      </c>
      <c r="C2394">
        <v>60504</v>
      </c>
      <c r="D2394" s="1" t="s">
        <v>11909</v>
      </c>
      <c r="E2394" t="s">
        <v>11910</v>
      </c>
      <c r="F2394" t="s">
        <v>22</v>
      </c>
      <c r="G2394" t="s">
        <v>655</v>
      </c>
      <c r="H2394" t="s">
        <v>36</v>
      </c>
      <c r="I2394" t="s">
        <v>25</v>
      </c>
      <c r="J2394" t="s">
        <v>26</v>
      </c>
      <c r="K2394" t="s">
        <v>27</v>
      </c>
      <c r="L2394" t="s">
        <v>1782</v>
      </c>
      <c r="M2394" t="s">
        <v>11911</v>
      </c>
      <c r="N2394" t="s">
        <v>236</v>
      </c>
      <c r="O2394" t="b">
        <v>0</v>
      </c>
      <c r="P2394" t="s">
        <v>11619</v>
      </c>
      <c r="Q2394" t="s">
        <v>11258</v>
      </c>
      <c r="R2394" t="str">
        <f t="shared" si="37"/>
        <v>2021</v>
      </c>
      <c r="T2394">
        <v>1</v>
      </c>
    </row>
    <row r="2395" spans="1:20" x14ac:dyDescent="0.35">
      <c r="A2395">
        <v>98982</v>
      </c>
      <c r="B2395" s="1" t="s">
        <v>11912</v>
      </c>
      <c r="C2395">
        <v>60507</v>
      </c>
      <c r="D2395" s="1" t="s">
        <v>11913</v>
      </c>
      <c r="E2395" t="s">
        <v>11914</v>
      </c>
      <c r="F2395" t="s">
        <v>22</v>
      </c>
      <c r="G2395" t="s">
        <v>655</v>
      </c>
      <c r="H2395" t="s">
        <v>36</v>
      </c>
      <c r="I2395" t="s">
        <v>25</v>
      </c>
      <c r="J2395" t="s">
        <v>26</v>
      </c>
      <c r="K2395" t="s">
        <v>27</v>
      </c>
      <c r="L2395" t="s">
        <v>113</v>
      </c>
      <c r="M2395" t="s">
        <v>229</v>
      </c>
      <c r="N2395" t="s">
        <v>627</v>
      </c>
      <c r="O2395" t="b">
        <v>0</v>
      </c>
      <c r="P2395" t="s">
        <v>11619</v>
      </c>
      <c r="Q2395" t="s">
        <v>11915</v>
      </c>
      <c r="R2395" t="str">
        <f t="shared" si="37"/>
        <v>2021</v>
      </c>
      <c r="T2395">
        <v>1</v>
      </c>
    </row>
    <row r="2396" spans="1:20" x14ac:dyDescent="0.35">
      <c r="A2396">
        <v>99006</v>
      </c>
      <c r="B2396" s="1" t="s">
        <v>11916</v>
      </c>
      <c r="C2396">
        <v>3001</v>
      </c>
      <c r="D2396" s="1" t="s">
        <v>2810</v>
      </c>
      <c r="E2396" t="s">
        <v>2811</v>
      </c>
      <c r="F2396" t="s">
        <v>22</v>
      </c>
      <c r="G2396" t="s">
        <v>213</v>
      </c>
      <c r="H2396" t="s">
        <v>24</v>
      </c>
      <c r="I2396" t="s">
        <v>25</v>
      </c>
      <c r="J2396" t="s">
        <v>8562</v>
      </c>
      <c r="K2396" t="s">
        <v>27</v>
      </c>
      <c r="L2396" t="s">
        <v>487</v>
      </c>
      <c r="M2396" t="s">
        <v>2812</v>
      </c>
      <c r="N2396" t="s">
        <v>35</v>
      </c>
      <c r="O2396" t="b">
        <v>0</v>
      </c>
      <c r="P2396" t="s">
        <v>2813</v>
      </c>
      <c r="Q2396" t="s">
        <v>11917</v>
      </c>
      <c r="R2396" t="str">
        <f t="shared" si="37"/>
        <v>2012</v>
      </c>
      <c r="T2396">
        <v>1</v>
      </c>
    </row>
    <row r="2397" spans="1:20" x14ac:dyDescent="0.35">
      <c r="A2397">
        <v>99008</v>
      </c>
      <c r="B2397" s="1" t="s">
        <v>11918</v>
      </c>
      <c r="C2397">
        <v>801</v>
      </c>
      <c r="D2397" s="1" t="s">
        <v>7373</v>
      </c>
      <c r="E2397" t="s">
        <v>7374</v>
      </c>
      <c r="F2397" t="s">
        <v>22</v>
      </c>
      <c r="G2397" t="s">
        <v>878</v>
      </c>
      <c r="H2397" t="s">
        <v>24</v>
      </c>
      <c r="I2397" t="s">
        <v>25</v>
      </c>
      <c r="J2397" t="s">
        <v>8562</v>
      </c>
      <c r="K2397" t="s">
        <v>27</v>
      </c>
      <c r="L2397" t="s">
        <v>487</v>
      </c>
      <c r="M2397" t="s">
        <v>7179</v>
      </c>
      <c r="N2397" t="s">
        <v>35</v>
      </c>
      <c r="O2397" t="b">
        <v>0</v>
      </c>
      <c r="P2397" t="s">
        <v>4574</v>
      </c>
      <c r="Q2397" t="s">
        <v>11919</v>
      </c>
      <c r="R2397" t="str">
        <f t="shared" si="37"/>
        <v>2009</v>
      </c>
      <c r="T2397">
        <v>1</v>
      </c>
    </row>
    <row r="2398" spans="1:20" x14ac:dyDescent="0.35">
      <c r="A2398">
        <v>99090</v>
      </c>
      <c r="B2398" s="1" t="s">
        <v>11920</v>
      </c>
      <c r="C2398">
        <v>60588</v>
      </c>
      <c r="D2398" s="1" t="s">
        <v>11921</v>
      </c>
      <c r="E2398" t="s">
        <v>11922</v>
      </c>
      <c r="F2398" t="s">
        <v>22</v>
      </c>
      <c r="G2398" t="s">
        <v>213</v>
      </c>
      <c r="H2398" t="s">
        <v>24</v>
      </c>
      <c r="I2398" t="s">
        <v>25</v>
      </c>
      <c r="J2398" t="s">
        <v>26</v>
      </c>
      <c r="K2398" t="s">
        <v>27</v>
      </c>
      <c r="L2398" t="s">
        <v>37</v>
      </c>
      <c r="M2398" t="s">
        <v>11923</v>
      </c>
      <c r="N2398" t="s">
        <v>56</v>
      </c>
      <c r="O2398" t="b">
        <v>0</v>
      </c>
      <c r="P2398" t="s">
        <v>10956</v>
      </c>
      <c r="Q2398" t="s">
        <v>1339</v>
      </c>
      <c r="R2398" t="str">
        <f t="shared" si="37"/>
        <v>2022</v>
      </c>
      <c r="T2398">
        <v>1</v>
      </c>
    </row>
    <row r="2399" spans="1:20" x14ac:dyDescent="0.35">
      <c r="A2399">
        <v>99176</v>
      </c>
      <c r="B2399" s="1" t="s">
        <v>11924</v>
      </c>
      <c r="C2399">
        <v>8471</v>
      </c>
      <c r="D2399" s="1" t="s">
        <v>7606</v>
      </c>
      <c r="E2399" t="s">
        <v>7607</v>
      </c>
      <c r="F2399" t="s">
        <v>22</v>
      </c>
      <c r="G2399" t="s">
        <v>236</v>
      </c>
      <c r="H2399" t="s">
        <v>36</v>
      </c>
      <c r="I2399" t="s">
        <v>25</v>
      </c>
      <c r="J2399" t="s">
        <v>8562</v>
      </c>
      <c r="K2399" t="s">
        <v>27</v>
      </c>
      <c r="L2399" t="s">
        <v>2296</v>
      </c>
      <c r="M2399" t="s">
        <v>11925</v>
      </c>
      <c r="N2399" t="s">
        <v>11926</v>
      </c>
      <c r="O2399" t="b">
        <v>0</v>
      </c>
      <c r="P2399" t="s">
        <v>4219</v>
      </c>
      <c r="Q2399" t="s">
        <v>10827</v>
      </c>
      <c r="R2399" t="str">
        <f t="shared" si="37"/>
        <v>2021</v>
      </c>
      <c r="T2399">
        <v>1</v>
      </c>
    </row>
    <row r="2400" spans="1:20" x14ac:dyDescent="0.35">
      <c r="A2400">
        <v>99182</v>
      </c>
      <c r="B2400" s="1" t="s">
        <v>11927</v>
      </c>
      <c r="C2400">
        <v>60666</v>
      </c>
      <c r="D2400" s="1" t="s">
        <v>11928</v>
      </c>
      <c r="E2400" t="s">
        <v>11929</v>
      </c>
      <c r="F2400" t="s">
        <v>22</v>
      </c>
      <c r="G2400" t="s">
        <v>69</v>
      </c>
      <c r="H2400" t="s">
        <v>36</v>
      </c>
      <c r="I2400" t="s">
        <v>25</v>
      </c>
      <c r="J2400" t="s">
        <v>26</v>
      </c>
      <c r="K2400" t="s">
        <v>27</v>
      </c>
      <c r="L2400" t="s">
        <v>37</v>
      </c>
      <c r="M2400" t="s">
        <v>8068</v>
      </c>
      <c r="N2400" t="s">
        <v>11930</v>
      </c>
      <c r="O2400" t="b">
        <v>0</v>
      </c>
      <c r="P2400" t="s">
        <v>6029</v>
      </c>
      <c r="Q2400" t="s">
        <v>11931</v>
      </c>
      <c r="R2400" t="str">
        <f t="shared" si="37"/>
        <v>2022</v>
      </c>
      <c r="T2400">
        <v>1</v>
      </c>
    </row>
    <row r="2401" spans="1:20" x14ac:dyDescent="0.35">
      <c r="A2401">
        <v>99185</v>
      </c>
      <c r="B2401" s="1" t="s">
        <v>11932</v>
      </c>
      <c r="C2401">
        <v>60668</v>
      </c>
      <c r="D2401" s="1" t="s">
        <v>11933</v>
      </c>
      <c r="E2401" t="s">
        <v>11934</v>
      </c>
      <c r="F2401" t="s">
        <v>22</v>
      </c>
      <c r="G2401" t="s">
        <v>69</v>
      </c>
      <c r="H2401" t="s">
        <v>36</v>
      </c>
      <c r="I2401" t="s">
        <v>25</v>
      </c>
      <c r="J2401" t="s">
        <v>26</v>
      </c>
      <c r="K2401" t="s">
        <v>27</v>
      </c>
      <c r="L2401" t="s">
        <v>37</v>
      </c>
      <c r="M2401" t="s">
        <v>370</v>
      </c>
      <c r="N2401" t="s">
        <v>138</v>
      </c>
      <c r="O2401" t="b">
        <v>0</v>
      </c>
      <c r="P2401" t="s">
        <v>11935</v>
      </c>
      <c r="Q2401" t="s">
        <v>11936</v>
      </c>
      <c r="R2401" t="str">
        <f t="shared" si="37"/>
        <v>2022</v>
      </c>
      <c r="T2401">
        <v>1</v>
      </c>
    </row>
    <row r="2402" spans="1:20" x14ac:dyDescent="0.35">
      <c r="A2402">
        <v>99219</v>
      </c>
      <c r="B2402" s="1" t="s">
        <v>11937</v>
      </c>
      <c r="C2402">
        <v>60691</v>
      </c>
      <c r="D2402" s="1" t="s">
        <v>11938</v>
      </c>
      <c r="E2402" t="s">
        <v>11939</v>
      </c>
      <c r="F2402" t="s">
        <v>22</v>
      </c>
      <c r="G2402" t="s">
        <v>466</v>
      </c>
      <c r="H2402" t="s">
        <v>24</v>
      </c>
      <c r="I2402" t="s">
        <v>25</v>
      </c>
      <c r="J2402" t="s">
        <v>26</v>
      </c>
      <c r="K2402" t="s">
        <v>27</v>
      </c>
      <c r="L2402" t="s">
        <v>250</v>
      </c>
      <c r="M2402" t="s">
        <v>265</v>
      </c>
      <c r="N2402" t="s">
        <v>39</v>
      </c>
      <c r="O2402" t="b">
        <v>0</v>
      </c>
      <c r="P2402" t="s">
        <v>11940</v>
      </c>
      <c r="Q2402" t="s">
        <v>11941</v>
      </c>
      <c r="R2402" t="str">
        <f t="shared" si="37"/>
        <v>2022</v>
      </c>
      <c r="S2402" t="s">
        <v>11942</v>
      </c>
      <c r="T2402">
        <v>0</v>
      </c>
    </row>
    <row r="2403" spans="1:20" x14ac:dyDescent="0.35">
      <c r="A2403">
        <v>99253</v>
      </c>
      <c r="B2403" s="1" t="s">
        <v>11943</v>
      </c>
      <c r="C2403">
        <v>43631</v>
      </c>
      <c r="D2403" s="1" t="s">
        <v>10772</v>
      </c>
      <c r="E2403" t="s">
        <v>10773</v>
      </c>
      <c r="F2403" t="s">
        <v>22</v>
      </c>
      <c r="G2403" t="s">
        <v>206</v>
      </c>
      <c r="H2403" t="s">
        <v>36</v>
      </c>
      <c r="I2403" t="s">
        <v>25</v>
      </c>
      <c r="J2403" t="s">
        <v>283</v>
      </c>
      <c r="K2403" t="s">
        <v>27</v>
      </c>
      <c r="L2403" t="s">
        <v>37</v>
      </c>
      <c r="M2403" t="s">
        <v>6771</v>
      </c>
      <c r="N2403" t="s">
        <v>11944</v>
      </c>
      <c r="O2403" t="b">
        <v>0</v>
      </c>
      <c r="P2403" t="s">
        <v>5222</v>
      </c>
      <c r="Q2403" t="s">
        <v>10774</v>
      </c>
      <c r="R2403" t="str">
        <f t="shared" si="37"/>
        <v>2021</v>
      </c>
      <c r="T2403">
        <v>1</v>
      </c>
    </row>
    <row r="2404" spans="1:20" x14ac:dyDescent="0.35">
      <c r="A2404">
        <v>100199</v>
      </c>
      <c r="B2404" s="1" t="s">
        <v>11945</v>
      </c>
      <c r="C2404">
        <v>61395</v>
      </c>
      <c r="D2404" s="1" t="s">
        <v>11946</v>
      </c>
      <c r="E2404" t="s">
        <v>11947</v>
      </c>
      <c r="F2404" t="s">
        <v>2107</v>
      </c>
      <c r="G2404" t="s">
        <v>213</v>
      </c>
      <c r="H2404" t="s">
        <v>24</v>
      </c>
      <c r="I2404" t="s">
        <v>25</v>
      </c>
      <c r="J2404" t="s">
        <v>2818</v>
      </c>
      <c r="K2404" t="s">
        <v>27</v>
      </c>
      <c r="L2404" t="s">
        <v>11948</v>
      </c>
      <c r="M2404" t="s">
        <v>11949</v>
      </c>
      <c r="N2404" t="s">
        <v>11950</v>
      </c>
      <c r="O2404" t="b">
        <v>0</v>
      </c>
      <c r="P2404" t="s">
        <v>11915</v>
      </c>
      <c r="Q2404" t="s">
        <v>11951</v>
      </c>
      <c r="R2404" t="str">
        <f t="shared" si="37"/>
        <v>2022</v>
      </c>
      <c r="S2404" t="s">
        <v>11952</v>
      </c>
      <c r="T2404">
        <v>0</v>
      </c>
    </row>
    <row r="2405" spans="1:20" x14ac:dyDescent="0.35">
      <c r="A2405">
        <v>100202</v>
      </c>
      <c r="B2405" s="1" t="s">
        <v>11953</v>
      </c>
      <c r="C2405">
        <v>61395</v>
      </c>
      <c r="D2405" s="1" t="s">
        <v>11946</v>
      </c>
      <c r="E2405" t="s">
        <v>11947</v>
      </c>
      <c r="F2405" t="s">
        <v>22</v>
      </c>
      <c r="G2405" t="s">
        <v>213</v>
      </c>
      <c r="H2405" t="s">
        <v>24</v>
      </c>
      <c r="I2405" t="s">
        <v>25</v>
      </c>
      <c r="J2405" t="s">
        <v>2818</v>
      </c>
      <c r="K2405" t="s">
        <v>27</v>
      </c>
      <c r="L2405" t="s">
        <v>11948</v>
      </c>
      <c r="M2405" t="s">
        <v>11954</v>
      </c>
      <c r="N2405" t="s">
        <v>11955</v>
      </c>
      <c r="O2405" t="b">
        <v>0</v>
      </c>
      <c r="P2405" t="s">
        <v>11915</v>
      </c>
      <c r="Q2405" t="s">
        <v>11951</v>
      </c>
      <c r="R2405" t="str">
        <f t="shared" si="37"/>
        <v>2022</v>
      </c>
      <c r="S2405" t="s">
        <v>11952</v>
      </c>
      <c r="T2405">
        <v>0</v>
      </c>
    </row>
    <row r="2406" spans="1:20" x14ac:dyDescent="0.35">
      <c r="A2406">
        <v>101039</v>
      </c>
      <c r="B2406" s="1" t="s">
        <v>11956</v>
      </c>
      <c r="C2406">
        <v>11359</v>
      </c>
      <c r="D2406" s="1" t="s">
        <v>530</v>
      </c>
      <c r="E2406" t="s">
        <v>531</v>
      </c>
      <c r="F2406" t="s">
        <v>22</v>
      </c>
      <c r="G2406" t="s">
        <v>78</v>
      </c>
      <c r="H2406" t="s">
        <v>36</v>
      </c>
      <c r="I2406" t="s">
        <v>25</v>
      </c>
      <c r="J2406" t="s">
        <v>26</v>
      </c>
      <c r="K2406" t="s">
        <v>27</v>
      </c>
      <c r="L2406" t="s">
        <v>183</v>
      </c>
      <c r="M2406" t="s">
        <v>184</v>
      </c>
      <c r="N2406" t="s">
        <v>11789</v>
      </c>
      <c r="O2406" t="b">
        <v>0</v>
      </c>
      <c r="P2406" t="s">
        <v>526</v>
      </c>
      <c r="Q2406" t="s">
        <v>533</v>
      </c>
      <c r="R2406" t="str">
        <f t="shared" si="37"/>
        <v>2017</v>
      </c>
      <c r="S2406" t="s">
        <v>11957</v>
      </c>
      <c r="T2406">
        <v>0</v>
      </c>
    </row>
    <row r="2407" spans="1:20" x14ac:dyDescent="0.35">
      <c r="A2407">
        <v>101052</v>
      </c>
      <c r="B2407" s="1" t="s">
        <v>11958</v>
      </c>
      <c r="C2407">
        <v>11359</v>
      </c>
      <c r="D2407" s="1" t="s">
        <v>530</v>
      </c>
      <c r="E2407" t="s">
        <v>531</v>
      </c>
      <c r="F2407" t="s">
        <v>22</v>
      </c>
      <c r="G2407" t="s">
        <v>78</v>
      </c>
      <c r="H2407" t="s">
        <v>36</v>
      </c>
      <c r="I2407" t="s">
        <v>25</v>
      </c>
      <c r="J2407" t="s">
        <v>26</v>
      </c>
      <c r="K2407" t="s">
        <v>27</v>
      </c>
      <c r="L2407" t="s">
        <v>183</v>
      </c>
      <c r="M2407" t="s">
        <v>184</v>
      </c>
      <c r="N2407" t="s">
        <v>115</v>
      </c>
      <c r="O2407" t="b">
        <v>0</v>
      </c>
      <c r="P2407" t="s">
        <v>526</v>
      </c>
      <c r="Q2407" t="s">
        <v>533</v>
      </c>
      <c r="R2407" t="str">
        <f t="shared" si="37"/>
        <v>2017</v>
      </c>
      <c r="S2407" t="s">
        <v>534</v>
      </c>
      <c r="T2407">
        <v>0</v>
      </c>
    </row>
    <row r="2408" spans="1:20" x14ac:dyDescent="0.35">
      <c r="A2408">
        <v>101054</v>
      </c>
      <c r="B2408" s="1" t="s">
        <v>11959</v>
      </c>
      <c r="C2408">
        <v>61999</v>
      </c>
      <c r="D2408" s="1" t="s">
        <v>11960</v>
      </c>
      <c r="E2408" t="s">
        <v>11961</v>
      </c>
      <c r="F2408" t="s">
        <v>122</v>
      </c>
      <c r="G2408" t="s">
        <v>78</v>
      </c>
      <c r="H2408" t="s">
        <v>36</v>
      </c>
      <c r="I2408" t="s">
        <v>25</v>
      </c>
      <c r="J2408" t="s">
        <v>26</v>
      </c>
      <c r="K2408" t="s">
        <v>27</v>
      </c>
      <c r="L2408" t="s">
        <v>183</v>
      </c>
      <c r="M2408" t="s">
        <v>1920</v>
      </c>
      <c r="N2408" t="s">
        <v>11962</v>
      </c>
      <c r="O2408" t="b">
        <v>0</v>
      </c>
      <c r="P2408" t="s">
        <v>11799</v>
      </c>
      <c r="R2408" t="str">
        <f t="shared" si="37"/>
        <v/>
      </c>
      <c r="T2408">
        <v>0</v>
      </c>
    </row>
    <row r="2409" spans="1:20" x14ac:dyDescent="0.35">
      <c r="A2409">
        <v>101056</v>
      </c>
      <c r="B2409" s="1" t="s">
        <v>11963</v>
      </c>
      <c r="C2409">
        <v>62001</v>
      </c>
      <c r="D2409" s="1" t="s">
        <v>11964</v>
      </c>
      <c r="E2409" t="s">
        <v>11965</v>
      </c>
      <c r="F2409" t="s">
        <v>122</v>
      </c>
      <c r="G2409" t="s">
        <v>78</v>
      </c>
      <c r="H2409" t="s">
        <v>36</v>
      </c>
      <c r="I2409" t="s">
        <v>25</v>
      </c>
      <c r="J2409" t="s">
        <v>26</v>
      </c>
      <c r="K2409" t="s">
        <v>27</v>
      </c>
      <c r="L2409" t="s">
        <v>98</v>
      </c>
      <c r="M2409" t="s">
        <v>11966</v>
      </c>
      <c r="N2409" t="s">
        <v>39</v>
      </c>
      <c r="O2409" t="b">
        <v>0</v>
      </c>
      <c r="P2409" t="s">
        <v>5137</v>
      </c>
      <c r="R2409" t="str">
        <f t="shared" si="37"/>
        <v/>
      </c>
      <c r="T2409">
        <v>0</v>
      </c>
    </row>
    <row r="2410" spans="1:20" x14ac:dyDescent="0.35">
      <c r="A2410">
        <v>101072</v>
      </c>
      <c r="B2410" s="1" t="s">
        <v>11967</v>
      </c>
      <c r="C2410">
        <v>62013</v>
      </c>
      <c r="D2410" s="1" t="s">
        <v>11968</v>
      </c>
      <c r="E2410" t="s">
        <v>11969</v>
      </c>
      <c r="F2410" t="s">
        <v>22</v>
      </c>
      <c r="G2410" t="s">
        <v>78</v>
      </c>
      <c r="H2410" t="s">
        <v>36</v>
      </c>
      <c r="I2410" t="s">
        <v>25</v>
      </c>
      <c r="J2410" t="s">
        <v>26</v>
      </c>
      <c r="K2410" t="s">
        <v>27</v>
      </c>
      <c r="L2410" t="s">
        <v>2068</v>
      </c>
      <c r="M2410" t="s">
        <v>11970</v>
      </c>
      <c r="N2410" t="s">
        <v>39</v>
      </c>
      <c r="O2410" t="b">
        <v>0</v>
      </c>
      <c r="P2410" t="s">
        <v>5137</v>
      </c>
      <c r="Q2410" t="s">
        <v>11971</v>
      </c>
      <c r="R2410" t="str">
        <f t="shared" si="37"/>
        <v>2022</v>
      </c>
      <c r="T2410">
        <v>1</v>
      </c>
    </row>
    <row r="2411" spans="1:20" x14ac:dyDescent="0.35">
      <c r="A2411">
        <v>101103</v>
      </c>
      <c r="B2411" s="1" t="s">
        <v>11972</v>
      </c>
      <c r="C2411">
        <v>62037</v>
      </c>
      <c r="D2411" s="1" t="s">
        <v>11973</v>
      </c>
      <c r="E2411" t="s">
        <v>11974</v>
      </c>
      <c r="F2411" t="s">
        <v>22</v>
      </c>
      <c r="G2411" t="s">
        <v>78</v>
      </c>
      <c r="H2411" t="s">
        <v>36</v>
      </c>
      <c r="I2411" t="s">
        <v>25</v>
      </c>
      <c r="J2411" t="s">
        <v>26</v>
      </c>
      <c r="K2411" t="s">
        <v>27</v>
      </c>
      <c r="L2411" t="s">
        <v>37</v>
      </c>
      <c r="M2411" t="s">
        <v>574</v>
      </c>
      <c r="N2411" t="s">
        <v>39</v>
      </c>
      <c r="O2411" t="b">
        <v>0</v>
      </c>
      <c r="P2411" t="s">
        <v>11136</v>
      </c>
      <c r="Q2411" t="s">
        <v>11411</v>
      </c>
      <c r="R2411" t="str">
        <f t="shared" si="37"/>
        <v>2022</v>
      </c>
      <c r="T2411">
        <v>1</v>
      </c>
    </row>
    <row r="2412" spans="1:20" x14ac:dyDescent="0.35">
      <c r="A2412">
        <v>101118</v>
      </c>
      <c r="B2412" s="1" t="s">
        <v>11975</v>
      </c>
      <c r="C2412">
        <v>62050</v>
      </c>
      <c r="D2412" s="1" t="s">
        <v>11976</v>
      </c>
      <c r="E2412" t="s">
        <v>11977</v>
      </c>
      <c r="F2412" t="s">
        <v>122</v>
      </c>
      <c r="G2412" t="s">
        <v>78</v>
      </c>
      <c r="H2412" t="s">
        <v>36</v>
      </c>
      <c r="I2412" t="s">
        <v>25</v>
      </c>
      <c r="J2412" t="s">
        <v>26</v>
      </c>
      <c r="K2412" t="s">
        <v>27</v>
      </c>
      <c r="L2412" t="s">
        <v>769</v>
      </c>
      <c r="M2412" t="s">
        <v>11978</v>
      </c>
      <c r="N2412" t="s">
        <v>39</v>
      </c>
      <c r="O2412" t="b">
        <v>0</v>
      </c>
      <c r="P2412" t="s">
        <v>11940</v>
      </c>
      <c r="R2412" t="str">
        <f t="shared" si="37"/>
        <v/>
      </c>
      <c r="T2412">
        <v>0</v>
      </c>
    </row>
    <row r="2413" spans="1:20" x14ac:dyDescent="0.35">
      <c r="A2413">
        <v>101119</v>
      </c>
      <c r="B2413" s="1" t="s">
        <v>11979</v>
      </c>
      <c r="C2413">
        <v>62051</v>
      </c>
      <c r="D2413" s="1" t="s">
        <v>11980</v>
      </c>
      <c r="E2413" t="s">
        <v>11981</v>
      </c>
      <c r="F2413" t="s">
        <v>122</v>
      </c>
      <c r="G2413" t="s">
        <v>78</v>
      </c>
      <c r="H2413" t="s">
        <v>36</v>
      </c>
      <c r="I2413" t="s">
        <v>25</v>
      </c>
      <c r="J2413" t="s">
        <v>26</v>
      </c>
      <c r="K2413" t="s">
        <v>27</v>
      </c>
      <c r="L2413" t="s">
        <v>84</v>
      </c>
      <c r="M2413" t="s">
        <v>11982</v>
      </c>
      <c r="N2413" t="s">
        <v>39</v>
      </c>
      <c r="O2413" t="b">
        <v>0</v>
      </c>
      <c r="P2413" t="s">
        <v>11983</v>
      </c>
      <c r="R2413" t="str">
        <f t="shared" si="37"/>
        <v/>
      </c>
      <c r="T2413">
        <v>0</v>
      </c>
    </row>
    <row r="2414" spans="1:20" x14ac:dyDescent="0.35">
      <c r="A2414">
        <v>101151</v>
      </c>
      <c r="B2414" s="1" t="s">
        <v>11984</v>
      </c>
      <c r="C2414">
        <v>11768</v>
      </c>
      <c r="D2414" s="1" t="s">
        <v>784</v>
      </c>
      <c r="E2414" t="s">
        <v>785</v>
      </c>
      <c r="F2414" t="s">
        <v>22</v>
      </c>
      <c r="G2414" t="s">
        <v>78</v>
      </c>
      <c r="H2414" t="s">
        <v>36</v>
      </c>
      <c r="I2414" t="s">
        <v>25</v>
      </c>
      <c r="J2414" t="s">
        <v>283</v>
      </c>
      <c r="K2414" t="s">
        <v>27</v>
      </c>
      <c r="L2414" t="s">
        <v>37</v>
      </c>
      <c r="M2414" t="s">
        <v>786</v>
      </c>
      <c r="N2414" t="s">
        <v>39</v>
      </c>
      <c r="O2414" t="b">
        <v>0</v>
      </c>
      <c r="P2414" t="s">
        <v>787</v>
      </c>
      <c r="Q2414" t="s">
        <v>5137</v>
      </c>
      <c r="R2414" t="str">
        <f t="shared" si="37"/>
        <v>2021</v>
      </c>
      <c r="T2414">
        <v>1</v>
      </c>
    </row>
    <row r="2415" spans="1:20" x14ac:dyDescent="0.35">
      <c r="A2415">
        <v>101168</v>
      </c>
      <c r="B2415" s="1" t="s">
        <v>11985</v>
      </c>
      <c r="C2415">
        <v>9002</v>
      </c>
      <c r="D2415" s="1" t="s">
        <v>7770</v>
      </c>
      <c r="E2415" t="s">
        <v>7771</v>
      </c>
      <c r="F2415" t="s">
        <v>22</v>
      </c>
      <c r="G2415" t="s">
        <v>78</v>
      </c>
      <c r="H2415" t="s">
        <v>36</v>
      </c>
      <c r="I2415" t="s">
        <v>25</v>
      </c>
      <c r="J2415" t="s">
        <v>26</v>
      </c>
      <c r="K2415" t="s">
        <v>27</v>
      </c>
      <c r="L2415" t="s">
        <v>425</v>
      </c>
      <c r="M2415" t="s">
        <v>2217</v>
      </c>
      <c r="N2415" t="s">
        <v>138</v>
      </c>
      <c r="O2415" t="b">
        <v>0</v>
      </c>
      <c r="P2415" t="s">
        <v>7773</v>
      </c>
      <c r="Q2415" t="s">
        <v>7774</v>
      </c>
      <c r="R2415" t="str">
        <f t="shared" si="37"/>
        <v>2016</v>
      </c>
      <c r="S2415" t="s">
        <v>11986</v>
      </c>
      <c r="T2415">
        <v>0</v>
      </c>
    </row>
    <row r="2416" spans="1:20" x14ac:dyDescent="0.35">
      <c r="A2416">
        <v>101250</v>
      </c>
      <c r="B2416" s="1" t="s">
        <v>11987</v>
      </c>
      <c r="C2416">
        <v>62126</v>
      </c>
      <c r="D2416" s="1" t="s">
        <v>11988</v>
      </c>
      <c r="E2416" t="s">
        <v>11989</v>
      </c>
      <c r="F2416" t="s">
        <v>22</v>
      </c>
      <c r="G2416" t="s">
        <v>213</v>
      </c>
      <c r="H2416" t="s">
        <v>24</v>
      </c>
      <c r="I2416" t="s">
        <v>25</v>
      </c>
      <c r="J2416" t="s">
        <v>26</v>
      </c>
      <c r="K2416" t="s">
        <v>27</v>
      </c>
      <c r="L2416" t="s">
        <v>517</v>
      </c>
      <c r="M2416" t="s">
        <v>1100</v>
      </c>
      <c r="N2416" t="s">
        <v>228</v>
      </c>
      <c r="O2416" t="b">
        <v>0</v>
      </c>
      <c r="P2416" t="s">
        <v>11990</v>
      </c>
      <c r="Q2416" t="s">
        <v>630</v>
      </c>
      <c r="R2416" t="str">
        <f t="shared" si="37"/>
        <v>2023</v>
      </c>
      <c r="T2416">
        <v>1</v>
      </c>
    </row>
    <row r="2417" spans="1:20" x14ac:dyDescent="0.35">
      <c r="A2417">
        <v>101256</v>
      </c>
      <c r="B2417" s="1" t="s">
        <v>11991</v>
      </c>
      <c r="C2417">
        <v>62131</v>
      </c>
      <c r="D2417" s="1" t="s">
        <v>11992</v>
      </c>
      <c r="E2417" t="s">
        <v>11993</v>
      </c>
      <c r="F2417" t="s">
        <v>122</v>
      </c>
      <c r="G2417" t="s">
        <v>213</v>
      </c>
      <c r="H2417" t="s">
        <v>24</v>
      </c>
      <c r="I2417" t="s">
        <v>25</v>
      </c>
      <c r="J2417" t="s">
        <v>283</v>
      </c>
      <c r="K2417" t="s">
        <v>27</v>
      </c>
      <c r="L2417" t="s">
        <v>276</v>
      </c>
      <c r="M2417" t="s">
        <v>2859</v>
      </c>
      <c r="N2417" t="s">
        <v>39</v>
      </c>
      <c r="O2417" t="b">
        <v>0</v>
      </c>
      <c r="P2417" t="s">
        <v>11994</v>
      </c>
      <c r="R2417" t="str">
        <f t="shared" si="37"/>
        <v/>
      </c>
      <c r="T2417">
        <v>0</v>
      </c>
    </row>
    <row r="2418" spans="1:20" x14ac:dyDescent="0.35">
      <c r="A2418">
        <v>101310</v>
      </c>
      <c r="B2418" s="1" t="s">
        <v>11995</v>
      </c>
      <c r="C2418">
        <v>62173</v>
      </c>
      <c r="D2418" s="1" t="s">
        <v>11996</v>
      </c>
      <c r="E2418" t="s">
        <v>11997</v>
      </c>
      <c r="F2418" t="s">
        <v>22</v>
      </c>
      <c r="G2418" t="s">
        <v>236</v>
      </c>
      <c r="H2418" t="s">
        <v>36</v>
      </c>
      <c r="I2418" t="s">
        <v>25</v>
      </c>
      <c r="J2418" t="s">
        <v>26</v>
      </c>
      <c r="K2418" t="s">
        <v>27</v>
      </c>
      <c r="L2418" t="s">
        <v>962</v>
      </c>
      <c r="M2418" t="s">
        <v>6387</v>
      </c>
      <c r="N2418" t="s">
        <v>11834</v>
      </c>
      <c r="O2418" t="b">
        <v>0</v>
      </c>
      <c r="P2418" t="s">
        <v>11099</v>
      </c>
      <c r="Q2418" t="s">
        <v>11998</v>
      </c>
      <c r="R2418" t="str">
        <f t="shared" si="37"/>
        <v>2023</v>
      </c>
      <c r="T2418">
        <v>1</v>
      </c>
    </row>
    <row r="2419" spans="1:20" x14ac:dyDescent="0.35">
      <c r="A2419">
        <v>101312</v>
      </c>
      <c r="B2419" s="1" t="s">
        <v>11999</v>
      </c>
      <c r="C2419">
        <v>62175</v>
      </c>
      <c r="D2419" s="1" t="s">
        <v>12000</v>
      </c>
      <c r="E2419" t="s">
        <v>12001</v>
      </c>
      <c r="F2419" t="s">
        <v>122</v>
      </c>
      <c r="G2419" t="s">
        <v>236</v>
      </c>
      <c r="H2419" t="s">
        <v>36</v>
      </c>
      <c r="I2419" t="s">
        <v>25</v>
      </c>
      <c r="J2419" t="s">
        <v>26</v>
      </c>
      <c r="K2419" t="s">
        <v>27</v>
      </c>
      <c r="L2419" t="s">
        <v>307</v>
      </c>
      <c r="M2419" t="s">
        <v>6430</v>
      </c>
      <c r="N2419" t="s">
        <v>833</v>
      </c>
      <c r="O2419" t="b">
        <v>0</v>
      </c>
      <c r="P2419" t="s">
        <v>11136</v>
      </c>
      <c r="R2419" t="str">
        <f t="shared" si="37"/>
        <v/>
      </c>
      <c r="T2419">
        <v>0</v>
      </c>
    </row>
    <row r="2420" spans="1:20" x14ac:dyDescent="0.35">
      <c r="A2420">
        <v>101313</v>
      </c>
      <c r="B2420" s="1" t="s">
        <v>12002</v>
      </c>
      <c r="C2420">
        <v>62176</v>
      </c>
      <c r="D2420" s="1" t="s">
        <v>12003</v>
      </c>
      <c r="E2420" t="s">
        <v>12004</v>
      </c>
      <c r="F2420" t="s">
        <v>122</v>
      </c>
      <c r="G2420" t="s">
        <v>236</v>
      </c>
      <c r="H2420" t="s">
        <v>36</v>
      </c>
      <c r="I2420" t="s">
        <v>25</v>
      </c>
      <c r="J2420" t="s">
        <v>26</v>
      </c>
      <c r="K2420" t="s">
        <v>27</v>
      </c>
      <c r="L2420" t="s">
        <v>1005</v>
      </c>
      <c r="M2420" t="s">
        <v>6351</v>
      </c>
      <c r="N2420" t="s">
        <v>12005</v>
      </c>
      <c r="O2420" t="b">
        <v>0</v>
      </c>
      <c r="P2420" t="s">
        <v>12006</v>
      </c>
      <c r="R2420" t="str">
        <f t="shared" si="37"/>
        <v/>
      </c>
      <c r="T2420">
        <v>0</v>
      </c>
    </row>
    <row r="2421" spans="1:20" x14ac:dyDescent="0.35">
      <c r="A2421">
        <v>101333</v>
      </c>
      <c r="B2421" s="1" t="s">
        <v>12007</v>
      </c>
      <c r="C2421">
        <v>9684</v>
      </c>
      <c r="D2421" s="1" t="s">
        <v>8164</v>
      </c>
      <c r="E2421" t="s">
        <v>8165</v>
      </c>
      <c r="F2421" t="s">
        <v>22</v>
      </c>
      <c r="G2421" t="s">
        <v>39</v>
      </c>
      <c r="H2421" t="s">
        <v>36</v>
      </c>
      <c r="I2421" t="s">
        <v>25</v>
      </c>
      <c r="J2421" t="s">
        <v>26</v>
      </c>
      <c r="K2421" t="s">
        <v>27</v>
      </c>
      <c r="L2421" t="s">
        <v>37</v>
      </c>
      <c r="M2421" t="s">
        <v>4823</v>
      </c>
      <c r="N2421" t="s">
        <v>258</v>
      </c>
      <c r="O2421" t="b">
        <v>0</v>
      </c>
      <c r="P2421" t="s">
        <v>8167</v>
      </c>
      <c r="Q2421" t="s">
        <v>8168</v>
      </c>
      <c r="R2421" t="str">
        <f t="shared" si="37"/>
        <v>2016</v>
      </c>
      <c r="S2421" t="s">
        <v>253</v>
      </c>
      <c r="T2421">
        <v>0</v>
      </c>
    </row>
    <row r="2422" spans="1:20" x14ac:dyDescent="0.35">
      <c r="A2422">
        <v>101376</v>
      </c>
      <c r="B2422" s="1" t="s">
        <v>12008</v>
      </c>
      <c r="C2422">
        <v>62218</v>
      </c>
      <c r="D2422" s="1" t="s">
        <v>12009</v>
      </c>
      <c r="E2422" t="s">
        <v>12010</v>
      </c>
      <c r="F2422" t="s">
        <v>22</v>
      </c>
      <c r="G2422" t="s">
        <v>348</v>
      </c>
      <c r="H2422" t="s">
        <v>36</v>
      </c>
      <c r="I2422" t="s">
        <v>25</v>
      </c>
      <c r="J2422" t="s">
        <v>26</v>
      </c>
      <c r="K2422" t="s">
        <v>27</v>
      </c>
      <c r="L2422" t="s">
        <v>191</v>
      </c>
      <c r="M2422" t="s">
        <v>4592</v>
      </c>
      <c r="N2422" t="s">
        <v>39</v>
      </c>
      <c r="O2422" t="b">
        <v>0</v>
      </c>
      <c r="P2422" t="s">
        <v>12011</v>
      </c>
      <c r="Q2422" t="s">
        <v>11111</v>
      </c>
      <c r="R2422" t="str">
        <f t="shared" si="37"/>
        <v>2022</v>
      </c>
      <c r="T2422">
        <v>1</v>
      </c>
    </row>
    <row r="2423" spans="1:20" x14ac:dyDescent="0.35">
      <c r="A2423">
        <v>101377</v>
      </c>
      <c r="B2423" s="1" t="s">
        <v>12012</v>
      </c>
      <c r="C2423">
        <v>62219</v>
      </c>
      <c r="D2423" s="1" t="s">
        <v>12013</v>
      </c>
      <c r="E2423" t="s">
        <v>12014</v>
      </c>
      <c r="F2423" t="s">
        <v>22</v>
      </c>
      <c r="G2423" t="s">
        <v>348</v>
      </c>
      <c r="H2423" t="s">
        <v>36</v>
      </c>
      <c r="I2423" t="s">
        <v>25</v>
      </c>
      <c r="J2423" t="s">
        <v>26</v>
      </c>
      <c r="K2423" t="s">
        <v>27</v>
      </c>
      <c r="L2423" t="s">
        <v>2068</v>
      </c>
      <c r="M2423" t="s">
        <v>3859</v>
      </c>
      <c r="N2423" t="s">
        <v>39</v>
      </c>
      <c r="O2423" t="b">
        <v>0</v>
      </c>
      <c r="P2423" t="s">
        <v>12015</v>
      </c>
      <c r="Q2423" t="s">
        <v>12016</v>
      </c>
      <c r="R2423" t="str">
        <f t="shared" si="37"/>
        <v>2022</v>
      </c>
      <c r="T2423">
        <v>1</v>
      </c>
    </row>
    <row r="2424" spans="1:20" x14ac:dyDescent="0.35">
      <c r="A2424">
        <v>101378</v>
      </c>
      <c r="B2424" s="1" t="s">
        <v>12017</v>
      </c>
      <c r="C2424">
        <v>62220</v>
      </c>
      <c r="D2424" s="1" t="s">
        <v>12018</v>
      </c>
      <c r="E2424" t="s">
        <v>12019</v>
      </c>
      <c r="F2424" t="s">
        <v>122</v>
      </c>
      <c r="G2424" t="s">
        <v>348</v>
      </c>
      <c r="H2424" t="s">
        <v>36</v>
      </c>
      <c r="I2424" t="s">
        <v>25</v>
      </c>
      <c r="J2424" t="s">
        <v>26</v>
      </c>
      <c r="K2424" t="s">
        <v>27</v>
      </c>
      <c r="L2424" t="s">
        <v>183</v>
      </c>
      <c r="M2424" t="s">
        <v>12020</v>
      </c>
      <c r="N2424" t="s">
        <v>511</v>
      </c>
      <c r="O2424" t="b">
        <v>0</v>
      </c>
      <c r="P2424" t="s">
        <v>12021</v>
      </c>
      <c r="R2424" t="str">
        <f t="shared" si="37"/>
        <v/>
      </c>
      <c r="T2424">
        <v>0</v>
      </c>
    </row>
    <row r="2425" spans="1:20" x14ac:dyDescent="0.35">
      <c r="A2425">
        <v>101477</v>
      </c>
      <c r="B2425" s="1" t="s">
        <v>12022</v>
      </c>
      <c r="C2425">
        <v>62271</v>
      </c>
      <c r="D2425" s="1" t="s">
        <v>12023</v>
      </c>
      <c r="E2425" t="s">
        <v>12024</v>
      </c>
      <c r="F2425" t="s">
        <v>122</v>
      </c>
      <c r="G2425" t="s">
        <v>258</v>
      </c>
      <c r="H2425" t="s">
        <v>36</v>
      </c>
      <c r="I2425" t="s">
        <v>25</v>
      </c>
      <c r="J2425" t="s">
        <v>26</v>
      </c>
      <c r="K2425" t="s">
        <v>27</v>
      </c>
      <c r="L2425" t="s">
        <v>37</v>
      </c>
      <c r="M2425" t="s">
        <v>2997</v>
      </c>
      <c r="N2425" t="s">
        <v>6329</v>
      </c>
      <c r="O2425" t="b">
        <v>0</v>
      </c>
      <c r="P2425" t="s">
        <v>951</v>
      </c>
      <c r="R2425" t="str">
        <f t="shared" si="37"/>
        <v/>
      </c>
      <c r="T2425">
        <v>0</v>
      </c>
    </row>
    <row r="2426" spans="1:20" x14ac:dyDescent="0.35">
      <c r="A2426">
        <v>101478</v>
      </c>
      <c r="B2426" s="1" t="s">
        <v>12025</v>
      </c>
      <c r="C2426">
        <v>62273</v>
      </c>
      <c r="D2426" s="1" t="s">
        <v>12026</v>
      </c>
      <c r="E2426" t="s">
        <v>12027</v>
      </c>
      <c r="F2426" t="s">
        <v>22</v>
      </c>
      <c r="G2426" t="s">
        <v>258</v>
      </c>
      <c r="H2426" t="s">
        <v>36</v>
      </c>
      <c r="I2426" t="s">
        <v>25</v>
      </c>
      <c r="J2426" t="s">
        <v>26</v>
      </c>
      <c r="K2426" t="s">
        <v>27</v>
      </c>
      <c r="L2426" t="s">
        <v>37</v>
      </c>
      <c r="M2426" t="s">
        <v>335</v>
      </c>
      <c r="N2426" t="s">
        <v>39</v>
      </c>
      <c r="O2426" t="b">
        <v>0</v>
      </c>
      <c r="P2426" t="s">
        <v>12028</v>
      </c>
      <c r="Q2426" t="s">
        <v>12029</v>
      </c>
      <c r="R2426" t="str">
        <f t="shared" si="37"/>
        <v>2023</v>
      </c>
      <c r="T2426">
        <v>1</v>
      </c>
    </row>
    <row r="2427" spans="1:20" x14ac:dyDescent="0.35">
      <c r="A2427">
        <v>101558</v>
      </c>
      <c r="B2427" s="1" t="s">
        <v>12030</v>
      </c>
      <c r="C2427">
        <v>7243</v>
      </c>
      <c r="D2427" s="1" t="s">
        <v>6844</v>
      </c>
      <c r="E2427" t="s">
        <v>6845</v>
      </c>
      <c r="F2427" t="s">
        <v>22</v>
      </c>
      <c r="G2427" t="s">
        <v>258</v>
      </c>
      <c r="H2427" t="s">
        <v>24</v>
      </c>
      <c r="I2427" t="s">
        <v>25</v>
      </c>
      <c r="J2427" t="s">
        <v>26</v>
      </c>
      <c r="K2427" t="s">
        <v>27</v>
      </c>
      <c r="L2427" t="s">
        <v>37</v>
      </c>
      <c r="M2427" t="s">
        <v>70</v>
      </c>
      <c r="O2427" t="b">
        <v>0</v>
      </c>
      <c r="P2427" t="s">
        <v>4426</v>
      </c>
      <c r="Q2427" t="s">
        <v>6846</v>
      </c>
      <c r="R2427" t="str">
        <f t="shared" si="37"/>
        <v>2009</v>
      </c>
      <c r="S2427" t="s">
        <v>11548</v>
      </c>
      <c r="T2427">
        <v>0</v>
      </c>
    </row>
    <row r="2428" spans="1:20" x14ac:dyDescent="0.35">
      <c r="A2428">
        <v>101578</v>
      </c>
      <c r="B2428" s="1" t="s">
        <v>12031</v>
      </c>
      <c r="C2428">
        <v>62338</v>
      </c>
      <c r="D2428" s="1" t="s">
        <v>12032</v>
      </c>
      <c r="E2428" t="s">
        <v>12033</v>
      </c>
      <c r="F2428" t="s">
        <v>122</v>
      </c>
      <c r="G2428" t="s">
        <v>743</v>
      </c>
      <c r="H2428" t="s">
        <v>36</v>
      </c>
      <c r="I2428" t="s">
        <v>25</v>
      </c>
      <c r="J2428" t="s">
        <v>46</v>
      </c>
      <c r="K2428" t="s">
        <v>27</v>
      </c>
      <c r="L2428" t="s">
        <v>2692</v>
      </c>
      <c r="M2428" t="s">
        <v>12034</v>
      </c>
      <c r="N2428" t="s">
        <v>12035</v>
      </c>
      <c r="O2428" t="b">
        <v>0</v>
      </c>
      <c r="P2428" t="s">
        <v>12036</v>
      </c>
      <c r="R2428" t="str">
        <f t="shared" si="37"/>
        <v/>
      </c>
      <c r="T2428">
        <v>0</v>
      </c>
    </row>
    <row r="2429" spans="1:20" x14ac:dyDescent="0.35">
      <c r="A2429">
        <v>101607</v>
      </c>
      <c r="B2429" s="1" t="s">
        <v>12037</v>
      </c>
      <c r="C2429">
        <v>62358</v>
      </c>
      <c r="D2429" s="1" t="s">
        <v>12038</v>
      </c>
      <c r="E2429" t="s">
        <v>12039</v>
      </c>
      <c r="F2429" t="s">
        <v>122</v>
      </c>
      <c r="G2429" t="s">
        <v>62</v>
      </c>
      <c r="H2429" t="s">
        <v>36</v>
      </c>
      <c r="I2429" t="s">
        <v>25</v>
      </c>
      <c r="J2429" t="s">
        <v>46</v>
      </c>
      <c r="K2429" t="s">
        <v>27</v>
      </c>
      <c r="N2429" t="s">
        <v>258</v>
      </c>
      <c r="O2429" t="b">
        <v>0</v>
      </c>
      <c r="P2429" t="s">
        <v>12040</v>
      </c>
      <c r="R2429" t="str">
        <f t="shared" si="37"/>
        <v/>
      </c>
      <c r="T2429">
        <v>0</v>
      </c>
    </row>
    <row r="2430" spans="1:20" x14ac:dyDescent="0.35">
      <c r="A2430">
        <v>101608</v>
      </c>
      <c r="B2430" s="1" t="s">
        <v>12041</v>
      </c>
      <c r="C2430">
        <v>62359</v>
      </c>
      <c r="D2430" s="1" t="s">
        <v>12042</v>
      </c>
      <c r="E2430" t="s">
        <v>12043</v>
      </c>
      <c r="F2430" t="s">
        <v>122</v>
      </c>
      <c r="G2430" t="s">
        <v>348</v>
      </c>
      <c r="H2430" t="s">
        <v>36</v>
      </c>
      <c r="I2430" t="s">
        <v>25</v>
      </c>
      <c r="J2430" t="s">
        <v>46</v>
      </c>
      <c r="K2430" t="s">
        <v>27</v>
      </c>
      <c r="N2430" t="s">
        <v>258</v>
      </c>
      <c r="O2430" t="b">
        <v>0</v>
      </c>
      <c r="P2430" t="s">
        <v>10774</v>
      </c>
      <c r="R2430" t="str">
        <f t="shared" si="37"/>
        <v/>
      </c>
      <c r="T2430">
        <v>0</v>
      </c>
    </row>
    <row r="2431" spans="1:20" x14ac:dyDescent="0.35">
      <c r="A2431">
        <v>101623</v>
      </c>
      <c r="B2431" s="1" t="s">
        <v>12044</v>
      </c>
      <c r="C2431">
        <v>62366</v>
      </c>
      <c r="D2431" s="1" t="s">
        <v>12045</v>
      </c>
      <c r="E2431" t="s">
        <v>12046</v>
      </c>
      <c r="F2431" t="s">
        <v>22</v>
      </c>
      <c r="G2431" t="s">
        <v>39</v>
      </c>
      <c r="H2431" t="s">
        <v>36</v>
      </c>
      <c r="I2431" t="s">
        <v>25</v>
      </c>
      <c r="J2431" t="s">
        <v>26</v>
      </c>
      <c r="K2431" t="s">
        <v>27</v>
      </c>
      <c r="L2431" t="s">
        <v>5055</v>
      </c>
      <c r="M2431" t="s">
        <v>12047</v>
      </c>
      <c r="N2431" t="s">
        <v>78</v>
      </c>
      <c r="O2431" t="b">
        <v>0</v>
      </c>
      <c r="P2431" t="s">
        <v>12048</v>
      </c>
      <c r="Q2431" t="s">
        <v>796</v>
      </c>
      <c r="R2431" t="str">
        <f t="shared" si="37"/>
        <v>2022</v>
      </c>
      <c r="T2431">
        <v>1</v>
      </c>
    </row>
    <row r="2432" spans="1:20" x14ac:dyDescent="0.35">
      <c r="A2432">
        <v>101624</v>
      </c>
      <c r="B2432" s="1" t="s">
        <v>12049</v>
      </c>
      <c r="C2432">
        <v>62367</v>
      </c>
      <c r="D2432" s="1" t="s">
        <v>12050</v>
      </c>
      <c r="E2432" t="s">
        <v>12051</v>
      </c>
      <c r="F2432" t="s">
        <v>22</v>
      </c>
      <c r="G2432" t="s">
        <v>78</v>
      </c>
      <c r="H2432" t="s">
        <v>36</v>
      </c>
      <c r="I2432" t="s">
        <v>25</v>
      </c>
      <c r="J2432" t="s">
        <v>26</v>
      </c>
      <c r="K2432" t="s">
        <v>27</v>
      </c>
      <c r="L2432" t="s">
        <v>84</v>
      </c>
      <c r="M2432" t="s">
        <v>12052</v>
      </c>
      <c r="N2432" t="s">
        <v>413</v>
      </c>
      <c r="O2432" t="b">
        <v>0</v>
      </c>
      <c r="P2432" t="s">
        <v>1786</v>
      </c>
      <c r="Q2432" t="s">
        <v>12053</v>
      </c>
      <c r="R2432" t="str">
        <f t="shared" si="37"/>
        <v>2022</v>
      </c>
      <c r="T2432">
        <v>1</v>
      </c>
    </row>
    <row r="2433" spans="1:20" x14ac:dyDescent="0.35">
      <c r="A2433">
        <v>101632</v>
      </c>
      <c r="B2433" s="1" t="s">
        <v>12054</v>
      </c>
      <c r="C2433">
        <v>62379</v>
      </c>
      <c r="D2433" s="1" t="s">
        <v>12055</v>
      </c>
      <c r="E2433" t="s">
        <v>12056</v>
      </c>
      <c r="F2433" t="s">
        <v>22</v>
      </c>
      <c r="G2433" t="s">
        <v>78</v>
      </c>
      <c r="H2433" t="s">
        <v>36</v>
      </c>
      <c r="I2433" t="s">
        <v>25</v>
      </c>
      <c r="J2433" t="s">
        <v>26</v>
      </c>
      <c r="K2433" t="s">
        <v>27</v>
      </c>
      <c r="L2433" t="s">
        <v>2456</v>
      </c>
      <c r="M2433" t="s">
        <v>2457</v>
      </c>
      <c r="N2433" t="s">
        <v>215</v>
      </c>
      <c r="O2433" t="b">
        <v>0</v>
      </c>
      <c r="P2433" t="s">
        <v>1786</v>
      </c>
      <c r="Q2433" t="s">
        <v>1478</v>
      </c>
      <c r="R2433" t="str">
        <f t="shared" ref="R2433:R2496" si="38">LEFT(Q2433,4)</f>
        <v>2023</v>
      </c>
      <c r="T2433">
        <v>1</v>
      </c>
    </row>
    <row r="2434" spans="1:20" x14ac:dyDescent="0.35">
      <c r="A2434">
        <v>101791</v>
      </c>
      <c r="B2434" s="1" t="s">
        <v>12057</v>
      </c>
      <c r="C2434">
        <v>9968</v>
      </c>
      <c r="D2434" s="1" t="s">
        <v>8258</v>
      </c>
      <c r="E2434" t="s">
        <v>8259</v>
      </c>
      <c r="F2434" t="s">
        <v>22</v>
      </c>
      <c r="G2434" t="s">
        <v>2047</v>
      </c>
      <c r="H2434" t="s">
        <v>24</v>
      </c>
      <c r="I2434" t="s">
        <v>25</v>
      </c>
      <c r="J2434" t="s">
        <v>8562</v>
      </c>
      <c r="K2434" t="s">
        <v>27</v>
      </c>
      <c r="L2434" t="s">
        <v>12058</v>
      </c>
      <c r="M2434" t="s">
        <v>12059</v>
      </c>
      <c r="N2434" t="s">
        <v>39</v>
      </c>
      <c r="O2434" t="b">
        <v>0</v>
      </c>
      <c r="P2434" t="s">
        <v>5767</v>
      </c>
      <c r="Q2434" t="s">
        <v>12060</v>
      </c>
      <c r="R2434" t="str">
        <f t="shared" si="38"/>
        <v>2023</v>
      </c>
      <c r="T2434">
        <v>1</v>
      </c>
    </row>
    <row r="2435" spans="1:20" x14ac:dyDescent="0.35">
      <c r="A2435">
        <v>101792</v>
      </c>
      <c r="B2435" s="1" t="s">
        <v>12061</v>
      </c>
      <c r="C2435">
        <v>62483</v>
      </c>
      <c r="D2435" s="1" t="s">
        <v>12062</v>
      </c>
      <c r="E2435" t="s">
        <v>12063</v>
      </c>
      <c r="F2435" t="s">
        <v>22</v>
      </c>
      <c r="G2435" t="s">
        <v>62</v>
      </c>
      <c r="H2435" t="s">
        <v>36</v>
      </c>
      <c r="I2435" t="s">
        <v>25</v>
      </c>
      <c r="J2435" t="s">
        <v>26</v>
      </c>
      <c r="K2435" t="s">
        <v>27</v>
      </c>
      <c r="L2435" t="s">
        <v>98</v>
      </c>
      <c r="M2435" t="s">
        <v>711</v>
      </c>
      <c r="N2435" t="s">
        <v>5615</v>
      </c>
      <c r="O2435" t="b">
        <v>0</v>
      </c>
      <c r="P2435" t="s">
        <v>12064</v>
      </c>
      <c r="Q2435" t="s">
        <v>12065</v>
      </c>
      <c r="R2435" t="str">
        <f t="shared" si="38"/>
        <v>2022</v>
      </c>
      <c r="T2435">
        <v>1</v>
      </c>
    </row>
    <row r="2436" spans="1:20" x14ac:dyDescent="0.35">
      <c r="A2436">
        <v>101832</v>
      </c>
      <c r="B2436" s="1" t="s">
        <v>12066</v>
      </c>
      <c r="C2436">
        <v>36434</v>
      </c>
      <c r="D2436" s="1" t="s">
        <v>9940</v>
      </c>
      <c r="E2436" t="s">
        <v>9941</v>
      </c>
      <c r="F2436" t="s">
        <v>122</v>
      </c>
      <c r="G2436" t="s">
        <v>213</v>
      </c>
      <c r="H2436" t="s">
        <v>24</v>
      </c>
      <c r="I2436" t="s">
        <v>25</v>
      </c>
      <c r="J2436" t="s">
        <v>8562</v>
      </c>
      <c r="K2436" t="s">
        <v>27</v>
      </c>
      <c r="L2436" t="s">
        <v>494</v>
      </c>
      <c r="M2436" t="s">
        <v>9942</v>
      </c>
      <c r="N2436" t="s">
        <v>236</v>
      </c>
      <c r="O2436" t="b">
        <v>0</v>
      </c>
      <c r="P2436" t="s">
        <v>9944</v>
      </c>
      <c r="R2436" t="str">
        <f t="shared" si="38"/>
        <v/>
      </c>
      <c r="T2436">
        <v>0</v>
      </c>
    </row>
    <row r="2437" spans="1:20" x14ac:dyDescent="0.35">
      <c r="A2437">
        <v>101833</v>
      </c>
      <c r="B2437" s="1" t="s">
        <v>12067</v>
      </c>
      <c r="C2437">
        <v>37216</v>
      </c>
      <c r="D2437" s="1" t="s">
        <v>10142</v>
      </c>
      <c r="E2437" t="s">
        <v>10143</v>
      </c>
      <c r="F2437" t="s">
        <v>122</v>
      </c>
      <c r="G2437" t="s">
        <v>213</v>
      </c>
      <c r="H2437" t="s">
        <v>24</v>
      </c>
      <c r="I2437" t="s">
        <v>25</v>
      </c>
      <c r="J2437" t="s">
        <v>8562</v>
      </c>
      <c r="K2437" t="s">
        <v>27</v>
      </c>
      <c r="L2437" t="s">
        <v>494</v>
      </c>
      <c r="M2437" t="s">
        <v>9942</v>
      </c>
      <c r="N2437" t="s">
        <v>236</v>
      </c>
      <c r="O2437" t="b">
        <v>0</v>
      </c>
      <c r="P2437" t="s">
        <v>2776</v>
      </c>
      <c r="R2437" t="str">
        <f t="shared" si="38"/>
        <v/>
      </c>
      <c r="T2437">
        <v>0</v>
      </c>
    </row>
    <row r="2438" spans="1:20" x14ac:dyDescent="0.35">
      <c r="A2438">
        <v>101834</v>
      </c>
      <c r="B2438" s="1" t="s">
        <v>12068</v>
      </c>
      <c r="C2438">
        <v>62507</v>
      </c>
      <c r="D2438" s="1" t="s">
        <v>12069</v>
      </c>
      <c r="E2438" t="s">
        <v>12070</v>
      </c>
      <c r="F2438" t="s">
        <v>122</v>
      </c>
      <c r="G2438" t="s">
        <v>206</v>
      </c>
      <c r="H2438" t="s">
        <v>36</v>
      </c>
      <c r="I2438" t="s">
        <v>25</v>
      </c>
      <c r="J2438" t="s">
        <v>26</v>
      </c>
      <c r="K2438" t="s">
        <v>27</v>
      </c>
      <c r="L2438" t="s">
        <v>487</v>
      </c>
      <c r="M2438" t="s">
        <v>1093</v>
      </c>
      <c r="N2438" t="s">
        <v>138</v>
      </c>
      <c r="O2438" t="b">
        <v>0</v>
      </c>
      <c r="P2438" t="s">
        <v>12071</v>
      </c>
      <c r="R2438" t="str">
        <f t="shared" si="38"/>
        <v/>
      </c>
      <c r="T2438">
        <v>0</v>
      </c>
    </row>
    <row r="2439" spans="1:20" x14ac:dyDescent="0.35">
      <c r="A2439">
        <v>101835</v>
      </c>
      <c r="B2439" s="1" t="s">
        <v>12072</v>
      </c>
      <c r="C2439">
        <v>62508</v>
      </c>
      <c r="D2439" s="1" t="s">
        <v>12073</v>
      </c>
      <c r="E2439" t="s">
        <v>12074</v>
      </c>
      <c r="F2439" t="s">
        <v>22</v>
      </c>
      <c r="G2439" t="s">
        <v>206</v>
      </c>
      <c r="H2439" t="s">
        <v>36</v>
      </c>
      <c r="I2439" t="s">
        <v>25</v>
      </c>
      <c r="J2439" t="s">
        <v>26</v>
      </c>
      <c r="K2439" t="s">
        <v>27</v>
      </c>
      <c r="L2439" t="s">
        <v>237</v>
      </c>
      <c r="M2439" t="s">
        <v>668</v>
      </c>
      <c r="N2439" t="s">
        <v>12075</v>
      </c>
      <c r="O2439" t="b">
        <v>0</v>
      </c>
      <c r="P2439" t="s">
        <v>10671</v>
      </c>
      <c r="Q2439" t="s">
        <v>12076</v>
      </c>
      <c r="R2439" t="str">
        <f t="shared" si="38"/>
        <v>2021</v>
      </c>
      <c r="S2439" t="s">
        <v>11957</v>
      </c>
      <c r="T2439">
        <v>0</v>
      </c>
    </row>
    <row r="2440" spans="1:20" x14ac:dyDescent="0.35">
      <c r="A2440">
        <v>101945</v>
      </c>
      <c r="B2440" s="1" t="s">
        <v>12077</v>
      </c>
      <c r="C2440">
        <v>62597</v>
      </c>
      <c r="D2440" s="1" t="s">
        <v>12078</v>
      </c>
      <c r="E2440" t="s">
        <v>12079</v>
      </c>
      <c r="F2440" t="s">
        <v>22</v>
      </c>
      <c r="G2440" t="s">
        <v>446</v>
      </c>
      <c r="H2440" t="s">
        <v>36</v>
      </c>
      <c r="I2440" t="s">
        <v>25</v>
      </c>
      <c r="J2440" t="s">
        <v>26</v>
      </c>
      <c r="K2440" t="s">
        <v>27</v>
      </c>
      <c r="L2440" t="s">
        <v>1106</v>
      </c>
      <c r="M2440" t="s">
        <v>12080</v>
      </c>
      <c r="N2440" t="s">
        <v>39</v>
      </c>
      <c r="O2440" t="b">
        <v>0</v>
      </c>
      <c r="P2440" t="s">
        <v>12081</v>
      </c>
      <c r="Q2440" t="s">
        <v>11528</v>
      </c>
      <c r="R2440" t="str">
        <f t="shared" si="38"/>
        <v>2022</v>
      </c>
      <c r="T2440">
        <v>1</v>
      </c>
    </row>
    <row r="2441" spans="1:20" x14ac:dyDescent="0.35">
      <c r="A2441">
        <v>101946</v>
      </c>
      <c r="B2441" s="1" t="s">
        <v>12082</v>
      </c>
      <c r="C2441">
        <v>62597</v>
      </c>
      <c r="D2441" s="1" t="s">
        <v>12078</v>
      </c>
      <c r="E2441" t="s">
        <v>12079</v>
      </c>
      <c r="F2441" t="s">
        <v>22</v>
      </c>
      <c r="G2441" t="s">
        <v>446</v>
      </c>
      <c r="H2441" t="s">
        <v>36</v>
      </c>
      <c r="I2441" t="s">
        <v>25</v>
      </c>
      <c r="J2441" t="s">
        <v>283</v>
      </c>
      <c r="K2441" t="s">
        <v>27</v>
      </c>
      <c r="L2441" t="s">
        <v>1106</v>
      </c>
      <c r="M2441" t="s">
        <v>12080</v>
      </c>
      <c r="N2441" t="s">
        <v>39</v>
      </c>
      <c r="O2441" t="b">
        <v>0</v>
      </c>
      <c r="P2441" t="s">
        <v>12081</v>
      </c>
      <c r="Q2441" t="s">
        <v>11528</v>
      </c>
      <c r="R2441" t="str">
        <f t="shared" si="38"/>
        <v>2022</v>
      </c>
      <c r="T2441">
        <v>1</v>
      </c>
    </row>
    <row r="2442" spans="1:20" x14ac:dyDescent="0.35">
      <c r="A2442">
        <v>101995</v>
      </c>
      <c r="B2442" s="1" t="s">
        <v>12083</v>
      </c>
      <c r="C2442">
        <v>62637</v>
      </c>
      <c r="D2442" s="1" t="s">
        <v>12084</v>
      </c>
      <c r="E2442" t="s">
        <v>12085</v>
      </c>
      <c r="F2442" t="s">
        <v>122</v>
      </c>
      <c r="G2442" t="s">
        <v>600</v>
      </c>
      <c r="H2442" t="s">
        <v>36</v>
      </c>
      <c r="I2442" t="s">
        <v>25</v>
      </c>
      <c r="J2442" t="s">
        <v>46</v>
      </c>
      <c r="K2442" t="s">
        <v>27</v>
      </c>
      <c r="L2442" t="s">
        <v>11471</v>
      </c>
      <c r="M2442" t="s">
        <v>11472</v>
      </c>
      <c r="N2442" t="s">
        <v>12086</v>
      </c>
      <c r="O2442" t="b">
        <v>0</v>
      </c>
      <c r="P2442" t="s">
        <v>12087</v>
      </c>
      <c r="R2442" t="str">
        <f t="shared" si="38"/>
        <v/>
      </c>
      <c r="T2442">
        <v>0</v>
      </c>
    </row>
    <row r="2443" spans="1:20" x14ac:dyDescent="0.35">
      <c r="A2443">
        <v>102097</v>
      </c>
      <c r="B2443" s="1" t="s">
        <v>12088</v>
      </c>
      <c r="C2443">
        <v>62695</v>
      </c>
      <c r="D2443" s="1" t="s">
        <v>12089</v>
      </c>
      <c r="E2443" t="s">
        <v>12090</v>
      </c>
      <c r="F2443" t="s">
        <v>22</v>
      </c>
      <c r="G2443" t="s">
        <v>916</v>
      </c>
      <c r="H2443" t="s">
        <v>24</v>
      </c>
      <c r="I2443" t="s">
        <v>25</v>
      </c>
      <c r="J2443" t="s">
        <v>26</v>
      </c>
      <c r="K2443" t="s">
        <v>27</v>
      </c>
      <c r="L2443" t="s">
        <v>113</v>
      </c>
      <c r="M2443" t="s">
        <v>9967</v>
      </c>
      <c r="N2443" t="s">
        <v>12091</v>
      </c>
      <c r="O2443" t="b">
        <v>0</v>
      </c>
      <c r="P2443" t="s">
        <v>12092</v>
      </c>
      <c r="Q2443" t="s">
        <v>12093</v>
      </c>
      <c r="R2443" t="str">
        <f t="shared" si="38"/>
        <v>2023</v>
      </c>
      <c r="T2443">
        <v>1</v>
      </c>
    </row>
    <row r="2444" spans="1:20" x14ac:dyDescent="0.35">
      <c r="A2444">
        <v>102098</v>
      </c>
      <c r="B2444" s="1" t="s">
        <v>12094</v>
      </c>
      <c r="C2444">
        <v>62696</v>
      </c>
      <c r="D2444" s="1" t="s">
        <v>12095</v>
      </c>
      <c r="E2444" t="s">
        <v>12096</v>
      </c>
      <c r="F2444" t="s">
        <v>22</v>
      </c>
      <c r="G2444" t="s">
        <v>916</v>
      </c>
      <c r="H2444" t="s">
        <v>24</v>
      </c>
      <c r="I2444" t="s">
        <v>25</v>
      </c>
      <c r="J2444" t="s">
        <v>26</v>
      </c>
      <c r="K2444" t="s">
        <v>27</v>
      </c>
      <c r="L2444" t="s">
        <v>221</v>
      </c>
      <c r="M2444" t="s">
        <v>1149</v>
      </c>
      <c r="N2444" t="s">
        <v>12097</v>
      </c>
      <c r="O2444" t="b">
        <v>0</v>
      </c>
      <c r="P2444" t="s">
        <v>10671</v>
      </c>
      <c r="Q2444" t="s">
        <v>12098</v>
      </c>
      <c r="R2444" t="str">
        <f t="shared" si="38"/>
        <v>2022</v>
      </c>
      <c r="T2444">
        <v>1</v>
      </c>
    </row>
    <row r="2445" spans="1:20" x14ac:dyDescent="0.35">
      <c r="A2445">
        <v>102101</v>
      </c>
      <c r="B2445" s="1" t="s">
        <v>12099</v>
      </c>
      <c r="C2445">
        <v>62697</v>
      </c>
      <c r="D2445" s="1" t="s">
        <v>12100</v>
      </c>
      <c r="E2445" t="s">
        <v>12101</v>
      </c>
      <c r="F2445" t="s">
        <v>122</v>
      </c>
      <c r="G2445" t="s">
        <v>743</v>
      </c>
      <c r="H2445" t="s">
        <v>36</v>
      </c>
      <c r="I2445" t="s">
        <v>25</v>
      </c>
      <c r="J2445" t="s">
        <v>26</v>
      </c>
      <c r="K2445" t="s">
        <v>27</v>
      </c>
      <c r="L2445" t="s">
        <v>1179</v>
      </c>
      <c r="M2445" t="s">
        <v>12102</v>
      </c>
      <c r="N2445" t="s">
        <v>10276</v>
      </c>
      <c r="O2445" t="b">
        <v>0</v>
      </c>
      <c r="P2445" t="s">
        <v>12103</v>
      </c>
      <c r="R2445" t="str">
        <f t="shared" si="38"/>
        <v/>
      </c>
      <c r="T2445">
        <v>0</v>
      </c>
    </row>
    <row r="2446" spans="1:20" x14ac:dyDescent="0.35">
      <c r="A2446">
        <v>102102</v>
      </c>
      <c r="B2446" s="1" t="s">
        <v>12104</v>
      </c>
      <c r="C2446">
        <v>62698</v>
      </c>
      <c r="D2446" s="1" t="s">
        <v>12105</v>
      </c>
      <c r="E2446" t="s">
        <v>12106</v>
      </c>
      <c r="F2446" t="s">
        <v>122</v>
      </c>
      <c r="G2446" t="s">
        <v>743</v>
      </c>
      <c r="H2446" t="s">
        <v>36</v>
      </c>
      <c r="I2446" t="s">
        <v>25</v>
      </c>
      <c r="J2446" t="s">
        <v>26</v>
      </c>
      <c r="K2446" t="s">
        <v>27</v>
      </c>
      <c r="L2446" t="s">
        <v>425</v>
      </c>
      <c r="M2446" t="s">
        <v>12107</v>
      </c>
      <c r="N2446" t="s">
        <v>454</v>
      </c>
      <c r="O2446" t="b">
        <v>0</v>
      </c>
      <c r="P2446" t="s">
        <v>12108</v>
      </c>
      <c r="R2446" t="str">
        <f t="shared" si="38"/>
        <v/>
      </c>
      <c r="T2446">
        <v>0</v>
      </c>
    </row>
    <row r="2447" spans="1:20" x14ac:dyDescent="0.35">
      <c r="A2447">
        <v>102107</v>
      </c>
      <c r="B2447" s="1" t="s">
        <v>12109</v>
      </c>
      <c r="C2447">
        <v>62701</v>
      </c>
      <c r="D2447" s="1" t="s">
        <v>12110</v>
      </c>
      <c r="E2447" t="s">
        <v>12111</v>
      </c>
      <c r="F2447" t="s">
        <v>122</v>
      </c>
      <c r="G2447" t="s">
        <v>743</v>
      </c>
      <c r="H2447" t="s">
        <v>36</v>
      </c>
      <c r="I2447" t="s">
        <v>25</v>
      </c>
      <c r="J2447" t="s">
        <v>26</v>
      </c>
      <c r="K2447" t="s">
        <v>27</v>
      </c>
      <c r="L2447" t="s">
        <v>425</v>
      </c>
      <c r="M2447" t="s">
        <v>6241</v>
      </c>
      <c r="N2447" t="s">
        <v>10276</v>
      </c>
      <c r="O2447" t="b">
        <v>0</v>
      </c>
      <c r="P2447" t="s">
        <v>7690</v>
      </c>
      <c r="R2447" t="str">
        <f t="shared" si="38"/>
        <v/>
      </c>
      <c r="T2447">
        <v>0</v>
      </c>
    </row>
    <row r="2448" spans="1:20" x14ac:dyDescent="0.35">
      <c r="A2448">
        <v>102108</v>
      </c>
      <c r="B2448" s="1" t="s">
        <v>12112</v>
      </c>
      <c r="C2448">
        <v>62702</v>
      </c>
      <c r="D2448" s="1" t="s">
        <v>12113</v>
      </c>
      <c r="E2448" t="s">
        <v>12114</v>
      </c>
      <c r="F2448" t="s">
        <v>122</v>
      </c>
      <c r="G2448" t="s">
        <v>743</v>
      </c>
      <c r="H2448" t="s">
        <v>36</v>
      </c>
      <c r="I2448" t="s">
        <v>25</v>
      </c>
      <c r="J2448" t="s">
        <v>26</v>
      </c>
      <c r="K2448" t="s">
        <v>27</v>
      </c>
      <c r="L2448" t="s">
        <v>250</v>
      </c>
      <c r="M2448" t="s">
        <v>10331</v>
      </c>
      <c r="N2448" t="s">
        <v>12115</v>
      </c>
      <c r="O2448" t="b">
        <v>0</v>
      </c>
      <c r="P2448" t="s">
        <v>12116</v>
      </c>
      <c r="R2448" t="str">
        <f t="shared" si="38"/>
        <v/>
      </c>
      <c r="T2448">
        <v>0</v>
      </c>
    </row>
    <row r="2449" spans="1:20" x14ac:dyDescent="0.35">
      <c r="A2449">
        <v>102109</v>
      </c>
      <c r="B2449" s="1" t="s">
        <v>12117</v>
      </c>
      <c r="C2449">
        <v>62704</v>
      </c>
      <c r="D2449" s="1" t="s">
        <v>12118</v>
      </c>
      <c r="E2449" t="s">
        <v>12119</v>
      </c>
      <c r="F2449" t="s">
        <v>122</v>
      </c>
      <c r="G2449" t="s">
        <v>743</v>
      </c>
      <c r="H2449" t="s">
        <v>36</v>
      </c>
      <c r="I2449" t="s">
        <v>25</v>
      </c>
      <c r="J2449" t="s">
        <v>26</v>
      </c>
      <c r="K2449" t="s">
        <v>27</v>
      </c>
      <c r="L2449" t="s">
        <v>244</v>
      </c>
      <c r="M2449" t="s">
        <v>1463</v>
      </c>
      <c r="N2449" t="s">
        <v>454</v>
      </c>
      <c r="O2449" t="b">
        <v>0</v>
      </c>
      <c r="P2449" t="s">
        <v>12120</v>
      </c>
      <c r="R2449" t="str">
        <f t="shared" si="38"/>
        <v/>
      </c>
      <c r="T2449">
        <v>0</v>
      </c>
    </row>
    <row r="2450" spans="1:20" x14ac:dyDescent="0.35">
      <c r="A2450">
        <v>102111</v>
      </c>
      <c r="B2450" s="1" t="s">
        <v>12121</v>
      </c>
      <c r="C2450">
        <v>62705</v>
      </c>
      <c r="D2450" s="1" t="s">
        <v>12122</v>
      </c>
      <c r="E2450" t="s">
        <v>12123</v>
      </c>
      <c r="F2450" t="s">
        <v>22</v>
      </c>
      <c r="G2450" t="s">
        <v>743</v>
      </c>
      <c r="H2450" t="s">
        <v>36</v>
      </c>
      <c r="I2450" t="s">
        <v>25</v>
      </c>
      <c r="J2450" t="s">
        <v>26</v>
      </c>
      <c r="K2450" t="s">
        <v>27</v>
      </c>
      <c r="L2450" t="s">
        <v>237</v>
      </c>
      <c r="M2450" t="s">
        <v>3540</v>
      </c>
      <c r="N2450" t="s">
        <v>454</v>
      </c>
      <c r="O2450" t="b">
        <v>0</v>
      </c>
      <c r="P2450" t="s">
        <v>12124</v>
      </c>
      <c r="Q2450" t="s">
        <v>12125</v>
      </c>
      <c r="R2450" t="str">
        <f t="shared" si="38"/>
        <v>2022</v>
      </c>
      <c r="T2450">
        <v>1</v>
      </c>
    </row>
    <row r="2451" spans="1:20" x14ac:dyDescent="0.35">
      <c r="A2451">
        <v>102137</v>
      </c>
      <c r="B2451" s="1" t="s">
        <v>12126</v>
      </c>
      <c r="C2451">
        <v>62716</v>
      </c>
      <c r="D2451" s="1" t="s">
        <v>12127</v>
      </c>
      <c r="E2451" t="s">
        <v>12128</v>
      </c>
      <c r="F2451" t="s">
        <v>22</v>
      </c>
      <c r="G2451" t="s">
        <v>743</v>
      </c>
      <c r="H2451" t="s">
        <v>36</v>
      </c>
      <c r="I2451" t="s">
        <v>25</v>
      </c>
      <c r="J2451" t="s">
        <v>26</v>
      </c>
      <c r="K2451" t="s">
        <v>27</v>
      </c>
      <c r="L2451" t="s">
        <v>1179</v>
      </c>
      <c r="M2451" t="s">
        <v>12129</v>
      </c>
      <c r="N2451" t="s">
        <v>10276</v>
      </c>
      <c r="O2451" t="b">
        <v>0</v>
      </c>
      <c r="P2451" t="s">
        <v>12120</v>
      </c>
      <c r="Q2451" t="s">
        <v>12130</v>
      </c>
      <c r="R2451" t="str">
        <f t="shared" si="38"/>
        <v>2023</v>
      </c>
      <c r="T2451">
        <v>1</v>
      </c>
    </row>
    <row r="2452" spans="1:20" x14ac:dyDescent="0.35">
      <c r="A2452">
        <v>102138</v>
      </c>
      <c r="B2452" s="1" t="s">
        <v>12131</v>
      </c>
      <c r="C2452">
        <v>62717</v>
      </c>
      <c r="D2452" s="1" t="s">
        <v>12132</v>
      </c>
      <c r="E2452" t="s">
        <v>12133</v>
      </c>
      <c r="F2452" t="s">
        <v>22</v>
      </c>
      <c r="G2452" t="s">
        <v>743</v>
      </c>
      <c r="H2452" t="s">
        <v>36</v>
      </c>
      <c r="I2452" t="s">
        <v>25</v>
      </c>
      <c r="J2452" t="s">
        <v>26</v>
      </c>
      <c r="K2452" t="s">
        <v>27</v>
      </c>
      <c r="L2452" t="s">
        <v>37</v>
      </c>
      <c r="M2452" t="s">
        <v>11051</v>
      </c>
      <c r="N2452" t="s">
        <v>39</v>
      </c>
      <c r="O2452" t="b">
        <v>0</v>
      </c>
      <c r="P2452" t="s">
        <v>12134</v>
      </c>
      <c r="Q2452" t="s">
        <v>12130</v>
      </c>
      <c r="R2452" t="str">
        <f t="shared" si="38"/>
        <v>2023</v>
      </c>
      <c r="T2452">
        <v>1</v>
      </c>
    </row>
    <row r="2453" spans="1:20" x14ac:dyDescent="0.35">
      <c r="A2453">
        <v>102139</v>
      </c>
      <c r="B2453" s="1" t="s">
        <v>12135</v>
      </c>
      <c r="C2453">
        <v>62718</v>
      </c>
      <c r="D2453" s="1" t="s">
        <v>12136</v>
      </c>
      <c r="E2453" t="s">
        <v>12137</v>
      </c>
      <c r="F2453" t="s">
        <v>122</v>
      </c>
      <c r="G2453" t="s">
        <v>743</v>
      </c>
      <c r="H2453" t="s">
        <v>36</v>
      </c>
      <c r="I2453" t="s">
        <v>25</v>
      </c>
      <c r="J2453" t="s">
        <v>26</v>
      </c>
      <c r="K2453" t="s">
        <v>27</v>
      </c>
      <c r="L2453" t="s">
        <v>37</v>
      </c>
      <c r="M2453" t="s">
        <v>12138</v>
      </c>
      <c r="N2453" t="s">
        <v>39</v>
      </c>
      <c r="O2453" t="b">
        <v>0</v>
      </c>
      <c r="P2453" t="s">
        <v>12116</v>
      </c>
      <c r="R2453" t="str">
        <f t="shared" si="38"/>
        <v/>
      </c>
      <c r="T2453">
        <v>0</v>
      </c>
    </row>
    <row r="2454" spans="1:20" x14ac:dyDescent="0.35">
      <c r="A2454">
        <v>102140</v>
      </c>
      <c r="B2454" s="1" t="s">
        <v>12139</v>
      </c>
      <c r="C2454">
        <v>62719</v>
      </c>
      <c r="D2454" s="1" t="s">
        <v>12140</v>
      </c>
      <c r="E2454" t="s">
        <v>12141</v>
      </c>
      <c r="F2454" t="s">
        <v>22</v>
      </c>
      <c r="G2454" t="s">
        <v>743</v>
      </c>
      <c r="H2454" t="s">
        <v>36</v>
      </c>
      <c r="I2454" t="s">
        <v>25</v>
      </c>
      <c r="J2454" t="s">
        <v>26</v>
      </c>
      <c r="K2454" t="s">
        <v>27</v>
      </c>
      <c r="L2454" t="s">
        <v>37</v>
      </c>
      <c r="M2454" t="s">
        <v>12142</v>
      </c>
      <c r="N2454" t="s">
        <v>39</v>
      </c>
      <c r="O2454" t="b">
        <v>0</v>
      </c>
      <c r="P2454" t="s">
        <v>12143</v>
      </c>
      <c r="Q2454" t="s">
        <v>12130</v>
      </c>
      <c r="R2454" t="str">
        <f t="shared" si="38"/>
        <v>2023</v>
      </c>
      <c r="T2454">
        <v>1</v>
      </c>
    </row>
    <row r="2455" spans="1:20" x14ac:dyDescent="0.35">
      <c r="A2455">
        <v>102141</v>
      </c>
      <c r="B2455" s="1" t="s">
        <v>12144</v>
      </c>
      <c r="C2455">
        <v>62720</v>
      </c>
      <c r="D2455" s="1" t="s">
        <v>12145</v>
      </c>
      <c r="E2455" t="s">
        <v>12146</v>
      </c>
      <c r="F2455" t="s">
        <v>22</v>
      </c>
      <c r="G2455" t="s">
        <v>743</v>
      </c>
      <c r="H2455" t="s">
        <v>36</v>
      </c>
      <c r="I2455" t="s">
        <v>25</v>
      </c>
      <c r="J2455" t="s">
        <v>26</v>
      </c>
      <c r="K2455" t="s">
        <v>27</v>
      </c>
      <c r="L2455" t="s">
        <v>807</v>
      </c>
      <c r="M2455" t="s">
        <v>2263</v>
      </c>
      <c r="N2455" t="s">
        <v>236</v>
      </c>
      <c r="O2455" t="b">
        <v>0</v>
      </c>
      <c r="P2455" t="s">
        <v>12147</v>
      </c>
      <c r="Q2455" t="s">
        <v>12148</v>
      </c>
      <c r="R2455" t="str">
        <f t="shared" si="38"/>
        <v>2021</v>
      </c>
      <c r="T2455">
        <v>1</v>
      </c>
    </row>
    <row r="2456" spans="1:20" x14ac:dyDescent="0.35">
      <c r="A2456">
        <v>102144</v>
      </c>
      <c r="B2456" s="1" t="s">
        <v>12149</v>
      </c>
      <c r="C2456">
        <v>62721</v>
      </c>
      <c r="D2456" s="1" t="s">
        <v>12150</v>
      </c>
      <c r="E2456" t="s">
        <v>12151</v>
      </c>
      <c r="F2456" t="s">
        <v>22</v>
      </c>
      <c r="G2456" t="s">
        <v>62</v>
      </c>
      <c r="H2456" t="s">
        <v>36</v>
      </c>
      <c r="I2456" t="s">
        <v>25</v>
      </c>
      <c r="J2456" t="s">
        <v>26</v>
      </c>
      <c r="K2456" t="s">
        <v>27</v>
      </c>
      <c r="L2456" t="s">
        <v>98</v>
      </c>
      <c r="M2456" t="s">
        <v>5363</v>
      </c>
      <c r="N2456" t="s">
        <v>1023</v>
      </c>
      <c r="O2456" t="b">
        <v>0</v>
      </c>
      <c r="P2456" t="s">
        <v>12147</v>
      </c>
      <c r="Q2456" t="s">
        <v>12152</v>
      </c>
      <c r="R2456" t="str">
        <f t="shared" si="38"/>
        <v>2023</v>
      </c>
      <c r="T2456">
        <v>1</v>
      </c>
    </row>
    <row r="2457" spans="1:20" x14ac:dyDescent="0.35">
      <c r="A2457">
        <v>102217</v>
      </c>
      <c r="B2457" s="1" t="s">
        <v>12153</v>
      </c>
      <c r="C2457">
        <v>62773</v>
      </c>
      <c r="D2457" s="1" t="s">
        <v>12154</v>
      </c>
      <c r="E2457" t="s">
        <v>12155</v>
      </c>
      <c r="F2457" t="s">
        <v>22</v>
      </c>
      <c r="G2457" t="s">
        <v>62</v>
      </c>
      <c r="H2457" t="s">
        <v>36</v>
      </c>
      <c r="I2457" t="s">
        <v>25</v>
      </c>
      <c r="J2457" t="s">
        <v>26</v>
      </c>
      <c r="K2457" t="s">
        <v>27</v>
      </c>
      <c r="L2457" t="s">
        <v>1184</v>
      </c>
      <c r="M2457" t="s">
        <v>12156</v>
      </c>
      <c r="N2457" t="s">
        <v>1391</v>
      </c>
      <c r="O2457" t="b">
        <v>0</v>
      </c>
      <c r="P2457" t="s">
        <v>12157</v>
      </c>
      <c r="Q2457" t="s">
        <v>12158</v>
      </c>
      <c r="R2457" t="str">
        <f t="shared" si="38"/>
        <v>2023</v>
      </c>
      <c r="T2457">
        <v>1</v>
      </c>
    </row>
    <row r="2458" spans="1:20" x14ac:dyDescent="0.35">
      <c r="A2458">
        <v>102550</v>
      </c>
      <c r="B2458" s="1" t="s">
        <v>12159</v>
      </c>
      <c r="C2458">
        <v>63049</v>
      </c>
      <c r="D2458" s="1" t="s">
        <v>12160</v>
      </c>
      <c r="E2458" t="s">
        <v>12161</v>
      </c>
      <c r="F2458" t="s">
        <v>22</v>
      </c>
      <c r="G2458" t="s">
        <v>112</v>
      </c>
      <c r="H2458" t="s">
        <v>36</v>
      </c>
      <c r="I2458" t="s">
        <v>25</v>
      </c>
      <c r="J2458" t="s">
        <v>26</v>
      </c>
      <c r="K2458" t="s">
        <v>27</v>
      </c>
      <c r="L2458" t="s">
        <v>1227</v>
      </c>
      <c r="M2458" t="s">
        <v>12162</v>
      </c>
      <c r="N2458" t="s">
        <v>39</v>
      </c>
      <c r="O2458" t="b">
        <v>0</v>
      </c>
      <c r="P2458" t="s">
        <v>12163</v>
      </c>
      <c r="Q2458" t="s">
        <v>12164</v>
      </c>
      <c r="R2458" t="str">
        <f t="shared" si="38"/>
        <v>2022</v>
      </c>
      <c r="T2458">
        <v>1</v>
      </c>
    </row>
    <row r="2459" spans="1:20" x14ac:dyDescent="0.35">
      <c r="A2459">
        <v>102567</v>
      </c>
      <c r="B2459" s="1" t="s">
        <v>12165</v>
      </c>
      <c r="C2459">
        <v>63060</v>
      </c>
      <c r="D2459" s="1" t="s">
        <v>12166</v>
      </c>
      <c r="E2459" t="s">
        <v>12167</v>
      </c>
      <c r="F2459" t="s">
        <v>122</v>
      </c>
      <c r="G2459" t="s">
        <v>112</v>
      </c>
      <c r="H2459" t="s">
        <v>36</v>
      </c>
      <c r="I2459" t="s">
        <v>25</v>
      </c>
      <c r="J2459" t="s">
        <v>26</v>
      </c>
      <c r="K2459" t="s">
        <v>27</v>
      </c>
      <c r="L2459" t="s">
        <v>1227</v>
      </c>
      <c r="M2459" t="s">
        <v>1728</v>
      </c>
      <c r="N2459" t="s">
        <v>39</v>
      </c>
      <c r="O2459" t="b">
        <v>0</v>
      </c>
      <c r="P2459" t="s">
        <v>12168</v>
      </c>
      <c r="R2459" t="str">
        <f t="shared" si="38"/>
        <v/>
      </c>
      <c r="T2459">
        <v>0</v>
      </c>
    </row>
    <row r="2460" spans="1:20" x14ac:dyDescent="0.35">
      <c r="A2460">
        <v>102568</v>
      </c>
      <c r="B2460" s="1" t="s">
        <v>12169</v>
      </c>
      <c r="C2460">
        <v>63061</v>
      </c>
      <c r="D2460" s="1" t="s">
        <v>12170</v>
      </c>
      <c r="E2460" t="s">
        <v>12171</v>
      </c>
      <c r="F2460" t="s">
        <v>22</v>
      </c>
      <c r="G2460" t="s">
        <v>466</v>
      </c>
      <c r="H2460" t="s">
        <v>24</v>
      </c>
      <c r="I2460" t="s">
        <v>25</v>
      </c>
      <c r="J2460" t="s">
        <v>26</v>
      </c>
      <c r="K2460" t="s">
        <v>27</v>
      </c>
      <c r="L2460" t="s">
        <v>307</v>
      </c>
      <c r="M2460" t="s">
        <v>1596</v>
      </c>
      <c r="N2460" t="s">
        <v>39</v>
      </c>
      <c r="O2460" t="b">
        <v>0</v>
      </c>
      <c r="P2460" t="s">
        <v>887</v>
      </c>
      <c r="Q2460" t="s">
        <v>12172</v>
      </c>
      <c r="R2460" t="str">
        <f t="shared" si="38"/>
        <v>2022</v>
      </c>
      <c r="T2460">
        <v>1</v>
      </c>
    </row>
    <row r="2461" spans="1:20" x14ac:dyDescent="0.35">
      <c r="A2461">
        <v>102569</v>
      </c>
      <c r="B2461" s="1" t="s">
        <v>12173</v>
      </c>
      <c r="C2461">
        <v>63062</v>
      </c>
      <c r="D2461" s="1" t="s">
        <v>12174</v>
      </c>
      <c r="E2461" t="s">
        <v>12175</v>
      </c>
      <c r="F2461" t="s">
        <v>22</v>
      </c>
      <c r="G2461" t="s">
        <v>466</v>
      </c>
      <c r="H2461" t="s">
        <v>24</v>
      </c>
      <c r="I2461" t="s">
        <v>25</v>
      </c>
      <c r="J2461" t="s">
        <v>26</v>
      </c>
      <c r="K2461" t="s">
        <v>27</v>
      </c>
      <c r="L2461" t="s">
        <v>300</v>
      </c>
      <c r="M2461" t="s">
        <v>301</v>
      </c>
      <c r="N2461" t="s">
        <v>5108</v>
      </c>
      <c r="O2461" t="b">
        <v>0</v>
      </c>
      <c r="P2461" t="s">
        <v>11226</v>
      </c>
      <c r="Q2461" t="s">
        <v>12176</v>
      </c>
      <c r="R2461" t="str">
        <f t="shared" si="38"/>
        <v>2022</v>
      </c>
      <c r="T2461">
        <v>1</v>
      </c>
    </row>
    <row r="2462" spans="1:20" x14ac:dyDescent="0.35">
      <c r="A2462">
        <v>102578</v>
      </c>
      <c r="B2462" s="1" t="s">
        <v>12177</v>
      </c>
      <c r="C2462">
        <v>63068</v>
      </c>
      <c r="D2462" s="1" t="s">
        <v>12178</v>
      </c>
      <c r="E2462" t="s">
        <v>12179</v>
      </c>
      <c r="F2462" t="s">
        <v>22</v>
      </c>
      <c r="G2462" t="s">
        <v>466</v>
      </c>
      <c r="H2462" t="s">
        <v>24</v>
      </c>
      <c r="I2462" t="s">
        <v>25</v>
      </c>
      <c r="J2462" t="s">
        <v>26</v>
      </c>
      <c r="K2462" t="s">
        <v>27</v>
      </c>
      <c r="L2462" t="s">
        <v>237</v>
      </c>
      <c r="M2462" t="s">
        <v>12180</v>
      </c>
      <c r="N2462" t="s">
        <v>39</v>
      </c>
      <c r="O2462" t="b">
        <v>0</v>
      </c>
      <c r="P2462" t="s">
        <v>12181</v>
      </c>
      <c r="Q2462" t="s">
        <v>12182</v>
      </c>
      <c r="R2462" t="str">
        <f t="shared" si="38"/>
        <v>2022</v>
      </c>
      <c r="T2462">
        <v>1</v>
      </c>
    </row>
    <row r="2463" spans="1:20" x14ac:dyDescent="0.35">
      <c r="A2463">
        <v>102579</v>
      </c>
      <c r="B2463" s="1" t="s">
        <v>12183</v>
      </c>
      <c r="C2463">
        <v>63070</v>
      </c>
      <c r="D2463" s="1" t="s">
        <v>12184</v>
      </c>
      <c r="E2463" t="s">
        <v>12185</v>
      </c>
      <c r="F2463" t="s">
        <v>22</v>
      </c>
      <c r="G2463" t="s">
        <v>466</v>
      </c>
      <c r="H2463" t="s">
        <v>24</v>
      </c>
      <c r="I2463" t="s">
        <v>25</v>
      </c>
      <c r="J2463" t="s">
        <v>26</v>
      </c>
      <c r="K2463" t="s">
        <v>27</v>
      </c>
      <c r="L2463" t="s">
        <v>250</v>
      </c>
      <c r="M2463" t="s">
        <v>6103</v>
      </c>
      <c r="N2463" t="s">
        <v>749</v>
      </c>
      <c r="O2463" t="b">
        <v>0</v>
      </c>
      <c r="P2463" t="s">
        <v>12181</v>
      </c>
      <c r="Q2463" t="s">
        <v>12186</v>
      </c>
      <c r="R2463" t="str">
        <f t="shared" si="38"/>
        <v>2022</v>
      </c>
      <c r="T2463">
        <v>1</v>
      </c>
    </row>
    <row r="2464" spans="1:20" x14ac:dyDescent="0.35">
      <c r="A2464">
        <v>102593</v>
      </c>
      <c r="B2464" s="1" t="s">
        <v>12187</v>
      </c>
      <c r="C2464">
        <v>63078</v>
      </c>
      <c r="D2464" s="1" t="s">
        <v>12188</v>
      </c>
      <c r="E2464" t="s">
        <v>12189</v>
      </c>
      <c r="F2464" t="s">
        <v>122</v>
      </c>
      <c r="G2464" t="s">
        <v>466</v>
      </c>
      <c r="H2464" t="s">
        <v>24</v>
      </c>
      <c r="I2464" t="s">
        <v>25</v>
      </c>
      <c r="J2464" t="s">
        <v>46</v>
      </c>
      <c r="K2464" t="s">
        <v>27</v>
      </c>
      <c r="L2464" t="s">
        <v>37</v>
      </c>
      <c r="M2464" t="s">
        <v>5305</v>
      </c>
      <c r="N2464" t="s">
        <v>12190</v>
      </c>
      <c r="O2464" t="b">
        <v>0</v>
      </c>
      <c r="P2464" t="s">
        <v>12191</v>
      </c>
      <c r="R2464" t="str">
        <f t="shared" si="38"/>
        <v/>
      </c>
      <c r="T2464">
        <v>0</v>
      </c>
    </row>
    <row r="2465" spans="1:20" x14ac:dyDescent="0.35">
      <c r="A2465">
        <v>102596</v>
      </c>
      <c r="B2465" s="1" t="s">
        <v>12192</v>
      </c>
      <c r="C2465">
        <v>63079</v>
      </c>
      <c r="D2465" s="1" t="s">
        <v>12193</v>
      </c>
      <c r="E2465" t="s">
        <v>12194</v>
      </c>
      <c r="F2465" t="s">
        <v>122</v>
      </c>
      <c r="G2465" t="s">
        <v>446</v>
      </c>
      <c r="H2465" t="s">
        <v>36</v>
      </c>
      <c r="I2465" t="s">
        <v>25</v>
      </c>
      <c r="J2465" t="s">
        <v>26</v>
      </c>
      <c r="K2465" t="s">
        <v>27</v>
      </c>
      <c r="L2465" t="s">
        <v>12195</v>
      </c>
      <c r="M2465" t="s">
        <v>12196</v>
      </c>
      <c r="N2465" t="s">
        <v>39</v>
      </c>
      <c r="O2465" t="b">
        <v>0</v>
      </c>
      <c r="P2465" t="s">
        <v>12197</v>
      </c>
      <c r="R2465" t="str">
        <f t="shared" si="38"/>
        <v/>
      </c>
      <c r="T2465">
        <v>0</v>
      </c>
    </row>
    <row r="2466" spans="1:20" x14ac:dyDescent="0.35">
      <c r="A2466">
        <v>102646</v>
      </c>
      <c r="B2466" s="1" t="s">
        <v>12198</v>
      </c>
      <c r="C2466">
        <v>63079</v>
      </c>
      <c r="D2466" s="1" t="s">
        <v>12193</v>
      </c>
      <c r="E2466" t="s">
        <v>12194</v>
      </c>
      <c r="F2466" t="s">
        <v>122</v>
      </c>
      <c r="G2466" t="s">
        <v>446</v>
      </c>
      <c r="H2466" t="s">
        <v>36</v>
      </c>
      <c r="I2466" t="s">
        <v>25</v>
      </c>
      <c r="J2466" t="s">
        <v>283</v>
      </c>
      <c r="K2466" t="s">
        <v>27</v>
      </c>
      <c r="L2466" t="s">
        <v>12195</v>
      </c>
      <c r="M2466" t="s">
        <v>12196</v>
      </c>
      <c r="N2466" t="s">
        <v>39</v>
      </c>
      <c r="O2466" t="b">
        <v>0</v>
      </c>
      <c r="P2466" t="s">
        <v>12197</v>
      </c>
      <c r="R2466" t="str">
        <f t="shared" si="38"/>
        <v/>
      </c>
      <c r="T2466">
        <v>0</v>
      </c>
    </row>
    <row r="2467" spans="1:20" x14ac:dyDescent="0.35">
      <c r="A2467">
        <v>102647</v>
      </c>
      <c r="B2467" s="1" t="s">
        <v>12199</v>
      </c>
      <c r="C2467">
        <v>63105</v>
      </c>
      <c r="D2467" s="1" t="s">
        <v>12200</v>
      </c>
      <c r="E2467" t="s">
        <v>12201</v>
      </c>
      <c r="F2467" t="s">
        <v>22</v>
      </c>
      <c r="G2467" t="s">
        <v>969</v>
      </c>
      <c r="H2467" t="s">
        <v>36</v>
      </c>
      <c r="I2467" t="s">
        <v>25</v>
      </c>
      <c r="J2467" t="s">
        <v>26</v>
      </c>
      <c r="K2467" t="s">
        <v>27</v>
      </c>
      <c r="L2467" t="s">
        <v>37</v>
      </c>
      <c r="M2467" t="s">
        <v>1664</v>
      </c>
      <c r="N2467" t="s">
        <v>413</v>
      </c>
      <c r="O2467" t="b">
        <v>0</v>
      </c>
      <c r="P2467" t="s">
        <v>12202</v>
      </c>
      <c r="Q2467" t="s">
        <v>12203</v>
      </c>
      <c r="R2467" t="str">
        <f t="shared" si="38"/>
        <v>2022</v>
      </c>
      <c r="T2467">
        <v>1</v>
      </c>
    </row>
    <row r="2468" spans="1:20" x14ac:dyDescent="0.35">
      <c r="A2468">
        <v>102655</v>
      </c>
      <c r="B2468" s="1" t="s">
        <v>12204</v>
      </c>
      <c r="C2468">
        <v>63114</v>
      </c>
      <c r="D2468" s="1" t="s">
        <v>12205</v>
      </c>
      <c r="E2468" t="s">
        <v>12206</v>
      </c>
      <c r="F2468" t="s">
        <v>22</v>
      </c>
      <c r="G2468" t="s">
        <v>1988</v>
      </c>
      <c r="H2468" t="s">
        <v>36</v>
      </c>
      <c r="I2468" t="s">
        <v>25</v>
      </c>
      <c r="J2468" t="s">
        <v>26</v>
      </c>
      <c r="K2468" t="s">
        <v>27</v>
      </c>
      <c r="L2468" t="s">
        <v>37</v>
      </c>
      <c r="M2468" t="s">
        <v>12207</v>
      </c>
      <c r="N2468" t="s">
        <v>348</v>
      </c>
      <c r="O2468" t="b">
        <v>0</v>
      </c>
      <c r="P2468" t="s">
        <v>12208</v>
      </c>
      <c r="Q2468" t="s">
        <v>12209</v>
      </c>
      <c r="R2468" t="str">
        <f t="shared" si="38"/>
        <v>2023</v>
      </c>
      <c r="T2468">
        <v>1</v>
      </c>
    </row>
    <row r="2469" spans="1:20" x14ac:dyDescent="0.35">
      <c r="A2469">
        <v>102794</v>
      </c>
      <c r="B2469" s="1" t="s">
        <v>12210</v>
      </c>
      <c r="C2469">
        <v>63114</v>
      </c>
      <c r="D2469" s="1" t="s">
        <v>12205</v>
      </c>
      <c r="E2469" t="s">
        <v>12206</v>
      </c>
      <c r="F2469" t="s">
        <v>122</v>
      </c>
      <c r="G2469" t="s">
        <v>1988</v>
      </c>
      <c r="H2469" t="s">
        <v>36</v>
      </c>
      <c r="I2469" t="s">
        <v>25</v>
      </c>
      <c r="J2469" t="s">
        <v>26</v>
      </c>
      <c r="K2469" t="s">
        <v>27</v>
      </c>
      <c r="L2469" t="s">
        <v>37</v>
      </c>
      <c r="M2469" t="s">
        <v>12211</v>
      </c>
      <c r="N2469" t="s">
        <v>404</v>
      </c>
      <c r="O2469" t="b">
        <v>0</v>
      </c>
      <c r="P2469" t="s">
        <v>12208</v>
      </c>
      <c r="R2469" t="str">
        <f t="shared" si="38"/>
        <v/>
      </c>
      <c r="T2469">
        <v>0</v>
      </c>
    </row>
    <row r="2470" spans="1:20" x14ac:dyDescent="0.35">
      <c r="A2470">
        <v>102797</v>
      </c>
      <c r="B2470" s="1" t="s">
        <v>12212</v>
      </c>
      <c r="C2470">
        <v>63213</v>
      </c>
      <c r="D2470" s="1" t="s">
        <v>12213</v>
      </c>
      <c r="E2470" t="s">
        <v>12214</v>
      </c>
      <c r="F2470" t="s">
        <v>122</v>
      </c>
      <c r="G2470" t="s">
        <v>138</v>
      </c>
      <c r="H2470" t="s">
        <v>36</v>
      </c>
      <c r="I2470" t="s">
        <v>25</v>
      </c>
      <c r="J2470" t="s">
        <v>283</v>
      </c>
      <c r="K2470" t="s">
        <v>27</v>
      </c>
      <c r="L2470" t="s">
        <v>741</v>
      </c>
      <c r="M2470" t="s">
        <v>12215</v>
      </c>
      <c r="N2470" t="s">
        <v>35</v>
      </c>
      <c r="O2470" t="b">
        <v>0</v>
      </c>
      <c r="P2470" t="s">
        <v>1897</v>
      </c>
      <c r="R2470" t="str">
        <f t="shared" si="38"/>
        <v/>
      </c>
      <c r="T2470">
        <v>0</v>
      </c>
    </row>
    <row r="2471" spans="1:20" x14ac:dyDescent="0.35">
      <c r="A2471">
        <v>102798</v>
      </c>
      <c r="B2471" s="1" t="s">
        <v>12216</v>
      </c>
      <c r="C2471">
        <v>63214</v>
      </c>
      <c r="D2471" s="1" t="s">
        <v>12217</v>
      </c>
      <c r="E2471" t="s">
        <v>12218</v>
      </c>
      <c r="F2471" t="s">
        <v>22</v>
      </c>
      <c r="G2471" t="s">
        <v>138</v>
      </c>
      <c r="H2471" t="s">
        <v>36</v>
      </c>
      <c r="I2471" t="s">
        <v>25</v>
      </c>
      <c r="J2471" t="s">
        <v>26</v>
      </c>
      <c r="K2471" t="s">
        <v>27</v>
      </c>
      <c r="L2471" t="s">
        <v>383</v>
      </c>
      <c r="M2471" t="s">
        <v>12219</v>
      </c>
      <c r="N2471" t="s">
        <v>10320</v>
      </c>
      <c r="O2471" t="b">
        <v>0</v>
      </c>
      <c r="P2471" t="s">
        <v>10422</v>
      </c>
      <c r="Q2471" t="s">
        <v>12220</v>
      </c>
      <c r="R2471" t="str">
        <f t="shared" si="38"/>
        <v>2022</v>
      </c>
      <c r="T2471">
        <v>1</v>
      </c>
    </row>
    <row r="2472" spans="1:20" x14ac:dyDescent="0.35">
      <c r="A2472">
        <v>102915</v>
      </c>
      <c r="B2472" s="1" t="s">
        <v>12221</v>
      </c>
      <c r="C2472">
        <v>63288</v>
      </c>
      <c r="D2472" s="1" t="s">
        <v>12222</v>
      </c>
      <c r="E2472" t="s">
        <v>12223</v>
      </c>
      <c r="F2472" t="s">
        <v>22</v>
      </c>
      <c r="G2472" t="s">
        <v>138</v>
      </c>
      <c r="H2472" t="s">
        <v>36</v>
      </c>
      <c r="I2472" t="s">
        <v>25</v>
      </c>
      <c r="J2472" t="s">
        <v>26</v>
      </c>
      <c r="K2472" t="s">
        <v>27</v>
      </c>
      <c r="L2472" t="s">
        <v>1106</v>
      </c>
      <c r="M2472" t="s">
        <v>12224</v>
      </c>
      <c r="N2472" t="s">
        <v>39</v>
      </c>
      <c r="O2472" t="b">
        <v>0</v>
      </c>
      <c r="P2472" t="s">
        <v>12116</v>
      </c>
      <c r="Q2472" t="s">
        <v>12225</v>
      </c>
      <c r="R2472" t="str">
        <f t="shared" si="38"/>
        <v>2022</v>
      </c>
      <c r="T2472">
        <v>1</v>
      </c>
    </row>
    <row r="2473" spans="1:20" x14ac:dyDescent="0.35">
      <c r="A2473">
        <v>102916</v>
      </c>
      <c r="B2473" s="1" t="s">
        <v>12226</v>
      </c>
      <c r="C2473">
        <v>46468</v>
      </c>
      <c r="D2473" s="1" t="s">
        <v>11456</v>
      </c>
      <c r="E2473" t="s">
        <v>11457</v>
      </c>
      <c r="F2473" t="s">
        <v>22</v>
      </c>
      <c r="G2473" t="s">
        <v>138</v>
      </c>
      <c r="H2473" t="s">
        <v>36</v>
      </c>
      <c r="I2473" t="s">
        <v>25</v>
      </c>
      <c r="J2473" t="s">
        <v>8562</v>
      </c>
      <c r="K2473" t="s">
        <v>27</v>
      </c>
      <c r="L2473" t="s">
        <v>741</v>
      </c>
      <c r="M2473" t="s">
        <v>12215</v>
      </c>
      <c r="N2473" t="s">
        <v>12227</v>
      </c>
      <c r="O2473" t="b">
        <v>0</v>
      </c>
      <c r="P2473" t="s">
        <v>11236</v>
      </c>
      <c r="Q2473" t="s">
        <v>12228</v>
      </c>
      <c r="R2473" t="str">
        <f t="shared" si="38"/>
        <v>2022</v>
      </c>
      <c r="T2473">
        <v>1</v>
      </c>
    </row>
    <row r="2474" spans="1:20" x14ac:dyDescent="0.35">
      <c r="A2474">
        <v>102917</v>
      </c>
      <c r="B2474" s="1" t="s">
        <v>12229</v>
      </c>
      <c r="C2474">
        <v>63289</v>
      </c>
      <c r="D2474" s="1" t="s">
        <v>12230</v>
      </c>
      <c r="E2474" t="s">
        <v>12231</v>
      </c>
      <c r="F2474" t="s">
        <v>22</v>
      </c>
      <c r="G2474" t="s">
        <v>112</v>
      </c>
      <c r="H2474" t="s">
        <v>36</v>
      </c>
      <c r="I2474" t="s">
        <v>25</v>
      </c>
      <c r="J2474" t="s">
        <v>26</v>
      </c>
      <c r="K2474" t="s">
        <v>27</v>
      </c>
      <c r="L2474" t="s">
        <v>1172</v>
      </c>
      <c r="M2474" t="s">
        <v>4610</v>
      </c>
      <c r="N2474" t="s">
        <v>62</v>
      </c>
      <c r="O2474" t="b">
        <v>0</v>
      </c>
      <c r="P2474" t="s">
        <v>6550</v>
      </c>
      <c r="Q2474" t="s">
        <v>12232</v>
      </c>
      <c r="R2474" t="str">
        <f t="shared" si="38"/>
        <v>2023</v>
      </c>
      <c r="S2474" t="s">
        <v>4489</v>
      </c>
      <c r="T2474">
        <v>0</v>
      </c>
    </row>
    <row r="2475" spans="1:20" x14ac:dyDescent="0.35">
      <c r="A2475">
        <v>102921</v>
      </c>
      <c r="B2475" s="1" t="s">
        <v>12233</v>
      </c>
      <c r="C2475">
        <v>63293</v>
      </c>
      <c r="D2475" s="1" t="s">
        <v>12234</v>
      </c>
      <c r="E2475" t="s">
        <v>12235</v>
      </c>
      <c r="F2475" t="s">
        <v>22</v>
      </c>
      <c r="G2475" t="s">
        <v>112</v>
      </c>
      <c r="H2475" t="s">
        <v>36</v>
      </c>
      <c r="I2475" t="s">
        <v>25</v>
      </c>
      <c r="J2475" t="s">
        <v>26</v>
      </c>
      <c r="K2475" t="s">
        <v>27</v>
      </c>
      <c r="L2475" t="s">
        <v>755</v>
      </c>
      <c r="M2475" t="s">
        <v>8364</v>
      </c>
      <c r="N2475" t="s">
        <v>5787</v>
      </c>
      <c r="O2475" t="b">
        <v>0</v>
      </c>
      <c r="P2475" t="s">
        <v>6550</v>
      </c>
      <c r="Q2475" t="s">
        <v>11726</v>
      </c>
      <c r="R2475" t="str">
        <f t="shared" si="38"/>
        <v>2022</v>
      </c>
      <c r="T2475">
        <v>1</v>
      </c>
    </row>
    <row r="2476" spans="1:20" x14ac:dyDescent="0.35">
      <c r="A2476">
        <v>102922</v>
      </c>
      <c r="B2476" s="1" t="s">
        <v>12236</v>
      </c>
      <c r="C2476">
        <v>63294</v>
      </c>
      <c r="D2476" s="1" t="s">
        <v>12237</v>
      </c>
      <c r="E2476" t="s">
        <v>12238</v>
      </c>
      <c r="F2476" t="s">
        <v>22</v>
      </c>
      <c r="G2476" t="s">
        <v>112</v>
      </c>
      <c r="H2476" t="s">
        <v>36</v>
      </c>
      <c r="I2476" t="s">
        <v>25</v>
      </c>
      <c r="J2476" t="s">
        <v>26</v>
      </c>
      <c r="K2476" t="s">
        <v>27</v>
      </c>
      <c r="L2476" t="s">
        <v>123</v>
      </c>
      <c r="M2476" t="s">
        <v>12239</v>
      </c>
      <c r="N2476" t="s">
        <v>5787</v>
      </c>
      <c r="O2476" t="b">
        <v>0</v>
      </c>
      <c r="P2476" t="s">
        <v>11380</v>
      </c>
      <c r="Q2476" t="s">
        <v>12240</v>
      </c>
      <c r="R2476" t="str">
        <f t="shared" si="38"/>
        <v>2022</v>
      </c>
      <c r="T2476">
        <v>1</v>
      </c>
    </row>
    <row r="2477" spans="1:20" x14ac:dyDescent="0.35">
      <c r="A2477">
        <v>102924</v>
      </c>
      <c r="B2477" s="1" t="s">
        <v>12241</v>
      </c>
      <c r="C2477">
        <v>63296</v>
      </c>
      <c r="D2477" s="1" t="s">
        <v>12242</v>
      </c>
      <c r="E2477" t="s">
        <v>12243</v>
      </c>
      <c r="F2477" t="s">
        <v>22</v>
      </c>
      <c r="G2477" t="s">
        <v>112</v>
      </c>
      <c r="H2477" t="s">
        <v>36</v>
      </c>
      <c r="I2477" t="s">
        <v>25</v>
      </c>
      <c r="J2477" t="s">
        <v>26</v>
      </c>
      <c r="K2477" t="s">
        <v>27</v>
      </c>
      <c r="L2477" t="s">
        <v>1782</v>
      </c>
      <c r="M2477" t="s">
        <v>8368</v>
      </c>
      <c r="N2477" t="s">
        <v>39</v>
      </c>
      <c r="O2477" t="b">
        <v>0</v>
      </c>
      <c r="P2477" t="s">
        <v>12244</v>
      </c>
      <c r="Q2477" t="s">
        <v>12245</v>
      </c>
      <c r="R2477" t="str">
        <f t="shared" si="38"/>
        <v>2022</v>
      </c>
      <c r="T2477">
        <v>1</v>
      </c>
    </row>
    <row r="2478" spans="1:20" x14ac:dyDescent="0.35">
      <c r="A2478">
        <v>102925</v>
      </c>
      <c r="B2478" s="1" t="s">
        <v>12246</v>
      </c>
      <c r="C2478">
        <v>63297</v>
      </c>
      <c r="D2478" s="1" t="s">
        <v>12247</v>
      </c>
      <c r="E2478" t="s">
        <v>12248</v>
      </c>
      <c r="F2478" t="s">
        <v>22</v>
      </c>
      <c r="G2478" t="s">
        <v>112</v>
      </c>
      <c r="H2478" t="s">
        <v>36</v>
      </c>
      <c r="I2478" t="s">
        <v>25</v>
      </c>
      <c r="J2478" t="s">
        <v>26</v>
      </c>
      <c r="K2478" t="s">
        <v>27</v>
      </c>
      <c r="L2478" t="s">
        <v>98</v>
      </c>
      <c r="M2478" t="s">
        <v>12249</v>
      </c>
      <c r="N2478" t="s">
        <v>12250</v>
      </c>
      <c r="O2478" t="b">
        <v>0</v>
      </c>
      <c r="P2478" t="s">
        <v>12124</v>
      </c>
      <c r="Q2478" t="s">
        <v>11779</v>
      </c>
      <c r="R2478" t="str">
        <f t="shared" si="38"/>
        <v>2022</v>
      </c>
      <c r="S2478" t="s">
        <v>4489</v>
      </c>
      <c r="T2478">
        <v>0</v>
      </c>
    </row>
    <row r="2479" spans="1:20" x14ac:dyDescent="0.35">
      <c r="A2479">
        <v>103011</v>
      </c>
      <c r="B2479" s="1" t="s">
        <v>12251</v>
      </c>
      <c r="C2479">
        <v>63365</v>
      </c>
      <c r="D2479" s="1" t="s">
        <v>12252</v>
      </c>
      <c r="E2479" t="s">
        <v>12253</v>
      </c>
      <c r="F2479" t="s">
        <v>22</v>
      </c>
      <c r="G2479" t="s">
        <v>228</v>
      </c>
      <c r="H2479" t="s">
        <v>36</v>
      </c>
      <c r="I2479" t="s">
        <v>25</v>
      </c>
      <c r="J2479" t="s">
        <v>26</v>
      </c>
      <c r="K2479" t="s">
        <v>27</v>
      </c>
      <c r="L2479" t="s">
        <v>2518</v>
      </c>
      <c r="M2479" t="s">
        <v>12254</v>
      </c>
      <c r="N2479" t="s">
        <v>9943</v>
      </c>
      <c r="O2479" t="b">
        <v>0</v>
      </c>
      <c r="P2479" t="s">
        <v>4791</v>
      </c>
      <c r="Q2479" t="s">
        <v>12181</v>
      </c>
      <c r="R2479" t="str">
        <f t="shared" si="38"/>
        <v>2021</v>
      </c>
      <c r="T2479">
        <v>1</v>
      </c>
    </row>
    <row r="2480" spans="1:20" x14ac:dyDescent="0.35">
      <c r="A2480">
        <v>103012</v>
      </c>
      <c r="B2480" s="1" t="s">
        <v>12255</v>
      </c>
      <c r="C2480">
        <v>63366</v>
      </c>
      <c r="D2480" s="1" t="s">
        <v>12256</v>
      </c>
      <c r="E2480" t="s">
        <v>12257</v>
      </c>
      <c r="F2480" t="s">
        <v>122</v>
      </c>
      <c r="G2480" t="s">
        <v>115</v>
      </c>
      <c r="H2480" t="s">
        <v>36</v>
      </c>
      <c r="I2480" t="s">
        <v>25</v>
      </c>
      <c r="J2480" t="s">
        <v>46</v>
      </c>
      <c r="K2480" t="s">
        <v>27</v>
      </c>
      <c r="L2480" t="s">
        <v>948</v>
      </c>
      <c r="M2480" t="s">
        <v>949</v>
      </c>
      <c r="N2480" t="s">
        <v>12258</v>
      </c>
      <c r="O2480" t="b">
        <v>0</v>
      </c>
      <c r="P2480" t="s">
        <v>11543</v>
      </c>
      <c r="R2480" t="str">
        <f t="shared" si="38"/>
        <v/>
      </c>
      <c r="T2480">
        <v>0</v>
      </c>
    </row>
    <row r="2481" spans="1:20" x14ac:dyDescent="0.35">
      <c r="A2481">
        <v>103050</v>
      </c>
      <c r="B2481" s="1" t="s">
        <v>12259</v>
      </c>
      <c r="C2481">
        <v>63384</v>
      </c>
      <c r="D2481" s="1" t="s">
        <v>12260</v>
      </c>
      <c r="E2481" t="s">
        <v>12261</v>
      </c>
      <c r="F2481" t="s">
        <v>22</v>
      </c>
      <c r="G2481" t="s">
        <v>213</v>
      </c>
      <c r="H2481" t="s">
        <v>24</v>
      </c>
      <c r="I2481" t="s">
        <v>25</v>
      </c>
      <c r="J2481" t="s">
        <v>26</v>
      </c>
      <c r="K2481" t="s">
        <v>27</v>
      </c>
      <c r="L2481" t="s">
        <v>948</v>
      </c>
      <c r="M2481" t="s">
        <v>949</v>
      </c>
      <c r="N2481" t="s">
        <v>12097</v>
      </c>
      <c r="O2481" t="b">
        <v>0</v>
      </c>
      <c r="P2481" t="s">
        <v>12040</v>
      </c>
      <c r="Q2481" t="s">
        <v>12262</v>
      </c>
      <c r="R2481" t="str">
        <f t="shared" si="38"/>
        <v>2023</v>
      </c>
      <c r="T2481">
        <v>1</v>
      </c>
    </row>
    <row r="2482" spans="1:20" x14ac:dyDescent="0.35">
      <c r="A2482">
        <v>103051</v>
      </c>
      <c r="B2482" s="1" t="s">
        <v>12263</v>
      </c>
      <c r="C2482">
        <v>63385</v>
      </c>
      <c r="D2482" s="1" t="s">
        <v>12264</v>
      </c>
      <c r="E2482" t="s">
        <v>12265</v>
      </c>
      <c r="F2482" t="s">
        <v>22</v>
      </c>
      <c r="G2482" t="s">
        <v>213</v>
      </c>
      <c r="H2482" t="s">
        <v>24</v>
      </c>
      <c r="I2482" t="s">
        <v>25</v>
      </c>
      <c r="J2482" t="s">
        <v>26</v>
      </c>
      <c r="K2482" t="s">
        <v>27</v>
      </c>
      <c r="L2482" t="s">
        <v>98</v>
      </c>
      <c r="M2482" t="s">
        <v>12266</v>
      </c>
      <c r="N2482" t="s">
        <v>115</v>
      </c>
      <c r="O2482" t="b">
        <v>0</v>
      </c>
      <c r="P2482" t="s">
        <v>11380</v>
      </c>
      <c r="Q2482" t="s">
        <v>11512</v>
      </c>
      <c r="R2482" t="str">
        <f t="shared" si="38"/>
        <v>2023</v>
      </c>
      <c r="T2482">
        <v>1</v>
      </c>
    </row>
    <row r="2483" spans="1:20" x14ac:dyDescent="0.35">
      <c r="A2483">
        <v>103118</v>
      </c>
      <c r="B2483" s="1" t="s">
        <v>12267</v>
      </c>
      <c r="C2483">
        <v>63433</v>
      </c>
      <c r="D2483" s="1" t="s">
        <v>12268</v>
      </c>
      <c r="E2483" t="s">
        <v>12269</v>
      </c>
      <c r="F2483" t="s">
        <v>22</v>
      </c>
      <c r="G2483" t="s">
        <v>258</v>
      </c>
      <c r="H2483" t="s">
        <v>36</v>
      </c>
      <c r="I2483" t="s">
        <v>25</v>
      </c>
      <c r="J2483" t="s">
        <v>26</v>
      </c>
      <c r="K2483" t="s">
        <v>27</v>
      </c>
      <c r="L2483" t="s">
        <v>37</v>
      </c>
      <c r="M2483" t="s">
        <v>11061</v>
      </c>
      <c r="N2483" t="s">
        <v>39</v>
      </c>
      <c r="O2483" t="b">
        <v>0</v>
      </c>
      <c r="P2483" t="s">
        <v>12270</v>
      </c>
      <c r="Q2483" t="s">
        <v>12271</v>
      </c>
      <c r="R2483" t="str">
        <f t="shared" si="38"/>
        <v>2023</v>
      </c>
      <c r="T2483">
        <v>1</v>
      </c>
    </row>
    <row r="2484" spans="1:20" x14ac:dyDescent="0.35">
      <c r="A2484">
        <v>103145</v>
      </c>
      <c r="B2484" s="1" t="s">
        <v>12272</v>
      </c>
      <c r="C2484">
        <v>63454</v>
      </c>
      <c r="D2484" s="1" t="s">
        <v>12273</v>
      </c>
      <c r="E2484" t="s">
        <v>12274</v>
      </c>
      <c r="F2484" t="s">
        <v>22</v>
      </c>
      <c r="G2484" t="s">
        <v>258</v>
      </c>
      <c r="H2484" t="s">
        <v>36</v>
      </c>
      <c r="I2484" t="s">
        <v>25</v>
      </c>
      <c r="J2484" t="s">
        <v>283</v>
      </c>
      <c r="K2484" t="s">
        <v>27</v>
      </c>
      <c r="L2484" t="s">
        <v>37</v>
      </c>
      <c r="M2484" t="s">
        <v>342</v>
      </c>
      <c r="N2484" t="s">
        <v>39</v>
      </c>
      <c r="O2484" t="b">
        <v>0</v>
      </c>
      <c r="P2484" t="s">
        <v>12270</v>
      </c>
      <c r="Q2484" t="s">
        <v>12271</v>
      </c>
      <c r="R2484" t="str">
        <f t="shared" si="38"/>
        <v>2023</v>
      </c>
      <c r="T2484">
        <v>1</v>
      </c>
    </row>
    <row r="2485" spans="1:20" x14ac:dyDescent="0.35">
      <c r="A2485">
        <v>103147</v>
      </c>
      <c r="B2485" s="1" t="s">
        <v>12275</v>
      </c>
      <c r="C2485">
        <v>63455</v>
      </c>
      <c r="D2485" s="1" t="s">
        <v>12276</v>
      </c>
      <c r="E2485" t="s">
        <v>12277</v>
      </c>
      <c r="F2485" t="s">
        <v>22</v>
      </c>
      <c r="G2485" t="s">
        <v>258</v>
      </c>
      <c r="H2485" t="s">
        <v>36</v>
      </c>
      <c r="I2485" t="s">
        <v>25</v>
      </c>
      <c r="J2485" t="s">
        <v>283</v>
      </c>
      <c r="K2485" t="s">
        <v>27</v>
      </c>
      <c r="L2485" t="s">
        <v>12278</v>
      </c>
      <c r="M2485" t="s">
        <v>12279</v>
      </c>
      <c r="N2485" t="s">
        <v>236</v>
      </c>
      <c r="O2485" t="b">
        <v>0</v>
      </c>
      <c r="P2485" t="s">
        <v>12280</v>
      </c>
      <c r="Q2485" t="s">
        <v>12281</v>
      </c>
      <c r="R2485" t="str">
        <f t="shared" si="38"/>
        <v>2024</v>
      </c>
      <c r="T2485">
        <v>1</v>
      </c>
    </row>
    <row r="2486" spans="1:20" x14ac:dyDescent="0.35">
      <c r="A2486">
        <v>103212</v>
      </c>
      <c r="B2486" s="1" t="s">
        <v>12282</v>
      </c>
      <c r="C2486">
        <v>63498</v>
      </c>
      <c r="D2486" s="1" t="s">
        <v>12283</v>
      </c>
      <c r="E2486" t="s">
        <v>12284</v>
      </c>
      <c r="F2486" t="s">
        <v>22</v>
      </c>
      <c r="G2486" t="s">
        <v>674</v>
      </c>
      <c r="H2486" t="s">
        <v>36</v>
      </c>
      <c r="I2486" t="s">
        <v>25</v>
      </c>
      <c r="J2486" t="s">
        <v>26</v>
      </c>
      <c r="K2486" t="s">
        <v>27</v>
      </c>
      <c r="L2486" t="s">
        <v>1227</v>
      </c>
      <c r="M2486" t="s">
        <v>2929</v>
      </c>
      <c r="N2486" t="s">
        <v>39</v>
      </c>
      <c r="O2486" t="b">
        <v>0</v>
      </c>
      <c r="P2486" t="s">
        <v>6557</v>
      </c>
      <c r="Q2486" t="s">
        <v>12285</v>
      </c>
      <c r="R2486" t="str">
        <f t="shared" si="38"/>
        <v>2022</v>
      </c>
      <c r="T2486">
        <v>1</v>
      </c>
    </row>
    <row r="2487" spans="1:20" x14ac:dyDescent="0.35">
      <c r="A2487">
        <v>103236</v>
      </c>
      <c r="B2487" s="1" t="s">
        <v>12286</v>
      </c>
      <c r="C2487">
        <v>63518</v>
      </c>
      <c r="D2487" s="1" t="s">
        <v>12287</v>
      </c>
      <c r="E2487" t="s">
        <v>12288</v>
      </c>
      <c r="F2487" t="s">
        <v>22</v>
      </c>
      <c r="G2487" t="s">
        <v>446</v>
      </c>
      <c r="H2487" t="s">
        <v>36</v>
      </c>
      <c r="I2487" t="s">
        <v>25</v>
      </c>
      <c r="J2487" t="s">
        <v>26</v>
      </c>
      <c r="K2487" t="s">
        <v>27</v>
      </c>
      <c r="L2487" t="s">
        <v>37</v>
      </c>
      <c r="M2487" t="s">
        <v>12289</v>
      </c>
      <c r="N2487" t="s">
        <v>56</v>
      </c>
      <c r="O2487" t="b">
        <v>0</v>
      </c>
      <c r="P2487" t="s">
        <v>3114</v>
      </c>
      <c r="Q2487" t="s">
        <v>3176</v>
      </c>
      <c r="R2487" t="str">
        <f t="shared" si="38"/>
        <v>2011</v>
      </c>
      <c r="T2487">
        <v>1</v>
      </c>
    </row>
    <row r="2488" spans="1:20" x14ac:dyDescent="0.35">
      <c r="A2488">
        <v>103237</v>
      </c>
      <c r="B2488" s="1" t="s">
        <v>12290</v>
      </c>
      <c r="C2488">
        <v>63518</v>
      </c>
      <c r="D2488" s="1" t="s">
        <v>12287</v>
      </c>
      <c r="E2488" t="s">
        <v>12288</v>
      </c>
      <c r="F2488" t="s">
        <v>22</v>
      </c>
      <c r="G2488" t="s">
        <v>446</v>
      </c>
      <c r="H2488" t="s">
        <v>36</v>
      </c>
      <c r="I2488" t="s">
        <v>25</v>
      </c>
      <c r="J2488" t="s">
        <v>283</v>
      </c>
      <c r="K2488" t="s">
        <v>27</v>
      </c>
      <c r="L2488" t="s">
        <v>37</v>
      </c>
      <c r="M2488" t="s">
        <v>12289</v>
      </c>
      <c r="N2488" t="s">
        <v>78</v>
      </c>
      <c r="O2488" t="b">
        <v>0</v>
      </c>
      <c r="P2488" t="s">
        <v>3114</v>
      </c>
      <c r="Q2488" t="s">
        <v>3176</v>
      </c>
      <c r="R2488" t="str">
        <f t="shared" si="38"/>
        <v>2011</v>
      </c>
      <c r="T2488">
        <v>1</v>
      </c>
    </row>
    <row r="2489" spans="1:20" x14ac:dyDescent="0.35">
      <c r="A2489">
        <v>103238</v>
      </c>
      <c r="B2489" s="1" t="s">
        <v>12291</v>
      </c>
      <c r="C2489">
        <v>63519</v>
      </c>
      <c r="D2489" s="1" t="s">
        <v>12292</v>
      </c>
      <c r="E2489" t="s">
        <v>12293</v>
      </c>
      <c r="F2489" t="s">
        <v>22</v>
      </c>
      <c r="G2489" t="s">
        <v>446</v>
      </c>
      <c r="H2489" t="s">
        <v>36</v>
      </c>
      <c r="I2489" t="s">
        <v>25</v>
      </c>
      <c r="J2489" t="s">
        <v>26</v>
      </c>
      <c r="K2489" t="s">
        <v>27</v>
      </c>
      <c r="L2489" t="s">
        <v>250</v>
      </c>
      <c r="M2489" t="s">
        <v>12294</v>
      </c>
      <c r="N2489" t="s">
        <v>215</v>
      </c>
      <c r="O2489" t="b">
        <v>0</v>
      </c>
      <c r="P2489" t="s">
        <v>7348</v>
      </c>
      <c r="Q2489" t="s">
        <v>7348</v>
      </c>
      <c r="R2489" t="str">
        <f t="shared" si="38"/>
        <v>2010</v>
      </c>
      <c r="T2489">
        <v>1</v>
      </c>
    </row>
    <row r="2490" spans="1:20" x14ac:dyDescent="0.35">
      <c r="A2490">
        <v>103239</v>
      </c>
      <c r="B2490" s="1" t="s">
        <v>12295</v>
      </c>
      <c r="C2490">
        <v>63519</v>
      </c>
      <c r="D2490" s="1" t="s">
        <v>12292</v>
      </c>
      <c r="E2490" t="s">
        <v>12293</v>
      </c>
      <c r="F2490" t="s">
        <v>22</v>
      </c>
      <c r="G2490" t="s">
        <v>446</v>
      </c>
      <c r="H2490" t="s">
        <v>36</v>
      </c>
      <c r="I2490" t="s">
        <v>25</v>
      </c>
      <c r="J2490" t="s">
        <v>283</v>
      </c>
      <c r="K2490" t="s">
        <v>27</v>
      </c>
      <c r="L2490" t="s">
        <v>250</v>
      </c>
      <c r="M2490" t="s">
        <v>12294</v>
      </c>
      <c r="N2490" t="s">
        <v>39</v>
      </c>
      <c r="O2490" t="b">
        <v>0</v>
      </c>
      <c r="P2490" t="s">
        <v>7348</v>
      </c>
      <c r="Q2490" t="s">
        <v>7348</v>
      </c>
      <c r="R2490" t="str">
        <f t="shared" si="38"/>
        <v>2010</v>
      </c>
      <c r="T2490">
        <v>1</v>
      </c>
    </row>
    <row r="2491" spans="1:20" x14ac:dyDescent="0.35">
      <c r="A2491">
        <v>103252</v>
      </c>
      <c r="B2491" s="1" t="s">
        <v>12296</v>
      </c>
      <c r="C2491">
        <v>63531</v>
      </c>
      <c r="D2491" s="1" t="s">
        <v>12297</v>
      </c>
      <c r="E2491" t="s">
        <v>12298</v>
      </c>
      <c r="F2491" t="s">
        <v>22</v>
      </c>
      <c r="G2491" t="s">
        <v>348</v>
      </c>
      <c r="H2491" t="s">
        <v>36</v>
      </c>
      <c r="I2491" t="s">
        <v>25</v>
      </c>
      <c r="J2491" t="s">
        <v>26</v>
      </c>
      <c r="K2491" t="s">
        <v>27</v>
      </c>
      <c r="L2491" t="s">
        <v>487</v>
      </c>
      <c r="M2491" t="s">
        <v>1093</v>
      </c>
      <c r="N2491" t="s">
        <v>3174</v>
      </c>
      <c r="O2491" t="b">
        <v>0</v>
      </c>
      <c r="P2491" t="s">
        <v>10774</v>
      </c>
      <c r="Q2491" t="s">
        <v>12299</v>
      </c>
      <c r="R2491" t="str">
        <f t="shared" si="38"/>
        <v>2023</v>
      </c>
      <c r="T2491">
        <v>1</v>
      </c>
    </row>
    <row r="2492" spans="1:20" x14ac:dyDescent="0.35">
      <c r="A2492">
        <v>103425</v>
      </c>
      <c r="B2492" s="1" t="s">
        <v>12300</v>
      </c>
      <c r="C2492">
        <v>11355</v>
      </c>
      <c r="D2492" s="1" t="s">
        <v>500</v>
      </c>
      <c r="E2492" t="s">
        <v>501</v>
      </c>
      <c r="F2492" t="s">
        <v>22</v>
      </c>
      <c r="G2492" t="s">
        <v>78</v>
      </c>
      <c r="H2492" t="s">
        <v>36</v>
      </c>
      <c r="I2492" t="s">
        <v>25</v>
      </c>
      <c r="J2492" t="s">
        <v>8562</v>
      </c>
      <c r="K2492" t="s">
        <v>27</v>
      </c>
      <c r="L2492" t="s">
        <v>502</v>
      </c>
      <c r="M2492" t="s">
        <v>503</v>
      </c>
      <c r="N2492" t="s">
        <v>39</v>
      </c>
      <c r="O2492" t="b">
        <v>0</v>
      </c>
      <c r="P2492" t="s">
        <v>504</v>
      </c>
      <c r="Q2492" t="s">
        <v>11206</v>
      </c>
      <c r="R2492" t="str">
        <f t="shared" si="38"/>
        <v>2021</v>
      </c>
      <c r="T2492">
        <v>1</v>
      </c>
    </row>
    <row r="2493" spans="1:20" x14ac:dyDescent="0.35">
      <c r="A2493">
        <v>103432</v>
      </c>
      <c r="B2493" s="1" t="s">
        <v>12301</v>
      </c>
      <c r="C2493">
        <v>13028</v>
      </c>
      <c r="D2493" s="1" t="s">
        <v>1430</v>
      </c>
      <c r="E2493" t="s">
        <v>1431</v>
      </c>
      <c r="F2493" t="s">
        <v>22</v>
      </c>
      <c r="G2493" t="s">
        <v>78</v>
      </c>
      <c r="H2493" t="s">
        <v>36</v>
      </c>
      <c r="I2493" t="s">
        <v>25</v>
      </c>
      <c r="J2493" t="s">
        <v>8562</v>
      </c>
      <c r="K2493" t="s">
        <v>27</v>
      </c>
      <c r="L2493" t="s">
        <v>1424</v>
      </c>
      <c r="M2493" t="s">
        <v>1432</v>
      </c>
      <c r="N2493" t="s">
        <v>833</v>
      </c>
      <c r="O2493" t="b">
        <v>0</v>
      </c>
      <c r="P2493" t="s">
        <v>1433</v>
      </c>
      <c r="Q2493" t="s">
        <v>12302</v>
      </c>
      <c r="R2493" t="str">
        <f t="shared" si="38"/>
        <v>2021</v>
      </c>
      <c r="T2493">
        <v>1</v>
      </c>
    </row>
    <row r="2494" spans="1:20" x14ac:dyDescent="0.35">
      <c r="A2494">
        <v>103540</v>
      </c>
      <c r="B2494" s="1" t="s">
        <v>12303</v>
      </c>
      <c r="C2494">
        <v>63710</v>
      </c>
      <c r="D2494" s="1" t="s">
        <v>12304</v>
      </c>
      <c r="E2494" t="s">
        <v>12305</v>
      </c>
      <c r="F2494" t="s">
        <v>122</v>
      </c>
      <c r="G2494" t="s">
        <v>112</v>
      </c>
      <c r="H2494" t="s">
        <v>36</v>
      </c>
      <c r="I2494" t="s">
        <v>25</v>
      </c>
      <c r="J2494" t="s">
        <v>26</v>
      </c>
      <c r="K2494" t="s">
        <v>27</v>
      </c>
      <c r="L2494" t="s">
        <v>1424</v>
      </c>
      <c r="M2494" t="s">
        <v>4599</v>
      </c>
      <c r="N2494" t="s">
        <v>39</v>
      </c>
      <c r="O2494" t="b">
        <v>0</v>
      </c>
      <c r="P2494" t="s">
        <v>11579</v>
      </c>
      <c r="R2494" t="str">
        <f t="shared" si="38"/>
        <v/>
      </c>
      <c r="T2494">
        <v>0</v>
      </c>
    </row>
    <row r="2495" spans="1:20" x14ac:dyDescent="0.35">
      <c r="A2495">
        <v>103569</v>
      </c>
      <c r="B2495" s="1" t="s">
        <v>12306</v>
      </c>
      <c r="C2495">
        <v>63731</v>
      </c>
      <c r="D2495" s="1" t="s">
        <v>12307</v>
      </c>
      <c r="E2495" t="s">
        <v>12308</v>
      </c>
      <c r="F2495" t="s">
        <v>22</v>
      </c>
      <c r="G2495" t="s">
        <v>112</v>
      </c>
      <c r="H2495" t="s">
        <v>36</v>
      </c>
      <c r="I2495" t="s">
        <v>25</v>
      </c>
      <c r="J2495" t="s">
        <v>26</v>
      </c>
      <c r="K2495" t="s">
        <v>27</v>
      </c>
      <c r="L2495" t="s">
        <v>1227</v>
      </c>
      <c r="M2495" t="s">
        <v>1728</v>
      </c>
      <c r="N2495" t="s">
        <v>62</v>
      </c>
      <c r="O2495" t="b">
        <v>0</v>
      </c>
      <c r="P2495" t="s">
        <v>12309</v>
      </c>
      <c r="Q2495" t="s">
        <v>12310</v>
      </c>
      <c r="R2495" t="str">
        <f t="shared" si="38"/>
        <v>2022</v>
      </c>
      <c r="T2495">
        <v>1</v>
      </c>
    </row>
    <row r="2496" spans="1:20" x14ac:dyDescent="0.35">
      <c r="A2496">
        <v>103582</v>
      </c>
      <c r="B2496" s="1" t="s">
        <v>12311</v>
      </c>
      <c r="C2496">
        <v>63740</v>
      </c>
      <c r="D2496" s="1" t="s">
        <v>12312</v>
      </c>
      <c r="E2496" t="s">
        <v>12313</v>
      </c>
      <c r="F2496" t="s">
        <v>22</v>
      </c>
      <c r="G2496" t="s">
        <v>112</v>
      </c>
      <c r="H2496" t="s">
        <v>36</v>
      </c>
      <c r="I2496" t="s">
        <v>25</v>
      </c>
      <c r="J2496" t="s">
        <v>26</v>
      </c>
      <c r="K2496" t="s">
        <v>27</v>
      </c>
      <c r="L2496" t="s">
        <v>3160</v>
      </c>
      <c r="M2496" t="s">
        <v>3161</v>
      </c>
      <c r="N2496" t="s">
        <v>39</v>
      </c>
      <c r="O2496" t="b">
        <v>0</v>
      </c>
      <c r="P2496" t="s">
        <v>12163</v>
      </c>
      <c r="Q2496" t="s">
        <v>12314</v>
      </c>
      <c r="R2496" t="str">
        <f t="shared" si="38"/>
        <v>2022</v>
      </c>
      <c r="S2496" t="s">
        <v>12315</v>
      </c>
      <c r="T2496">
        <v>0</v>
      </c>
    </row>
    <row r="2497" spans="1:20" x14ac:dyDescent="0.35">
      <c r="A2497">
        <v>103763</v>
      </c>
      <c r="B2497" s="1" t="s">
        <v>12316</v>
      </c>
      <c r="C2497">
        <v>62508</v>
      </c>
      <c r="D2497" s="1" t="s">
        <v>12073</v>
      </c>
      <c r="E2497" t="s">
        <v>12074</v>
      </c>
      <c r="F2497" t="s">
        <v>122</v>
      </c>
      <c r="G2497" t="s">
        <v>206</v>
      </c>
      <c r="H2497" t="s">
        <v>36</v>
      </c>
      <c r="I2497" t="s">
        <v>25</v>
      </c>
      <c r="J2497" t="s">
        <v>283</v>
      </c>
      <c r="K2497" t="s">
        <v>27</v>
      </c>
      <c r="L2497" t="s">
        <v>237</v>
      </c>
      <c r="M2497" t="s">
        <v>668</v>
      </c>
      <c r="N2497" t="s">
        <v>833</v>
      </c>
      <c r="O2497" t="b">
        <v>0</v>
      </c>
      <c r="P2497" t="s">
        <v>10671</v>
      </c>
      <c r="R2497" t="str">
        <f t="shared" ref="R2497:R2560" si="39">LEFT(Q2497,4)</f>
        <v/>
      </c>
      <c r="T2497">
        <v>0</v>
      </c>
    </row>
    <row r="2498" spans="1:20" x14ac:dyDescent="0.35">
      <c r="A2498">
        <v>103764</v>
      </c>
      <c r="B2498" s="1" t="s">
        <v>12317</v>
      </c>
      <c r="C2498">
        <v>44702</v>
      </c>
      <c r="D2498" s="1" t="s">
        <v>10932</v>
      </c>
      <c r="E2498" t="s">
        <v>10933</v>
      </c>
      <c r="F2498" t="s">
        <v>22</v>
      </c>
      <c r="G2498" t="s">
        <v>206</v>
      </c>
      <c r="H2498" t="s">
        <v>36</v>
      </c>
      <c r="I2498" t="s">
        <v>25</v>
      </c>
      <c r="J2498" t="s">
        <v>26</v>
      </c>
      <c r="K2498" t="s">
        <v>27</v>
      </c>
      <c r="L2498" t="s">
        <v>37</v>
      </c>
      <c r="M2498" t="s">
        <v>10934</v>
      </c>
      <c r="N2498" t="s">
        <v>11809</v>
      </c>
      <c r="O2498" t="b">
        <v>0</v>
      </c>
      <c r="P2498" t="s">
        <v>10929</v>
      </c>
      <c r="Q2498" t="s">
        <v>6550</v>
      </c>
      <c r="R2498" t="str">
        <f t="shared" si="39"/>
        <v>2021</v>
      </c>
      <c r="T2498">
        <v>1</v>
      </c>
    </row>
    <row r="2499" spans="1:20" x14ac:dyDescent="0.35">
      <c r="A2499">
        <v>103765</v>
      </c>
      <c r="B2499" s="1" t="s">
        <v>12318</v>
      </c>
      <c r="C2499">
        <v>63888</v>
      </c>
      <c r="D2499" s="1" t="s">
        <v>12319</v>
      </c>
      <c r="E2499" t="s">
        <v>12320</v>
      </c>
      <c r="F2499" t="s">
        <v>122</v>
      </c>
      <c r="G2499" t="s">
        <v>206</v>
      </c>
      <c r="H2499" t="s">
        <v>36</v>
      </c>
      <c r="I2499" t="s">
        <v>25</v>
      </c>
      <c r="J2499" t="s">
        <v>26</v>
      </c>
      <c r="K2499" t="s">
        <v>27</v>
      </c>
      <c r="L2499" t="s">
        <v>37</v>
      </c>
      <c r="M2499" t="s">
        <v>10934</v>
      </c>
      <c r="N2499" t="s">
        <v>404</v>
      </c>
      <c r="O2499" t="b">
        <v>0</v>
      </c>
      <c r="P2499" t="s">
        <v>7862</v>
      </c>
      <c r="R2499" t="str">
        <f t="shared" si="39"/>
        <v/>
      </c>
      <c r="T2499">
        <v>0</v>
      </c>
    </row>
    <row r="2500" spans="1:20" x14ac:dyDescent="0.35">
      <c r="A2500">
        <v>103766</v>
      </c>
      <c r="B2500" s="1" t="s">
        <v>12321</v>
      </c>
      <c r="C2500">
        <v>63889</v>
      </c>
      <c r="D2500" s="1" t="s">
        <v>12322</v>
      </c>
      <c r="E2500" t="s">
        <v>12323</v>
      </c>
      <c r="F2500" t="s">
        <v>122</v>
      </c>
      <c r="G2500" t="s">
        <v>206</v>
      </c>
      <c r="H2500" t="s">
        <v>36</v>
      </c>
      <c r="I2500" t="s">
        <v>25</v>
      </c>
      <c r="J2500" t="s">
        <v>26</v>
      </c>
      <c r="K2500" t="s">
        <v>27</v>
      </c>
      <c r="L2500" t="s">
        <v>37</v>
      </c>
      <c r="M2500" t="s">
        <v>5296</v>
      </c>
      <c r="N2500" t="s">
        <v>627</v>
      </c>
      <c r="O2500" t="b">
        <v>0</v>
      </c>
      <c r="P2500" t="s">
        <v>12324</v>
      </c>
      <c r="R2500" t="str">
        <f t="shared" si="39"/>
        <v/>
      </c>
      <c r="T2500">
        <v>0</v>
      </c>
    </row>
    <row r="2501" spans="1:20" x14ac:dyDescent="0.35">
      <c r="A2501">
        <v>103767</v>
      </c>
      <c r="B2501" s="1" t="s">
        <v>12325</v>
      </c>
      <c r="C2501">
        <v>1676</v>
      </c>
      <c r="D2501" s="1" t="s">
        <v>1738</v>
      </c>
      <c r="E2501" t="s">
        <v>1739</v>
      </c>
      <c r="F2501" t="s">
        <v>22</v>
      </c>
      <c r="G2501" t="s">
        <v>206</v>
      </c>
      <c r="H2501" t="s">
        <v>36</v>
      </c>
      <c r="I2501" t="s">
        <v>25</v>
      </c>
      <c r="J2501" t="s">
        <v>26</v>
      </c>
      <c r="K2501" t="s">
        <v>27</v>
      </c>
      <c r="L2501" t="s">
        <v>237</v>
      </c>
      <c r="M2501" t="s">
        <v>668</v>
      </c>
      <c r="N2501" t="s">
        <v>1065</v>
      </c>
      <c r="O2501" t="b">
        <v>0</v>
      </c>
      <c r="P2501" t="s">
        <v>1080</v>
      </c>
      <c r="Q2501" t="s">
        <v>1740</v>
      </c>
      <c r="R2501" t="str">
        <f t="shared" si="39"/>
        <v>2011</v>
      </c>
      <c r="T2501">
        <v>1</v>
      </c>
    </row>
    <row r="2502" spans="1:20" x14ac:dyDescent="0.35">
      <c r="A2502">
        <v>103805</v>
      </c>
      <c r="B2502" s="1" t="s">
        <v>12326</v>
      </c>
      <c r="C2502">
        <v>63920</v>
      </c>
      <c r="D2502" s="1" t="s">
        <v>12327</v>
      </c>
      <c r="E2502" t="s">
        <v>12328</v>
      </c>
      <c r="F2502" t="s">
        <v>22</v>
      </c>
      <c r="G2502" t="s">
        <v>78</v>
      </c>
      <c r="H2502" t="s">
        <v>36</v>
      </c>
      <c r="I2502" t="s">
        <v>25</v>
      </c>
      <c r="J2502" t="s">
        <v>26</v>
      </c>
      <c r="K2502" t="s">
        <v>27</v>
      </c>
      <c r="L2502" t="s">
        <v>2068</v>
      </c>
      <c r="M2502" t="s">
        <v>2127</v>
      </c>
      <c r="N2502" t="s">
        <v>12329</v>
      </c>
      <c r="O2502" t="b">
        <v>0</v>
      </c>
      <c r="P2502" t="s">
        <v>12330</v>
      </c>
      <c r="Q2502" t="s">
        <v>12331</v>
      </c>
      <c r="R2502" t="str">
        <f t="shared" si="39"/>
        <v>2023</v>
      </c>
      <c r="T2502">
        <v>1</v>
      </c>
    </row>
    <row r="2503" spans="1:20" x14ac:dyDescent="0.35">
      <c r="A2503">
        <v>103812</v>
      </c>
      <c r="B2503" s="1" t="s">
        <v>12332</v>
      </c>
      <c r="C2503">
        <v>6762</v>
      </c>
      <c r="D2503" s="1" t="s">
        <v>6575</v>
      </c>
      <c r="E2503" t="s">
        <v>6576</v>
      </c>
      <c r="F2503" t="s">
        <v>22</v>
      </c>
      <c r="G2503" t="s">
        <v>78</v>
      </c>
      <c r="H2503" t="s">
        <v>36</v>
      </c>
      <c r="I2503" t="s">
        <v>25</v>
      </c>
      <c r="J2503" t="s">
        <v>8562</v>
      </c>
      <c r="K2503" t="s">
        <v>27</v>
      </c>
      <c r="L2503" t="s">
        <v>98</v>
      </c>
      <c r="M2503" t="s">
        <v>12333</v>
      </c>
      <c r="N2503" t="s">
        <v>39</v>
      </c>
      <c r="O2503" t="b">
        <v>0</v>
      </c>
      <c r="P2503" t="s">
        <v>4015</v>
      </c>
      <c r="Q2503" t="s">
        <v>8484</v>
      </c>
      <c r="R2503" t="str">
        <f t="shared" si="39"/>
        <v>2017</v>
      </c>
      <c r="S2503" t="s">
        <v>12334</v>
      </c>
      <c r="T2503">
        <v>0</v>
      </c>
    </row>
    <row r="2504" spans="1:20" x14ac:dyDescent="0.35">
      <c r="A2504">
        <v>103824</v>
      </c>
      <c r="B2504" s="1" t="s">
        <v>12335</v>
      </c>
      <c r="C2504">
        <v>63928</v>
      </c>
      <c r="D2504" s="1" t="s">
        <v>12336</v>
      </c>
      <c r="E2504" t="s">
        <v>12337</v>
      </c>
      <c r="F2504" t="s">
        <v>22</v>
      </c>
      <c r="G2504" t="s">
        <v>213</v>
      </c>
      <c r="H2504" t="s">
        <v>24</v>
      </c>
      <c r="I2504" t="s">
        <v>25</v>
      </c>
      <c r="J2504" t="s">
        <v>26</v>
      </c>
      <c r="K2504" t="s">
        <v>27</v>
      </c>
      <c r="L2504" t="s">
        <v>250</v>
      </c>
      <c r="M2504" t="s">
        <v>12338</v>
      </c>
      <c r="N2504" t="s">
        <v>39</v>
      </c>
      <c r="O2504" t="b">
        <v>0</v>
      </c>
      <c r="P2504" t="s">
        <v>12186</v>
      </c>
      <c r="Q2504" t="s">
        <v>630</v>
      </c>
      <c r="R2504" t="str">
        <f t="shared" si="39"/>
        <v>2023</v>
      </c>
      <c r="T2504">
        <v>1</v>
      </c>
    </row>
    <row r="2505" spans="1:20" x14ac:dyDescent="0.35">
      <c r="A2505">
        <v>103825</v>
      </c>
      <c r="B2505" s="1" t="s">
        <v>12339</v>
      </c>
      <c r="C2505">
        <v>63929</v>
      </c>
      <c r="D2505" s="1" t="s">
        <v>12340</v>
      </c>
      <c r="E2505" t="s">
        <v>12341</v>
      </c>
      <c r="F2505" t="s">
        <v>122</v>
      </c>
      <c r="G2505" t="s">
        <v>213</v>
      </c>
      <c r="H2505" t="s">
        <v>24</v>
      </c>
      <c r="I2505" t="s">
        <v>25</v>
      </c>
      <c r="J2505" t="s">
        <v>283</v>
      </c>
      <c r="K2505" t="s">
        <v>27</v>
      </c>
      <c r="L2505" t="s">
        <v>98</v>
      </c>
      <c r="M2505" t="s">
        <v>12266</v>
      </c>
      <c r="N2505" t="s">
        <v>115</v>
      </c>
      <c r="O2505" t="b">
        <v>0</v>
      </c>
      <c r="P2505" t="s">
        <v>12186</v>
      </c>
      <c r="R2505" t="str">
        <f t="shared" si="39"/>
        <v/>
      </c>
      <c r="T2505">
        <v>0</v>
      </c>
    </row>
    <row r="2506" spans="1:20" x14ac:dyDescent="0.35">
      <c r="A2506">
        <v>103848</v>
      </c>
      <c r="B2506" s="1" t="s">
        <v>12342</v>
      </c>
      <c r="C2506">
        <v>63943</v>
      </c>
      <c r="D2506" s="1" t="s">
        <v>12343</v>
      </c>
      <c r="E2506" t="s">
        <v>12344</v>
      </c>
      <c r="F2506" t="s">
        <v>22</v>
      </c>
      <c r="G2506" t="s">
        <v>69</v>
      </c>
      <c r="H2506" t="s">
        <v>36</v>
      </c>
      <c r="I2506" t="s">
        <v>25</v>
      </c>
      <c r="J2506" t="s">
        <v>26</v>
      </c>
      <c r="K2506" t="s">
        <v>27</v>
      </c>
      <c r="L2506" t="s">
        <v>76</v>
      </c>
      <c r="M2506" t="s">
        <v>611</v>
      </c>
      <c r="N2506" t="s">
        <v>78</v>
      </c>
      <c r="O2506" t="b">
        <v>0</v>
      </c>
      <c r="P2506" t="s">
        <v>12345</v>
      </c>
      <c r="Q2506" t="s">
        <v>5675</v>
      </c>
      <c r="R2506" t="str">
        <f t="shared" si="39"/>
        <v>2022</v>
      </c>
      <c r="T2506">
        <v>1</v>
      </c>
    </row>
    <row r="2507" spans="1:20" x14ac:dyDescent="0.35">
      <c r="A2507">
        <v>103849</v>
      </c>
      <c r="B2507" s="1" t="s">
        <v>12346</v>
      </c>
      <c r="C2507">
        <v>63944</v>
      </c>
      <c r="D2507" s="1" t="s">
        <v>12347</v>
      </c>
      <c r="E2507" t="s">
        <v>12348</v>
      </c>
      <c r="F2507" t="s">
        <v>122</v>
      </c>
      <c r="G2507" t="s">
        <v>69</v>
      </c>
      <c r="H2507" t="s">
        <v>36</v>
      </c>
      <c r="I2507" t="s">
        <v>25</v>
      </c>
      <c r="J2507" t="s">
        <v>26</v>
      </c>
      <c r="K2507" t="s">
        <v>27</v>
      </c>
      <c r="L2507" t="s">
        <v>250</v>
      </c>
      <c r="M2507" t="s">
        <v>7898</v>
      </c>
      <c r="N2507" t="s">
        <v>39</v>
      </c>
      <c r="O2507" t="b">
        <v>0</v>
      </c>
      <c r="P2507" t="s">
        <v>12065</v>
      </c>
      <c r="R2507" t="str">
        <f t="shared" si="39"/>
        <v/>
      </c>
      <c r="T2507">
        <v>0</v>
      </c>
    </row>
    <row r="2508" spans="1:20" x14ac:dyDescent="0.35">
      <c r="A2508">
        <v>103860</v>
      </c>
      <c r="B2508" s="1" t="s">
        <v>12349</v>
      </c>
      <c r="C2508">
        <v>5292</v>
      </c>
      <c r="D2508" s="1" t="s">
        <v>5020</v>
      </c>
      <c r="E2508" t="s">
        <v>5021</v>
      </c>
      <c r="F2508" t="s">
        <v>22</v>
      </c>
      <c r="G2508" t="s">
        <v>236</v>
      </c>
      <c r="H2508" t="s">
        <v>36</v>
      </c>
      <c r="I2508" t="s">
        <v>25</v>
      </c>
      <c r="J2508" t="s">
        <v>8562</v>
      </c>
      <c r="K2508" t="s">
        <v>27</v>
      </c>
      <c r="L2508" t="s">
        <v>2296</v>
      </c>
      <c r="M2508" t="s">
        <v>5022</v>
      </c>
      <c r="N2508" t="s">
        <v>11926</v>
      </c>
      <c r="O2508" t="b">
        <v>0</v>
      </c>
      <c r="P2508" t="s">
        <v>5023</v>
      </c>
      <c r="Q2508" t="s">
        <v>12350</v>
      </c>
      <c r="R2508" t="str">
        <f t="shared" si="39"/>
        <v>2021</v>
      </c>
      <c r="T2508">
        <v>1</v>
      </c>
    </row>
    <row r="2509" spans="1:20" x14ac:dyDescent="0.35">
      <c r="A2509">
        <v>103861</v>
      </c>
      <c r="B2509" s="1" t="s">
        <v>12351</v>
      </c>
      <c r="C2509">
        <v>6602</v>
      </c>
      <c r="D2509" s="1" t="s">
        <v>6406</v>
      </c>
      <c r="E2509" t="s">
        <v>6407</v>
      </c>
      <c r="F2509" t="s">
        <v>22</v>
      </c>
      <c r="G2509" t="s">
        <v>236</v>
      </c>
      <c r="H2509" t="s">
        <v>36</v>
      </c>
      <c r="I2509" t="s">
        <v>25</v>
      </c>
      <c r="J2509" t="s">
        <v>8562</v>
      </c>
      <c r="K2509" t="s">
        <v>27</v>
      </c>
      <c r="L2509" t="s">
        <v>962</v>
      </c>
      <c r="M2509" t="s">
        <v>6408</v>
      </c>
      <c r="N2509" t="s">
        <v>12352</v>
      </c>
      <c r="O2509" t="b">
        <v>0</v>
      </c>
      <c r="P2509" t="s">
        <v>719</v>
      </c>
      <c r="Q2509" t="s">
        <v>11702</v>
      </c>
      <c r="R2509" t="str">
        <f t="shared" si="39"/>
        <v>2022</v>
      </c>
      <c r="T2509">
        <v>1</v>
      </c>
    </row>
    <row r="2510" spans="1:20" x14ac:dyDescent="0.35">
      <c r="A2510">
        <v>103865</v>
      </c>
      <c r="B2510" s="1" t="s">
        <v>12353</v>
      </c>
      <c r="C2510">
        <v>6572</v>
      </c>
      <c r="D2510" s="1" t="s">
        <v>6349</v>
      </c>
      <c r="E2510" t="s">
        <v>6350</v>
      </c>
      <c r="F2510" t="s">
        <v>22</v>
      </c>
      <c r="G2510" t="s">
        <v>236</v>
      </c>
      <c r="H2510" t="s">
        <v>36</v>
      </c>
      <c r="I2510" t="s">
        <v>25</v>
      </c>
      <c r="J2510" t="s">
        <v>8562</v>
      </c>
      <c r="K2510" t="s">
        <v>27</v>
      </c>
      <c r="L2510" t="s">
        <v>1005</v>
      </c>
      <c r="M2510" t="s">
        <v>6351</v>
      </c>
      <c r="N2510" t="s">
        <v>12005</v>
      </c>
      <c r="O2510" t="b">
        <v>0</v>
      </c>
      <c r="P2510" t="s">
        <v>725</v>
      </c>
      <c r="Q2510" t="s">
        <v>12354</v>
      </c>
      <c r="R2510" t="str">
        <f t="shared" si="39"/>
        <v>2022</v>
      </c>
      <c r="T2510">
        <v>1</v>
      </c>
    </row>
    <row r="2511" spans="1:20" x14ac:dyDescent="0.35">
      <c r="A2511">
        <v>103866</v>
      </c>
      <c r="B2511" s="1" t="s">
        <v>12355</v>
      </c>
      <c r="C2511">
        <v>6607</v>
      </c>
      <c r="D2511" s="1" t="s">
        <v>6428</v>
      </c>
      <c r="E2511" t="s">
        <v>6429</v>
      </c>
      <c r="F2511" t="s">
        <v>122</v>
      </c>
      <c r="G2511" t="s">
        <v>236</v>
      </c>
      <c r="H2511" t="s">
        <v>36</v>
      </c>
      <c r="I2511" t="s">
        <v>25</v>
      </c>
      <c r="J2511" t="s">
        <v>8562</v>
      </c>
      <c r="K2511" t="s">
        <v>27</v>
      </c>
      <c r="L2511" t="s">
        <v>307</v>
      </c>
      <c r="M2511" t="s">
        <v>6430</v>
      </c>
      <c r="N2511" t="s">
        <v>833</v>
      </c>
      <c r="O2511" t="b">
        <v>0</v>
      </c>
      <c r="P2511" t="s">
        <v>6431</v>
      </c>
      <c r="R2511" t="str">
        <f t="shared" si="39"/>
        <v/>
      </c>
      <c r="T2511">
        <v>0</v>
      </c>
    </row>
    <row r="2512" spans="1:20" x14ac:dyDescent="0.35">
      <c r="A2512">
        <v>103919</v>
      </c>
      <c r="B2512" s="1" t="s">
        <v>12356</v>
      </c>
      <c r="C2512">
        <v>63994</v>
      </c>
      <c r="D2512" s="1" t="s">
        <v>12357</v>
      </c>
      <c r="E2512" t="s">
        <v>12358</v>
      </c>
      <c r="F2512" t="s">
        <v>22</v>
      </c>
      <c r="G2512" t="s">
        <v>236</v>
      </c>
      <c r="H2512" t="s">
        <v>36</v>
      </c>
      <c r="I2512" t="s">
        <v>25</v>
      </c>
      <c r="J2512" t="s">
        <v>26</v>
      </c>
      <c r="K2512" t="s">
        <v>27</v>
      </c>
      <c r="L2512" t="s">
        <v>598</v>
      </c>
      <c r="M2512" t="s">
        <v>7326</v>
      </c>
      <c r="N2512" t="s">
        <v>78</v>
      </c>
      <c r="O2512" t="b">
        <v>0</v>
      </c>
      <c r="P2512" t="s">
        <v>12359</v>
      </c>
      <c r="Q2512" t="s">
        <v>12360</v>
      </c>
      <c r="R2512" t="str">
        <f t="shared" si="39"/>
        <v>2022</v>
      </c>
      <c r="T2512">
        <v>1</v>
      </c>
    </row>
    <row r="2513" spans="1:20" x14ac:dyDescent="0.35">
      <c r="A2513">
        <v>103979</v>
      </c>
      <c r="B2513" s="1" t="s">
        <v>12361</v>
      </c>
      <c r="C2513">
        <v>64041</v>
      </c>
      <c r="D2513" s="1" t="s">
        <v>12362</v>
      </c>
      <c r="E2513" t="s">
        <v>12363</v>
      </c>
      <c r="F2513" t="s">
        <v>22</v>
      </c>
      <c r="G2513" t="s">
        <v>446</v>
      </c>
      <c r="H2513" t="s">
        <v>36</v>
      </c>
      <c r="I2513" t="s">
        <v>25</v>
      </c>
      <c r="J2513" t="s">
        <v>26</v>
      </c>
      <c r="K2513" t="s">
        <v>27</v>
      </c>
      <c r="L2513" t="s">
        <v>37</v>
      </c>
      <c r="M2513" t="s">
        <v>6650</v>
      </c>
      <c r="N2513" t="s">
        <v>12364</v>
      </c>
      <c r="O2513" t="b">
        <v>0</v>
      </c>
      <c r="P2513" t="s">
        <v>1249</v>
      </c>
      <c r="Q2513" t="s">
        <v>12365</v>
      </c>
      <c r="R2513" t="str">
        <f t="shared" si="39"/>
        <v>2017</v>
      </c>
      <c r="T2513">
        <v>1</v>
      </c>
    </row>
    <row r="2514" spans="1:20" x14ac:dyDescent="0.35">
      <c r="A2514">
        <v>103980</v>
      </c>
      <c r="B2514" s="1" t="s">
        <v>12366</v>
      </c>
      <c r="C2514">
        <v>12896</v>
      </c>
      <c r="D2514" s="1" t="s">
        <v>1332</v>
      </c>
      <c r="E2514" t="s">
        <v>1333</v>
      </c>
      <c r="F2514" t="s">
        <v>22</v>
      </c>
      <c r="G2514" t="s">
        <v>446</v>
      </c>
      <c r="H2514" t="s">
        <v>36</v>
      </c>
      <c r="I2514" t="s">
        <v>25</v>
      </c>
      <c r="J2514" t="s">
        <v>283</v>
      </c>
      <c r="K2514" t="s">
        <v>27</v>
      </c>
      <c r="L2514" t="s">
        <v>1334</v>
      </c>
      <c r="M2514" t="s">
        <v>1335</v>
      </c>
      <c r="N2514" t="s">
        <v>1336</v>
      </c>
      <c r="O2514" t="b">
        <v>0</v>
      </c>
      <c r="P2514" t="s">
        <v>1337</v>
      </c>
      <c r="Q2514" t="s">
        <v>1338</v>
      </c>
      <c r="R2514" t="str">
        <f t="shared" si="39"/>
        <v>2017</v>
      </c>
      <c r="T2514">
        <v>1</v>
      </c>
    </row>
    <row r="2515" spans="1:20" x14ac:dyDescent="0.35">
      <c r="A2515">
        <v>104030</v>
      </c>
      <c r="B2515" s="1" t="s">
        <v>12367</v>
      </c>
      <c r="C2515">
        <v>64079</v>
      </c>
      <c r="D2515" s="1" t="s">
        <v>12368</v>
      </c>
      <c r="E2515" t="s">
        <v>12369</v>
      </c>
      <c r="F2515" t="s">
        <v>22</v>
      </c>
      <c r="G2515" t="s">
        <v>258</v>
      </c>
      <c r="H2515" t="s">
        <v>36</v>
      </c>
      <c r="I2515" t="s">
        <v>25</v>
      </c>
      <c r="J2515" t="s">
        <v>26</v>
      </c>
      <c r="K2515" t="s">
        <v>27</v>
      </c>
      <c r="L2515" t="s">
        <v>517</v>
      </c>
      <c r="M2515" t="s">
        <v>1100</v>
      </c>
      <c r="N2515" t="s">
        <v>39</v>
      </c>
      <c r="O2515" t="b">
        <v>0</v>
      </c>
      <c r="P2515" t="s">
        <v>12370</v>
      </c>
      <c r="Q2515" t="s">
        <v>12371</v>
      </c>
      <c r="R2515" t="str">
        <f t="shared" si="39"/>
        <v>2023</v>
      </c>
      <c r="T2515">
        <v>1</v>
      </c>
    </row>
    <row r="2516" spans="1:20" x14ac:dyDescent="0.35">
      <c r="A2516">
        <v>104031</v>
      </c>
      <c r="B2516" s="1" t="s">
        <v>12372</v>
      </c>
      <c r="C2516">
        <v>64080</v>
      </c>
      <c r="D2516" s="1" t="s">
        <v>12373</v>
      </c>
      <c r="E2516" t="s">
        <v>12374</v>
      </c>
      <c r="F2516" t="s">
        <v>22</v>
      </c>
      <c r="G2516" t="s">
        <v>258</v>
      </c>
      <c r="H2516" t="s">
        <v>36</v>
      </c>
      <c r="I2516" t="s">
        <v>25</v>
      </c>
      <c r="J2516" t="s">
        <v>283</v>
      </c>
      <c r="K2516" t="s">
        <v>27</v>
      </c>
      <c r="L2516" t="s">
        <v>2443</v>
      </c>
      <c r="M2516" t="s">
        <v>11225</v>
      </c>
      <c r="N2516" t="s">
        <v>39</v>
      </c>
      <c r="O2516" t="b">
        <v>0</v>
      </c>
      <c r="P2516" t="s">
        <v>12375</v>
      </c>
      <c r="Q2516" t="s">
        <v>12376</v>
      </c>
      <c r="R2516" t="str">
        <f t="shared" si="39"/>
        <v>2023</v>
      </c>
      <c r="T2516">
        <v>1</v>
      </c>
    </row>
    <row r="2517" spans="1:20" x14ac:dyDescent="0.35">
      <c r="A2517">
        <v>104032</v>
      </c>
      <c r="B2517" s="1" t="s">
        <v>12377</v>
      </c>
      <c r="C2517">
        <v>64081</v>
      </c>
      <c r="D2517" s="1" t="s">
        <v>12378</v>
      </c>
      <c r="E2517" t="s">
        <v>12379</v>
      </c>
      <c r="F2517" t="s">
        <v>22</v>
      </c>
      <c r="G2517" t="s">
        <v>258</v>
      </c>
      <c r="H2517" t="s">
        <v>36</v>
      </c>
      <c r="I2517" t="s">
        <v>25</v>
      </c>
      <c r="J2517" t="s">
        <v>26</v>
      </c>
      <c r="K2517" t="s">
        <v>27</v>
      </c>
      <c r="L2517" t="s">
        <v>2443</v>
      </c>
      <c r="M2517" t="s">
        <v>11225</v>
      </c>
      <c r="N2517" t="s">
        <v>39</v>
      </c>
      <c r="O2517" t="b">
        <v>0</v>
      </c>
      <c r="P2517" t="s">
        <v>12375</v>
      </c>
      <c r="Q2517" t="s">
        <v>12376</v>
      </c>
      <c r="R2517" t="str">
        <f t="shared" si="39"/>
        <v>2023</v>
      </c>
      <c r="T2517">
        <v>1</v>
      </c>
    </row>
    <row r="2518" spans="1:20" x14ac:dyDescent="0.35">
      <c r="A2518">
        <v>104033</v>
      </c>
      <c r="B2518" s="1" t="s">
        <v>12380</v>
      </c>
      <c r="C2518">
        <v>9194</v>
      </c>
      <c r="D2518" s="1" t="s">
        <v>7857</v>
      </c>
      <c r="E2518" t="s">
        <v>7858</v>
      </c>
      <c r="F2518" t="s">
        <v>22</v>
      </c>
      <c r="G2518" t="s">
        <v>78</v>
      </c>
      <c r="H2518" t="s">
        <v>36</v>
      </c>
      <c r="I2518" t="s">
        <v>25</v>
      </c>
      <c r="J2518" t="s">
        <v>26</v>
      </c>
      <c r="K2518" t="s">
        <v>27</v>
      </c>
      <c r="L2518" t="s">
        <v>84</v>
      </c>
      <c r="M2518" t="s">
        <v>7859</v>
      </c>
      <c r="N2518" t="s">
        <v>39</v>
      </c>
      <c r="O2518" t="b">
        <v>0</v>
      </c>
      <c r="P2518" t="s">
        <v>7860</v>
      </c>
      <c r="Q2518" t="s">
        <v>7861</v>
      </c>
      <c r="R2518" t="str">
        <f t="shared" si="39"/>
        <v>2016</v>
      </c>
      <c r="T2518">
        <v>1</v>
      </c>
    </row>
    <row r="2519" spans="1:20" x14ac:dyDescent="0.35">
      <c r="A2519">
        <v>104114</v>
      </c>
      <c r="B2519" s="1" t="s">
        <v>12381</v>
      </c>
      <c r="C2519">
        <v>64141</v>
      </c>
      <c r="D2519" s="1" t="s">
        <v>12382</v>
      </c>
      <c r="E2519" t="s">
        <v>12383</v>
      </c>
      <c r="F2519" t="s">
        <v>22</v>
      </c>
      <c r="G2519" t="s">
        <v>236</v>
      </c>
      <c r="H2519" t="s">
        <v>36</v>
      </c>
      <c r="I2519" t="s">
        <v>25</v>
      </c>
      <c r="J2519" t="s">
        <v>46</v>
      </c>
      <c r="K2519" t="s">
        <v>27</v>
      </c>
      <c r="L2519" t="s">
        <v>250</v>
      </c>
      <c r="M2519" t="s">
        <v>12384</v>
      </c>
      <c r="N2519" t="s">
        <v>12385</v>
      </c>
      <c r="O2519" t="b">
        <v>0</v>
      </c>
      <c r="P2519" t="s">
        <v>11017</v>
      </c>
      <c r="Q2519" t="s">
        <v>12386</v>
      </c>
      <c r="R2519" t="str">
        <f t="shared" si="39"/>
        <v>2022</v>
      </c>
      <c r="T2519">
        <v>1</v>
      </c>
    </row>
    <row r="2520" spans="1:20" x14ac:dyDescent="0.35">
      <c r="A2520">
        <v>104115</v>
      </c>
      <c r="B2520" s="1" t="s">
        <v>12387</v>
      </c>
      <c r="C2520">
        <v>64142</v>
      </c>
      <c r="D2520" s="1" t="s">
        <v>12388</v>
      </c>
      <c r="E2520" t="s">
        <v>12389</v>
      </c>
      <c r="F2520" t="s">
        <v>122</v>
      </c>
      <c r="G2520" t="s">
        <v>236</v>
      </c>
      <c r="H2520" t="s">
        <v>36</v>
      </c>
      <c r="I2520" t="s">
        <v>25</v>
      </c>
      <c r="J2520" t="s">
        <v>46</v>
      </c>
      <c r="K2520" t="s">
        <v>27</v>
      </c>
      <c r="L2520" t="s">
        <v>538</v>
      </c>
      <c r="M2520" t="s">
        <v>9894</v>
      </c>
      <c r="N2520" t="s">
        <v>12390</v>
      </c>
      <c r="O2520" t="b">
        <v>0</v>
      </c>
      <c r="P2520" t="s">
        <v>11445</v>
      </c>
      <c r="R2520" t="str">
        <f t="shared" si="39"/>
        <v/>
      </c>
      <c r="T2520">
        <v>0</v>
      </c>
    </row>
    <row r="2521" spans="1:20" x14ac:dyDescent="0.35">
      <c r="A2521">
        <v>104122</v>
      </c>
      <c r="B2521" s="1" t="s">
        <v>12391</v>
      </c>
      <c r="C2521">
        <v>64147</v>
      </c>
      <c r="D2521" s="1" t="s">
        <v>12392</v>
      </c>
      <c r="E2521" t="s">
        <v>12393</v>
      </c>
      <c r="F2521" t="s">
        <v>122</v>
      </c>
      <c r="G2521" t="s">
        <v>78</v>
      </c>
      <c r="H2521" t="s">
        <v>36</v>
      </c>
      <c r="I2521" t="s">
        <v>25</v>
      </c>
      <c r="J2521" t="s">
        <v>46</v>
      </c>
      <c r="K2521" t="s">
        <v>27</v>
      </c>
      <c r="N2521" t="s">
        <v>213</v>
      </c>
      <c r="O2521" t="b">
        <v>0</v>
      </c>
      <c r="P2521" t="s">
        <v>11935</v>
      </c>
      <c r="Q2521" t="s">
        <v>12394</v>
      </c>
      <c r="R2521" t="str">
        <f t="shared" si="39"/>
        <v>2021</v>
      </c>
      <c r="T2521">
        <v>1</v>
      </c>
    </row>
    <row r="2522" spans="1:20" x14ac:dyDescent="0.35">
      <c r="A2522">
        <v>104256</v>
      </c>
      <c r="B2522" s="1" t="s">
        <v>12395</v>
      </c>
      <c r="C2522">
        <v>64246</v>
      </c>
      <c r="D2522" s="1" t="s">
        <v>12396</v>
      </c>
      <c r="E2522" t="s">
        <v>12397</v>
      </c>
      <c r="F2522" t="s">
        <v>122</v>
      </c>
      <c r="G2522" t="s">
        <v>206</v>
      </c>
      <c r="H2522" t="s">
        <v>36</v>
      </c>
      <c r="I2522" t="s">
        <v>25</v>
      </c>
      <c r="J2522" t="s">
        <v>26</v>
      </c>
      <c r="K2522" t="s">
        <v>27</v>
      </c>
      <c r="L2522" t="s">
        <v>1172</v>
      </c>
      <c r="M2522" t="s">
        <v>1239</v>
      </c>
      <c r="N2522" t="s">
        <v>54</v>
      </c>
      <c r="O2522" t="b">
        <v>0</v>
      </c>
      <c r="P2522" t="s">
        <v>12398</v>
      </c>
      <c r="R2522" t="str">
        <f t="shared" si="39"/>
        <v/>
      </c>
      <c r="T2522">
        <v>0</v>
      </c>
    </row>
    <row r="2523" spans="1:20" x14ac:dyDescent="0.35">
      <c r="A2523">
        <v>104257</v>
      </c>
      <c r="B2523" s="1" t="s">
        <v>12399</v>
      </c>
      <c r="C2523">
        <v>10354</v>
      </c>
      <c r="D2523" s="1" t="s">
        <v>211</v>
      </c>
      <c r="E2523" t="s">
        <v>212</v>
      </c>
      <c r="F2523" t="s">
        <v>22</v>
      </c>
      <c r="G2523" t="s">
        <v>213</v>
      </c>
      <c r="H2523" t="s">
        <v>24</v>
      </c>
      <c r="I2523" t="s">
        <v>25</v>
      </c>
      <c r="J2523" t="s">
        <v>8562</v>
      </c>
      <c r="K2523" t="s">
        <v>27</v>
      </c>
      <c r="L2523" t="s">
        <v>37</v>
      </c>
      <c r="M2523" t="s">
        <v>214</v>
      </c>
      <c r="N2523" t="s">
        <v>833</v>
      </c>
      <c r="O2523" t="b">
        <v>0</v>
      </c>
      <c r="P2523" t="s">
        <v>216</v>
      </c>
      <c r="Q2523" t="s">
        <v>1428</v>
      </c>
      <c r="R2523" t="str">
        <f t="shared" si="39"/>
        <v>2023</v>
      </c>
      <c r="T2523">
        <v>1</v>
      </c>
    </row>
    <row r="2524" spans="1:20" x14ac:dyDescent="0.35">
      <c r="A2524">
        <v>104258</v>
      </c>
      <c r="B2524" s="1" t="s">
        <v>12400</v>
      </c>
      <c r="C2524">
        <v>64247</v>
      </c>
      <c r="D2524" s="1" t="s">
        <v>12401</v>
      </c>
      <c r="E2524" t="s">
        <v>12402</v>
      </c>
      <c r="F2524" t="s">
        <v>122</v>
      </c>
      <c r="G2524" t="s">
        <v>1077</v>
      </c>
      <c r="H2524" t="s">
        <v>36</v>
      </c>
      <c r="I2524" t="s">
        <v>25</v>
      </c>
      <c r="J2524" t="s">
        <v>46</v>
      </c>
      <c r="K2524" t="s">
        <v>27</v>
      </c>
      <c r="L2524" t="s">
        <v>113</v>
      </c>
      <c r="M2524" t="s">
        <v>12403</v>
      </c>
      <c r="N2524" t="s">
        <v>12404</v>
      </c>
      <c r="O2524" t="b">
        <v>0</v>
      </c>
      <c r="P2524" t="s">
        <v>10610</v>
      </c>
      <c r="R2524" t="str">
        <f t="shared" si="39"/>
        <v/>
      </c>
      <c r="T2524">
        <v>0</v>
      </c>
    </row>
    <row r="2525" spans="1:20" x14ac:dyDescent="0.35">
      <c r="A2525">
        <v>104319</v>
      </c>
      <c r="B2525" s="1" t="s">
        <v>12405</v>
      </c>
      <c r="C2525">
        <v>64298</v>
      </c>
      <c r="D2525" s="1" t="s">
        <v>12406</v>
      </c>
      <c r="E2525" t="s">
        <v>12407</v>
      </c>
      <c r="F2525" t="s">
        <v>122</v>
      </c>
      <c r="G2525" t="s">
        <v>743</v>
      </c>
      <c r="H2525" t="s">
        <v>36</v>
      </c>
      <c r="I2525" t="s">
        <v>25</v>
      </c>
      <c r="J2525" t="s">
        <v>46</v>
      </c>
      <c r="K2525" t="s">
        <v>27</v>
      </c>
      <c r="L2525" t="s">
        <v>250</v>
      </c>
      <c r="M2525" t="s">
        <v>12408</v>
      </c>
      <c r="N2525" t="s">
        <v>12409</v>
      </c>
      <c r="O2525" t="b">
        <v>0</v>
      </c>
      <c r="P2525" t="s">
        <v>11017</v>
      </c>
      <c r="R2525" t="str">
        <f t="shared" si="39"/>
        <v/>
      </c>
      <c r="T2525">
        <v>0</v>
      </c>
    </row>
    <row r="2526" spans="1:20" x14ac:dyDescent="0.35">
      <c r="A2526">
        <v>104320</v>
      </c>
      <c r="B2526" s="1" t="s">
        <v>12410</v>
      </c>
      <c r="C2526">
        <v>64299</v>
      </c>
      <c r="D2526" s="1" t="s">
        <v>12411</v>
      </c>
      <c r="E2526" t="s">
        <v>12412</v>
      </c>
      <c r="F2526" t="s">
        <v>22</v>
      </c>
      <c r="G2526" t="s">
        <v>833</v>
      </c>
      <c r="H2526" t="s">
        <v>36</v>
      </c>
      <c r="I2526" t="s">
        <v>25</v>
      </c>
      <c r="J2526" t="s">
        <v>26</v>
      </c>
      <c r="K2526" t="s">
        <v>27</v>
      </c>
      <c r="L2526" t="s">
        <v>250</v>
      </c>
      <c r="M2526" t="s">
        <v>996</v>
      </c>
      <c r="N2526" t="s">
        <v>39</v>
      </c>
      <c r="O2526" t="b">
        <v>0</v>
      </c>
      <c r="P2526" t="s">
        <v>11708</v>
      </c>
      <c r="Q2526" t="s">
        <v>12394</v>
      </c>
      <c r="R2526" t="str">
        <f t="shared" si="39"/>
        <v>2021</v>
      </c>
      <c r="T2526">
        <v>1</v>
      </c>
    </row>
    <row r="2527" spans="1:20" x14ac:dyDescent="0.35">
      <c r="A2527">
        <v>104341</v>
      </c>
      <c r="B2527" s="1" t="s">
        <v>12413</v>
      </c>
      <c r="C2527">
        <v>64319</v>
      </c>
      <c r="D2527" s="1" t="s">
        <v>12414</v>
      </c>
      <c r="E2527" t="s">
        <v>12415</v>
      </c>
      <c r="F2527" t="s">
        <v>22</v>
      </c>
      <c r="G2527" t="s">
        <v>9762</v>
      </c>
      <c r="H2527" t="s">
        <v>36</v>
      </c>
      <c r="I2527" t="s">
        <v>25</v>
      </c>
      <c r="J2527" t="s">
        <v>46</v>
      </c>
      <c r="K2527" t="s">
        <v>27</v>
      </c>
      <c r="L2527" t="s">
        <v>12416</v>
      </c>
      <c r="M2527" t="s">
        <v>12417</v>
      </c>
      <c r="N2527" t="s">
        <v>12418</v>
      </c>
      <c r="O2527" t="b">
        <v>0</v>
      </c>
      <c r="P2527" t="s">
        <v>12419</v>
      </c>
      <c r="Q2527" t="s">
        <v>12420</v>
      </c>
      <c r="R2527" t="str">
        <f t="shared" si="39"/>
        <v>2023</v>
      </c>
      <c r="T2527">
        <v>1</v>
      </c>
    </row>
    <row r="2528" spans="1:20" x14ac:dyDescent="0.35">
      <c r="A2528">
        <v>104637</v>
      </c>
      <c r="B2528" s="1" t="s">
        <v>12421</v>
      </c>
      <c r="C2528">
        <v>4106</v>
      </c>
      <c r="D2528" s="1" t="s">
        <v>3932</v>
      </c>
      <c r="E2528" t="s">
        <v>3933</v>
      </c>
      <c r="F2528" t="s">
        <v>22</v>
      </c>
      <c r="G2528" t="s">
        <v>112</v>
      </c>
      <c r="H2528" t="s">
        <v>36</v>
      </c>
      <c r="I2528" t="s">
        <v>25</v>
      </c>
      <c r="J2528" t="s">
        <v>26</v>
      </c>
      <c r="K2528" t="s">
        <v>27</v>
      </c>
      <c r="L2528" t="s">
        <v>3934</v>
      </c>
      <c r="M2528" t="s">
        <v>3935</v>
      </c>
      <c r="N2528" t="s">
        <v>39</v>
      </c>
      <c r="O2528" t="b">
        <v>0</v>
      </c>
      <c r="P2528" t="s">
        <v>3929</v>
      </c>
      <c r="Q2528" t="s">
        <v>3937</v>
      </c>
      <c r="R2528" t="str">
        <f t="shared" si="39"/>
        <v>2014</v>
      </c>
      <c r="S2528" t="s">
        <v>12422</v>
      </c>
      <c r="T2528">
        <v>0</v>
      </c>
    </row>
    <row r="2529" spans="1:20" x14ac:dyDescent="0.35">
      <c r="A2529">
        <v>104638</v>
      </c>
      <c r="B2529" s="1" t="s">
        <v>12423</v>
      </c>
      <c r="C2529">
        <v>44704</v>
      </c>
      <c r="D2529" s="1" t="s">
        <v>10942</v>
      </c>
      <c r="E2529" t="s">
        <v>10943</v>
      </c>
      <c r="F2529" t="s">
        <v>122</v>
      </c>
      <c r="G2529" t="s">
        <v>206</v>
      </c>
      <c r="H2529" t="s">
        <v>36</v>
      </c>
      <c r="I2529" t="s">
        <v>25</v>
      </c>
      <c r="J2529" t="s">
        <v>8562</v>
      </c>
      <c r="K2529" t="s">
        <v>27</v>
      </c>
      <c r="L2529" t="s">
        <v>598</v>
      </c>
      <c r="M2529" t="s">
        <v>10944</v>
      </c>
      <c r="N2529" t="s">
        <v>833</v>
      </c>
      <c r="O2529" t="b">
        <v>0</v>
      </c>
      <c r="P2529" t="s">
        <v>10945</v>
      </c>
      <c r="R2529" t="str">
        <f t="shared" si="39"/>
        <v/>
      </c>
      <c r="T2529">
        <v>0</v>
      </c>
    </row>
    <row r="2530" spans="1:20" x14ac:dyDescent="0.35">
      <c r="A2530">
        <v>104749</v>
      </c>
      <c r="B2530" s="1" t="s">
        <v>12424</v>
      </c>
      <c r="C2530">
        <v>64655</v>
      </c>
      <c r="D2530" s="1" t="s">
        <v>12425</v>
      </c>
      <c r="E2530" t="s">
        <v>12426</v>
      </c>
      <c r="F2530" t="s">
        <v>122</v>
      </c>
      <c r="G2530" t="s">
        <v>258</v>
      </c>
      <c r="H2530" t="s">
        <v>36</v>
      </c>
      <c r="I2530" t="s">
        <v>25</v>
      </c>
      <c r="J2530" t="s">
        <v>283</v>
      </c>
      <c r="K2530" t="s">
        <v>27</v>
      </c>
      <c r="L2530" t="s">
        <v>37</v>
      </c>
      <c r="M2530" t="s">
        <v>1356</v>
      </c>
      <c r="N2530" t="s">
        <v>78</v>
      </c>
      <c r="O2530" t="b">
        <v>0</v>
      </c>
      <c r="P2530" t="s">
        <v>1778</v>
      </c>
      <c r="R2530" t="str">
        <f t="shared" si="39"/>
        <v/>
      </c>
      <c r="T2530">
        <v>0</v>
      </c>
    </row>
    <row r="2531" spans="1:20" x14ac:dyDescent="0.35">
      <c r="A2531">
        <v>104750</v>
      </c>
      <c r="B2531" s="1" t="s">
        <v>12427</v>
      </c>
      <c r="C2531">
        <v>64656</v>
      </c>
      <c r="D2531" s="1" t="s">
        <v>12428</v>
      </c>
      <c r="E2531" t="s">
        <v>12429</v>
      </c>
      <c r="F2531" t="s">
        <v>22</v>
      </c>
      <c r="G2531" t="s">
        <v>258</v>
      </c>
      <c r="H2531" t="s">
        <v>36</v>
      </c>
      <c r="I2531" t="s">
        <v>25</v>
      </c>
      <c r="J2531" t="s">
        <v>26</v>
      </c>
      <c r="K2531" t="s">
        <v>27</v>
      </c>
      <c r="L2531" t="s">
        <v>37</v>
      </c>
      <c r="M2531" t="s">
        <v>11061</v>
      </c>
      <c r="N2531" t="s">
        <v>12430</v>
      </c>
      <c r="O2531" t="b">
        <v>0</v>
      </c>
      <c r="P2531" t="s">
        <v>12431</v>
      </c>
      <c r="Q2531" t="s">
        <v>12271</v>
      </c>
      <c r="R2531" t="str">
        <f t="shared" si="39"/>
        <v>2023</v>
      </c>
      <c r="T2531">
        <v>1</v>
      </c>
    </row>
    <row r="2532" spans="1:20" x14ac:dyDescent="0.35">
      <c r="A2532">
        <v>104891</v>
      </c>
      <c r="B2532" s="1" t="s">
        <v>12432</v>
      </c>
      <c r="C2532">
        <v>64749</v>
      </c>
      <c r="D2532" s="1" t="s">
        <v>12433</v>
      </c>
      <c r="E2532" t="s">
        <v>12434</v>
      </c>
      <c r="F2532" t="s">
        <v>22</v>
      </c>
      <c r="G2532" t="s">
        <v>112</v>
      </c>
      <c r="H2532" t="s">
        <v>36</v>
      </c>
      <c r="I2532" t="s">
        <v>25</v>
      </c>
      <c r="J2532" t="s">
        <v>26</v>
      </c>
      <c r="K2532" t="s">
        <v>27</v>
      </c>
      <c r="L2532" t="s">
        <v>307</v>
      </c>
      <c r="M2532" t="s">
        <v>5389</v>
      </c>
      <c r="N2532" t="s">
        <v>78</v>
      </c>
      <c r="O2532" t="b">
        <v>0</v>
      </c>
      <c r="P2532" t="s">
        <v>12435</v>
      </c>
      <c r="Q2532" t="s">
        <v>12310</v>
      </c>
      <c r="R2532" t="str">
        <f t="shared" si="39"/>
        <v>2022</v>
      </c>
      <c r="T2532">
        <v>1</v>
      </c>
    </row>
    <row r="2533" spans="1:20" x14ac:dyDescent="0.35">
      <c r="A2533">
        <v>105476</v>
      </c>
      <c r="B2533" s="1" t="s">
        <v>12436</v>
      </c>
      <c r="C2533">
        <v>7045</v>
      </c>
      <c r="D2533" s="1" t="s">
        <v>6744</v>
      </c>
      <c r="E2533" t="s">
        <v>6745</v>
      </c>
      <c r="F2533" t="s">
        <v>22</v>
      </c>
      <c r="G2533" t="s">
        <v>446</v>
      </c>
      <c r="H2533" t="s">
        <v>36</v>
      </c>
      <c r="I2533" t="s">
        <v>25</v>
      </c>
      <c r="J2533" t="s">
        <v>283</v>
      </c>
      <c r="K2533" t="s">
        <v>27</v>
      </c>
      <c r="L2533" t="s">
        <v>487</v>
      </c>
      <c r="M2533" t="s">
        <v>6746</v>
      </c>
      <c r="N2533" t="s">
        <v>39</v>
      </c>
      <c r="O2533" t="b">
        <v>0</v>
      </c>
      <c r="P2533" t="s">
        <v>2918</v>
      </c>
      <c r="Q2533" t="s">
        <v>6748</v>
      </c>
      <c r="R2533" t="str">
        <f t="shared" si="39"/>
        <v>2012</v>
      </c>
      <c r="T2533">
        <v>1</v>
      </c>
    </row>
    <row r="2534" spans="1:20" x14ac:dyDescent="0.35">
      <c r="A2534">
        <v>105480</v>
      </c>
      <c r="B2534" s="1" t="s">
        <v>12437</v>
      </c>
      <c r="C2534">
        <v>65122</v>
      </c>
      <c r="D2534" s="1" t="s">
        <v>12438</v>
      </c>
      <c r="E2534" t="s">
        <v>12439</v>
      </c>
      <c r="F2534" t="s">
        <v>22</v>
      </c>
      <c r="G2534" t="s">
        <v>446</v>
      </c>
      <c r="H2534" t="s">
        <v>36</v>
      </c>
      <c r="I2534" t="s">
        <v>25</v>
      </c>
      <c r="J2534" t="s">
        <v>26</v>
      </c>
      <c r="K2534" t="s">
        <v>27</v>
      </c>
      <c r="L2534" t="s">
        <v>741</v>
      </c>
      <c r="M2534" t="s">
        <v>5107</v>
      </c>
      <c r="N2534" t="s">
        <v>12440</v>
      </c>
      <c r="O2534" t="b">
        <v>0</v>
      </c>
      <c r="P2534" t="s">
        <v>1041</v>
      </c>
      <c r="Q2534" t="s">
        <v>1041</v>
      </c>
      <c r="R2534" t="str">
        <f t="shared" si="39"/>
        <v>2010</v>
      </c>
      <c r="T2534">
        <v>1</v>
      </c>
    </row>
    <row r="2535" spans="1:20" x14ac:dyDescent="0.35">
      <c r="A2535">
        <v>105481</v>
      </c>
      <c r="B2535" s="1" t="s">
        <v>12441</v>
      </c>
      <c r="C2535">
        <v>65122</v>
      </c>
      <c r="D2535" s="1" t="s">
        <v>12438</v>
      </c>
      <c r="E2535" t="s">
        <v>12439</v>
      </c>
      <c r="F2535" t="s">
        <v>22</v>
      </c>
      <c r="G2535" t="s">
        <v>446</v>
      </c>
      <c r="H2535" t="s">
        <v>36</v>
      </c>
      <c r="I2535" t="s">
        <v>25</v>
      </c>
      <c r="J2535" t="s">
        <v>283</v>
      </c>
      <c r="K2535" t="s">
        <v>27</v>
      </c>
      <c r="L2535" t="s">
        <v>741</v>
      </c>
      <c r="M2535" t="s">
        <v>5107</v>
      </c>
      <c r="N2535" t="s">
        <v>23</v>
      </c>
      <c r="O2535" t="b">
        <v>0</v>
      </c>
      <c r="P2535" t="s">
        <v>1041</v>
      </c>
      <c r="Q2535" t="s">
        <v>1041</v>
      </c>
      <c r="R2535" t="str">
        <f t="shared" si="39"/>
        <v>2010</v>
      </c>
      <c r="T2535">
        <v>1</v>
      </c>
    </row>
    <row r="2536" spans="1:20" x14ac:dyDescent="0.35">
      <c r="A2536">
        <v>105485</v>
      </c>
      <c r="B2536" s="1" t="s">
        <v>12442</v>
      </c>
      <c r="C2536">
        <v>65127</v>
      </c>
      <c r="D2536" s="1" t="s">
        <v>12443</v>
      </c>
      <c r="E2536" t="s">
        <v>12444</v>
      </c>
      <c r="F2536" t="s">
        <v>22</v>
      </c>
      <c r="G2536" t="s">
        <v>78</v>
      </c>
      <c r="H2536" t="s">
        <v>36</v>
      </c>
      <c r="I2536" t="s">
        <v>25</v>
      </c>
      <c r="J2536" t="s">
        <v>283</v>
      </c>
      <c r="K2536" t="s">
        <v>27</v>
      </c>
      <c r="L2536" t="s">
        <v>98</v>
      </c>
      <c r="M2536" t="s">
        <v>8619</v>
      </c>
      <c r="N2536" t="s">
        <v>8620</v>
      </c>
      <c r="O2536" t="b">
        <v>0</v>
      </c>
      <c r="P2536" t="s">
        <v>12445</v>
      </c>
      <c r="Q2536" t="s">
        <v>12446</v>
      </c>
      <c r="R2536" t="str">
        <f t="shared" si="39"/>
        <v>2023</v>
      </c>
      <c r="T2536">
        <v>1</v>
      </c>
    </row>
    <row r="2537" spans="1:20" x14ac:dyDescent="0.35">
      <c r="A2537">
        <v>105486</v>
      </c>
      <c r="B2537" s="1" t="s">
        <v>12447</v>
      </c>
      <c r="C2537">
        <v>31868</v>
      </c>
      <c r="D2537" s="1" t="s">
        <v>9688</v>
      </c>
      <c r="E2537" t="s">
        <v>9689</v>
      </c>
      <c r="F2537" t="s">
        <v>122</v>
      </c>
      <c r="G2537" t="s">
        <v>78</v>
      </c>
      <c r="H2537" t="s">
        <v>36</v>
      </c>
      <c r="I2537" t="s">
        <v>25</v>
      </c>
      <c r="J2537" t="s">
        <v>8562</v>
      </c>
      <c r="K2537" t="s">
        <v>27</v>
      </c>
      <c r="L2537" t="s">
        <v>98</v>
      </c>
      <c r="M2537" t="s">
        <v>9520</v>
      </c>
      <c r="N2537" t="s">
        <v>35</v>
      </c>
      <c r="O2537" t="b">
        <v>0</v>
      </c>
      <c r="P2537" t="s">
        <v>9609</v>
      </c>
      <c r="R2537" t="str">
        <f t="shared" si="39"/>
        <v/>
      </c>
      <c r="T2537">
        <v>0</v>
      </c>
    </row>
    <row r="2538" spans="1:20" x14ac:dyDescent="0.35">
      <c r="A2538">
        <v>105499</v>
      </c>
      <c r="B2538" s="1" t="s">
        <v>12448</v>
      </c>
      <c r="C2538">
        <v>65269</v>
      </c>
      <c r="D2538" s="1" t="s">
        <v>12449</v>
      </c>
      <c r="E2538" t="s">
        <v>12450</v>
      </c>
      <c r="F2538" t="s">
        <v>22</v>
      </c>
      <c r="G2538" t="s">
        <v>627</v>
      </c>
      <c r="H2538" t="s">
        <v>36</v>
      </c>
      <c r="I2538" t="s">
        <v>25</v>
      </c>
      <c r="J2538" t="s">
        <v>8562</v>
      </c>
      <c r="K2538" t="s">
        <v>27</v>
      </c>
      <c r="L2538" t="s">
        <v>12451</v>
      </c>
      <c r="M2538" t="s">
        <v>12452</v>
      </c>
      <c r="N2538" t="s">
        <v>138</v>
      </c>
      <c r="O2538" t="b">
        <v>0</v>
      </c>
      <c r="P2538" t="s">
        <v>2101</v>
      </c>
      <c r="Q2538" t="s">
        <v>10149</v>
      </c>
      <c r="R2538" t="str">
        <f t="shared" si="39"/>
        <v>2019</v>
      </c>
      <c r="T2538">
        <v>1</v>
      </c>
    </row>
    <row r="2539" spans="1:20" x14ac:dyDescent="0.35">
      <c r="A2539">
        <v>105500</v>
      </c>
      <c r="B2539" s="1" t="s">
        <v>12453</v>
      </c>
      <c r="C2539">
        <v>65242</v>
      </c>
      <c r="D2539" s="1" t="s">
        <v>12454</v>
      </c>
      <c r="E2539" t="s">
        <v>12455</v>
      </c>
      <c r="F2539" t="s">
        <v>22</v>
      </c>
      <c r="G2539" t="s">
        <v>627</v>
      </c>
      <c r="H2539" t="s">
        <v>36</v>
      </c>
      <c r="I2539" t="s">
        <v>25</v>
      </c>
      <c r="J2539" t="s">
        <v>8562</v>
      </c>
      <c r="K2539" t="s">
        <v>27</v>
      </c>
      <c r="L2539" t="s">
        <v>12456</v>
      </c>
      <c r="M2539" t="s">
        <v>12457</v>
      </c>
      <c r="N2539" t="s">
        <v>446</v>
      </c>
      <c r="O2539" t="b">
        <v>0</v>
      </c>
      <c r="P2539" t="s">
        <v>8451</v>
      </c>
      <c r="Q2539" t="s">
        <v>12458</v>
      </c>
      <c r="R2539" t="str">
        <f t="shared" si="39"/>
        <v>2021</v>
      </c>
      <c r="T2539">
        <v>1</v>
      </c>
    </row>
    <row r="2540" spans="1:20" x14ac:dyDescent="0.35">
      <c r="A2540">
        <v>105501</v>
      </c>
      <c r="B2540" s="1" t="s">
        <v>12459</v>
      </c>
      <c r="C2540">
        <v>65269</v>
      </c>
      <c r="D2540" s="1" t="s">
        <v>12449</v>
      </c>
      <c r="E2540" t="s">
        <v>12450</v>
      </c>
      <c r="F2540" t="s">
        <v>122</v>
      </c>
      <c r="G2540" t="s">
        <v>627</v>
      </c>
      <c r="H2540" t="s">
        <v>36</v>
      </c>
      <c r="I2540" t="s">
        <v>25</v>
      </c>
      <c r="J2540" t="s">
        <v>8562</v>
      </c>
      <c r="K2540" t="s">
        <v>27</v>
      </c>
      <c r="L2540" t="s">
        <v>12460</v>
      </c>
      <c r="M2540" t="s">
        <v>12461</v>
      </c>
      <c r="N2540" t="s">
        <v>418</v>
      </c>
      <c r="O2540" t="b">
        <v>0</v>
      </c>
      <c r="P2540" t="s">
        <v>2101</v>
      </c>
      <c r="R2540" t="str">
        <f t="shared" si="39"/>
        <v/>
      </c>
      <c r="T2540">
        <v>0</v>
      </c>
    </row>
    <row r="2541" spans="1:20" x14ac:dyDescent="0.35">
      <c r="A2541">
        <v>105502</v>
      </c>
      <c r="B2541" s="1" t="s">
        <v>12462</v>
      </c>
      <c r="C2541">
        <v>65140</v>
      </c>
      <c r="D2541" s="1" t="s">
        <v>12463</v>
      </c>
      <c r="E2541" t="s">
        <v>12464</v>
      </c>
      <c r="F2541" t="s">
        <v>22</v>
      </c>
      <c r="G2541" t="s">
        <v>627</v>
      </c>
      <c r="H2541" t="s">
        <v>36</v>
      </c>
      <c r="I2541" t="s">
        <v>25</v>
      </c>
      <c r="J2541" t="s">
        <v>283</v>
      </c>
      <c r="K2541" t="s">
        <v>27</v>
      </c>
      <c r="L2541" t="s">
        <v>3715</v>
      </c>
      <c r="M2541" t="s">
        <v>12465</v>
      </c>
      <c r="N2541" t="s">
        <v>348</v>
      </c>
      <c r="O2541" t="b">
        <v>0</v>
      </c>
      <c r="P2541" t="s">
        <v>4495</v>
      </c>
      <c r="Q2541" t="s">
        <v>4967</v>
      </c>
      <c r="R2541" t="str">
        <f t="shared" si="39"/>
        <v>2009</v>
      </c>
      <c r="S2541" t="s">
        <v>1208</v>
      </c>
      <c r="T2541">
        <v>0</v>
      </c>
    </row>
    <row r="2542" spans="1:20" x14ac:dyDescent="0.35">
      <c r="A2542">
        <v>105503</v>
      </c>
      <c r="B2542" s="1" t="s">
        <v>12466</v>
      </c>
      <c r="C2542">
        <v>65140</v>
      </c>
      <c r="D2542" s="1" t="s">
        <v>12463</v>
      </c>
      <c r="E2542" t="s">
        <v>12464</v>
      </c>
      <c r="F2542" t="s">
        <v>22</v>
      </c>
      <c r="G2542" t="s">
        <v>627</v>
      </c>
      <c r="H2542" t="s">
        <v>36</v>
      </c>
      <c r="I2542" t="s">
        <v>25</v>
      </c>
      <c r="J2542" t="s">
        <v>283</v>
      </c>
      <c r="K2542" t="s">
        <v>27</v>
      </c>
      <c r="L2542" t="s">
        <v>3715</v>
      </c>
      <c r="M2542" t="s">
        <v>12465</v>
      </c>
      <c r="N2542" t="s">
        <v>112</v>
      </c>
      <c r="O2542" t="b">
        <v>0</v>
      </c>
      <c r="P2542" t="s">
        <v>4495</v>
      </c>
      <c r="Q2542" t="s">
        <v>4967</v>
      </c>
      <c r="R2542" t="str">
        <f t="shared" si="39"/>
        <v>2009</v>
      </c>
      <c r="S2542" t="s">
        <v>4646</v>
      </c>
      <c r="T2542">
        <v>0</v>
      </c>
    </row>
    <row r="2543" spans="1:20" x14ac:dyDescent="0.35">
      <c r="A2543">
        <v>105504</v>
      </c>
      <c r="B2543" s="1" t="s">
        <v>12467</v>
      </c>
      <c r="C2543">
        <v>65141</v>
      </c>
      <c r="D2543" s="1" t="s">
        <v>12468</v>
      </c>
      <c r="E2543" t="s">
        <v>12469</v>
      </c>
      <c r="F2543" t="s">
        <v>2107</v>
      </c>
      <c r="G2543" t="s">
        <v>627</v>
      </c>
      <c r="H2543" t="s">
        <v>36</v>
      </c>
      <c r="I2543" t="s">
        <v>25</v>
      </c>
      <c r="J2543" t="s">
        <v>283</v>
      </c>
      <c r="K2543" t="s">
        <v>27</v>
      </c>
      <c r="L2543" t="s">
        <v>37</v>
      </c>
      <c r="M2543" t="s">
        <v>12470</v>
      </c>
      <c r="N2543" t="s">
        <v>12471</v>
      </c>
      <c r="O2543" t="b">
        <v>0</v>
      </c>
      <c r="P2543" t="s">
        <v>1966</v>
      </c>
      <c r="R2543" t="str">
        <f t="shared" si="39"/>
        <v/>
      </c>
      <c r="T2543">
        <v>0</v>
      </c>
    </row>
    <row r="2544" spans="1:20" x14ac:dyDescent="0.35">
      <c r="A2544">
        <v>105505</v>
      </c>
      <c r="B2544" s="1" t="s">
        <v>12472</v>
      </c>
      <c r="C2544">
        <v>65141</v>
      </c>
      <c r="D2544" s="1" t="s">
        <v>12468</v>
      </c>
      <c r="E2544" t="s">
        <v>12469</v>
      </c>
      <c r="F2544" t="s">
        <v>22</v>
      </c>
      <c r="G2544" t="s">
        <v>627</v>
      </c>
      <c r="H2544" t="s">
        <v>36</v>
      </c>
      <c r="I2544" t="s">
        <v>25</v>
      </c>
      <c r="J2544" t="s">
        <v>283</v>
      </c>
      <c r="K2544" t="s">
        <v>27</v>
      </c>
      <c r="L2544" t="s">
        <v>37</v>
      </c>
      <c r="M2544" t="s">
        <v>12470</v>
      </c>
      <c r="N2544" t="s">
        <v>564</v>
      </c>
      <c r="O2544" t="b">
        <v>0</v>
      </c>
      <c r="P2544" t="s">
        <v>1966</v>
      </c>
      <c r="Q2544" t="s">
        <v>12473</v>
      </c>
      <c r="R2544" t="str">
        <f t="shared" si="39"/>
        <v>2011</v>
      </c>
      <c r="T2544">
        <v>1</v>
      </c>
    </row>
    <row r="2545" spans="1:20" x14ac:dyDescent="0.35">
      <c r="A2545">
        <v>105506</v>
      </c>
      <c r="B2545" s="1" t="s">
        <v>12474</v>
      </c>
      <c r="C2545">
        <v>65142</v>
      </c>
      <c r="D2545" s="1" t="s">
        <v>12475</v>
      </c>
      <c r="E2545" t="s">
        <v>12476</v>
      </c>
      <c r="F2545" t="s">
        <v>22</v>
      </c>
      <c r="G2545" t="s">
        <v>627</v>
      </c>
      <c r="H2545" t="s">
        <v>36</v>
      </c>
      <c r="I2545" t="s">
        <v>25</v>
      </c>
      <c r="J2545" t="s">
        <v>283</v>
      </c>
      <c r="K2545" t="s">
        <v>27</v>
      </c>
      <c r="L2545" t="s">
        <v>37</v>
      </c>
      <c r="M2545" t="s">
        <v>12477</v>
      </c>
      <c r="N2545" t="s">
        <v>12478</v>
      </c>
      <c r="O2545" t="b">
        <v>0</v>
      </c>
      <c r="P2545" t="s">
        <v>2987</v>
      </c>
      <c r="Q2545" t="s">
        <v>2834</v>
      </c>
      <c r="R2545" t="str">
        <f t="shared" si="39"/>
        <v>2012</v>
      </c>
      <c r="T2545">
        <v>1</v>
      </c>
    </row>
    <row r="2546" spans="1:20" x14ac:dyDescent="0.35">
      <c r="A2546">
        <v>105507</v>
      </c>
      <c r="B2546" s="1" t="s">
        <v>12479</v>
      </c>
      <c r="C2546">
        <v>65142</v>
      </c>
      <c r="D2546" s="1" t="s">
        <v>12475</v>
      </c>
      <c r="E2546" t="s">
        <v>12476</v>
      </c>
      <c r="F2546" t="s">
        <v>122</v>
      </c>
      <c r="G2546" t="s">
        <v>627</v>
      </c>
      <c r="H2546" t="s">
        <v>36</v>
      </c>
      <c r="I2546" t="s">
        <v>25</v>
      </c>
      <c r="J2546" t="s">
        <v>283</v>
      </c>
      <c r="K2546" t="s">
        <v>27</v>
      </c>
      <c r="L2546" t="s">
        <v>37</v>
      </c>
      <c r="M2546" t="s">
        <v>12477</v>
      </c>
      <c r="N2546" t="s">
        <v>12480</v>
      </c>
      <c r="O2546" t="b">
        <v>0</v>
      </c>
      <c r="P2546" t="s">
        <v>2987</v>
      </c>
      <c r="R2546" t="str">
        <f t="shared" si="39"/>
        <v/>
      </c>
      <c r="T2546">
        <v>0</v>
      </c>
    </row>
    <row r="2547" spans="1:20" x14ac:dyDescent="0.35">
      <c r="A2547">
        <v>105508</v>
      </c>
      <c r="B2547" s="1" t="s">
        <v>12481</v>
      </c>
      <c r="C2547">
        <v>65143</v>
      </c>
      <c r="D2547" s="1" t="s">
        <v>12482</v>
      </c>
      <c r="E2547" t="s">
        <v>12483</v>
      </c>
      <c r="F2547" t="s">
        <v>22</v>
      </c>
      <c r="G2547" t="s">
        <v>627</v>
      </c>
      <c r="H2547" t="s">
        <v>36</v>
      </c>
      <c r="I2547" t="s">
        <v>25</v>
      </c>
      <c r="J2547" t="s">
        <v>283</v>
      </c>
      <c r="K2547" t="s">
        <v>27</v>
      </c>
      <c r="L2547" t="s">
        <v>37</v>
      </c>
      <c r="M2547" t="s">
        <v>12484</v>
      </c>
      <c r="N2547" t="s">
        <v>359</v>
      </c>
      <c r="O2547" t="b">
        <v>0</v>
      </c>
      <c r="P2547" t="s">
        <v>12485</v>
      </c>
      <c r="Q2547" t="s">
        <v>12486</v>
      </c>
      <c r="R2547" t="str">
        <f t="shared" si="39"/>
        <v>2012</v>
      </c>
      <c r="S2547" t="s">
        <v>5437</v>
      </c>
      <c r="T2547">
        <v>0</v>
      </c>
    </row>
    <row r="2548" spans="1:20" x14ac:dyDescent="0.35">
      <c r="A2548">
        <v>105509</v>
      </c>
      <c r="B2548" s="1" t="s">
        <v>12487</v>
      </c>
      <c r="C2548">
        <v>65143</v>
      </c>
      <c r="D2548" s="1" t="s">
        <v>12482</v>
      </c>
      <c r="E2548" t="s">
        <v>12483</v>
      </c>
      <c r="F2548" t="s">
        <v>22</v>
      </c>
      <c r="G2548" t="s">
        <v>627</v>
      </c>
      <c r="H2548" t="s">
        <v>36</v>
      </c>
      <c r="I2548" t="s">
        <v>25</v>
      </c>
      <c r="J2548" t="s">
        <v>283</v>
      </c>
      <c r="K2548" t="s">
        <v>27</v>
      </c>
      <c r="L2548" t="s">
        <v>37</v>
      </c>
      <c r="M2548" t="s">
        <v>12484</v>
      </c>
      <c r="N2548" t="s">
        <v>10092</v>
      </c>
      <c r="O2548" t="b">
        <v>0</v>
      </c>
      <c r="P2548" t="s">
        <v>12485</v>
      </c>
      <c r="Q2548" t="s">
        <v>2089</v>
      </c>
      <c r="R2548" t="str">
        <f t="shared" si="39"/>
        <v>2012</v>
      </c>
      <c r="S2548" t="s">
        <v>5437</v>
      </c>
      <c r="T2548">
        <v>0</v>
      </c>
    </row>
    <row r="2549" spans="1:20" x14ac:dyDescent="0.35">
      <c r="A2549">
        <v>105510</v>
      </c>
      <c r="B2549" s="1" t="s">
        <v>12488</v>
      </c>
      <c r="C2549">
        <v>65143</v>
      </c>
      <c r="D2549" s="1" t="s">
        <v>12482</v>
      </c>
      <c r="E2549" t="s">
        <v>12483</v>
      </c>
      <c r="F2549" t="s">
        <v>22</v>
      </c>
      <c r="G2549" t="s">
        <v>627</v>
      </c>
      <c r="H2549" t="s">
        <v>36</v>
      </c>
      <c r="I2549" t="s">
        <v>25</v>
      </c>
      <c r="J2549" t="s">
        <v>283</v>
      </c>
      <c r="K2549" t="s">
        <v>27</v>
      </c>
      <c r="L2549" t="s">
        <v>37</v>
      </c>
      <c r="M2549" t="s">
        <v>12484</v>
      </c>
      <c r="N2549" t="s">
        <v>138</v>
      </c>
      <c r="O2549" t="b">
        <v>0</v>
      </c>
      <c r="P2549" t="s">
        <v>12485</v>
      </c>
      <c r="Q2549" t="s">
        <v>12486</v>
      </c>
      <c r="R2549" t="str">
        <f t="shared" si="39"/>
        <v>2012</v>
      </c>
      <c r="S2549" t="s">
        <v>12489</v>
      </c>
      <c r="T2549">
        <v>0</v>
      </c>
    </row>
    <row r="2550" spans="1:20" x14ac:dyDescent="0.35">
      <c r="A2550">
        <v>105511</v>
      </c>
      <c r="B2550" s="1" t="s">
        <v>12490</v>
      </c>
      <c r="C2550">
        <v>65144</v>
      </c>
      <c r="D2550" s="1" t="s">
        <v>12491</v>
      </c>
      <c r="E2550" t="s">
        <v>12492</v>
      </c>
      <c r="F2550" t="s">
        <v>22</v>
      </c>
      <c r="G2550" t="s">
        <v>627</v>
      </c>
      <c r="H2550" t="s">
        <v>36</v>
      </c>
      <c r="I2550" t="s">
        <v>25</v>
      </c>
      <c r="J2550" t="s">
        <v>283</v>
      </c>
      <c r="K2550" t="s">
        <v>27</v>
      </c>
      <c r="L2550" t="s">
        <v>346</v>
      </c>
      <c r="M2550" t="s">
        <v>12493</v>
      </c>
      <c r="N2550" t="s">
        <v>78</v>
      </c>
      <c r="O2550" t="b">
        <v>0</v>
      </c>
      <c r="P2550" t="s">
        <v>12494</v>
      </c>
      <c r="Q2550" t="s">
        <v>3845</v>
      </c>
      <c r="R2550" t="str">
        <f t="shared" si="39"/>
        <v>2012</v>
      </c>
      <c r="T2550">
        <v>1</v>
      </c>
    </row>
    <row r="2551" spans="1:20" x14ac:dyDescent="0.35">
      <c r="A2551">
        <v>105512</v>
      </c>
      <c r="B2551" s="1" t="s">
        <v>12495</v>
      </c>
      <c r="C2551">
        <v>65144</v>
      </c>
      <c r="D2551" s="1" t="s">
        <v>12491</v>
      </c>
      <c r="E2551" t="s">
        <v>12492</v>
      </c>
      <c r="F2551" t="s">
        <v>122</v>
      </c>
      <c r="G2551" t="s">
        <v>627</v>
      </c>
      <c r="H2551" t="s">
        <v>36</v>
      </c>
      <c r="I2551" t="s">
        <v>25</v>
      </c>
      <c r="J2551" t="s">
        <v>283</v>
      </c>
      <c r="K2551" t="s">
        <v>27</v>
      </c>
      <c r="L2551" t="s">
        <v>346</v>
      </c>
      <c r="M2551" t="s">
        <v>12493</v>
      </c>
      <c r="N2551" t="s">
        <v>115</v>
      </c>
      <c r="O2551" t="b">
        <v>0</v>
      </c>
      <c r="P2551" t="s">
        <v>12494</v>
      </c>
      <c r="R2551" t="str">
        <f t="shared" si="39"/>
        <v/>
      </c>
      <c r="T2551">
        <v>0</v>
      </c>
    </row>
    <row r="2552" spans="1:20" x14ac:dyDescent="0.35">
      <c r="A2552">
        <v>105513</v>
      </c>
      <c r="B2552" s="1" t="s">
        <v>12496</v>
      </c>
      <c r="C2552">
        <v>65145</v>
      </c>
      <c r="D2552" s="1" t="s">
        <v>12497</v>
      </c>
      <c r="E2552" t="s">
        <v>12498</v>
      </c>
      <c r="F2552" t="s">
        <v>22</v>
      </c>
      <c r="G2552" t="s">
        <v>627</v>
      </c>
      <c r="H2552" t="s">
        <v>36</v>
      </c>
      <c r="I2552" t="s">
        <v>25</v>
      </c>
      <c r="J2552" t="s">
        <v>283</v>
      </c>
      <c r="K2552" t="s">
        <v>27</v>
      </c>
      <c r="L2552" t="s">
        <v>1518</v>
      </c>
      <c r="M2552" t="s">
        <v>12499</v>
      </c>
      <c r="N2552" t="s">
        <v>12500</v>
      </c>
      <c r="O2552" t="b">
        <v>0</v>
      </c>
      <c r="P2552" t="s">
        <v>5430</v>
      </c>
      <c r="Q2552" t="s">
        <v>3573</v>
      </c>
      <c r="R2552" t="str">
        <f t="shared" si="39"/>
        <v>2013</v>
      </c>
      <c r="S2552" t="s">
        <v>5640</v>
      </c>
      <c r="T2552">
        <v>0</v>
      </c>
    </row>
    <row r="2553" spans="1:20" x14ac:dyDescent="0.35">
      <c r="A2553">
        <v>105514</v>
      </c>
      <c r="B2553" s="1" t="s">
        <v>12501</v>
      </c>
      <c r="C2553">
        <v>65145</v>
      </c>
      <c r="D2553" s="1" t="s">
        <v>12497</v>
      </c>
      <c r="E2553" t="s">
        <v>12498</v>
      </c>
      <c r="F2553" t="s">
        <v>22</v>
      </c>
      <c r="G2553" t="s">
        <v>627</v>
      </c>
      <c r="H2553" t="s">
        <v>36</v>
      </c>
      <c r="I2553" t="s">
        <v>25</v>
      </c>
      <c r="J2553" t="s">
        <v>283</v>
      </c>
      <c r="K2553" t="s">
        <v>27</v>
      </c>
      <c r="L2553" t="s">
        <v>1518</v>
      </c>
      <c r="M2553" t="s">
        <v>12499</v>
      </c>
      <c r="N2553" t="s">
        <v>618</v>
      </c>
      <c r="O2553" t="b">
        <v>0</v>
      </c>
      <c r="P2553" t="s">
        <v>5430</v>
      </c>
      <c r="Q2553" t="s">
        <v>3573</v>
      </c>
      <c r="R2553" t="str">
        <f t="shared" si="39"/>
        <v>2013</v>
      </c>
      <c r="S2553" t="s">
        <v>6762</v>
      </c>
      <c r="T2553">
        <v>0</v>
      </c>
    </row>
    <row r="2554" spans="1:20" x14ac:dyDescent="0.35">
      <c r="A2554">
        <v>105515</v>
      </c>
      <c r="B2554" s="1" t="s">
        <v>12502</v>
      </c>
      <c r="C2554">
        <v>65146</v>
      </c>
      <c r="D2554" s="1" t="s">
        <v>12503</v>
      </c>
      <c r="E2554" t="s">
        <v>12504</v>
      </c>
      <c r="F2554" t="s">
        <v>22</v>
      </c>
      <c r="G2554" t="s">
        <v>627</v>
      </c>
      <c r="H2554" t="s">
        <v>36</v>
      </c>
      <c r="I2554" t="s">
        <v>25</v>
      </c>
      <c r="J2554" t="s">
        <v>283</v>
      </c>
      <c r="K2554" t="s">
        <v>27</v>
      </c>
      <c r="L2554" t="s">
        <v>250</v>
      </c>
      <c r="M2554" t="s">
        <v>12505</v>
      </c>
      <c r="N2554" t="s">
        <v>138</v>
      </c>
      <c r="O2554" t="b">
        <v>0</v>
      </c>
      <c r="P2554" t="s">
        <v>6710</v>
      </c>
      <c r="Q2554" t="s">
        <v>7552</v>
      </c>
      <c r="R2554" t="str">
        <f t="shared" si="39"/>
        <v>2014</v>
      </c>
      <c r="T2554">
        <v>1</v>
      </c>
    </row>
    <row r="2555" spans="1:20" x14ac:dyDescent="0.35">
      <c r="A2555">
        <v>105516</v>
      </c>
      <c r="B2555" s="1" t="s">
        <v>12506</v>
      </c>
      <c r="C2555">
        <v>65146</v>
      </c>
      <c r="D2555" s="1" t="s">
        <v>12503</v>
      </c>
      <c r="E2555" t="s">
        <v>12504</v>
      </c>
      <c r="F2555" t="s">
        <v>22</v>
      </c>
      <c r="G2555" t="s">
        <v>627</v>
      </c>
      <c r="H2555" t="s">
        <v>36</v>
      </c>
      <c r="I2555" t="s">
        <v>25</v>
      </c>
      <c r="J2555" t="s">
        <v>283</v>
      </c>
      <c r="K2555" t="s">
        <v>27</v>
      </c>
      <c r="L2555" t="s">
        <v>250</v>
      </c>
      <c r="M2555" t="s">
        <v>12505</v>
      </c>
      <c r="N2555" t="s">
        <v>12507</v>
      </c>
      <c r="O2555" t="b">
        <v>0</v>
      </c>
      <c r="P2555" t="s">
        <v>6710</v>
      </c>
      <c r="Q2555" t="s">
        <v>7552</v>
      </c>
      <c r="R2555" t="str">
        <f t="shared" si="39"/>
        <v>2014</v>
      </c>
      <c r="S2555" t="s">
        <v>6907</v>
      </c>
      <c r="T2555">
        <v>0</v>
      </c>
    </row>
    <row r="2556" spans="1:20" x14ac:dyDescent="0.35">
      <c r="A2556">
        <v>105517</v>
      </c>
      <c r="B2556" s="1" t="s">
        <v>12508</v>
      </c>
      <c r="C2556">
        <v>65146</v>
      </c>
      <c r="D2556" s="1" t="s">
        <v>12503</v>
      </c>
      <c r="E2556" t="s">
        <v>12504</v>
      </c>
      <c r="F2556" t="s">
        <v>122</v>
      </c>
      <c r="G2556" t="s">
        <v>627</v>
      </c>
      <c r="H2556" t="s">
        <v>36</v>
      </c>
      <c r="I2556" t="s">
        <v>25</v>
      </c>
      <c r="J2556" t="s">
        <v>283</v>
      </c>
      <c r="K2556" t="s">
        <v>27</v>
      </c>
      <c r="L2556" t="s">
        <v>250</v>
      </c>
      <c r="M2556" t="s">
        <v>12505</v>
      </c>
      <c r="N2556" t="s">
        <v>12097</v>
      </c>
      <c r="O2556" t="b">
        <v>0</v>
      </c>
      <c r="P2556" t="s">
        <v>6710</v>
      </c>
      <c r="R2556" t="str">
        <f t="shared" si="39"/>
        <v/>
      </c>
      <c r="T2556">
        <v>0</v>
      </c>
    </row>
    <row r="2557" spans="1:20" x14ac:dyDescent="0.35">
      <c r="A2557">
        <v>105518</v>
      </c>
      <c r="B2557" s="1" t="s">
        <v>12509</v>
      </c>
      <c r="C2557">
        <v>65147</v>
      </c>
      <c r="D2557" s="1" t="s">
        <v>12510</v>
      </c>
      <c r="E2557" t="s">
        <v>12511</v>
      </c>
      <c r="F2557" t="s">
        <v>22</v>
      </c>
      <c r="G2557" t="s">
        <v>627</v>
      </c>
      <c r="H2557" t="s">
        <v>36</v>
      </c>
      <c r="I2557" t="s">
        <v>25</v>
      </c>
      <c r="J2557" t="s">
        <v>283</v>
      </c>
      <c r="K2557" t="s">
        <v>27</v>
      </c>
      <c r="L2557" t="s">
        <v>98</v>
      </c>
      <c r="M2557" t="s">
        <v>1040</v>
      </c>
      <c r="N2557" t="s">
        <v>39</v>
      </c>
      <c r="O2557" t="b">
        <v>0</v>
      </c>
      <c r="P2557" t="s">
        <v>7854</v>
      </c>
      <c r="Q2557" t="s">
        <v>12512</v>
      </c>
      <c r="R2557" t="str">
        <f t="shared" si="39"/>
        <v>2015</v>
      </c>
      <c r="T2557">
        <v>1</v>
      </c>
    </row>
    <row r="2558" spans="1:20" x14ac:dyDescent="0.35">
      <c r="A2558">
        <v>105519</v>
      </c>
      <c r="B2558" s="1" t="s">
        <v>12513</v>
      </c>
      <c r="C2558">
        <v>65147</v>
      </c>
      <c r="D2558" s="1" t="s">
        <v>12510</v>
      </c>
      <c r="E2558" t="s">
        <v>12511</v>
      </c>
      <c r="F2558" t="s">
        <v>22</v>
      </c>
      <c r="G2558" t="s">
        <v>627</v>
      </c>
      <c r="H2558" t="s">
        <v>36</v>
      </c>
      <c r="I2558" t="s">
        <v>25</v>
      </c>
      <c r="J2558" t="s">
        <v>283</v>
      </c>
      <c r="K2558" t="s">
        <v>27</v>
      </c>
      <c r="L2558" t="s">
        <v>98</v>
      </c>
      <c r="M2558" t="s">
        <v>1040</v>
      </c>
      <c r="N2558" t="s">
        <v>7687</v>
      </c>
      <c r="O2558" t="b">
        <v>0</v>
      </c>
      <c r="P2558" t="s">
        <v>7854</v>
      </c>
      <c r="Q2558" t="s">
        <v>12512</v>
      </c>
      <c r="R2558" t="str">
        <f t="shared" si="39"/>
        <v>2015</v>
      </c>
      <c r="S2558" t="s">
        <v>12514</v>
      </c>
      <c r="T2558">
        <v>0</v>
      </c>
    </row>
    <row r="2559" spans="1:20" x14ac:dyDescent="0.35">
      <c r="A2559">
        <v>105520</v>
      </c>
      <c r="B2559" s="1" t="s">
        <v>12515</v>
      </c>
      <c r="C2559">
        <v>65148</v>
      </c>
      <c r="D2559" s="1" t="s">
        <v>12516</v>
      </c>
      <c r="E2559" t="s">
        <v>12517</v>
      </c>
      <c r="F2559" t="s">
        <v>22</v>
      </c>
      <c r="G2559" t="s">
        <v>627</v>
      </c>
      <c r="H2559" t="s">
        <v>36</v>
      </c>
      <c r="I2559" t="s">
        <v>25</v>
      </c>
      <c r="J2559" t="s">
        <v>283</v>
      </c>
      <c r="K2559" t="s">
        <v>27</v>
      </c>
      <c r="L2559" t="s">
        <v>37</v>
      </c>
      <c r="M2559" t="s">
        <v>12518</v>
      </c>
      <c r="N2559" t="s">
        <v>12519</v>
      </c>
      <c r="O2559" t="b">
        <v>0</v>
      </c>
      <c r="P2559" t="s">
        <v>12520</v>
      </c>
      <c r="Q2559" t="s">
        <v>12521</v>
      </c>
      <c r="R2559" t="str">
        <f t="shared" si="39"/>
        <v>2015</v>
      </c>
      <c r="T2559">
        <v>1</v>
      </c>
    </row>
    <row r="2560" spans="1:20" x14ac:dyDescent="0.35">
      <c r="A2560">
        <v>105521</v>
      </c>
      <c r="B2560" s="1" t="s">
        <v>12522</v>
      </c>
      <c r="C2560">
        <v>65148</v>
      </c>
      <c r="D2560" s="1" t="s">
        <v>12516</v>
      </c>
      <c r="E2560" t="s">
        <v>12517</v>
      </c>
      <c r="F2560" t="s">
        <v>22</v>
      </c>
      <c r="G2560" t="s">
        <v>627</v>
      </c>
      <c r="H2560" t="s">
        <v>36</v>
      </c>
      <c r="I2560" t="s">
        <v>25</v>
      </c>
      <c r="J2560" t="s">
        <v>283</v>
      </c>
      <c r="K2560" t="s">
        <v>27</v>
      </c>
      <c r="L2560" t="s">
        <v>37</v>
      </c>
      <c r="M2560" t="s">
        <v>12518</v>
      </c>
      <c r="N2560" t="s">
        <v>404</v>
      </c>
      <c r="O2560" t="b">
        <v>0</v>
      </c>
      <c r="P2560" t="s">
        <v>12520</v>
      </c>
      <c r="Q2560" t="s">
        <v>12521</v>
      </c>
      <c r="R2560" t="str">
        <f t="shared" si="39"/>
        <v>2015</v>
      </c>
      <c r="S2560" t="s">
        <v>885</v>
      </c>
      <c r="T2560">
        <v>0</v>
      </c>
    </row>
    <row r="2561" spans="1:20" x14ac:dyDescent="0.35">
      <c r="A2561">
        <v>105522</v>
      </c>
      <c r="B2561" s="1" t="s">
        <v>12523</v>
      </c>
      <c r="C2561">
        <v>65149</v>
      </c>
      <c r="D2561" s="1" t="s">
        <v>12524</v>
      </c>
      <c r="E2561" t="s">
        <v>12525</v>
      </c>
      <c r="F2561" t="s">
        <v>22</v>
      </c>
      <c r="G2561" t="s">
        <v>627</v>
      </c>
      <c r="H2561" t="s">
        <v>36</v>
      </c>
      <c r="I2561" t="s">
        <v>25</v>
      </c>
      <c r="J2561" t="s">
        <v>283</v>
      </c>
      <c r="K2561" t="s">
        <v>27</v>
      </c>
      <c r="L2561" t="s">
        <v>113</v>
      </c>
      <c r="M2561" t="s">
        <v>114</v>
      </c>
      <c r="N2561" t="s">
        <v>749</v>
      </c>
      <c r="O2561" t="b">
        <v>0</v>
      </c>
      <c r="P2561" t="s">
        <v>186</v>
      </c>
      <c r="Q2561" t="s">
        <v>8117</v>
      </c>
      <c r="R2561" t="str">
        <f t="shared" ref="R2561:R2624" si="40">LEFT(Q2561,4)</f>
        <v>2015</v>
      </c>
      <c r="T2561">
        <v>1</v>
      </c>
    </row>
    <row r="2562" spans="1:20" x14ac:dyDescent="0.35">
      <c r="A2562">
        <v>105523</v>
      </c>
      <c r="B2562" s="1" t="s">
        <v>12526</v>
      </c>
      <c r="C2562">
        <v>65149</v>
      </c>
      <c r="D2562" s="1" t="s">
        <v>12524</v>
      </c>
      <c r="E2562" t="s">
        <v>12525</v>
      </c>
      <c r="F2562" t="s">
        <v>22</v>
      </c>
      <c r="G2562" t="s">
        <v>627</v>
      </c>
      <c r="H2562" t="s">
        <v>36</v>
      </c>
      <c r="I2562" t="s">
        <v>25</v>
      </c>
      <c r="J2562" t="s">
        <v>283</v>
      </c>
      <c r="K2562" t="s">
        <v>27</v>
      </c>
      <c r="L2562" t="s">
        <v>113</v>
      </c>
      <c r="M2562" t="s">
        <v>114</v>
      </c>
      <c r="N2562" t="s">
        <v>10092</v>
      </c>
      <c r="O2562" t="b">
        <v>0</v>
      </c>
      <c r="P2562" t="s">
        <v>186</v>
      </c>
      <c r="Q2562" t="s">
        <v>8117</v>
      </c>
      <c r="R2562" t="str">
        <f t="shared" si="40"/>
        <v>2015</v>
      </c>
      <c r="S2562" t="s">
        <v>12527</v>
      </c>
      <c r="T2562">
        <v>0</v>
      </c>
    </row>
    <row r="2563" spans="1:20" x14ac:dyDescent="0.35">
      <c r="A2563">
        <v>105524</v>
      </c>
      <c r="B2563" s="1" t="s">
        <v>12528</v>
      </c>
      <c r="C2563">
        <v>65150</v>
      </c>
      <c r="D2563" s="1" t="s">
        <v>12529</v>
      </c>
      <c r="E2563" t="s">
        <v>12530</v>
      </c>
      <c r="F2563" t="s">
        <v>22</v>
      </c>
      <c r="G2563" t="s">
        <v>627</v>
      </c>
      <c r="H2563" t="s">
        <v>36</v>
      </c>
      <c r="I2563" t="s">
        <v>25</v>
      </c>
      <c r="J2563" t="s">
        <v>283</v>
      </c>
      <c r="K2563" t="s">
        <v>27</v>
      </c>
      <c r="L2563" t="s">
        <v>37</v>
      </c>
      <c r="M2563" t="s">
        <v>12531</v>
      </c>
      <c r="N2563" t="s">
        <v>78</v>
      </c>
      <c r="O2563" t="b">
        <v>0</v>
      </c>
      <c r="P2563" t="s">
        <v>12532</v>
      </c>
      <c r="Q2563" t="s">
        <v>713</v>
      </c>
      <c r="R2563" t="str">
        <f t="shared" si="40"/>
        <v>2015</v>
      </c>
      <c r="T2563">
        <v>1</v>
      </c>
    </row>
    <row r="2564" spans="1:20" x14ac:dyDescent="0.35">
      <c r="A2564">
        <v>105525</v>
      </c>
      <c r="B2564" s="1" t="s">
        <v>12533</v>
      </c>
      <c r="C2564">
        <v>65150</v>
      </c>
      <c r="D2564" s="1" t="s">
        <v>12529</v>
      </c>
      <c r="E2564" t="s">
        <v>12530</v>
      </c>
      <c r="F2564" t="s">
        <v>22</v>
      </c>
      <c r="G2564" t="s">
        <v>627</v>
      </c>
      <c r="H2564" t="s">
        <v>36</v>
      </c>
      <c r="I2564" t="s">
        <v>25</v>
      </c>
      <c r="J2564" t="s">
        <v>283</v>
      </c>
      <c r="K2564" t="s">
        <v>27</v>
      </c>
      <c r="L2564" t="s">
        <v>37</v>
      </c>
      <c r="M2564" t="s">
        <v>12531</v>
      </c>
      <c r="N2564" t="s">
        <v>62</v>
      </c>
      <c r="O2564" t="b">
        <v>0</v>
      </c>
      <c r="P2564" t="s">
        <v>12532</v>
      </c>
      <c r="Q2564" t="s">
        <v>713</v>
      </c>
      <c r="R2564" t="str">
        <f t="shared" si="40"/>
        <v>2015</v>
      </c>
      <c r="S2564" t="s">
        <v>12534</v>
      </c>
      <c r="T2564">
        <v>0</v>
      </c>
    </row>
    <row r="2565" spans="1:20" x14ac:dyDescent="0.35">
      <c r="A2565">
        <v>105526</v>
      </c>
      <c r="B2565" s="1" t="s">
        <v>12535</v>
      </c>
      <c r="C2565">
        <v>65150</v>
      </c>
      <c r="D2565" s="1" t="s">
        <v>12529</v>
      </c>
      <c r="E2565" t="s">
        <v>12530</v>
      </c>
      <c r="F2565" t="s">
        <v>22</v>
      </c>
      <c r="G2565" t="s">
        <v>627</v>
      </c>
      <c r="H2565" t="s">
        <v>36</v>
      </c>
      <c r="I2565" t="s">
        <v>25</v>
      </c>
      <c r="J2565" t="s">
        <v>283</v>
      </c>
      <c r="K2565" t="s">
        <v>27</v>
      </c>
      <c r="L2565" t="s">
        <v>37</v>
      </c>
      <c r="M2565" t="s">
        <v>12531</v>
      </c>
      <c r="N2565" t="s">
        <v>39</v>
      </c>
      <c r="O2565" t="b">
        <v>0</v>
      </c>
      <c r="P2565" t="s">
        <v>12532</v>
      </c>
      <c r="Q2565" t="s">
        <v>713</v>
      </c>
      <c r="R2565" t="str">
        <f t="shared" si="40"/>
        <v>2015</v>
      </c>
      <c r="T2565">
        <v>1</v>
      </c>
    </row>
    <row r="2566" spans="1:20" x14ac:dyDescent="0.35">
      <c r="A2566">
        <v>105527</v>
      </c>
      <c r="B2566" s="1" t="s">
        <v>12536</v>
      </c>
      <c r="C2566">
        <v>65151</v>
      </c>
      <c r="D2566" s="1" t="s">
        <v>12537</v>
      </c>
      <c r="E2566" t="s">
        <v>12538</v>
      </c>
      <c r="F2566" t="s">
        <v>22</v>
      </c>
      <c r="G2566" t="s">
        <v>627</v>
      </c>
      <c r="H2566" t="s">
        <v>36</v>
      </c>
      <c r="I2566" t="s">
        <v>25</v>
      </c>
      <c r="J2566" t="s">
        <v>283</v>
      </c>
      <c r="K2566" t="s">
        <v>27</v>
      </c>
      <c r="L2566" t="s">
        <v>37</v>
      </c>
      <c r="M2566" t="s">
        <v>12539</v>
      </c>
      <c r="N2566" t="s">
        <v>348</v>
      </c>
      <c r="O2566" t="b">
        <v>0</v>
      </c>
      <c r="P2566" t="s">
        <v>12540</v>
      </c>
      <c r="Q2566" t="s">
        <v>933</v>
      </c>
      <c r="R2566" t="str">
        <f t="shared" si="40"/>
        <v>2016</v>
      </c>
      <c r="T2566">
        <v>1</v>
      </c>
    </row>
    <row r="2567" spans="1:20" x14ac:dyDescent="0.35">
      <c r="A2567">
        <v>105528</v>
      </c>
      <c r="B2567" s="1" t="s">
        <v>12541</v>
      </c>
      <c r="C2567">
        <v>65151</v>
      </c>
      <c r="D2567" s="1" t="s">
        <v>12537</v>
      </c>
      <c r="E2567" t="s">
        <v>12538</v>
      </c>
      <c r="F2567" t="s">
        <v>22</v>
      </c>
      <c r="G2567" t="s">
        <v>627</v>
      </c>
      <c r="H2567" t="s">
        <v>36</v>
      </c>
      <c r="I2567" t="s">
        <v>25</v>
      </c>
      <c r="J2567" t="s">
        <v>283</v>
      </c>
      <c r="K2567" t="s">
        <v>27</v>
      </c>
      <c r="L2567" t="s">
        <v>37</v>
      </c>
      <c r="M2567" t="s">
        <v>12539</v>
      </c>
      <c r="N2567" t="s">
        <v>236</v>
      </c>
      <c r="O2567" t="b">
        <v>0</v>
      </c>
      <c r="P2567" t="s">
        <v>12540</v>
      </c>
      <c r="Q2567" t="s">
        <v>933</v>
      </c>
      <c r="R2567" t="str">
        <f t="shared" si="40"/>
        <v>2016</v>
      </c>
      <c r="S2567" t="s">
        <v>1337</v>
      </c>
      <c r="T2567">
        <v>0</v>
      </c>
    </row>
    <row r="2568" spans="1:20" x14ac:dyDescent="0.35">
      <c r="A2568">
        <v>105529</v>
      </c>
      <c r="B2568" s="1" t="s">
        <v>12542</v>
      </c>
      <c r="C2568">
        <v>65152</v>
      </c>
      <c r="D2568" s="1" t="s">
        <v>12543</v>
      </c>
      <c r="E2568" t="s">
        <v>12544</v>
      </c>
      <c r="F2568" t="s">
        <v>22</v>
      </c>
      <c r="G2568" t="s">
        <v>627</v>
      </c>
      <c r="H2568" t="s">
        <v>36</v>
      </c>
      <c r="I2568" t="s">
        <v>25</v>
      </c>
      <c r="J2568" t="s">
        <v>283</v>
      </c>
      <c r="K2568" t="s">
        <v>27</v>
      </c>
      <c r="L2568" t="s">
        <v>37</v>
      </c>
      <c r="M2568" t="s">
        <v>12545</v>
      </c>
      <c r="N2568" t="s">
        <v>78</v>
      </c>
      <c r="O2568" t="b">
        <v>0</v>
      </c>
      <c r="P2568" t="s">
        <v>12546</v>
      </c>
      <c r="Q2568" t="s">
        <v>9226</v>
      </c>
      <c r="R2568" t="str">
        <f t="shared" si="40"/>
        <v>2018</v>
      </c>
      <c r="T2568">
        <v>1</v>
      </c>
    </row>
    <row r="2569" spans="1:20" x14ac:dyDescent="0.35">
      <c r="A2569">
        <v>105530</v>
      </c>
      <c r="B2569" s="1" t="s">
        <v>12547</v>
      </c>
      <c r="C2569">
        <v>65152</v>
      </c>
      <c r="D2569" s="1" t="s">
        <v>12543</v>
      </c>
      <c r="E2569" t="s">
        <v>12544</v>
      </c>
      <c r="F2569" t="s">
        <v>22</v>
      </c>
      <c r="G2569" t="s">
        <v>627</v>
      </c>
      <c r="H2569" t="s">
        <v>36</v>
      </c>
      <c r="I2569" t="s">
        <v>25</v>
      </c>
      <c r="J2569" t="s">
        <v>283</v>
      </c>
      <c r="K2569" t="s">
        <v>27</v>
      </c>
      <c r="L2569" t="s">
        <v>37</v>
      </c>
      <c r="M2569" t="s">
        <v>12545</v>
      </c>
      <c r="N2569" t="s">
        <v>39</v>
      </c>
      <c r="O2569" t="b">
        <v>0</v>
      </c>
      <c r="P2569" t="s">
        <v>12546</v>
      </c>
      <c r="Q2569" t="s">
        <v>9226</v>
      </c>
      <c r="R2569" t="str">
        <f t="shared" si="40"/>
        <v>2018</v>
      </c>
      <c r="T2569">
        <v>1</v>
      </c>
    </row>
    <row r="2570" spans="1:20" x14ac:dyDescent="0.35">
      <c r="A2570">
        <v>105531</v>
      </c>
      <c r="B2570" s="1" t="s">
        <v>12548</v>
      </c>
      <c r="C2570">
        <v>65153</v>
      </c>
      <c r="D2570" s="1" t="s">
        <v>12549</v>
      </c>
      <c r="E2570" t="s">
        <v>12550</v>
      </c>
      <c r="F2570" t="s">
        <v>22</v>
      </c>
      <c r="G2570" t="s">
        <v>627</v>
      </c>
      <c r="H2570" t="s">
        <v>36</v>
      </c>
      <c r="I2570" t="s">
        <v>25</v>
      </c>
      <c r="J2570" t="s">
        <v>283</v>
      </c>
      <c r="K2570" t="s">
        <v>27</v>
      </c>
      <c r="L2570" t="s">
        <v>98</v>
      </c>
      <c r="M2570" t="s">
        <v>11966</v>
      </c>
      <c r="N2570" t="s">
        <v>749</v>
      </c>
      <c r="O2570" t="b">
        <v>0</v>
      </c>
      <c r="P2570" t="s">
        <v>12551</v>
      </c>
      <c r="Q2570" t="s">
        <v>9200</v>
      </c>
      <c r="R2570" t="str">
        <f t="shared" si="40"/>
        <v>2018</v>
      </c>
      <c r="T2570">
        <v>1</v>
      </c>
    </row>
    <row r="2571" spans="1:20" x14ac:dyDescent="0.35">
      <c r="A2571">
        <v>105532</v>
      </c>
      <c r="B2571" s="1" t="s">
        <v>12552</v>
      </c>
      <c r="C2571">
        <v>65153</v>
      </c>
      <c r="D2571" s="1" t="s">
        <v>12549</v>
      </c>
      <c r="E2571" t="s">
        <v>12550</v>
      </c>
      <c r="F2571" t="s">
        <v>22</v>
      </c>
      <c r="G2571" t="s">
        <v>627</v>
      </c>
      <c r="H2571" t="s">
        <v>36</v>
      </c>
      <c r="I2571" t="s">
        <v>25</v>
      </c>
      <c r="J2571" t="s">
        <v>283</v>
      </c>
      <c r="K2571" t="s">
        <v>27</v>
      </c>
      <c r="L2571" t="s">
        <v>98</v>
      </c>
      <c r="M2571" t="s">
        <v>11966</v>
      </c>
      <c r="N2571" t="s">
        <v>35</v>
      </c>
      <c r="O2571" t="b">
        <v>0</v>
      </c>
      <c r="P2571" t="s">
        <v>12551</v>
      </c>
      <c r="Q2571" t="s">
        <v>9200</v>
      </c>
      <c r="R2571" t="str">
        <f t="shared" si="40"/>
        <v>2018</v>
      </c>
      <c r="S2571" t="s">
        <v>10301</v>
      </c>
      <c r="T2571">
        <v>0</v>
      </c>
    </row>
    <row r="2572" spans="1:20" x14ac:dyDescent="0.35">
      <c r="A2572">
        <v>105533</v>
      </c>
      <c r="B2572" s="1" t="s">
        <v>12553</v>
      </c>
      <c r="C2572">
        <v>65154</v>
      </c>
      <c r="D2572" s="1" t="s">
        <v>12554</v>
      </c>
      <c r="E2572" t="s">
        <v>12555</v>
      </c>
      <c r="F2572" t="s">
        <v>22</v>
      </c>
      <c r="G2572" t="s">
        <v>627</v>
      </c>
      <c r="H2572" t="s">
        <v>36</v>
      </c>
      <c r="I2572" t="s">
        <v>25</v>
      </c>
      <c r="J2572" t="s">
        <v>283</v>
      </c>
      <c r="K2572" t="s">
        <v>27</v>
      </c>
      <c r="L2572" t="s">
        <v>37</v>
      </c>
      <c r="M2572" t="s">
        <v>12556</v>
      </c>
      <c r="N2572" t="s">
        <v>6772</v>
      </c>
      <c r="O2572" t="b">
        <v>0</v>
      </c>
      <c r="P2572" t="s">
        <v>12557</v>
      </c>
      <c r="Q2572" t="s">
        <v>9630</v>
      </c>
      <c r="R2572" t="str">
        <f t="shared" si="40"/>
        <v>2018</v>
      </c>
      <c r="T2572">
        <v>1</v>
      </c>
    </row>
    <row r="2573" spans="1:20" x14ac:dyDescent="0.35">
      <c r="A2573">
        <v>105534</v>
      </c>
      <c r="B2573" s="1" t="s">
        <v>12558</v>
      </c>
      <c r="C2573">
        <v>65154</v>
      </c>
      <c r="D2573" s="1" t="s">
        <v>12554</v>
      </c>
      <c r="E2573" t="s">
        <v>12555</v>
      </c>
      <c r="F2573" t="s">
        <v>22</v>
      </c>
      <c r="G2573" t="s">
        <v>627</v>
      </c>
      <c r="H2573" t="s">
        <v>36</v>
      </c>
      <c r="I2573" t="s">
        <v>25</v>
      </c>
      <c r="J2573" t="s">
        <v>283</v>
      </c>
      <c r="K2573" t="s">
        <v>27</v>
      </c>
      <c r="L2573" t="s">
        <v>37</v>
      </c>
      <c r="M2573" t="s">
        <v>12556</v>
      </c>
      <c r="N2573" t="s">
        <v>749</v>
      </c>
      <c r="O2573" t="b">
        <v>0</v>
      </c>
      <c r="P2573" t="s">
        <v>12557</v>
      </c>
      <c r="Q2573" t="s">
        <v>9630</v>
      </c>
      <c r="R2573" t="str">
        <f t="shared" si="40"/>
        <v>2018</v>
      </c>
      <c r="T2573">
        <v>1</v>
      </c>
    </row>
    <row r="2574" spans="1:20" x14ac:dyDescent="0.35">
      <c r="A2574">
        <v>105535</v>
      </c>
      <c r="B2574" s="1" t="s">
        <v>12559</v>
      </c>
      <c r="C2574">
        <v>65155</v>
      </c>
      <c r="D2574" s="1" t="s">
        <v>12560</v>
      </c>
      <c r="E2574" t="s">
        <v>12561</v>
      </c>
      <c r="F2574" t="s">
        <v>22</v>
      </c>
      <c r="G2574" t="s">
        <v>627</v>
      </c>
      <c r="H2574" t="s">
        <v>36</v>
      </c>
      <c r="I2574" t="s">
        <v>25</v>
      </c>
      <c r="J2574" t="s">
        <v>283</v>
      </c>
      <c r="K2574" t="s">
        <v>27</v>
      </c>
      <c r="L2574" t="s">
        <v>12562</v>
      </c>
      <c r="M2574" t="s">
        <v>12563</v>
      </c>
      <c r="N2574" t="s">
        <v>1723</v>
      </c>
      <c r="O2574" t="b">
        <v>0</v>
      </c>
      <c r="P2574" t="s">
        <v>9963</v>
      </c>
      <c r="Q2574" t="s">
        <v>4153</v>
      </c>
      <c r="R2574" t="str">
        <f t="shared" si="40"/>
        <v>2019</v>
      </c>
      <c r="S2574" t="s">
        <v>10560</v>
      </c>
      <c r="T2574">
        <v>0</v>
      </c>
    </row>
    <row r="2575" spans="1:20" x14ac:dyDescent="0.35">
      <c r="A2575">
        <v>105536</v>
      </c>
      <c r="B2575" s="1" t="s">
        <v>12564</v>
      </c>
      <c r="C2575">
        <v>65155</v>
      </c>
      <c r="D2575" s="1" t="s">
        <v>12560</v>
      </c>
      <c r="E2575" t="s">
        <v>12561</v>
      </c>
      <c r="F2575" t="s">
        <v>22</v>
      </c>
      <c r="G2575" t="s">
        <v>627</v>
      </c>
      <c r="H2575" t="s">
        <v>36</v>
      </c>
      <c r="I2575" t="s">
        <v>25</v>
      </c>
      <c r="J2575" t="s">
        <v>283</v>
      </c>
      <c r="K2575" t="s">
        <v>27</v>
      </c>
      <c r="L2575" t="s">
        <v>12562</v>
      </c>
      <c r="M2575" t="s">
        <v>12563</v>
      </c>
      <c r="N2575" t="s">
        <v>446</v>
      </c>
      <c r="O2575" t="b">
        <v>0</v>
      </c>
      <c r="P2575" t="s">
        <v>9963</v>
      </c>
      <c r="Q2575" t="s">
        <v>4153</v>
      </c>
      <c r="R2575" t="str">
        <f t="shared" si="40"/>
        <v>2019</v>
      </c>
      <c r="S2575" t="s">
        <v>10150</v>
      </c>
      <c r="T2575">
        <v>0</v>
      </c>
    </row>
    <row r="2576" spans="1:20" x14ac:dyDescent="0.35">
      <c r="A2576">
        <v>105537</v>
      </c>
      <c r="B2576" s="1" t="s">
        <v>12565</v>
      </c>
      <c r="C2576">
        <v>65156</v>
      </c>
      <c r="D2576" s="1" t="s">
        <v>12566</v>
      </c>
      <c r="E2576" t="s">
        <v>12567</v>
      </c>
      <c r="F2576" t="s">
        <v>22</v>
      </c>
      <c r="G2576" t="s">
        <v>627</v>
      </c>
      <c r="H2576" t="s">
        <v>36</v>
      </c>
      <c r="I2576" t="s">
        <v>25</v>
      </c>
      <c r="J2576" t="s">
        <v>283</v>
      </c>
      <c r="K2576" t="s">
        <v>27</v>
      </c>
      <c r="L2576" t="s">
        <v>487</v>
      </c>
      <c r="M2576" t="s">
        <v>12568</v>
      </c>
      <c r="N2576" t="s">
        <v>12569</v>
      </c>
      <c r="O2576" t="b">
        <v>0</v>
      </c>
      <c r="P2576" t="s">
        <v>9945</v>
      </c>
      <c r="Q2576" t="s">
        <v>7089</v>
      </c>
      <c r="R2576" t="str">
        <f t="shared" si="40"/>
        <v>2020</v>
      </c>
      <c r="T2576">
        <v>1</v>
      </c>
    </row>
    <row r="2577" spans="1:20" x14ac:dyDescent="0.35">
      <c r="A2577">
        <v>105538</v>
      </c>
      <c r="B2577" s="1" t="s">
        <v>12570</v>
      </c>
      <c r="C2577">
        <v>65156</v>
      </c>
      <c r="D2577" s="1" t="s">
        <v>12566</v>
      </c>
      <c r="E2577" t="s">
        <v>12567</v>
      </c>
      <c r="F2577" t="s">
        <v>22</v>
      </c>
      <c r="G2577" t="s">
        <v>627</v>
      </c>
      <c r="H2577" t="s">
        <v>36</v>
      </c>
      <c r="I2577" t="s">
        <v>25</v>
      </c>
      <c r="J2577" t="s">
        <v>283</v>
      </c>
      <c r="K2577" t="s">
        <v>27</v>
      </c>
      <c r="L2577" t="s">
        <v>487</v>
      </c>
      <c r="M2577" t="s">
        <v>12568</v>
      </c>
      <c r="N2577" t="s">
        <v>62</v>
      </c>
      <c r="O2577" t="b">
        <v>0</v>
      </c>
      <c r="P2577" t="s">
        <v>9945</v>
      </c>
      <c r="Q2577" t="s">
        <v>7089</v>
      </c>
      <c r="R2577" t="str">
        <f t="shared" si="40"/>
        <v>2020</v>
      </c>
      <c r="S2577" t="s">
        <v>11587</v>
      </c>
      <c r="T2577">
        <v>0</v>
      </c>
    </row>
    <row r="2578" spans="1:20" x14ac:dyDescent="0.35">
      <c r="A2578">
        <v>105539</v>
      </c>
      <c r="B2578" s="1" t="s">
        <v>12571</v>
      </c>
      <c r="C2578">
        <v>65157</v>
      </c>
      <c r="D2578" s="1" t="s">
        <v>12572</v>
      </c>
      <c r="E2578" t="s">
        <v>12573</v>
      </c>
      <c r="F2578" t="s">
        <v>22</v>
      </c>
      <c r="G2578" t="s">
        <v>627</v>
      </c>
      <c r="H2578" t="s">
        <v>36</v>
      </c>
      <c r="I2578" t="s">
        <v>25</v>
      </c>
      <c r="J2578" t="s">
        <v>283</v>
      </c>
      <c r="K2578" t="s">
        <v>27</v>
      </c>
      <c r="L2578" t="s">
        <v>12195</v>
      </c>
      <c r="M2578" t="s">
        <v>12574</v>
      </c>
      <c r="N2578" t="s">
        <v>39</v>
      </c>
      <c r="O2578" t="b">
        <v>0</v>
      </c>
      <c r="P2578" t="s">
        <v>1764</v>
      </c>
      <c r="Q2578" t="s">
        <v>12575</v>
      </c>
      <c r="R2578" t="str">
        <f t="shared" si="40"/>
        <v>2010</v>
      </c>
      <c r="S2578" t="s">
        <v>6011</v>
      </c>
      <c r="T2578">
        <v>0</v>
      </c>
    </row>
    <row r="2579" spans="1:20" x14ac:dyDescent="0.35">
      <c r="A2579">
        <v>105540</v>
      </c>
      <c r="B2579" s="1" t="s">
        <v>12576</v>
      </c>
      <c r="C2579">
        <v>65158</v>
      </c>
      <c r="D2579" s="1" t="s">
        <v>12577</v>
      </c>
      <c r="E2579" t="s">
        <v>12578</v>
      </c>
      <c r="F2579" t="s">
        <v>22</v>
      </c>
      <c r="G2579" t="s">
        <v>627</v>
      </c>
      <c r="H2579" t="s">
        <v>36</v>
      </c>
      <c r="I2579" t="s">
        <v>25</v>
      </c>
      <c r="J2579" t="s">
        <v>283</v>
      </c>
      <c r="K2579" t="s">
        <v>27</v>
      </c>
      <c r="L2579" t="s">
        <v>12579</v>
      </c>
      <c r="M2579" t="s">
        <v>12580</v>
      </c>
      <c r="N2579" t="s">
        <v>39</v>
      </c>
      <c r="O2579" t="b">
        <v>0</v>
      </c>
      <c r="P2579" t="s">
        <v>12581</v>
      </c>
      <c r="Q2579" t="s">
        <v>6804</v>
      </c>
      <c r="R2579" t="str">
        <f t="shared" si="40"/>
        <v>2014</v>
      </c>
      <c r="T2579">
        <v>1</v>
      </c>
    </row>
    <row r="2580" spans="1:20" x14ac:dyDescent="0.35">
      <c r="A2580">
        <v>105541</v>
      </c>
      <c r="B2580" s="1" t="s">
        <v>12582</v>
      </c>
      <c r="C2580">
        <v>65159</v>
      </c>
      <c r="D2580" s="1" t="s">
        <v>12583</v>
      </c>
      <c r="E2580" t="s">
        <v>12584</v>
      </c>
      <c r="F2580" t="s">
        <v>22</v>
      </c>
      <c r="G2580" t="s">
        <v>627</v>
      </c>
      <c r="H2580" t="s">
        <v>36</v>
      </c>
      <c r="I2580" t="s">
        <v>25</v>
      </c>
      <c r="J2580" t="s">
        <v>283</v>
      </c>
      <c r="K2580" t="s">
        <v>27</v>
      </c>
      <c r="L2580" t="s">
        <v>346</v>
      </c>
      <c r="M2580" t="s">
        <v>12585</v>
      </c>
      <c r="N2580" t="s">
        <v>4468</v>
      </c>
      <c r="O2580" t="b">
        <v>0</v>
      </c>
      <c r="P2580" t="s">
        <v>1067</v>
      </c>
      <c r="Q2580" t="s">
        <v>166</v>
      </c>
      <c r="R2580" t="str">
        <f t="shared" si="40"/>
        <v>2015</v>
      </c>
      <c r="T2580">
        <v>1</v>
      </c>
    </row>
    <row r="2581" spans="1:20" x14ac:dyDescent="0.35">
      <c r="A2581">
        <v>105542</v>
      </c>
      <c r="B2581" s="1" t="s">
        <v>12586</v>
      </c>
      <c r="C2581">
        <v>65160</v>
      </c>
      <c r="D2581" s="1" t="s">
        <v>12587</v>
      </c>
      <c r="E2581" t="s">
        <v>12588</v>
      </c>
      <c r="F2581" t="s">
        <v>22</v>
      </c>
      <c r="G2581" t="s">
        <v>627</v>
      </c>
      <c r="H2581" t="s">
        <v>36</v>
      </c>
      <c r="I2581" t="s">
        <v>25</v>
      </c>
      <c r="J2581" t="s">
        <v>283</v>
      </c>
      <c r="K2581" t="s">
        <v>27</v>
      </c>
      <c r="L2581" t="s">
        <v>425</v>
      </c>
      <c r="M2581" t="s">
        <v>558</v>
      </c>
      <c r="N2581" t="s">
        <v>39</v>
      </c>
      <c r="O2581" t="b">
        <v>0</v>
      </c>
      <c r="P2581" t="s">
        <v>12589</v>
      </c>
      <c r="Q2581" t="s">
        <v>8943</v>
      </c>
      <c r="R2581" t="str">
        <f t="shared" si="40"/>
        <v>2017</v>
      </c>
      <c r="T2581">
        <v>1</v>
      </c>
    </row>
    <row r="2582" spans="1:20" x14ac:dyDescent="0.35">
      <c r="A2582">
        <v>105543</v>
      </c>
      <c r="B2582" s="1" t="s">
        <v>12590</v>
      </c>
      <c r="C2582">
        <v>65161</v>
      </c>
      <c r="D2582" s="1" t="s">
        <v>12591</v>
      </c>
      <c r="E2582" t="s">
        <v>12592</v>
      </c>
      <c r="F2582" t="s">
        <v>22</v>
      </c>
      <c r="G2582" t="s">
        <v>627</v>
      </c>
      <c r="H2582" t="s">
        <v>36</v>
      </c>
      <c r="I2582" t="s">
        <v>25</v>
      </c>
      <c r="J2582" t="s">
        <v>283</v>
      </c>
      <c r="K2582" t="s">
        <v>27</v>
      </c>
      <c r="L2582" t="s">
        <v>37</v>
      </c>
      <c r="M2582" t="s">
        <v>12593</v>
      </c>
      <c r="N2582" t="s">
        <v>39</v>
      </c>
      <c r="O2582" t="b">
        <v>0</v>
      </c>
      <c r="P2582" t="s">
        <v>12527</v>
      </c>
      <c r="Q2582" t="s">
        <v>997</v>
      </c>
      <c r="R2582" t="str">
        <f t="shared" si="40"/>
        <v>2016</v>
      </c>
      <c r="T2582">
        <v>1</v>
      </c>
    </row>
    <row r="2583" spans="1:20" x14ac:dyDescent="0.35">
      <c r="A2583">
        <v>105544</v>
      </c>
      <c r="B2583" s="1" t="s">
        <v>12594</v>
      </c>
      <c r="C2583">
        <v>65162</v>
      </c>
      <c r="D2583" s="1" t="s">
        <v>12595</v>
      </c>
      <c r="E2583" t="s">
        <v>12596</v>
      </c>
      <c r="F2583" t="s">
        <v>22</v>
      </c>
      <c r="G2583" t="s">
        <v>627</v>
      </c>
      <c r="H2583" t="s">
        <v>36</v>
      </c>
      <c r="I2583" t="s">
        <v>25</v>
      </c>
      <c r="J2583" t="s">
        <v>283</v>
      </c>
      <c r="K2583" t="s">
        <v>27</v>
      </c>
      <c r="L2583" t="s">
        <v>37</v>
      </c>
      <c r="M2583" t="s">
        <v>12597</v>
      </c>
      <c r="N2583" t="s">
        <v>39</v>
      </c>
      <c r="O2583" t="b">
        <v>0</v>
      </c>
      <c r="P2583" t="s">
        <v>758</v>
      </c>
      <c r="Q2583" t="s">
        <v>6974</v>
      </c>
      <c r="R2583" t="str">
        <f t="shared" si="40"/>
        <v>2009</v>
      </c>
      <c r="T2583">
        <v>1</v>
      </c>
    </row>
    <row r="2584" spans="1:20" x14ac:dyDescent="0.35">
      <c r="A2584">
        <v>105545</v>
      </c>
      <c r="B2584" s="1" t="s">
        <v>12598</v>
      </c>
      <c r="C2584">
        <v>65163</v>
      </c>
      <c r="D2584" s="1" t="s">
        <v>12599</v>
      </c>
      <c r="E2584" t="s">
        <v>12600</v>
      </c>
      <c r="F2584" t="s">
        <v>22</v>
      </c>
      <c r="G2584" t="s">
        <v>627</v>
      </c>
      <c r="H2584" t="s">
        <v>36</v>
      </c>
      <c r="I2584" t="s">
        <v>25</v>
      </c>
      <c r="J2584" t="s">
        <v>283</v>
      </c>
      <c r="K2584" t="s">
        <v>27</v>
      </c>
      <c r="L2584" t="s">
        <v>12601</v>
      </c>
      <c r="M2584" t="s">
        <v>12602</v>
      </c>
      <c r="N2584" t="s">
        <v>39</v>
      </c>
      <c r="O2584" t="b">
        <v>0</v>
      </c>
      <c r="P2584" t="s">
        <v>12603</v>
      </c>
      <c r="Q2584" t="s">
        <v>12603</v>
      </c>
      <c r="R2584" t="str">
        <f t="shared" si="40"/>
        <v>2008</v>
      </c>
      <c r="S2584" t="s">
        <v>12604</v>
      </c>
      <c r="T2584">
        <v>0</v>
      </c>
    </row>
    <row r="2585" spans="1:20" x14ac:dyDescent="0.35">
      <c r="A2585">
        <v>105546</v>
      </c>
      <c r="B2585" s="1" t="s">
        <v>12605</v>
      </c>
      <c r="C2585">
        <v>65164</v>
      </c>
      <c r="D2585" s="1" t="s">
        <v>12606</v>
      </c>
      <c r="E2585" t="s">
        <v>12607</v>
      </c>
      <c r="F2585" t="s">
        <v>22</v>
      </c>
      <c r="G2585" t="s">
        <v>627</v>
      </c>
      <c r="H2585" t="s">
        <v>36</v>
      </c>
      <c r="I2585" t="s">
        <v>25</v>
      </c>
      <c r="J2585" t="s">
        <v>283</v>
      </c>
      <c r="K2585" t="s">
        <v>27</v>
      </c>
      <c r="L2585" t="s">
        <v>37</v>
      </c>
      <c r="M2585" t="s">
        <v>12608</v>
      </c>
      <c r="N2585" t="s">
        <v>39</v>
      </c>
      <c r="O2585" t="b">
        <v>0</v>
      </c>
      <c r="P2585" t="s">
        <v>2855</v>
      </c>
      <c r="Q2585" t="s">
        <v>2855</v>
      </c>
      <c r="R2585" t="str">
        <f t="shared" si="40"/>
        <v>2009</v>
      </c>
      <c r="T2585">
        <v>1</v>
      </c>
    </row>
    <row r="2586" spans="1:20" x14ac:dyDescent="0.35">
      <c r="A2586">
        <v>105547</v>
      </c>
      <c r="B2586" s="1" t="s">
        <v>12609</v>
      </c>
      <c r="C2586">
        <v>65165</v>
      </c>
      <c r="D2586" s="1" t="s">
        <v>12610</v>
      </c>
      <c r="E2586" t="s">
        <v>12611</v>
      </c>
      <c r="F2586" t="s">
        <v>22</v>
      </c>
      <c r="G2586" t="s">
        <v>627</v>
      </c>
      <c r="H2586" t="s">
        <v>36</v>
      </c>
      <c r="I2586" t="s">
        <v>25</v>
      </c>
      <c r="J2586" t="s">
        <v>283</v>
      </c>
      <c r="K2586" t="s">
        <v>27</v>
      </c>
      <c r="L2586" t="s">
        <v>12612</v>
      </c>
      <c r="M2586" t="s">
        <v>12613</v>
      </c>
      <c r="N2586" t="s">
        <v>39</v>
      </c>
      <c r="O2586" t="b">
        <v>0</v>
      </c>
      <c r="P2586" t="s">
        <v>12603</v>
      </c>
      <c r="Q2586" t="s">
        <v>12603</v>
      </c>
      <c r="R2586" t="str">
        <f t="shared" si="40"/>
        <v>2008</v>
      </c>
      <c r="T2586">
        <v>1</v>
      </c>
    </row>
    <row r="2587" spans="1:20" x14ac:dyDescent="0.35">
      <c r="A2587">
        <v>105548</v>
      </c>
      <c r="B2587" s="1" t="s">
        <v>12614</v>
      </c>
      <c r="C2587">
        <v>65166</v>
      </c>
      <c r="D2587" s="1" t="s">
        <v>12615</v>
      </c>
      <c r="E2587" t="s">
        <v>12616</v>
      </c>
      <c r="F2587" t="s">
        <v>22</v>
      </c>
      <c r="G2587" t="s">
        <v>627</v>
      </c>
      <c r="H2587" t="s">
        <v>36</v>
      </c>
      <c r="I2587" t="s">
        <v>25</v>
      </c>
      <c r="J2587" t="s">
        <v>283</v>
      </c>
      <c r="K2587" t="s">
        <v>27</v>
      </c>
      <c r="L2587" t="s">
        <v>598</v>
      </c>
      <c r="M2587" t="s">
        <v>1981</v>
      </c>
      <c r="N2587" t="s">
        <v>78</v>
      </c>
      <c r="O2587" t="b">
        <v>0</v>
      </c>
      <c r="P2587" t="s">
        <v>4832</v>
      </c>
      <c r="Q2587" t="s">
        <v>4832</v>
      </c>
      <c r="R2587" t="str">
        <f t="shared" si="40"/>
        <v>2008</v>
      </c>
      <c r="T2587">
        <v>1</v>
      </c>
    </row>
    <row r="2588" spans="1:20" x14ac:dyDescent="0.35">
      <c r="A2588">
        <v>105549</v>
      </c>
      <c r="B2588" s="1" t="s">
        <v>12617</v>
      </c>
      <c r="C2588">
        <v>65167</v>
      </c>
      <c r="D2588" s="1" t="s">
        <v>12618</v>
      </c>
      <c r="E2588" t="s">
        <v>12619</v>
      </c>
      <c r="F2588" t="s">
        <v>22</v>
      </c>
      <c r="G2588" t="s">
        <v>627</v>
      </c>
      <c r="H2588" t="s">
        <v>36</v>
      </c>
      <c r="I2588" t="s">
        <v>25</v>
      </c>
      <c r="J2588" t="s">
        <v>283</v>
      </c>
      <c r="K2588" t="s">
        <v>27</v>
      </c>
      <c r="L2588" t="s">
        <v>1844</v>
      </c>
      <c r="M2588" t="s">
        <v>12620</v>
      </c>
      <c r="N2588" t="s">
        <v>39</v>
      </c>
      <c r="O2588" t="b">
        <v>0</v>
      </c>
      <c r="P2588" t="s">
        <v>5514</v>
      </c>
      <c r="Q2588" t="s">
        <v>5514</v>
      </c>
      <c r="R2588" t="str">
        <f t="shared" si="40"/>
        <v>2009</v>
      </c>
      <c r="T2588">
        <v>1</v>
      </c>
    </row>
    <row r="2589" spans="1:20" x14ac:dyDescent="0.35">
      <c r="A2589">
        <v>105550</v>
      </c>
      <c r="B2589" s="1" t="s">
        <v>12621</v>
      </c>
      <c r="C2589">
        <v>65168</v>
      </c>
      <c r="D2589" s="1" t="s">
        <v>12622</v>
      </c>
      <c r="E2589" t="s">
        <v>12623</v>
      </c>
      <c r="F2589" t="s">
        <v>22</v>
      </c>
      <c r="G2589" t="s">
        <v>627</v>
      </c>
      <c r="H2589" t="s">
        <v>36</v>
      </c>
      <c r="I2589" t="s">
        <v>25</v>
      </c>
      <c r="J2589" t="s">
        <v>283</v>
      </c>
      <c r="K2589" t="s">
        <v>27</v>
      </c>
      <c r="L2589" t="s">
        <v>1940</v>
      </c>
      <c r="M2589" t="s">
        <v>1941</v>
      </c>
      <c r="N2589" t="s">
        <v>39</v>
      </c>
      <c r="O2589" t="b">
        <v>0</v>
      </c>
      <c r="P2589" t="s">
        <v>867</v>
      </c>
      <c r="Q2589" t="s">
        <v>904</v>
      </c>
      <c r="R2589" t="str">
        <f t="shared" si="40"/>
        <v>2009</v>
      </c>
      <c r="T2589">
        <v>1</v>
      </c>
    </row>
    <row r="2590" spans="1:20" x14ac:dyDescent="0.35">
      <c r="A2590">
        <v>105551</v>
      </c>
      <c r="B2590" s="1" t="s">
        <v>12624</v>
      </c>
      <c r="C2590">
        <v>65169</v>
      </c>
      <c r="D2590" s="1" t="s">
        <v>12625</v>
      </c>
      <c r="E2590" t="s">
        <v>12626</v>
      </c>
      <c r="F2590" t="s">
        <v>22</v>
      </c>
      <c r="G2590" t="s">
        <v>627</v>
      </c>
      <c r="H2590" t="s">
        <v>36</v>
      </c>
      <c r="I2590" t="s">
        <v>25</v>
      </c>
      <c r="J2590" t="s">
        <v>283</v>
      </c>
      <c r="K2590" t="s">
        <v>27</v>
      </c>
      <c r="L2590" t="s">
        <v>37</v>
      </c>
      <c r="M2590" t="s">
        <v>12627</v>
      </c>
      <c r="N2590" t="s">
        <v>39</v>
      </c>
      <c r="O2590" t="b">
        <v>0</v>
      </c>
      <c r="P2590" t="s">
        <v>428</v>
      </c>
      <c r="Q2590" t="s">
        <v>428</v>
      </c>
      <c r="R2590" t="str">
        <f t="shared" si="40"/>
        <v>2009</v>
      </c>
      <c r="T2590">
        <v>1</v>
      </c>
    </row>
    <row r="2591" spans="1:20" x14ac:dyDescent="0.35">
      <c r="A2591">
        <v>105552</v>
      </c>
      <c r="B2591" s="1" t="s">
        <v>12628</v>
      </c>
      <c r="C2591">
        <v>65170</v>
      </c>
      <c r="D2591" s="1" t="s">
        <v>12629</v>
      </c>
      <c r="E2591" t="s">
        <v>12630</v>
      </c>
      <c r="F2591" t="s">
        <v>22</v>
      </c>
      <c r="G2591" t="s">
        <v>627</v>
      </c>
      <c r="H2591" t="s">
        <v>36</v>
      </c>
      <c r="I2591" t="s">
        <v>25</v>
      </c>
      <c r="J2591" t="s">
        <v>283</v>
      </c>
      <c r="K2591" t="s">
        <v>27</v>
      </c>
      <c r="L2591" t="s">
        <v>198</v>
      </c>
      <c r="M2591" t="s">
        <v>12631</v>
      </c>
      <c r="N2591" t="s">
        <v>39</v>
      </c>
      <c r="O2591" t="b">
        <v>0</v>
      </c>
      <c r="P2591" t="s">
        <v>1997</v>
      </c>
      <c r="Q2591" t="s">
        <v>1997</v>
      </c>
      <c r="R2591" t="str">
        <f t="shared" si="40"/>
        <v>2009</v>
      </c>
      <c r="T2591">
        <v>1</v>
      </c>
    </row>
    <row r="2592" spans="1:20" x14ac:dyDescent="0.35">
      <c r="A2592">
        <v>105553</v>
      </c>
      <c r="B2592" s="1" t="s">
        <v>12632</v>
      </c>
      <c r="C2592">
        <v>65171</v>
      </c>
      <c r="D2592" s="1" t="s">
        <v>12633</v>
      </c>
      <c r="E2592" t="s">
        <v>12634</v>
      </c>
      <c r="F2592" t="s">
        <v>22</v>
      </c>
      <c r="G2592" t="s">
        <v>627</v>
      </c>
      <c r="H2592" t="s">
        <v>36</v>
      </c>
      <c r="I2592" t="s">
        <v>25</v>
      </c>
      <c r="J2592" t="s">
        <v>283</v>
      </c>
      <c r="K2592" t="s">
        <v>27</v>
      </c>
      <c r="L2592" t="s">
        <v>250</v>
      </c>
      <c r="M2592" t="s">
        <v>996</v>
      </c>
      <c r="N2592" t="s">
        <v>39</v>
      </c>
      <c r="O2592" t="b">
        <v>0</v>
      </c>
      <c r="P2592" t="s">
        <v>12635</v>
      </c>
      <c r="Q2592" t="s">
        <v>7313</v>
      </c>
      <c r="R2592" t="str">
        <f t="shared" si="40"/>
        <v>2009</v>
      </c>
      <c r="T2592">
        <v>1</v>
      </c>
    </row>
    <row r="2593" spans="1:20" x14ac:dyDescent="0.35">
      <c r="A2593">
        <v>105554</v>
      </c>
      <c r="B2593" s="1" t="s">
        <v>12636</v>
      </c>
      <c r="C2593">
        <v>65172</v>
      </c>
      <c r="D2593" s="1" t="s">
        <v>12637</v>
      </c>
      <c r="E2593" t="s">
        <v>12638</v>
      </c>
      <c r="F2593" t="s">
        <v>22</v>
      </c>
      <c r="G2593" t="s">
        <v>627</v>
      </c>
      <c r="H2593" t="s">
        <v>36</v>
      </c>
      <c r="I2593" t="s">
        <v>25</v>
      </c>
      <c r="J2593" t="s">
        <v>283</v>
      </c>
      <c r="K2593" t="s">
        <v>27</v>
      </c>
      <c r="L2593" t="s">
        <v>12639</v>
      </c>
      <c r="M2593" t="s">
        <v>12640</v>
      </c>
      <c r="N2593" t="s">
        <v>39</v>
      </c>
      <c r="O2593" t="b">
        <v>0</v>
      </c>
      <c r="P2593" t="s">
        <v>7058</v>
      </c>
      <c r="Q2593" t="s">
        <v>4531</v>
      </c>
      <c r="R2593" t="str">
        <f t="shared" si="40"/>
        <v>2009</v>
      </c>
      <c r="S2593" t="s">
        <v>1785</v>
      </c>
      <c r="T2593">
        <v>0</v>
      </c>
    </row>
    <row r="2594" spans="1:20" x14ac:dyDescent="0.35">
      <c r="A2594">
        <v>105555</v>
      </c>
      <c r="B2594" s="1" t="s">
        <v>12641</v>
      </c>
      <c r="C2594">
        <v>65173</v>
      </c>
      <c r="D2594" s="1" t="s">
        <v>12642</v>
      </c>
      <c r="E2594" t="s">
        <v>12643</v>
      </c>
      <c r="F2594" t="s">
        <v>22</v>
      </c>
      <c r="G2594" t="s">
        <v>627</v>
      </c>
      <c r="H2594" t="s">
        <v>36</v>
      </c>
      <c r="I2594" t="s">
        <v>25</v>
      </c>
      <c r="J2594" t="s">
        <v>283</v>
      </c>
      <c r="K2594" t="s">
        <v>27</v>
      </c>
      <c r="L2594" t="s">
        <v>1184</v>
      </c>
      <c r="M2594" t="s">
        <v>1185</v>
      </c>
      <c r="N2594" t="s">
        <v>78</v>
      </c>
      <c r="O2594" t="b">
        <v>0</v>
      </c>
      <c r="P2594" t="s">
        <v>12603</v>
      </c>
      <c r="Q2594" t="s">
        <v>7044</v>
      </c>
      <c r="R2594" t="str">
        <f t="shared" si="40"/>
        <v>2009</v>
      </c>
      <c r="T2594">
        <v>1</v>
      </c>
    </row>
    <row r="2595" spans="1:20" x14ac:dyDescent="0.35">
      <c r="A2595">
        <v>105556</v>
      </c>
      <c r="B2595" s="1" t="s">
        <v>12644</v>
      </c>
      <c r="C2595">
        <v>65174</v>
      </c>
      <c r="D2595" s="1" t="s">
        <v>12645</v>
      </c>
      <c r="E2595" t="s">
        <v>12646</v>
      </c>
      <c r="F2595" t="s">
        <v>22</v>
      </c>
      <c r="G2595" t="s">
        <v>627</v>
      </c>
      <c r="H2595" t="s">
        <v>36</v>
      </c>
      <c r="I2595" t="s">
        <v>25</v>
      </c>
      <c r="J2595" t="s">
        <v>283</v>
      </c>
      <c r="K2595" t="s">
        <v>27</v>
      </c>
      <c r="L2595" t="s">
        <v>1546</v>
      </c>
      <c r="M2595" t="s">
        <v>12647</v>
      </c>
      <c r="N2595" t="s">
        <v>138</v>
      </c>
      <c r="O2595" t="b">
        <v>0</v>
      </c>
      <c r="P2595" t="s">
        <v>5087</v>
      </c>
      <c r="Q2595" t="s">
        <v>6091</v>
      </c>
      <c r="R2595" t="str">
        <f t="shared" si="40"/>
        <v>2009</v>
      </c>
      <c r="T2595">
        <v>1</v>
      </c>
    </row>
    <row r="2596" spans="1:20" x14ac:dyDescent="0.35">
      <c r="A2596">
        <v>105557</v>
      </c>
      <c r="B2596" s="1" t="s">
        <v>12648</v>
      </c>
      <c r="C2596">
        <v>65175</v>
      </c>
      <c r="D2596" s="1" t="s">
        <v>12649</v>
      </c>
      <c r="E2596" t="s">
        <v>12650</v>
      </c>
      <c r="F2596" t="s">
        <v>22</v>
      </c>
      <c r="G2596" t="s">
        <v>627</v>
      </c>
      <c r="H2596" t="s">
        <v>36</v>
      </c>
      <c r="I2596" t="s">
        <v>25</v>
      </c>
      <c r="J2596" t="s">
        <v>283</v>
      </c>
      <c r="K2596" t="s">
        <v>27</v>
      </c>
      <c r="L2596" t="s">
        <v>346</v>
      </c>
      <c r="M2596" t="s">
        <v>12651</v>
      </c>
      <c r="N2596" t="s">
        <v>4468</v>
      </c>
      <c r="O2596" t="b">
        <v>0</v>
      </c>
      <c r="P2596" t="s">
        <v>12652</v>
      </c>
      <c r="Q2596" t="s">
        <v>5569</v>
      </c>
      <c r="R2596" t="str">
        <f t="shared" si="40"/>
        <v>2010</v>
      </c>
      <c r="T2596">
        <v>1</v>
      </c>
    </row>
    <row r="2597" spans="1:20" x14ac:dyDescent="0.35">
      <c r="A2597">
        <v>105558</v>
      </c>
      <c r="B2597" s="1" t="s">
        <v>12653</v>
      </c>
      <c r="C2597">
        <v>65176</v>
      </c>
      <c r="D2597" s="1" t="s">
        <v>12654</v>
      </c>
      <c r="E2597" t="s">
        <v>12655</v>
      </c>
      <c r="F2597" t="s">
        <v>22</v>
      </c>
      <c r="G2597" t="s">
        <v>627</v>
      </c>
      <c r="H2597" t="s">
        <v>36</v>
      </c>
      <c r="I2597" t="s">
        <v>25</v>
      </c>
      <c r="J2597" t="s">
        <v>283</v>
      </c>
      <c r="K2597" t="s">
        <v>27</v>
      </c>
      <c r="L2597" t="s">
        <v>4499</v>
      </c>
      <c r="M2597" t="s">
        <v>12656</v>
      </c>
      <c r="N2597" t="s">
        <v>39</v>
      </c>
      <c r="O2597" t="b">
        <v>0</v>
      </c>
      <c r="P2597" t="s">
        <v>5723</v>
      </c>
      <c r="Q2597" t="s">
        <v>12657</v>
      </c>
      <c r="R2597" t="str">
        <f t="shared" si="40"/>
        <v>2009</v>
      </c>
      <c r="T2597">
        <v>1</v>
      </c>
    </row>
    <row r="2598" spans="1:20" x14ac:dyDescent="0.35">
      <c r="A2598">
        <v>105559</v>
      </c>
      <c r="B2598" s="1" t="s">
        <v>12658</v>
      </c>
      <c r="C2598">
        <v>65177</v>
      </c>
      <c r="D2598" s="1" t="s">
        <v>12659</v>
      </c>
      <c r="E2598" t="s">
        <v>12660</v>
      </c>
      <c r="F2598" t="s">
        <v>22</v>
      </c>
      <c r="G2598" t="s">
        <v>627</v>
      </c>
      <c r="H2598" t="s">
        <v>36</v>
      </c>
      <c r="I2598" t="s">
        <v>25</v>
      </c>
      <c r="J2598" t="s">
        <v>283</v>
      </c>
      <c r="K2598" t="s">
        <v>27</v>
      </c>
      <c r="L2598" t="s">
        <v>183</v>
      </c>
      <c r="M2598" t="s">
        <v>12661</v>
      </c>
      <c r="N2598" t="s">
        <v>39</v>
      </c>
      <c r="O2598" t="b">
        <v>0</v>
      </c>
      <c r="P2598" t="s">
        <v>1691</v>
      </c>
      <c r="Q2598" t="s">
        <v>1465</v>
      </c>
      <c r="R2598" t="str">
        <f t="shared" si="40"/>
        <v>2010</v>
      </c>
      <c r="T2598">
        <v>1</v>
      </c>
    </row>
    <row r="2599" spans="1:20" x14ac:dyDescent="0.35">
      <c r="A2599">
        <v>105560</v>
      </c>
      <c r="B2599" s="1" t="s">
        <v>12662</v>
      </c>
      <c r="C2599">
        <v>65178</v>
      </c>
      <c r="D2599" s="1" t="s">
        <v>12663</v>
      </c>
      <c r="E2599" t="s">
        <v>12664</v>
      </c>
      <c r="F2599" t="s">
        <v>122</v>
      </c>
      <c r="G2599" t="s">
        <v>627</v>
      </c>
      <c r="H2599" t="s">
        <v>36</v>
      </c>
      <c r="I2599" t="s">
        <v>25</v>
      </c>
      <c r="J2599" t="s">
        <v>283</v>
      </c>
      <c r="K2599" t="s">
        <v>27</v>
      </c>
      <c r="L2599" t="s">
        <v>250</v>
      </c>
      <c r="M2599" t="s">
        <v>5649</v>
      </c>
      <c r="N2599" t="s">
        <v>39</v>
      </c>
      <c r="O2599" t="b">
        <v>0</v>
      </c>
      <c r="P2599" t="s">
        <v>7661</v>
      </c>
      <c r="R2599" t="str">
        <f t="shared" si="40"/>
        <v/>
      </c>
      <c r="T2599">
        <v>0</v>
      </c>
    </row>
    <row r="2600" spans="1:20" x14ac:dyDescent="0.35">
      <c r="A2600">
        <v>105561</v>
      </c>
      <c r="B2600" s="1" t="s">
        <v>12665</v>
      </c>
      <c r="C2600">
        <v>65179</v>
      </c>
      <c r="D2600" s="1" t="s">
        <v>12666</v>
      </c>
      <c r="E2600" t="s">
        <v>12667</v>
      </c>
      <c r="F2600" t="s">
        <v>22</v>
      </c>
      <c r="G2600" t="s">
        <v>627</v>
      </c>
      <c r="H2600" t="s">
        <v>36</v>
      </c>
      <c r="I2600" t="s">
        <v>25</v>
      </c>
      <c r="J2600" t="s">
        <v>283</v>
      </c>
      <c r="K2600" t="s">
        <v>27</v>
      </c>
      <c r="L2600" t="s">
        <v>12668</v>
      </c>
      <c r="M2600" t="s">
        <v>12669</v>
      </c>
      <c r="N2600" t="s">
        <v>39</v>
      </c>
      <c r="O2600" t="b">
        <v>0</v>
      </c>
      <c r="P2600" t="s">
        <v>12670</v>
      </c>
      <c r="Q2600" t="s">
        <v>1823</v>
      </c>
      <c r="R2600" t="str">
        <f t="shared" si="40"/>
        <v>2009</v>
      </c>
      <c r="T2600">
        <v>1</v>
      </c>
    </row>
    <row r="2601" spans="1:20" x14ac:dyDescent="0.35">
      <c r="A2601">
        <v>105562</v>
      </c>
      <c r="B2601" s="1" t="s">
        <v>12671</v>
      </c>
      <c r="C2601">
        <v>65180</v>
      </c>
      <c r="D2601" s="1" t="s">
        <v>12672</v>
      </c>
      <c r="E2601" t="s">
        <v>12673</v>
      </c>
      <c r="F2601" t="s">
        <v>22</v>
      </c>
      <c r="G2601" t="s">
        <v>627</v>
      </c>
      <c r="H2601" t="s">
        <v>36</v>
      </c>
      <c r="I2601" t="s">
        <v>25</v>
      </c>
      <c r="J2601" t="s">
        <v>283</v>
      </c>
      <c r="K2601" t="s">
        <v>27</v>
      </c>
      <c r="L2601" t="s">
        <v>693</v>
      </c>
      <c r="M2601" t="s">
        <v>12674</v>
      </c>
      <c r="N2601" t="s">
        <v>78</v>
      </c>
      <c r="O2601" t="b">
        <v>0</v>
      </c>
      <c r="P2601" t="s">
        <v>7313</v>
      </c>
      <c r="Q2601" t="s">
        <v>1633</v>
      </c>
      <c r="R2601" t="str">
        <f t="shared" si="40"/>
        <v>2010</v>
      </c>
      <c r="T2601">
        <v>1</v>
      </c>
    </row>
    <row r="2602" spans="1:20" x14ac:dyDescent="0.35">
      <c r="A2602">
        <v>105563</v>
      </c>
      <c r="B2602" s="1" t="s">
        <v>12675</v>
      </c>
      <c r="C2602">
        <v>65181</v>
      </c>
      <c r="D2602" s="1" t="s">
        <v>12676</v>
      </c>
      <c r="E2602" t="s">
        <v>12677</v>
      </c>
      <c r="F2602" t="s">
        <v>22</v>
      </c>
      <c r="G2602" t="s">
        <v>627</v>
      </c>
      <c r="H2602" t="s">
        <v>36</v>
      </c>
      <c r="I2602" t="s">
        <v>25</v>
      </c>
      <c r="J2602" t="s">
        <v>283</v>
      </c>
      <c r="K2602" t="s">
        <v>27</v>
      </c>
      <c r="L2602" t="s">
        <v>250</v>
      </c>
      <c r="M2602" t="s">
        <v>996</v>
      </c>
      <c r="N2602" t="s">
        <v>78</v>
      </c>
      <c r="O2602" t="b">
        <v>0</v>
      </c>
      <c r="P2602" t="s">
        <v>3239</v>
      </c>
      <c r="Q2602" t="s">
        <v>3239</v>
      </c>
      <c r="R2602" t="str">
        <f t="shared" si="40"/>
        <v>2008</v>
      </c>
      <c r="T2602">
        <v>1</v>
      </c>
    </row>
    <row r="2603" spans="1:20" x14ac:dyDescent="0.35">
      <c r="A2603">
        <v>105564</v>
      </c>
      <c r="B2603" s="1" t="s">
        <v>12678</v>
      </c>
      <c r="C2603">
        <v>65182</v>
      </c>
      <c r="D2603" s="1" t="s">
        <v>12679</v>
      </c>
      <c r="E2603" t="s">
        <v>12680</v>
      </c>
      <c r="F2603" t="s">
        <v>122</v>
      </c>
      <c r="G2603" t="s">
        <v>627</v>
      </c>
      <c r="H2603" t="s">
        <v>36</v>
      </c>
      <c r="I2603" t="s">
        <v>25</v>
      </c>
      <c r="J2603" t="s">
        <v>283</v>
      </c>
      <c r="K2603" t="s">
        <v>27</v>
      </c>
      <c r="L2603" t="s">
        <v>37</v>
      </c>
      <c r="M2603" t="s">
        <v>12681</v>
      </c>
      <c r="N2603" t="s">
        <v>62</v>
      </c>
      <c r="O2603" t="b">
        <v>0</v>
      </c>
      <c r="P2603" t="s">
        <v>1443</v>
      </c>
      <c r="R2603" t="str">
        <f t="shared" si="40"/>
        <v/>
      </c>
      <c r="T2603">
        <v>0</v>
      </c>
    </row>
    <row r="2604" spans="1:20" x14ac:dyDescent="0.35">
      <c r="A2604">
        <v>105565</v>
      </c>
      <c r="B2604" s="1" t="s">
        <v>12682</v>
      </c>
      <c r="C2604">
        <v>65183</v>
      </c>
      <c r="D2604" s="1" t="s">
        <v>12683</v>
      </c>
      <c r="E2604" t="s">
        <v>12684</v>
      </c>
      <c r="F2604" t="s">
        <v>22</v>
      </c>
      <c r="G2604" t="s">
        <v>627</v>
      </c>
      <c r="H2604" t="s">
        <v>36</v>
      </c>
      <c r="I2604" t="s">
        <v>25</v>
      </c>
      <c r="J2604" t="s">
        <v>283</v>
      </c>
      <c r="K2604" t="s">
        <v>27</v>
      </c>
      <c r="L2604" t="s">
        <v>250</v>
      </c>
      <c r="M2604" t="s">
        <v>8343</v>
      </c>
      <c r="N2604" t="s">
        <v>62</v>
      </c>
      <c r="O2604" t="b">
        <v>0</v>
      </c>
      <c r="P2604" t="s">
        <v>6505</v>
      </c>
      <c r="Q2604" t="s">
        <v>2095</v>
      </c>
      <c r="R2604" t="str">
        <f t="shared" si="40"/>
        <v>2010</v>
      </c>
      <c r="T2604">
        <v>1</v>
      </c>
    </row>
    <row r="2605" spans="1:20" x14ac:dyDescent="0.35">
      <c r="A2605">
        <v>105566</v>
      </c>
      <c r="B2605" s="1" t="s">
        <v>12685</v>
      </c>
      <c r="C2605">
        <v>65184</v>
      </c>
      <c r="D2605" s="1" t="s">
        <v>12686</v>
      </c>
      <c r="E2605" t="s">
        <v>12687</v>
      </c>
      <c r="F2605" t="s">
        <v>22</v>
      </c>
      <c r="G2605" t="s">
        <v>627</v>
      </c>
      <c r="H2605" t="s">
        <v>36</v>
      </c>
      <c r="I2605" t="s">
        <v>25</v>
      </c>
      <c r="J2605" t="s">
        <v>283</v>
      </c>
      <c r="K2605" t="s">
        <v>27</v>
      </c>
      <c r="L2605" t="s">
        <v>37</v>
      </c>
      <c r="M2605" t="s">
        <v>12688</v>
      </c>
      <c r="N2605" t="s">
        <v>348</v>
      </c>
      <c r="O2605" t="b">
        <v>0</v>
      </c>
      <c r="P2605" t="s">
        <v>1966</v>
      </c>
      <c r="Q2605" t="s">
        <v>12689</v>
      </c>
      <c r="R2605" t="str">
        <f t="shared" si="40"/>
        <v>2011</v>
      </c>
      <c r="T2605">
        <v>1</v>
      </c>
    </row>
    <row r="2606" spans="1:20" x14ac:dyDescent="0.35">
      <c r="A2606">
        <v>105567</v>
      </c>
      <c r="B2606" s="1" t="s">
        <v>12690</v>
      </c>
      <c r="C2606">
        <v>65185</v>
      </c>
      <c r="D2606" s="1" t="s">
        <v>12691</v>
      </c>
      <c r="E2606" t="s">
        <v>12692</v>
      </c>
      <c r="F2606" t="s">
        <v>22</v>
      </c>
      <c r="G2606" t="s">
        <v>627</v>
      </c>
      <c r="H2606" t="s">
        <v>36</v>
      </c>
      <c r="I2606" t="s">
        <v>25</v>
      </c>
      <c r="J2606" t="s">
        <v>283</v>
      </c>
      <c r="K2606" t="s">
        <v>27</v>
      </c>
      <c r="L2606" t="s">
        <v>12693</v>
      </c>
      <c r="M2606" t="s">
        <v>12694</v>
      </c>
      <c r="N2606" t="s">
        <v>39</v>
      </c>
      <c r="O2606" t="b">
        <v>0</v>
      </c>
      <c r="P2606" t="s">
        <v>271</v>
      </c>
      <c r="Q2606" t="s">
        <v>12695</v>
      </c>
      <c r="R2606" t="str">
        <f t="shared" si="40"/>
        <v>2011</v>
      </c>
      <c r="T2606">
        <v>1</v>
      </c>
    </row>
    <row r="2607" spans="1:20" x14ac:dyDescent="0.35">
      <c r="A2607">
        <v>105568</v>
      </c>
      <c r="B2607" s="1" t="s">
        <v>12696</v>
      </c>
      <c r="C2607">
        <v>65186</v>
      </c>
      <c r="D2607" s="1" t="s">
        <v>12697</v>
      </c>
      <c r="E2607" t="s">
        <v>12698</v>
      </c>
      <c r="F2607" t="s">
        <v>122</v>
      </c>
      <c r="G2607" t="s">
        <v>627</v>
      </c>
      <c r="H2607" t="s">
        <v>36</v>
      </c>
      <c r="I2607" t="s">
        <v>25</v>
      </c>
      <c r="J2607" t="s">
        <v>283</v>
      </c>
      <c r="K2607" t="s">
        <v>27</v>
      </c>
      <c r="L2607" t="s">
        <v>12699</v>
      </c>
      <c r="M2607" t="s">
        <v>12700</v>
      </c>
      <c r="N2607" t="s">
        <v>348</v>
      </c>
      <c r="O2607" t="b">
        <v>0</v>
      </c>
      <c r="P2607" t="s">
        <v>1880</v>
      </c>
      <c r="R2607" t="str">
        <f t="shared" si="40"/>
        <v/>
      </c>
      <c r="T2607">
        <v>0</v>
      </c>
    </row>
    <row r="2608" spans="1:20" x14ac:dyDescent="0.35">
      <c r="A2608">
        <v>105569</v>
      </c>
      <c r="B2608" s="1" t="s">
        <v>12701</v>
      </c>
      <c r="C2608">
        <v>65187</v>
      </c>
      <c r="D2608" s="1" t="s">
        <v>12702</v>
      </c>
      <c r="E2608" t="s">
        <v>12703</v>
      </c>
      <c r="F2608" t="s">
        <v>22</v>
      </c>
      <c r="G2608" t="s">
        <v>627</v>
      </c>
      <c r="H2608" t="s">
        <v>36</v>
      </c>
      <c r="I2608" t="s">
        <v>25</v>
      </c>
      <c r="J2608" t="s">
        <v>283</v>
      </c>
      <c r="K2608" t="s">
        <v>27</v>
      </c>
      <c r="L2608" t="s">
        <v>517</v>
      </c>
      <c r="M2608" t="s">
        <v>1100</v>
      </c>
      <c r="N2608" t="s">
        <v>39</v>
      </c>
      <c r="O2608" t="b">
        <v>0</v>
      </c>
      <c r="P2608" t="s">
        <v>3183</v>
      </c>
      <c r="Q2608" t="s">
        <v>12704</v>
      </c>
      <c r="R2608" t="str">
        <f t="shared" si="40"/>
        <v>2011</v>
      </c>
      <c r="S2608" t="s">
        <v>2591</v>
      </c>
      <c r="T2608">
        <v>0</v>
      </c>
    </row>
    <row r="2609" spans="1:20" x14ac:dyDescent="0.35">
      <c r="A2609">
        <v>105570</v>
      </c>
      <c r="B2609" s="1" t="s">
        <v>12705</v>
      </c>
      <c r="C2609">
        <v>65188</v>
      </c>
      <c r="D2609" s="1" t="s">
        <v>12706</v>
      </c>
      <c r="E2609" t="s">
        <v>12707</v>
      </c>
      <c r="F2609" t="s">
        <v>22</v>
      </c>
      <c r="G2609" t="s">
        <v>627</v>
      </c>
      <c r="H2609" t="s">
        <v>36</v>
      </c>
      <c r="I2609" t="s">
        <v>25</v>
      </c>
      <c r="J2609" t="s">
        <v>283</v>
      </c>
      <c r="K2609" t="s">
        <v>27</v>
      </c>
      <c r="L2609" t="s">
        <v>37</v>
      </c>
      <c r="M2609" t="s">
        <v>12708</v>
      </c>
      <c r="N2609" t="s">
        <v>39</v>
      </c>
      <c r="O2609" t="b">
        <v>0</v>
      </c>
      <c r="P2609" t="s">
        <v>2512</v>
      </c>
      <c r="Q2609" t="s">
        <v>12709</v>
      </c>
      <c r="R2609" t="str">
        <f t="shared" si="40"/>
        <v>2011</v>
      </c>
      <c r="S2609" t="s">
        <v>11905</v>
      </c>
      <c r="T2609">
        <v>0</v>
      </c>
    </row>
    <row r="2610" spans="1:20" x14ac:dyDescent="0.35">
      <c r="A2610">
        <v>105571</v>
      </c>
      <c r="B2610" s="1" t="s">
        <v>12710</v>
      </c>
      <c r="C2610">
        <v>65189</v>
      </c>
      <c r="D2610" s="1" t="s">
        <v>12711</v>
      </c>
      <c r="E2610" t="s">
        <v>12712</v>
      </c>
      <c r="F2610" t="s">
        <v>22</v>
      </c>
      <c r="G2610" t="s">
        <v>627</v>
      </c>
      <c r="H2610" t="s">
        <v>36</v>
      </c>
      <c r="I2610" t="s">
        <v>25</v>
      </c>
      <c r="J2610" t="s">
        <v>283</v>
      </c>
      <c r="K2610" t="s">
        <v>27</v>
      </c>
      <c r="L2610" t="s">
        <v>10960</v>
      </c>
      <c r="M2610" t="s">
        <v>10961</v>
      </c>
      <c r="N2610" t="s">
        <v>39</v>
      </c>
      <c r="O2610" t="b">
        <v>0</v>
      </c>
      <c r="P2610" t="s">
        <v>2445</v>
      </c>
      <c r="Q2610" t="s">
        <v>12713</v>
      </c>
      <c r="R2610" t="str">
        <f t="shared" si="40"/>
        <v>2011</v>
      </c>
      <c r="S2610" t="s">
        <v>12714</v>
      </c>
      <c r="T2610">
        <v>0</v>
      </c>
    </row>
    <row r="2611" spans="1:20" x14ac:dyDescent="0.35">
      <c r="A2611">
        <v>105572</v>
      </c>
      <c r="B2611" s="1" t="s">
        <v>12715</v>
      </c>
      <c r="C2611">
        <v>65190</v>
      </c>
      <c r="D2611" s="1" t="s">
        <v>12716</v>
      </c>
      <c r="E2611" t="s">
        <v>12717</v>
      </c>
      <c r="F2611" t="s">
        <v>22</v>
      </c>
      <c r="G2611" t="s">
        <v>627</v>
      </c>
      <c r="H2611" t="s">
        <v>36</v>
      </c>
      <c r="I2611" t="s">
        <v>25</v>
      </c>
      <c r="J2611" t="s">
        <v>283</v>
      </c>
      <c r="K2611" t="s">
        <v>27</v>
      </c>
      <c r="L2611" t="s">
        <v>1844</v>
      </c>
      <c r="M2611" t="s">
        <v>12718</v>
      </c>
      <c r="N2611" t="s">
        <v>348</v>
      </c>
      <c r="O2611" t="b">
        <v>0</v>
      </c>
      <c r="P2611" t="s">
        <v>3183</v>
      </c>
      <c r="Q2611" t="s">
        <v>12709</v>
      </c>
      <c r="R2611" t="str">
        <f t="shared" si="40"/>
        <v>2011</v>
      </c>
      <c r="S2611" t="s">
        <v>12719</v>
      </c>
      <c r="T2611">
        <v>0</v>
      </c>
    </row>
    <row r="2612" spans="1:20" x14ac:dyDescent="0.35">
      <c r="A2612">
        <v>105573</v>
      </c>
      <c r="B2612" s="1" t="s">
        <v>12720</v>
      </c>
      <c r="C2612">
        <v>65191</v>
      </c>
      <c r="D2612" s="1" t="s">
        <v>12721</v>
      </c>
      <c r="E2612" t="s">
        <v>12722</v>
      </c>
      <c r="F2612" t="s">
        <v>22</v>
      </c>
      <c r="G2612" t="s">
        <v>627</v>
      </c>
      <c r="H2612" t="s">
        <v>36</v>
      </c>
      <c r="I2612" t="s">
        <v>25</v>
      </c>
      <c r="J2612" t="s">
        <v>283</v>
      </c>
      <c r="K2612" t="s">
        <v>27</v>
      </c>
      <c r="L2612" t="s">
        <v>98</v>
      </c>
      <c r="M2612" t="s">
        <v>1768</v>
      </c>
      <c r="N2612" t="s">
        <v>78</v>
      </c>
      <c r="O2612" t="b">
        <v>0</v>
      </c>
      <c r="P2612" t="s">
        <v>2542</v>
      </c>
      <c r="Q2612" t="s">
        <v>2800</v>
      </c>
      <c r="R2612" t="str">
        <f t="shared" si="40"/>
        <v>2011</v>
      </c>
      <c r="T2612">
        <v>1</v>
      </c>
    </row>
    <row r="2613" spans="1:20" x14ac:dyDescent="0.35">
      <c r="A2613">
        <v>105574</v>
      </c>
      <c r="B2613" s="1" t="s">
        <v>12723</v>
      </c>
      <c r="C2613">
        <v>65192</v>
      </c>
      <c r="D2613" s="1" t="s">
        <v>12724</v>
      </c>
      <c r="E2613" t="s">
        <v>12725</v>
      </c>
      <c r="F2613" t="s">
        <v>122</v>
      </c>
      <c r="G2613" t="s">
        <v>627</v>
      </c>
      <c r="H2613" t="s">
        <v>36</v>
      </c>
      <c r="I2613" t="s">
        <v>25</v>
      </c>
      <c r="J2613" t="s">
        <v>283</v>
      </c>
      <c r="K2613" t="s">
        <v>27</v>
      </c>
      <c r="L2613" t="s">
        <v>12726</v>
      </c>
      <c r="M2613" t="s">
        <v>12727</v>
      </c>
      <c r="N2613" t="s">
        <v>30</v>
      </c>
      <c r="O2613" t="b">
        <v>0</v>
      </c>
      <c r="P2613" t="s">
        <v>2384</v>
      </c>
      <c r="R2613" t="str">
        <f t="shared" si="40"/>
        <v/>
      </c>
      <c r="T2613">
        <v>0</v>
      </c>
    </row>
    <row r="2614" spans="1:20" x14ac:dyDescent="0.35">
      <c r="A2614">
        <v>105575</v>
      </c>
      <c r="B2614" s="1" t="s">
        <v>12728</v>
      </c>
      <c r="C2614">
        <v>65193</v>
      </c>
      <c r="D2614" s="1" t="s">
        <v>12729</v>
      </c>
      <c r="E2614" t="s">
        <v>12730</v>
      </c>
      <c r="F2614" t="s">
        <v>22</v>
      </c>
      <c r="G2614" t="s">
        <v>627</v>
      </c>
      <c r="H2614" t="s">
        <v>36</v>
      </c>
      <c r="I2614" t="s">
        <v>25</v>
      </c>
      <c r="J2614" t="s">
        <v>283</v>
      </c>
      <c r="K2614" t="s">
        <v>27</v>
      </c>
      <c r="L2614" t="s">
        <v>11863</v>
      </c>
      <c r="M2614" t="s">
        <v>12731</v>
      </c>
      <c r="N2614" t="s">
        <v>39</v>
      </c>
      <c r="O2614" t="b">
        <v>0</v>
      </c>
      <c r="P2614" t="s">
        <v>2728</v>
      </c>
      <c r="Q2614" t="s">
        <v>4108</v>
      </c>
      <c r="R2614" t="str">
        <f t="shared" si="40"/>
        <v>2012</v>
      </c>
      <c r="T2614">
        <v>1</v>
      </c>
    </row>
    <row r="2615" spans="1:20" x14ac:dyDescent="0.35">
      <c r="A2615">
        <v>105576</v>
      </c>
      <c r="B2615" s="1" t="s">
        <v>12732</v>
      </c>
      <c r="C2615">
        <v>65194</v>
      </c>
      <c r="D2615" s="1" t="s">
        <v>12733</v>
      </c>
      <c r="E2615" t="s">
        <v>12734</v>
      </c>
      <c r="F2615" t="s">
        <v>22</v>
      </c>
      <c r="G2615" t="s">
        <v>627</v>
      </c>
      <c r="H2615" t="s">
        <v>36</v>
      </c>
      <c r="I2615" t="s">
        <v>25</v>
      </c>
      <c r="J2615" t="s">
        <v>283</v>
      </c>
      <c r="K2615" t="s">
        <v>27</v>
      </c>
      <c r="L2615" t="s">
        <v>37</v>
      </c>
      <c r="M2615" t="s">
        <v>12735</v>
      </c>
      <c r="N2615" t="s">
        <v>236</v>
      </c>
      <c r="O2615" t="b">
        <v>0</v>
      </c>
      <c r="P2615" t="s">
        <v>4271</v>
      </c>
      <c r="Q2615" t="s">
        <v>6002</v>
      </c>
      <c r="R2615" t="str">
        <f t="shared" si="40"/>
        <v>2012</v>
      </c>
      <c r="T2615">
        <v>1</v>
      </c>
    </row>
    <row r="2616" spans="1:20" x14ac:dyDescent="0.35">
      <c r="A2616">
        <v>105577</v>
      </c>
      <c r="B2616" s="1" t="s">
        <v>12736</v>
      </c>
      <c r="C2616">
        <v>65195</v>
      </c>
      <c r="D2616" s="1" t="s">
        <v>12737</v>
      </c>
      <c r="E2616" t="s">
        <v>12738</v>
      </c>
      <c r="F2616" t="s">
        <v>22</v>
      </c>
      <c r="G2616" t="s">
        <v>627</v>
      </c>
      <c r="H2616" t="s">
        <v>36</v>
      </c>
      <c r="I2616" t="s">
        <v>25</v>
      </c>
      <c r="J2616" t="s">
        <v>283</v>
      </c>
      <c r="K2616" t="s">
        <v>27</v>
      </c>
      <c r="L2616" t="s">
        <v>250</v>
      </c>
      <c r="M2616" t="s">
        <v>2701</v>
      </c>
      <c r="N2616" t="s">
        <v>39</v>
      </c>
      <c r="O2616" t="b">
        <v>0</v>
      </c>
      <c r="P2616" t="s">
        <v>6231</v>
      </c>
      <c r="Q2616" t="s">
        <v>4896</v>
      </c>
      <c r="R2616" t="str">
        <f t="shared" si="40"/>
        <v>2012</v>
      </c>
      <c r="T2616">
        <v>1</v>
      </c>
    </row>
    <row r="2617" spans="1:20" x14ac:dyDescent="0.35">
      <c r="A2617">
        <v>105578</v>
      </c>
      <c r="B2617" s="1" t="s">
        <v>12739</v>
      </c>
      <c r="C2617">
        <v>65196</v>
      </c>
      <c r="D2617" s="1" t="s">
        <v>12740</v>
      </c>
      <c r="E2617" t="s">
        <v>12741</v>
      </c>
      <c r="F2617" t="s">
        <v>22</v>
      </c>
      <c r="G2617" t="s">
        <v>627</v>
      </c>
      <c r="H2617" t="s">
        <v>36</v>
      </c>
      <c r="I2617" t="s">
        <v>25</v>
      </c>
      <c r="J2617" t="s">
        <v>283</v>
      </c>
      <c r="K2617" t="s">
        <v>27</v>
      </c>
      <c r="L2617" t="s">
        <v>5311</v>
      </c>
      <c r="M2617" t="s">
        <v>12742</v>
      </c>
      <c r="N2617" t="s">
        <v>39</v>
      </c>
      <c r="O2617" t="b">
        <v>0</v>
      </c>
      <c r="P2617" t="s">
        <v>2397</v>
      </c>
      <c r="Q2617" t="s">
        <v>8729</v>
      </c>
      <c r="R2617" t="str">
        <f t="shared" si="40"/>
        <v>2012</v>
      </c>
      <c r="T2617">
        <v>1</v>
      </c>
    </row>
    <row r="2618" spans="1:20" x14ac:dyDescent="0.35">
      <c r="A2618">
        <v>105579</v>
      </c>
      <c r="B2618" s="1" t="s">
        <v>12743</v>
      </c>
      <c r="C2618">
        <v>65197</v>
      </c>
      <c r="D2618" s="1" t="s">
        <v>12744</v>
      </c>
      <c r="E2618" t="s">
        <v>12745</v>
      </c>
      <c r="F2618" t="s">
        <v>22</v>
      </c>
      <c r="G2618" t="s">
        <v>627</v>
      </c>
      <c r="H2618" t="s">
        <v>36</v>
      </c>
      <c r="I2618" t="s">
        <v>25</v>
      </c>
      <c r="J2618" t="s">
        <v>283</v>
      </c>
      <c r="K2618" t="s">
        <v>27</v>
      </c>
      <c r="L2618" t="s">
        <v>8976</v>
      </c>
      <c r="M2618" t="s">
        <v>8977</v>
      </c>
      <c r="N2618" t="s">
        <v>348</v>
      </c>
      <c r="O2618" t="b">
        <v>0</v>
      </c>
      <c r="P2618" t="s">
        <v>3203</v>
      </c>
      <c r="Q2618" t="s">
        <v>3324</v>
      </c>
      <c r="R2618" t="str">
        <f t="shared" si="40"/>
        <v>2012</v>
      </c>
      <c r="S2618" t="s">
        <v>12746</v>
      </c>
      <c r="T2618">
        <v>0</v>
      </c>
    </row>
    <row r="2619" spans="1:20" x14ac:dyDescent="0.35">
      <c r="A2619">
        <v>105580</v>
      </c>
      <c r="B2619" s="1" t="s">
        <v>12747</v>
      </c>
      <c r="C2619">
        <v>65198</v>
      </c>
      <c r="D2619" s="1" t="s">
        <v>12748</v>
      </c>
      <c r="E2619" t="s">
        <v>12749</v>
      </c>
      <c r="F2619" t="s">
        <v>22</v>
      </c>
      <c r="G2619" t="s">
        <v>627</v>
      </c>
      <c r="H2619" t="s">
        <v>36</v>
      </c>
      <c r="I2619" t="s">
        <v>25</v>
      </c>
      <c r="J2619" t="s">
        <v>283</v>
      </c>
      <c r="K2619" t="s">
        <v>27</v>
      </c>
      <c r="L2619" t="s">
        <v>250</v>
      </c>
      <c r="M2619" t="s">
        <v>12750</v>
      </c>
      <c r="N2619" t="s">
        <v>138</v>
      </c>
      <c r="O2619" t="b">
        <v>0</v>
      </c>
      <c r="P2619" t="s">
        <v>2703</v>
      </c>
      <c r="Q2619" t="s">
        <v>3096</v>
      </c>
      <c r="R2619" t="str">
        <f t="shared" si="40"/>
        <v>2012</v>
      </c>
      <c r="T2619">
        <v>1</v>
      </c>
    </row>
    <row r="2620" spans="1:20" x14ac:dyDescent="0.35">
      <c r="A2620">
        <v>105581</v>
      </c>
      <c r="B2620" s="1" t="s">
        <v>12751</v>
      </c>
      <c r="C2620">
        <v>65199</v>
      </c>
      <c r="D2620" s="1" t="s">
        <v>12752</v>
      </c>
      <c r="E2620" t="s">
        <v>12753</v>
      </c>
      <c r="F2620" t="s">
        <v>122</v>
      </c>
      <c r="G2620" t="s">
        <v>627</v>
      </c>
      <c r="H2620" t="s">
        <v>36</v>
      </c>
      <c r="I2620" t="s">
        <v>25</v>
      </c>
      <c r="J2620" t="s">
        <v>283</v>
      </c>
      <c r="K2620" t="s">
        <v>27</v>
      </c>
      <c r="L2620" t="s">
        <v>37</v>
      </c>
      <c r="M2620" t="s">
        <v>12754</v>
      </c>
      <c r="N2620" t="s">
        <v>348</v>
      </c>
      <c r="O2620" t="b">
        <v>0</v>
      </c>
      <c r="P2620" t="s">
        <v>12755</v>
      </c>
      <c r="R2620" t="str">
        <f t="shared" si="40"/>
        <v/>
      </c>
      <c r="T2620">
        <v>0</v>
      </c>
    </row>
    <row r="2621" spans="1:20" x14ac:dyDescent="0.35">
      <c r="A2621">
        <v>105582</v>
      </c>
      <c r="B2621" s="1" t="s">
        <v>12756</v>
      </c>
      <c r="C2621">
        <v>65200</v>
      </c>
      <c r="D2621" s="1" t="s">
        <v>12757</v>
      </c>
      <c r="E2621" t="s">
        <v>12758</v>
      </c>
      <c r="F2621" t="s">
        <v>22</v>
      </c>
      <c r="G2621" t="s">
        <v>627</v>
      </c>
      <c r="H2621" t="s">
        <v>36</v>
      </c>
      <c r="I2621" t="s">
        <v>25</v>
      </c>
      <c r="J2621" t="s">
        <v>283</v>
      </c>
      <c r="K2621" t="s">
        <v>27</v>
      </c>
      <c r="L2621" t="s">
        <v>425</v>
      </c>
      <c r="M2621" t="s">
        <v>558</v>
      </c>
      <c r="N2621" t="s">
        <v>39</v>
      </c>
      <c r="O2621" t="b">
        <v>0</v>
      </c>
      <c r="P2621" t="s">
        <v>12759</v>
      </c>
      <c r="Q2621" t="s">
        <v>12760</v>
      </c>
      <c r="R2621" t="str">
        <f t="shared" si="40"/>
        <v>2013</v>
      </c>
      <c r="S2621" t="s">
        <v>12761</v>
      </c>
      <c r="T2621">
        <v>0</v>
      </c>
    </row>
    <row r="2622" spans="1:20" x14ac:dyDescent="0.35">
      <c r="A2622">
        <v>105583</v>
      </c>
      <c r="B2622" s="1" t="s">
        <v>12762</v>
      </c>
      <c r="C2622">
        <v>65201</v>
      </c>
      <c r="D2622" s="1" t="s">
        <v>12763</v>
      </c>
      <c r="E2622" t="s">
        <v>12764</v>
      </c>
      <c r="F2622" t="s">
        <v>122</v>
      </c>
      <c r="G2622" t="s">
        <v>627</v>
      </c>
      <c r="H2622" t="s">
        <v>36</v>
      </c>
      <c r="I2622" t="s">
        <v>25</v>
      </c>
      <c r="J2622" t="s">
        <v>283</v>
      </c>
      <c r="K2622" t="s">
        <v>27</v>
      </c>
      <c r="L2622" t="s">
        <v>12765</v>
      </c>
      <c r="M2622" t="s">
        <v>12766</v>
      </c>
      <c r="N2622" t="s">
        <v>112</v>
      </c>
      <c r="O2622" t="b">
        <v>0</v>
      </c>
      <c r="P2622" t="s">
        <v>4501</v>
      </c>
      <c r="R2622" t="str">
        <f t="shared" si="40"/>
        <v/>
      </c>
      <c r="T2622">
        <v>0</v>
      </c>
    </row>
    <row r="2623" spans="1:20" x14ac:dyDescent="0.35">
      <c r="A2623">
        <v>105584</v>
      </c>
      <c r="B2623" s="1" t="s">
        <v>12767</v>
      </c>
      <c r="C2623">
        <v>65202</v>
      </c>
      <c r="D2623" s="1" t="s">
        <v>12768</v>
      </c>
      <c r="E2623" t="s">
        <v>12769</v>
      </c>
      <c r="F2623" t="s">
        <v>22</v>
      </c>
      <c r="G2623" t="s">
        <v>627</v>
      </c>
      <c r="H2623" t="s">
        <v>36</v>
      </c>
      <c r="I2623" t="s">
        <v>25</v>
      </c>
      <c r="J2623" t="s">
        <v>283</v>
      </c>
      <c r="K2623" t="s">
        <v>27</v>
      </c>
      <c r="L2623" t="s">
        <v>37</v>
      </c>
      <c r="M2623" t="s">
        <v>12770</v>
      </c>
      <c r="N2623" t="s">
        <v>12771</v>
      </c>
      <c r="O2623" t="b">
        <v>0</v>
      </c>
      <c r="P2623" t="s">
        <v>2847</v>
      </c>
      <c r="Q2623" t="s">
        <v>1693</v>
      </c>
      <c r="R2623" t="str">
        <f t="shared" si="40"/>
        <v>2014</v>
      </c>
      <c r="T2623">
        <v>1</v>
      </c>
    </row>
    <row r="2624" spans="1:20" x14ac:dyDescent="0.35">
      <c r="A2624">
        <v>105585</v>
      </c>
      <c r="B2624" s="1" t="s">
        <v>12772</v>
      </c>
      <c r="C2624">
        <v>65203</v>
      </c>
      <c r="D2624" s="1" t="s">
        <v>12773</v>
      </c>
      <c r="E2624" t="s">
        <v>12774</v>
      </c>
      <c r="F2624" t="s">
        <v>22</v>
      </c>
      <c r="G2624" t="s">
        <v>627</v>
      </c>
      <c r="H2624" t="s">
        <v>36</v>
      </c>
      <c r="I2624" t="s">
        <v>25</v>
      </c>
      <c r="J2624" t="s">
        <v>283</v>
      </c>
      <c r="K2624" t="s">
        <v>27</v>
      </c>
      <c r="L2624" t="s">
        <v>12775</v>
      </c>
      <c r="M2624" t="s">
        <v>12776</v>
      </c>
      <c r="N2624" t="s">
        <v>12777</v>
      </c>
      <c r="O2624" t="b">
        <v>0</v>
      </c>
      <c r="P2624" t="s">
        <v>12778</v>
      </c>
      <c r="Q2624" t="s">
        <v>2875</v>
      </c>
      <c r="R2624" t="str">
        <f t="shared" si="40"/>
        <v>2013</v>
      </c>
      <c r="T2624">
        <v>1</v>
      </c>
    </row>
    <row r="2625" spans="1:20" x14ac:dyDescent="0.35">
      <c r="A2625">
        <v>105586</v>
      </c>
      <c r="B2625" s="1" t="s">
        <v>12779</v>
      </c>
      <c r="C2625">
        <v>65204</v>
      </c>
      <c r="D2625" s="1" t="s">
        <v>12780</v>
      </c>
      <c r="E2625" t="s">
        <v>12781</v>
      </c>
      <c r="F2625" t="s">
        <v>22</v>
      </c>
      <c r="G2625" t="s">
        <v>627</v>
      </c>
      <c r="H2625" t="s">
        <v>36</v>
      </c>
      <c r="I2625" t="s">
        <v>25</v>
      </c>
      <c r="J2625" t="s">
        <v>283</v>
      </c>
      <c r="K2625" t="s">
        <v>27</v>
      </c>
      <c r="L2625" t="s">
        <v>37</v>
      </c>
      <c r="M2625" t="s">
        <v>12484</v>
      </c>
      <c r="N2625" t="s">
        <v>39</v>
      </c>
      <c r="O2625" t="b">
        <v>0</v>
      </c>
      <c r="P2625" t="s">
        <v>12782</v>
      </c>
      <c r="Q2625" t="s">
        <v>3325</v>
      </c>
      <c r="R2625" t="str">
        <f t="shared" ref="R2625:R2688" si="41">LEFT(Q2625,4)</f>
        <v>2013</v>
      </c>
      <c r="T2625">
        <v>1</v>
      </c>
    </row>
    <row r="2626" spans="1:20" x14ac:dyDescent="0.35">
      <c r="A2626">
        <v>105587</v>
      </c>
      <c r="B2626" s="1" t="s">
        <v>12783</v>
      </c>
      <c r="C2626">
        <v>65205</v>
      </c>
      <c r="D2626" s="1" t="s">
        <v>12784</v>
      </c>
      <c r="E2626" t="s">
        <v>12785</v>
      </c>
      <c r="F2626" t="s">
        <v>22</v>
      </c>
      <c r="G2626" t="s">
        <v>627</v>
      </c>
      <c r="H2626" t="s">
        <v>36</v>
      </c>
      <c r="I2626" t="s">
        <v>25</v>
      </c>
      <c r="J2626" t="s">
        <v>283</v>
      </c>
      <c r="K2626" t="s">
        <v>27</v>
      </c>
      <c r="M2626" t="s">
        <v>12786</v>
      </c>
      <c r="N2626" t="s">
        <v>62</v>
      </c>
      <c r="O2626" t="b">
        <v>0</v>
      </c>
      <c r="P2626" t="s">
        <v>12782</v>
      </c>
      <c r="Q2626" t="s">
        <v>12787</v>
      </c>
      <c r="R2626" t="str">
        <f t="shared" si="41"/>
        <v>2014</v>
      </c>
      <c r="T2626">
        <v>1</v>
      </c>
    </row>
    <row r="2627" spans="1:20" x14ac:dyDescent="0.35">
      <c r="A2627">
        <v>105588</v>
      </c>
      <c r="B2627" s="1" t="s">
        <v>12788</v>
      </c>
      <c r="C2627">
        <v>65206</v>
      </c>
      <c r="D2627" s="1" t="s">
        <v>12789</v>
      </c>
      <c r="E2627" t="s">
        <v>12790</v>
      </c>
      <c r="F2627" t="s">
        <v>22</v>
      </c>
      <c r="G2627" t="s">
        <v>627</v>
      </c>
      <c r="H2627" t="s">
        <v>36</v>
      </c>
      <c r="I2627" t="s">
        <v>25</v>
      </c>
      <c r="J2627" t="s">
        <v>283</v>
      </c>
      <c r="K2627" t="s">
        <v>27</v>
      </c>
      <c r="L2627" t="s">
        <v>98</v>
      </c>
      <c r="M2627" t="s">
        <v>8080</v>
      </c>
      <c r="N2627" t="s">
        <v>39</v>
      </c>
      <c r="O2627" t="b">
        <v>0</v>
      </c>
      <c r="P2627" t="s">
        <v>12791</v>
      </c>
      <c r="Q2627" t="s">
        <v>12792</v>
      </c>
      <c r="R2627" t="str">
        <f t="shared" si="41"/>
        <v>2014</v>
      </c>
      <c r="S2627" t="s">
        <v>7854</v>
      </c>
      <c r="T2627">
        <v>0</v>
      </c>
    </row>
    <row r="2628" spans="1:20" x14ac:dyDescent="0.35">
      <c r="A2628">
        <v>105589</v>
      </c>
      <c r="B2628" s="1" t="s">
        <v>12793</v>
      </c>
      <c r="C2628">
        <v>65207</v>
      </c>
      <c r="D2628" s="1" t="s">
        <v>12794</v>
      </c>
      <c r="E2628" t="s">
        <v>12795</v>
      </c>
      <c r="F2628" t="s">
        <v>22</v>
      </c>
      <c r="G2628" t="s">
        <v>627</v>
      </c>
      <c r="H2628" t="s">
        <v>36</v>
      </c>
      <c r="I2628" t="s">
        <v>25</v>
      </c>
      <c r="J2628" t="s">
        <v>283</v>
      </c>
      <c r="K2628" t="s">
        <v>27</v>
      </c>
      <c r="L2628" t="s">
        <v>2370</v>
      </c>
      <c r="M2628" t="s">
        <v>12796</v>
      </c>
      <c r="N2628" t="s">
        <v>39</v>
      </c>
      <c r="O2628" t="b">
        <v>0</v>
      </c>
      <c r="P2628" t="s">
        <v>12797</v>
      </c>
      <c r="Q2628" t="s">
        <v>5385</v>
      </c>
      <c r="R2628" t="str">
        <f t="shared" si="41"/>
        <v>2014</v>
      </c>
      <c r="T2628">
        <v>1</v>
      </c>
    </row>
    <row r="2629" spans="1:20" x14ac:dyDescent="0.35">
      <c r="A2629">
        <v>105590</v>
      </c>
      <c r="B2629" s="1" t="s">
        <v>12798</v>
      </c>
      <c r="C2629">
        <v>65208</v>
      </c>
      <c r="D2629" s="1" t="s">
        <v>12799</v>
      </c>
      <c r="E2629" t="s">
        <v>12800</v>
      </c>
      <c r="F2629" t="s">
        <v>22</v>
      </c>
      <c r="G2629" t="s">
        <v>627</v>
      </c>
      <c r="H2629" t="s">
        <v>36</v>
      </c>
      <c r="I2629" t="s">
        <v>25</v>
      </c>
      <c r="J2629" t="s">
        <v>283</v>
      </c>
      <c r="K2629" t="s">
        <v>27</v>
      </c>
      <c r="L2629" t="s">
        <v>37</v>
      </c>
      <c r="M2629" t="s">
        <v>4823</v>
      </c>
      <c r="N2629" t="s">
        <v>39</v>
      </c>
      <c r="O2629" t="b">
        <v>0</v>
      </c>
      <c r="P2629" t="s">
        <v>2988</v>
      </c>
      <c r="Q2629" t="s">
        <v>5985</v>
      </c>
      <c r="R2629" t="str">
        <f t="shared" si="41"/>
        <v>2014</v>
      </c>
      <c r="S2629" t="s">
        <v>12801</v>
      </c>
      <c r="T2629">
        <v>0</v>
      </c>
    </row>
    <row r="2630" spans="1:20" x14ac:dyDescent="0.35">
      <c r="A2630">
        <v>105591</v>
      </c>
      <c r="B2630" s="1" t="s">
        <v>12802</v>
      </c>
      <c r="C2630">
        <v>65209</v>
      </c>
      <c r="D2630" s="1" t="s">
        <v>12803</v>
      </c>
      <c r="E2630" t="s">
        <v>12804</v>
      </c>
      <c r="F2630" t="s">
        <v>22</v>
      </c>
      <c r="G2630" t="s">
        <v>627</v>
      </c>
      <c r="H2630" t="s">
        <v>36</v>
      </c>
      <c r="I2630" t="s">
        <v>25</v>
      </c>
      <c r="J2630" t="s">
        <v>283</v>
      </c>
      <c r="K2630" t="s">
        <v>27</v>
      </c>
      <c r="L2630" t="s">
        <v>12805</v>
      </c>
      <c r="M2630" t="s">
        <v>12806</v>
      </c>
      <c r="N2630" t="s">
        <v>4468</v>
      </c>
      <c r="O2630" t="b">
        <v>0</v>
      </c>
      <c r="P2630" t="s">
        <v>2988</v>
      </c>
      <c r="Q2630" t="s">
        <v>5985</v>
      </c>
      <c r="R2630" t="str">
        <f t="shared" si="41"/>
        <v>2014</v>
      </c>
      <c r="S2630" t="s">
        <v>5831</v>
      </c>
      <c r="T2630">
        <v>0</v>
      </c>
    </row>
    <row r="2631" spans="1:20" x14ac:dyDescent="0.35">
      <c r="A2631">
        <v>105592</v>
      </c>
      <c r="B2631" s="1" t="s">
        <v>12807</v>
      </c>
      <c r="C2631">
        <v>65210</v>
      </c>
      <c r="D2631" s="1" t="s">
        <v>12808</v>
      </c>
      <c r="E2631" t="s">
        <v>12809</v>
      </c>
      <c r="F2631" t="s">
        <v>22</v>
      </c>
      <c r="G2631" t="s">
        <v>627</v>
      </c>
      <c r="H2631" t="s">
        <v>36</v>
      </c>
      <c r="I2631" t="s">
        <v>25</v>
      </c>
      <c r="J2631" t="s">
        <v>283</v>
      </c>
      <c r="K2631" t="s">
        <v>27</v>
      </c>
      <c r="L2631" t="s">
        <v>37</v>
      </c>
      <c r="M2631" t="s">
        <v>12810</v>
      </c>
      <c r="N2631" t="s">
        <v>2960</v>
      </c>
      <c r="O2631" t="b">
        <v>0</v>
      </c>
      <c r="P2631" t="s">
        <v>3861</v>
      </c>
      <c r="Q2631" t="s">
        <v>6915</v>
      </c>
      <c r="R2631" t="str">
        <f t="shared" si="41"/>
        <v>2014</v>
      </c>
      <c r="T2631">
        <v>1</v>
      </c>
    </row>
    <row r="2632" spans="1:20" x14ac:dyDescent="0.35">
      <c r="A2632">
        <v>105593</v>
      </c>
      <c r="B2632" s="1" t="s">
        <v>12811</v>
      </c>
      <c r="C2632">
        <v>65211</v>
      </c>
      <c r="D2632" s="1" t="s">
        <v>12812</v>
      </c>
      <c r="E2632" t="s">
        <v>12813</v>
      </c>
      <c r="F2632" t="s">
        <v>22</v>
      </c>
      <c r="G2632" t="s">
        <v>627</v>
      </c>
      <c r="H2632" t="s">
        <v>36</v>
      </c>
      <c r="I2632" t="s">
        <v>25</v>
      </c>
      <c r="J2632" t="s">
        <v>283</v>
      </c>
      <c r="K2632" t="s">
        <v>27</v>
      </c>
      <c r="L2632" t="s">
        <v>37</v>
      </c>
      <c r="M2632" t="s">
        <v>12814</v>
      </c>
      <c r="N2632" t="s">
        <v>12097</v>
      </c>
      <c r="O2632" t="b">
        <v>0</v>
      </c>
      <c r="P2632" t="s">
        <v>3568</v>
      </c>
      <c r="Q2632" t="s">
        <v>3358</v>
      </c>
      <c r="R2632" t="str">
        <f t="shared" si="41"/>
        <v>2013</v>
      </c>
      <c r="T2632">
        <v>1</v>
      </c>
    </row>
    <row r="2633" spans="1:20" x14ac:dyDescent="0.35">
      <c r="A2633">
        <v>105594</v>
      </c>
      <c r="B2633" s="1" t="s">
        <v>12815</v>
      </c>
      <c r="C2633">
        <v>65212</v>
      </c>
      <c r="D2633" s="1" t="s">
        <v>12816</v>
      </c>
      <c r="E2633" t="s">
        <v>12817</v>
      </c>
      <c r="F2633" t="s">
        <v>22</v>
      </c>
      <c r="G2633" t="s">
        <v>627</v>
      </c>
      <c r="H2633" t="s">
        <v>36</v>
      </c>
      <c r="I2633" t="s">
        <v>25</v>
      </c>
      <c r="J2633" t="s">
        <v>283</v>
      </c>
      <c r="K2633" t="s">
        <v>27</v>
      </c>
      <c r="L2633" t="s">
        <v>37</v>
      </c>
      <c r="M2633" t="s">
        <v>12818</v>
      </c>
      <c r="N2633" t="s">
        <v>236</v>
      </c>
      <c r="O2633" t="b">
        <v>0</v>
      </c>
      <c r="P2633" t="s">
        <v>12819</v>
      </c>
      <c r="Q2633" t="s">
        <v>6047</v>
      </c>
      <c r="R2633" t="str">
        <f t="shared" si="41"/>
        <v>2014</v>
      </c>
      <c r="T2633">
        <v>1</v>
      </c>
    </row>
    <row r="2634" spans="1:20" x14ac:dyDescent="0.35">
      <c r="A2634">
        <v>105595</v>
      </c>
      <c r="B2634" s="1" t="s">
        <v>12820</v>
      </c>
      <c r="C2634">
        <v>65213</v>
      </c>
      <c r="D2634" s="1" t="s">
        <v>12821</v>
      </c>
      <c r="E2634" t="s">
        <v>12822</v>
      </c>
      <c r="F2634" t="s">
        <v>22</v>
      </c>
      <c r="G2634" t="s">
        <v>627</v>
      </c>
      <c r="H2634" t="s">
        <v>36</v>
      </c>
      <c r="I2634" t="s">
        <v>25</v>
      </c>
      <c r="J2634" t="s">
        <v>283</v>
      </c>
      <c r="K2634" t="s">
        <v>27</v>
      </c>
      <c r="L2634" t="s">
        <v>250</v>
      </c>
      <c r="M2634" t="s">
        <v>2335</v>
      </c>
      <c r="N2634" t="s">
        <v>78</v>
      </c>
      <c r="O2634" t="b">
        <v>0</v>
      </c>
      <c r="P2634" t="s">
        <v>4219</v>
      </c>
      <c r="Q2634" t="s">
        <v>2828</v>
      </c>
      <c r="R2634" t="str">
        <f t="shared" si="41"/>
        <v>2013</v>
      </c>
      <c r="S2634" t="s">
        <v>3937</v>
      </c>
      <c r="T2634">
        <v>0</v>
      </c>
    </row>
    <row r="2635" spans="1:20" x14ac:dyDescent="0.35">
      <c r="A2635">
        <v>105596</v>
      </c>
      <c r="B2635" s="1" t="s">
        <v>12823</v>
      </c>
      <c r="C2635">
        <v>65214</v>
      </c>
      <c r="D2635" s="1" t="s">
        <v>12824</v>
      </c>
      <c r="E2635" t="s">
        <v>12825</v>
      </c>
      <c r="F2635" t="s">
        <v>22</v>
      </c>
      <c r="G2635" t="s">
        <v>627</v>
      </c>
      <c r="H2635" t="s">
        <v>36</v>
      </c>
      <c r="I2635" t="s">
        <v>25</v>
      </c>
      <c r="J2635" t="s">
        <v>283</v>
      </c>
      <c r="K2635" t="s">
        <v>27</v>
      </c>
      <c r="L2635" t="s">
        <v>37</v>
      </c>
      <c r="M2635" t="s">
        <v>3493</v>
      </c>
      <c r="N2635" t="s">
        <v>39</v>
      </c>
      <c r="O2635" t="b">
        <v>0</v>
      </c>
      <c r="P2635" t="s">
        <v>12826</v>
      </c>
      <c r="Q2635" t="s">
        <v>12827</v>
      </c>
      <c r="R2635" t="str">
        <f t="shared" si="41"/>
        <v>2014</v>
      </c>
      <c r="T2635">
        <v>1</v>
      </c>
    </row>
    <row r="2636" spans="1:20" x14ac:dyDescent="0.35">
      <c r="A2636">
        <v>105597</v>
      </c>
      <c r="B2636" s="1" t="s">
        <v>12828</v>
      </c>
      <c r="C2636">
        <v>65215</v>
      </c>
      <c r="D2636" s="1" t="s">
        <v>12829</v>
      </c>
      <c r="E2636" t="s">
        <v>12611</v>
      </c>
      <c r="F2636" t="s">
        <v>22</v>
      </c>
      <c r="G2636" t="s">
        <v>627</v>
      </c>
      <c r="H2636" t="s">
        <v>36</v>
      </c>
      <c r="I2636" t="s">
        <v>25</v>
      </c>
      <c r="J2636" t="s">
        <v>283</v>
      </c>
      <c r="K2636" t="s">
        <v>27</v>
      </c>
      <c r="L2636" t="s">
        <v>12612</v>
      </c>
      <c r="M2636" t="s">
        <v>12613</v>
      </c>
      <c r="N2636" t="s">
        <v>39</v>
      </c>
      <c r="O2636" t="b">
        <v>0</v>
      </c>
      <c r="P2636" t="s">
        <v>5097</v>
      </c>
      <c r="Q2636" t="s">
        <v>5213</v>
      </c>
      <c r="R2636" t="str">
        <f t="shared" si="41"/>
        <v>2015</v>
      </c>
      <c r="T2636">
        <v>1</v>
      </c>
    </row>
    <row r="2637" spans="1:20" x14ac:dyDescent="0.35">
      <c r="A2637">
        <v>105598</v>
      </c>
      <c r="B2637" s="1" t="s">
        <v>12830</v>
      </c>
      <c r="C2637">
        <v>65216</v>
      </c>
      <c r="D2637" s="1" t="s">
        <v>12831</v>
      </c>
      <c r="E2637" t="s">
        <v>12832</v>
      </c>
      <c r="F2637" t="s">
        <v>22</v>
      </c>
      <c r="G2637" t="s">
        <v>627</v>
      </c>
      <c r="H2637" t="s">
        <v>36</v>
      </c>
      <c r="I2637" t="s">
        <v>25</v>
      </c>
      <c r="J2637" t="s">
        <v>283</v>
      </c>
      <c r="K2637" t="s">
        <v>27</v>
      </c>
      <c r="L2637" t="s">
        <v>307</v>
      </c>
      <c r="M2637" t="s">
        <v>6430</v>
      </c>
      <c r="N2637" t="s">
        <v>39</v>
      </c>
      <c r="O2637" t="b">
        <v>0</v>
      </c>
      <c r="P2637" t="s">
        <v>5861</v>
      </c>
      <c r="Q2637" t="s">
        <v>6316</v>
      </c>
      <c r="R2637" t="str">
        <f t="shared" si="41"/>
        <v>2014</v>
      </c>
      <c r="S2637" t="s">
        <v>12833</v>
      </c>
      <c r="T2637">
        <v>0</v>
      </c>
    </row>
    <row r="2638" spans="1:20" x14ac:dyDescent="0.35">
      <c r="A2638">
        <v>105599</v>
      </c>
      <c r="B2638" s="1" t="s">
        <v>12834</v>
      </c>
      <c r="C2638">
        <v>65217</v>
      </c>
      <c r="D2638" s="1" t="s">
        <v>12835</v>
      </c>
      <c r="E2638" t="s">
        <v>12836</v>
      </c>
      <c r="F2638" t="s">
        <v>22</v>
      </c>
      <c r="G2638" t="s">
        <v>627</v>
      </c>
      <c r="H2638" t="s">
        <v>36</v>
      </c>
      <c r="I2638" t="s">
        <v>25</v>
      </c>
      <c r="J2638" t="s">
        <v>283</v>
      </c>
      <c r="K2638" t="s">
        <v>27</v>
      </c>
      <c r="L2638" t="s">
        <v>276</v>
      </c>
      <c r="M2638" t="s">
        <v>1685</v>
      </c>
      <c r="N2638" t="s">
        <v>39</v>
      </c>
      <c r="O2638" t="b">
        <v>0</v>
      </c>
      <c r="P2638" t="s">
        <v>5861</v>
      </c>
      <c r="Q2638" t="s">
        <v>4058</v>
      </c>
      <c r="R2638" t="str">
        <f t="shared" si="41"/>
        <v>2014</v>
      </c>
      <c r="T2638">
        <v>1</v>
      </c>
    </row>
    <row r="2639" spans="1:20" x14ac:dyDescent="0.35">
      <c r="A2639">
        <v>105600</v>
      </c>
      <c r="B2639" s="1" t="s">
        <v>12837</v>
      </c>
      <c r="C2639">
        <v>65218</v>
      </c>
      <c r="D2639" s="1" t="s">
        <v>12838</v>
      </c>
      <c r="E2639" t="s">
        <v>12839</v>
      </c>
      <c r="F2639" t="s">
        <v>22</v>
      </c>
      <c r="G2639" t="s">
        <v>627</v>
      </c>
      <c r="H2639" t="s">
        <v>36</v>
      </c>
      <c r="I2639" t="s">
        <v>25</v>
      </c>
      <c r="J2639" t="s">
        <v>283</v>
      </c>
      <c r="K2639" t="s">
        <v>27</v>
      </c>
      <c r="L2639" t="s">
        <v>1172</v>
      </c>
      <c r="M2639" t="s">
        <v>5187</v>
      </c>
      <c r="N2639" t="s">
        <v>39</v>
      </c>
      <c r="O2639" t="b">
        <v>0</v>
      </c>
      <c r="P2639" t="s">
        <v>12581</v>
      </c>
      <c r="Q2639" t="s">
        <v>5767</v>
      </c>
      <c r="R2639" t="str">
        <f t="shared" si="41"/>
        <v>2014</v>
      </c>
      <c r="T2639">
        <v>1</v>
      </c>
    </row>
    <row r="2640" spans="1:20" x14ac:dyDescent="0.35">
      <c r="A2640">
        <v>105601</v>
      </c>
      <c r="B2640" s="1" t="s">
        <v>12840</v>
      </c>
      <c r="C2640">
        <v>65219</v>
      </c>
      <c r="D2640" s="1" t="s">
        <v>12841</v>
      </c>
      <c r="E2640" t="s">
        <v>12842</v>
      </c>
      <c r="F2640" t="s">
        <v>22</v>
      </c>
      <c r="G2640" t="s">
        <v>627</v>
      </c>
      <c r="H2640" t="s">
        <v>36</v>
      </c>
      <c r="I2640" t="s">
        <v>25</v>
      </c>
      <c r="J2640" t="s">
        <v>283</v>
      </c>
      <c r="K2640" t="s">
        <v>27</v>
      </c>
      <c r="L2640" t="s">
        <v>502</v>
      </c>
      <c r="M2640" t="s">
        <v>12843</v>
      </c>
      <c r="N2640" t="s">
        <v>39</v>
      </c>
      <c r="O2640" t="b">
        <v>0</v>
      </c>
      <c r="P2640" t="s">
        <v>3834</v>
      </c>
      <c r="Q2640" t="s">
        <v>6272</v>
      </c>
      <c r="R2640" t="str">
        <f t="shared" si="41"/>
        <v>2014</v>
      </c>
      <c r="S2640" t="s">
        <v>12844</v>
      </c>
      <c r="T2640">
        <v>0</v>
      </c>
    </row>
    <row r="2641" spans="1:20" x14ac:dyDescent="0.35">
      <c r="A2641">
        <v>105602</v>
      </c>
      <c r="B2641" s="1" t="s">
        <v>12845</v>
      </c>
      <c r="C2641">
        <v>65220</v>
      </c>
      <c r="D2641" s="1" t="s">
        <v>12846</v>
      </c>
      <c r="E2641" t="s">
        <v>12847</v>
      </c>
      <c r="F2641" t="s">
        <v>22</v>
      </c>
      <c r="G2641" t="s">
        <v>627</v>
      </c>
      <c r="H2641" t="s">
        <v>36</v>
      </c>
      <c r="I2641" t="s">
        <v>25</v>
      </c>
      <c r="J2641" t="s">
        <v>283</v>
      </c>
      <c r="K2641" t="s">
        <v>27</v>
      </c>
      <c r="L2641" t="s">
        <v>12848</v>
      </c>
      <c r="M2641" t="s">
        <v>12849</v>
      </c>
      <c r="N2641" t="s">
        <v>39</v>
      </c>
      <c r="O2641" t="b">
        <v>0</v>
      </c>
      <c r="P2641" t="s">
        <v>6125</v>
      </c>
      <c r="Q2641" t="s">
        <v>5354</v>
      </c>
      <c r="R2641" t="str">
        <f t="shared" si="41"/>
        <v>2014</v>
      </c>
      <c r="T2641">
        <v>1</v>
      </c>
    </row>
    <row r="2642" spans="1:20" x14ac:dyDescent="0.35">
      <c r="A2642">
        <v>105603</v>
      </c>
      <c r="B2642" s="1" t="s">
        <v>12850</v>
      </c>
      <c r="C2642">
        <v>65221</v>
      </c>
      <c r="D2642" s="1" t="s">
        <v>12851</v>
      </c>
      <c r="E2642" t="s">
        <v>12852</v>
      </c>
      <c r="F2642" t="s">
        <v>22</v>
      </c>
      <c r="G2642" t="s">
        <v>627</v>
      </c>
      <c r="H2642" t="s">
        <v>36</v>
      </c>
      <c r="I2642" t="s">
        <v>25</v>
      </c>
      <c r="J2642" t="s">
        <v>283</v>
      </c>
      <c r="K2642" t="s">
        <v>27</v>
      </c>
      <c r="L2642" t="s">
        <v>37</v>
      </c>
      <c r="M2642" t="s">
        <v>12786</v>
      </c>
      <c r="N2642" t="s">
        <v>39</v>
      </c>
      <c r="O2642" t="b">
        <v>0</v>
      </c>
      <c r="P2642" t="s">
        <v>12853</v>
      </c>
      <c r="Q2642" t="s">
        <v>4847</v>
      </c>
      <c r="R2642" t="str">
        <f t="shared" si="41"/>
        <v>2014</v>
      </c>
      <c r="T2642">
        <v>1</v>
      </c>
    </row>
    <row r="2643" spans="1:20" x14ac:dyDescent="0.35">
      <c r="A2643">
        <v>105604</v>
      </c>
      <c r="B2643" s="1" t="s">
        <v>12854</v>
      </c>
      <c r="C2643">
        <v>65222</v>
      </c>
      <c r="D2643" s="1" t="s">
        <v>12855</v>
      </c>
      <c r="E2643" t="s">
        <v>12856</v>
      </c>
      <c r="F2643" t="s">
        <v>22</v>
      </c>
      <c r="G2643" t="s">
        <v>627</v>
      </c>
      <c r="H2643" t="s">
        <v>36</v>
      </c>
      <c r="I2643" t="s">
        <v>25</v>
      </c>
      <c r="J2643" t="s">
        <v>283</v>
      </c>
      <c r="K2643" t="s">
        <v>27</v>
      </c>
      <c r="L2643" t="s">
        <v>11863</v>
      </c>
      <c r="M2643" t="s">
        <v>11864</v>
      </c>
      <c r="N2643" t="s">
        <v>39</v>
      </c>
      <c r="O2643" t="b">
        <v>0</v>
      </c>
      <c r="P2643" t="s">
        <v>12857</v>
      </c>
      <c r="Q2643" t="s">
        <v>6850</v>
      </c>
      <c r="R2643" t="str">
        <f t="shared" si="41"/>
        <v>2014</v>
      </c>
      <c r="T2643">
        <v>1</v>
      </c>
    </row>
    <row r="2644" spans="1:20" x14ac:dyDescent="0.35">
      <c r="A2644">
        <v>105605</v>
      </c>
      <c r="B2644" s="1" t="s">
        <v>12858</v>
      </c>
      <c r="C2644">
        <v>65223</v>
      </c>
      <c r="D2644" s="1" t="s">
        <v>12859</v>
      </c>
      <c r="E2644" t="s">
        <v>12860</v>
      </c>
      <c r="F2644" t="s">
        <v>22</v>
      </c>
      <c r="G2644" t="s">
        <v>627</v>
      </c>
      <c r="H2644" t="s">
        <v>36</v>
      </c>
      <c r="I2644" t="s">
        <v>25</v>
      </c>
      <c r="J2644" t="s">
        <v>283</v>
      </c>
      <c r="K2644" t="s">
        <v>27</v>
      </c>
      <c r="L2644" t="s">
        <v>741</v>
      </c>
      <c r="M2644" t="s">
        <v>12861</v>
      </c>
      <c r="N2644" t="s">
        <v>69</v>
      </c>
      <c r="O2644" t="b">
        <v>0</v>
      </c>
      <c r="P2644" t="s">
        <v>3656</v>
      </c>
      <c r="Q2644" t="s">
        <v>12862</v>
      </c>
      <c r="R2644" t="str">
        <f t="shared" si="41"/>
        <v>2014</v>
      </c>
      <c r="T2644">
        <v>1</v>
      </c>
    </row>
    <row r="2645" spans="1:20" x14ac:dyDescent="0.35">
      <c r="A2645">
        <v>105606</v>
      </c>
      <c r="B2645" s="1" t="s">
        <v>12863</v>
      </c>
      <c r="C2645">
        <v>65224</v>
      </c>
      <c r="D2645" s="1" t="s">
        <v>12864</v>
      </c>
      <c r="E2645" t="s">
        <v>12865</v>
      </c>
      <c r="F2645" t="s">
        <v>22</v>
      </c>
      <c r="G2645" t="s">
        <v>627</v>
      </c>
      <c r="H2645" t="s">
        <v>36</v>
      </c>
      <c r="I2645" t="s">
        <v>25</v>
      </c>
      <c r="J2645" t="s">
        <v>283</v>
      </c>
      <c r="K2645" t="s">
        <v>27</v>
      </c>
      <c r="L2645" t="s">
        <v>1106</v>
      </c>
      <c r="M2645" t="s">
        <v>1107</v>
      </c>
      <c r="N2645" t="s">
        <v>39</v>
      </c>
      <c r="O2645" t="b">
        <v>0</v>
      </c>
      <c r="P2645" t="s">
        <v>12866</v>
      </c>
      <c r="Q2645" t="s">
        <v>5213</v>
      </c>
      <c r="R2645" t="str">
        <f t="shared" si="41"/>
        <v>2015</v>
      </c>
      <c r="T2645">
        <v>1</v>
      </c>
    </row>
    <row r="2646" spans="1:20" x14ac:dyDescent="0.35">
      <c r="A2646">
        <v>105607</v>
      </c>
      <c r="B2646" s="1" t="s">
        <v>12867</v>
      </c>
      <c r="C2646">
        <v>65225</v>
      </c>
      <c r="D2646" s="1" t="s">
        <v>12868</v>
      </c>
      <c r="E2646" t="s">
        <v>12869</v>
      </c>
      <c r="F2646" t="s">
        <v>22</v>
      </c>
      <c r="G2646" t="s">
        <v>627</v>
      </c>
      <c r="H2646" t="s">
        <v>36</v>
      </c>
      <c r="I2646" t="s">
        <v>25</v>
      </c>
      <c r="J2646" t="s">
        <v>283</v>
      </c>
      <c r="K2646" t="s">
        <v>27</v>
      </c>
      <c r="L2646" t="s">
        <v>12058</v>
      </c>
      <c r="M2646" t="s">
        <v>12870</v>
      </c>
      <c r="N2646" t="s">
        <v>39</v>
      </c>
      <c r="O2646" t="b">
        <v>0</v>
      </c>
      <c r="P2646" t="s">
        <v>6645</v>
      </c>
      <c r="Q2646" t="s">
        <v>7427</v>
      </c>
      <c r="R2646" t="str">
        <f t="shared" si="41"/>
        <v>2014</v>
      </c>
      <c r="T2646">
        <v>1</v>
      </c>
    </row>
    <row r="2647" spans="1:20" x14ac:dyDescent="0.35">
      <c r="A2647">
        <v>105608</v>
      </c>
      <c r="B2647" s="1" t="s">
        <v>12871</v>
      </c>
      <c r="C2647">
        <v>65226</v>
      </c>
      <c r="D2647" s="1" t="s">
        <v>12872</v>
      </c>
      <c r="E2647" t="s">
        <v>12873</v>
      </c>
      <c r="F2647" t="s">
        <v>22</v>
      </c>
      <c r="G2647" t="s">
        <v>627</v>
      </c>
      <c r="H2647" t="s">
        <v>36</v>
      </c>
      <c r="I2647" t="s">
        <v>25</v>
      </c>
      <c r="J2647" t="s">
        <v>283</v>
      </c>
      <c r="K2647" t="s">
        <v>27</v>
      </c>
      <c r="L2647" t="s">
        <v>37</v>
      </c>
      <c r="M2647" t="s">
        <v>12874</v>
      </c>
      <c r="N2647" t="s">
        <v>6772</v>
      </c>
      <c r="O2647" t="b">
        <v>0</v>
      </c>
      <c r="P2647" t="s">
        <v>7233</v>
      </c>
      <c r="Q2647" t="s">
        <v>3608</v>
      </c>
      <c r="R2647" t="str">
        <f t="shared" si="41"/>
        <v>2015</v>
      </c>
      <c r="T2647">
        <v>1</v>
      </c>
    </row>
    <row r="2648" spans="1:20" x14ac:dyDescent="0.35">
      <c r="A2648">
        <v>105609</v>
      </c>
      <c r="B2648" s="1" t="s">
        <v>12875</v>
      </c>
      <c r="C2648">
        <v>65227</v>
      </c>
      <c r="D2648" s="1" t="s">
        <v>12876</v>
      </c>
      <c r="E2648" t="s">
        <v>12877</v>
      </c>
      <c r="F2648" t="s">
        <v>122</v>
      </c>
      <c r="G2648" t="s">
        <v>627</v>
      </c>
      <c r="H2648" t="s">
        <v>36</v>
      </c>
      <c r="I2648" t="s">
        <v>25</v>
      </c>
      <c r="J2648" t="s">
        <v>283</v>
      </c>
      <c r="K2648" t="s">
        <v>27</v>
      </c>
      <c r="L2648" t="s">
        <v>12601</v>
      </c>
      <c r="M2648" t="s">
        <v>12602</v>
      </c>
      <c r="N2648" t="s">
        <v>39</v>
      </c>
      <c r="O2648" t="b">
        <v>0</v>
      </c>
      <c r="P2648" t="s">
        <v>5009</v>
      </c>
      <c r="R2648" t="str">
        <f t="shared" si="41"/>
        <v/>
      </c>
      <c r="T2648">
        <v>0</v>
      </c>
    </row>
    <row r="2649" spans="1:20" x14ac:dyDescent="0.35">
      <c r="A2649">
        <v>105610</v>
      </c>
      <c r="B2649" s="1" t="s">
        <v>12878</v>
      </c>
      <c r="C2649">
        <v>65228</v>
      </c>
      <c r="D2649" s="1" t="s">
        <v>12879</v>
      </c>
      <c r="E2649" t="s">
        <v>12880</v>
      </c>
      <c r="F2649" t="s">
        <v>22</v>
      </c>
      <c r="G2649" t="s">
        <v>627</v>
      </c>
      <c r="H2649" t="s">
        <v>36</v>
      </c>
      <c r="I2649" t="s">
        <v>25</v>
      </c>
      <c r="J2649" t="s">
        <v>283</v>
      </c>
      <c r="K2649" t="s">
        <v>27</v>
      </c>
      <c r="L2649" t="s">
        <v>346</v>
      </c>
      <c r="M2649" t="s">
        <v>12881</v>
      </c>
      <c r="N2649" t="s">
        <v>446</v>
      </c>
      <c r="O2649" t="b">
        <v>0</v>
      </c>
      <c r="P2649" t="s">
        <v>5202</v>
      </c>
      <c r="Q2649" t="s">
        <v>12882</v>
      </c>
      <c r="R2649" t="str">
        <f t="shared" si="41"/>
        <v>2015</v>
      </c>
      <c r="T2649">
        <v>1</v>
      </c>
    </row>
    <row r="2650" spans="1:20" x14ac:dyDescent="0.35">
      <c r="A2650">
        <v>105611</v>
      </c>
      <c r="B2650" s="1" t="s">
        <v>12883</v>
      </c>
      <c r="C2650">
        <v>65229</v>
      </c>
      <c r="D2650" s="1" t="s">
        <v>12884</v>
      </c>
      <c r="E2650" t="s">
        <v>12885</v>
      </c>
      <c r="F2650" t="s">
        <v>22</v>
      </c>
      <c r="G2650" t="s">
        <v>627</v>
      </c>
      <c r="H2650" t="s">
        <v>36</v>
      </c>
      <c r="I2650" t="s">
        <v>25</v>
      </c>
      <c r="J2650" t="s">
        <v>283</v>
      </c>
      <c r="K2650" t="s">
        <v>27</v>
      </c>
      <c r="L2650" t="s">
        <v>12886</v>
      </c>
      <c r="M2650" t="s">
        <v>12887</v>
      </c>
      <c r="N2650" t="s">
        <v>39</v>
      </c>
      <c r="O2650" t="b">
        <v>0</v>
      </c>
      <c r="P2650" t="s">
        <v>7981</v>
      </c>
      <c r="Q2650" t="s">
        <v>650</v>
      </c>
      <c r="R2650" t="str">
        <f t="shared" si="41"/>
        <v>2016</v>
      </c>
      <c r="S2650" t="s">
        <v>349</v>
      </c>
      <c r="T2650">
        <v>0</v>
      </c>
    </row>
    <row r="2651" spans="1:20" x14ac:dyDescent="0.35">
      <c r="A2651">
        <v>105612</v>
      </c>
      <c r="B2651" s="1" t="s">
        <v>12888</v>
      </c>
      <c r="C2651">
        <v>65230</v>
      </c>
      <c r="D2651" s="1" t="s">
        <v>12889</v>
      </c>
      <c r="E2651" t="s">
        <v>12890</v>
      </c>
      <c r="F2651" t="s">
        <v>22</v>
      </c>
      <c r="G2651" t="s">
        <v>627</v>
      </c>
      <c r="H2651" t="s">
        <v>36</v>
      </c>
      <c r="I2651" t="s">
        <v>25</v>
      </c>
      <c r="J2651" t="s">
        <v>283</v>
      </c>
      <c r="K2651" t="s">
        <v>27</v>
      </c>
      <c r="L2651" t="s">
        <v>113</v>
      </c>
      <c r="M2651" t="s">
        <v>114</v>
      </c>
      <c r="N2651" t="s">
        <v>10092</v>
      </c>
      <c r="O2651" t="b">
        <v>0</v>
      </c>
      <c r="P2651" t="s">
        <v>186</v>
      </c>
      <c r="Q2651" t="s">
        <v>8117</v>
      </c>
      <c r="R2651" t="str">
        <f t="shared" si="41"/>
        <v>2015</v>
      </c>
      <c r="S2651" t="s">
        <v>12527</v>
      </c>
      <c r="T2651">
        <v>0</v>
      </c>
    </row>
    <row r="2652" spans="1:20" x14ac:dyDescent="0.35">
      <c r="A2652">
        <v>105613</v>
      </c>
      <c r="B2652" s="1" t="s">
        <v>12891</v>
      </c>
      <c r="C2652">
        <v>65231</v>
      </c>
      <c r="D2652" s="1" t="s">
        <v>12892</v>
      </c>
      <c r="E2652" t="s">
        <v>12893</v>
      </c>
      <c r="F2652" t="s">
        <v>22</v>
      </c>
      <c r="G2652" t="s">
        <v>627</v>
      </c>
      <c r="H2652" t="s">
        <v>36</v>
      </c>
      <c r="I2652" t="s">
        <v>25</v>
      </c>
      <c r="J2652" t="s">
        <v>283</v>
      </c>
      <c r="K2652" t="s">
        <v>27</v>
      </c>
      <c r="L2652" t="s">
        <v>37</v>
      </c>
      <c r="M2652" t="s">
        <v>3493</v>
      </c>
      <c r="N2652" t="s">
        <v>236</v>
      </c>
      <c r="O2652" t="b">
        <v>0</v>
      </c>
      <c r="P2652" t="s">
        <v>6922</v>
      </c>
      <c r="Q2652" t="s">
        <v>504</v>
      </c>
      <c r="R2652" t="str">
        <f t="shared" si="41"/>
        <v>2015</v>
      </c>
      <c r="T2652">
        <v>1</v>
      </c>
    </row>
    <row r="2653" spans="1:20" x14ac:dyDescent="0.35">
      <c r="A2653">
        <v>105614</v>
      </c>
      <c r="B2653" s="1" t="s">
        <v>12894</v>
      </c>
      <c r="C2653">
        <v>65232</v>
      </c>
      <c r="D2653" s="1" t="s">
        <v>12895</v>
      </c>
      <c r="E2653" t="s">
        <v>12896</v>
      </c>
      <c r="F2653" t="s">
        <v>22</v>
      </c>
      <c r="G2653" t="s">
        <v>627</v>
      </c>
      <c r="H2653" t="s">
        <v>36</v>
      </c>
      <c r="I2653" t="s">
        <v>25</v>
      </c>
      <c r="J2653" t="s">
        <v>283</v>
      </c>
      <c r="K2653" t="s">
        <v>27</v>
      </c>
      <c r="L2653" t="s">
        <v>37</v>
      </c>
      <c r="M2653" t="s">
        <v>12484</v>
      </c>
      <c r="N2653" t="s">
        <v>152</v>
      </c>
      <c r="O2653" t="b">
        <v>0</v>
      </c>
      <c r="P2653" t="s">
        <v>7981</v>
      </c>
      <c r="Q2653" t="s">
        <v>3300</v>
      </c>
      <c r="R2653" t="str">
        <f t="shared" si="41"/>
        <v>2016</v>
      </c>
      <c r="S2653" t="s">
        <v>349</v>
      </c>
      <c r="T2653">
        <v>0</v>
      </c>
    </row>
    <row r="2654" spans="1:20" x14ac:dyDescent="0.35">
      <c r="A2654">
        <v>105615</v>
      </c>
      <c r="B2654" s="1" t="s">
        <v>12897</v>
      </c>
      <c r="C2654">
        <v>65233</v>
      </c>
      <c r="D2654" s="1" t="s">
        <v>12898</v>
      </c>
      <c r="E2654" t="s">
        <v>12899</v>
      </c>
      <c r="F2654" t="s">
        <v>22</v>
      </c>
      <c r="G2654" t="s">
        <v>627</v>
      </c>
      <c r="H2654" t="s">
        <v>36</v>
      </c>
      <c r="I2654" t="s">
        <v>25</v>
      </c>
      <c r="J2654" t="s">
        <v>283</v>
      </c>
      <c r="K2654" t="s">
        <v>27</v>
      </c>
      <c r="L2654" t="s">
        <v>37</v>
      </c>
      <c r="M2654" t="s">
        <v>12900</v>
      </c>
      <c r="N2654" t="s">
        <v>39</v>
      </c>
      <c r="O2654" t="b">
        <v>0</v>
      </c>
      <c r="P2654" t="s">
        <v>1108</v>
      </c>
      <c r="Q2654" t="s">
        <v>12901</v>
      </c>
      <c r="R2654" t="str">
        <f t="shared" si="41"/>
        <v>2016</v>
      </c>
      <c r="T2654">
        <v>1</v>
      </c>
    </row>
    <row r="2655" spans="1:20" x14ac:dyDescent="0.35">
      <c r="A2655">
        <v>105616</v>
      </c>
      <c r="B2655" s="1" t="s">
        <v>12902</v>
      </c>
      <c r="C2655">
        <v>65234</v>
      </c>
      <c r="D2655" s="1" t="s">
        <v>12903</v>
      </c>
      <c r="E2655" t="s">
        <v>12904</v>
      </c>
      <c r="F2655" t="s">
        <v>22</v>
      </c>
      <c r="G2655" t="s">
        <v>627</v>
      </c>
      <c r="H2655" t="s">
        <v>36</v>
      </c>
      <c r="I2655" t="s">
        <v>25</v>
      </c>
      <c r="J2655" t="s">
        <v>283</v>
      </c>
      <c r="K2655" t="s">
        <v>27</v>
      </c>
      <c r="L2655" t="s">
        <v>1709</v>
      </c>
      <c r="M2655" t="s">
        <v>12905</v>
      </c>
      <c r="N2655" t="s">
        <v>39</v>
      </c>
      <c r="O2655" t="b">
        <v>0</v>
      </c>
      <c r="P2655" t="s">
        <v>12906</v>
      </c>
      <c r="Q2655" t="s">
        <v>8277</v>
      </c>
      <c r="R2655" t="str">
        <f t="shared" si="41"/>
        <v>2016</v>
      </c>
      <c r="T2655">
        <v>1</v>
      </c>
    </row>
    <row r="2656" spans="1:20" x14ac:dyDescent="0.35">
      <c r="A2656">
        <v>105617</v>
      </c>
      <c r="B2656" s="1" t="s">
        <v>12907</v>
      </c>
      <c r="C2656">
        <v>65235</v>
      </c>
      <c r="D2656" s="1" t="s">
        <v>12908</v>
      </c>
      <c r="E2656" t="s">
        <v>12909</v>
      </c>
      <c r="F2656" t="s">
        <v>22</v>
      </c>
      <c r="G2656" t="s">
        <v>627</v>
      </c>
      <c r="H2656" t="s">
        <v>36</v>
      </c>
      <c r="I2656" t="s">
        <v>25</v>
      </c>
      <c r="J2656" t="s">
        <v>283</v>
      </c>
      <c r="K2656" t="s">
        <v>27</v>
      </c>
      <c r="L2656" t="s">
        <v>1172</v>
      </c>
      <c r="M2656" t="s">
        <v>7067</v>
      </c>
      <c r="N2656" t="s">
        <v>39</v>
      </c>
      <c r="O2656" t="b">
        <v>0</v>
      </c>
      <c r="P2656" t="s">
        <v>12910</v>
      </c>
      <c r="Q2656" t="s">
        <v>886</v>
      </c>
      <c r="R2656" t="str">
        <f t="shared" si="41"/>
        <v>2016</v>
      </c>
      <c r="T2656">
        <v>1</v>
      </c>
    </row>
    <row r="2657" spans="1:20" x14ac:dyDescent="0.35">
      <c r="A2657">
        <v>105618</v>
      </c>
      <c r="B2657" s="1" t="s">
        <v>12911</v>
      </c>
      <c r="C2657">
        <v>65236</v>
      </c>
      <c r="D2657" s="1" t="s">
        <v>12912</v>
      </c>
      <c r="E2657" t="s">
        <v>12913</v>
      </c>
      <c r="F2657" t="s">
        <v>22</v>
      </c>
      <c r="G2657" t="s">
        <v>627</v>
      </c>
      <c r="H2657" t="s">
        <v>36</v>
      </c>
      <c r="I2657" t="s">
        <v>25</v>
      </c>
      <c r="J2657" t="s">
        <v>283</v>
      </c>
      <c r="K2657" t="s">
        <v>27</v>
      </c>
      <c r="L2657" t="s">
        <v>494</v>
      </c>
      <c r="M2657" t="s">
        <v>1617</v>
      </c>
      <c r="N2657" t="s">
        <v>39</v>
      </c>
      <c r="O2657" t="b">
        <v>0</v>
      </c>
      <c r="P2657" t="s">
        <v>12914</v>
      </c>
      <c r="Q2657" t="s">
        <v>12915</v>
      </c>
      <c r="R2657" t="str">
        <f t="shared" si="41"/>
        <v>2016</v>
      </c>
      <c r="T2657">
        <v>1</v>
      </c>
    </row>
    <row r="2658" spans="1:20" x14ac:dyDescent="0.35">
      <c r="A2658">
        <v>105619</v>
      </c>
      <c r="B2658" s="1" t="s">
        <v>12916</v>
      </c>
      <c r="C2658">
        <v>65237</v>
      </c>
      <c r="D2658" s="1" t="s">
        <v>12917</v>
      </c>
      <c r="E2658" t="s">
        <v>12918</v>
      </c>
      <c r="F2658" t="s">
        <v>22</v>
      </c>
      <c r="G2658" t="s">
        <v>627</v>
      </c>
      <c r="H2658" t="s">
        <v>36</v>
      </c>
      <c r="I2658" t="s">
        <v>25</v>
      </c>
      <c r="J2658" t="s">
        <v>283</v>
      </c>
      <c r="K2658" t="s">
        <v>27</v>
      </c>
      <c r="L2658" t="s">
        <v>1782</v>
      </c>
      <c r="M2658" t="s">
        <v>12919</v>
      </c>
      <c r="N2658" t="s">
        <v>39</v>
      </c>
      <c r="O2658" t="b">
        <v>0</v>
      </c>
      <c r="P2658" t="s">
        <v>12920</v>
      </c>
      <c r="Q2658" t="s">
        <v>314</v>
      </c>
      <c r="R2658" t="str">
        <f t="shared" si="41"/>
        <v>2016</v>
      </c>
      <c r="T2658">
        <v>1</v>
      </c>
    </row>
    <row r="2659" spans="1:20" x14ac:dyDescent="0.35">
      <c r="A2659">
        <v>105620</v>
      </c>
      <c r="B2659" s="1" t="s">
        <v>12921</v>
      </c>
      <c r="C2659">
        <v>65238</v>
      </c>
      <c r="D2659" s="1" t="s">
        <v>12922</v>
      </c>
      <c r="E2659" t="s">
        <v>12923</v>
      </c>
      <c r="F2659" t="s">
        <v>122</v>
      </c>
      <c r="G2659" t="s">
        <v>627</v>
      </c>
      <c r="H2659" t="s">
        <v>36</v>
      </c>
      <c r="I2659" t="s">
        <v>25</v>
      </c>
      <c r="J2659" t="s">
        <v>283</v>
      </c>
      <c r="K2659" t="s">
        <v>27</v>
      </c>
      <c r="L2659" t="s">
        <v>12924</v>
      </c>
      <c r="M2659" t="s">
        <v>12925</v>
      </c>
      <c r="N2659" t="s">
        <v>39</v>
      </c>
      <c r="O2659" t="b">
        <v>0</v>
      </c>
      <c r="P2659" t="s">
        <v>12926</v>
      </c>
      <c r="R2659" t="str">
        <f t="shared" si="41"/>
        <v/>
      </c>
      <c r="T2659">
        <v>0</v>
      </c>
    </row>
    <row r="2660" spans="1:20" x14ac:dyDescent="0.35">
      <c r="A2660">
        <v>105621</v>
      </c>
      <c r="B2660" s="1" t="s">
        <v>12927</v>
      </c>
      <c r="C2660">
        <v>65239</v>
      </c>
      <c r="D2660" s="1" t="s">
        <v>12928</v>
      </c>
      <c r="E2660" t="s">
        <v>12929</v>
      </c>
      <c r="F2660" t="s">
        <v>22</v>
      </c>
      <c r="G2660" t="s">
        <v>627</v>
      </c>
      <c r="H2660" t="s">
        <v>36</v>
      </c>
      <c r="I2660" t="s">
        <v>25</v>
      </c>
      <c r="J2660" t="s">
        <v>283</v>
      </c>
      <c r="K2660" t="s">
        <v>27</v>
      </c>
      <c r="L2660" t="s">
        <v>12058</v>
      </c>
      <c r="M2660" t="s">
        <v>12930</v>
      </c>
      <c r="N2660" t="s">
        <v>39</v>
      </c>
      <c r="O2660" t="b">
        <v>0</v>
      </c>
      <c r="P2660" t="s">
        <v>12931</v>
      </c>
      <c r="Q2660" t="s">
        <v>12915</v>
      </c>
      <c r="R2660" t="str">
        <f t="shared" si="41"/>
        <v>2016</v>
      </c>
      <c r="T2660">
        <v>1</v>
      </c>
    </row>
    <row r="2661" spans="1:20" x14ac:dyDescent="0.35">
      <c r="A2661">
        <v>105622</v>
      </c>
      <c r="B2661" s="1" t="s">
        <v>12932</v>
      </c>
      <c r="C2661">
        <v>65240</v>
      </c>
      <c r="D2661" s="1" t="s">
        <v>12933</v>
      </c>
      <c r="E2661" t="s">
        <v>12934</v>
      </c>
      <c r="F2661" t="s">
        <v>22</v>
      </c>
      <c r="G2661" t="s">
        <v>627</v>
      </c>
      <c r="H2661" t="s">
        <v>36</v>
      </c>
      <c r="I2661" t="s">
        <v>25</v>
      </c>
      <c r="J2661" t="s">
        <v>283</v>
      </c>
      <c r="K2661" t="s">
        <v>27</v>
      </c>
      <c r="L2661" t="s">
        <v>12924</v>
      </c>
      <c r="M2661" t="s">
        <v>12925</v>
      </c>
      <c r="N2661" t="s">
        <v>12935</v>
      </c>
      <c r="O2661" t="b">
        <v>0</v>
      </c>
      <c r="P2661" t="s">
        <v>12926</v>
      </c>
      <c r="Q2661" t="s">
        <v>1551</v>
      </c>
      <c r="R2661" t="str">
        <f t="shared" si="41"/>
        <v>2016</v>
      </c>
      <c r="T2661">
        <v>1</v>
      </c>
    </row>
    <row r="2662" spans="1:20" x14ac:dyDescent="0.35">
      <c r="A2662">
        <v>105623</v>
      </c>
      <c r="B2662" s="1" t="s">
        <v>12936</v>
      </c>
      <c r="C2662">
        <v>65241</v>
      </c>
      <c r="D2662" s="1" t="s">
        <v>12937</v>
      </c>
      <c r="E2662" t="s">
        <v>12938</v>
      </c>
      <c r="F2662" t="s">
        <v>22</v>
      </c>
      <c r="G2662" t="s">
        <v>627</v>
      </c>
      <c r="H2662" t="s">
        <v>36</v>
      </c>
      <c r="I2662" t="s">
        <v>25</v>
      </c>
      <c r="J2662" t="s">
        <v>283</v>
      </c>
      <c r="K2662" t="s">
        <v>27</v>
      </c>
      <c r="L2662" t="s">
        <v>37</v>
      </c>
      <c r="M2662" t="s">
        <v>12608</v>
      </c>
      <c r="N2662" t="s">
        <v>78</v>
      </c>
      <c r="O2662" t="b">
        <v>0</v>
      </c>
      <c r="P2662" t="s">
        <v>669</v>
      </c>
      <c r="Q2662" t="s">
        <v>12939</v>
      </c>
      <c r="R2662" t="str">
        <f t="shared" si="41"/>
        <v>2016</v>
      </c>
      <c r="T2662">
        <v>1</v>
      </c>
    </row>
    <row r="2663" spans="1:20" x14ac:dyDescent="0.35">
      <c r="A2663">
        <v>105624</v>
      </c>
      <c r="B2663" s="1" t="s">
        <v>12940</v>
      </c>
      <c r="C2663">
        <v>65242</v>
      </c>
      <c r="D2663" s="1" t="s">
        <v>12454</v>
      </c>
      <c r="E2663" t="s">
        <v>12455</v>
      </c>
      <c r="F2663" t="s">
        <v>22</v>
      </c>
      <c r="G2663" t="s">
        <v>627</v>
      </c>
      <c r="H2663" t="s">
        <v>36</v>
      </c>
      <c r="I2663" t="s">
        <v>25</v>
      </c>
      <c r="J2663" t="s">
        <v>283</v>
      </c>
      <c r="K2663" t="s">
        <v>27</v>
      </c>
      <c r="L2663" t="s">
        <v>12941</v>
      </c>
      <c r="M2663" t="s">
        <v>12942</v>
      </c>
      <c r="N2663" t="s">
        <v>446</v>
      </c>
      <c r="O2663" t="b">
        <v>0</v>
      </c>
      <c r="P2663" t="s">
        <v>8451</v>
      </c>
      <c r="Q2663" t="s">
        <v>12943</v>
      </c>
      <c r="R2663" t="str">
        <f t="shared" si="41"/>
        <v>2017</v>
      </c>
      <c r="T2663">
        <v>1</v>
      </c>
    </row>
    <row r="2664" spans="1:20" x14ac:dyDescent="0.35">
      <c r="A2664">
        <v>105625</v>
      </c>
      <c r="B2664" s="1" t="s">
        <v>12944</v>
      </c>
      <c r="C2664">
        <v>65280</v>
      </c>
      <c r="D2664" s="1" t="s">
        <v>12945</v>
      </c>
      <c r="E2664" t="s">
        <v>12946</v>
      </c>
      <c r="F2664" t="s">
        <v>22</v>
      </c>
      <c r="G2664" t="s">
        <v>627</v>
      </c>
      <c r="H2664" t="s">
        <v>36</v>
      </c>
      <c r="I2664" t="s">
        <v>25</v>
      </c>
      <c r="J2664" t="s">
        <v>283</v>
      </c>
      <c r="K2664" t="s">
        <v>27</v>
      </c>
      <c r="L2664" t="s">
        <v>1106</v>
      </c>
      <c r="M2664" t="s">
        <v>12947</v>
      </c>
      <c r="N2664" t="s">
        <v>39</v>
      </c>
      <c r="O2664" t="b">
        <v>0</v>
      </c>
      <c r="P2664" t="s">
        <v>10021</v>
      </c>
      <c r="Q2664" t="s">
        <v>10339</v>
      </c>
      <c r="R2664" t="str">
        <f t="shared" si="41"/>
        <v>2019</v>
      </c>
      <c r="T2664">
        <v>1</v>
      </c>
    </row>
    <row r="2665" spans="1:20" x14ac:dyDescent="0.35">
      <c r="A2665">
        <v>105626</v>
      </c>
      <c r="B2665" s="1" t="s">
        <v>12948</v>
      </c>
      <c r="C2665">
        <v>65243</v>
      </c>
      <c r="D2665" s="1" t="s">
        <v>12949</v>
      </c>
      <c r="E2665" t="s">
        <v>12950</v>
      </c>
      <c r="F2665" t="s">
        <v>22</v>
      </c>
      <c r="G2665" t="s">
        <v>627</v>
      </c>
      <c r="H2665" t="s">
        <v>36</v>
      </c>
      <c r="I2665" t="s">
        <v>25</v>
      </c>
      <c r="J2665" t="s">
        <v>283</v>
      </c>
      <c r="K2665" t="s">
        <v>27</v>
      </c>
      <c r="L2665" t="s">
        <v>37</v>
      </c>
      <c r="M2665" t="s">
        <v>12951</v>
      </c>
      <c r="N2665" t="s">
        <v>78</v>
      </c>
      <c r="O2665" t="b">
        <v>0</v>
      </c>
      <c r="P2665" t="s">
        <v>12952</v>
      </c>
      <c r="Q2665" t="s">
        <v>505</v>
      </c>
      <c r="R2665" t="str">
        <f t="shared" si="41"/>
        <v>2016</v>
      </c>
      <c r="T2665">
        <v>1</v>
      </c>
    </row>
    <row r="2666" spans="1:20" x14ac:dyDescent="0.35">
      <c r="A2666">
        <v>105627</v>
      </c>
      <c r="B2666" s="1" t="s">
        <v>12953</v>
      </c>
      <c r="C2666">
        <v>65244</v>
      </c>
      <c r="D2666" s="1" t="s">
        <v>12954</v>
      </c>
      <c r="E2666" t="s">
        <v>12955</v>
      </c>
      <c r="F2666" t="s">
        <v>22</v>
      </c>
      <c r="G2666" t="s">
        <v>627</v>
      </c>
      <c r="H2666" t="s">
        <v>36</v>
      </c>
      <c r="I2666" t="s">
        <v>25</v>
      </c>
      <c r="J2666" t="s">
        <v>283</v>
      </c>
      <c r="K2666" t="s">
        <v>27</v>
      </c>
      <c r="L2666" t="s">
        <v>37</v>
      </c>
      <c r="M2666" t="s">
        <v>12818</v>
      </c>
      <c r="N2666" t="s">
        <v>236</v>
      </c>
      <c r="O2666" t="b">
        <v>0</v>
      </c>
      <c r="P2666" t="s">
        <v>3892</v>
      </c>
      <c r="Q2666" t="s">
        <v>12956</v>
      </c>
      <c r="R2666" t="str">
        <f t="shared" si="41"/>
        <v>2017</v>
      </c>
      <c r="T2666">
        <v>1</v>
      </c>
    </row>
    <row r="2667" spans="1:20" x14ac:dyDescent="0.35">
      <c r="A2667">
        <v>105628</v>
      </c>
      <c r="B2667" s="1" t="s">
        <v>12957</v>
      </c>
      <c r="C2667">
        <v>65245</v>
      </c>
      <c r="D2667" s="1" t="s">
        <v>12958</v>
      </c>
      <c r="E2667" t="s">
        <v>12959</v>
      </c>
      <c r="F2667" t="s">
        <v>22</v>
      </c>
      <c r="G2667" t="s">
        <v>627</v>
      </c>
      <c r="H2667" t="s">
        <v>36</v>
      </c>
      <c r="I2667" t="s">
        <v>25</v>
      </c>
      <c r="J2667" t="s">
        <v>283</v>
      </c>
      <c r="K2667" t="s">
        <v>27</v>
      </c>
      <c r="L2667" t="s">
        <v>480</v>
      </c>
      <c r="M2667" t="s">
        <v>7476</v>
      </c>
      <c r="N2667" t="s">
        <v>3681</v>
      </c>
      <c r="O2667" t="b">
        <v>0</v>
      </c>
      <c r="P2667" t="s">
        <v>8389</v>
      </c>
      <c r="Q2667" t="s">
        <v>12960</v>
      </c>
      <c r="R2667" t="str">
        <f t="shared" si="41"/>
        <v>2017</v>
      </c>
      <c r="T2667">
        <v>1</v>
      </c>
    </row>
    <row r="2668" spans="1:20" x14ac:dyDescent="0.35">
      <c r="A2668">
        <v>105629</v>
      </c>
      <c r="B2668" s="1" t="s">
        <v>12961</v>
      </c>
      <c r="C2668">
        <v>65246</v>
      </c>
      <c r="D2668" s="1" t="s">
        <v>12962</v>
      </c>
      <c r="E2668" t="s">
        <v>12963</v>
      </c>
      <c r="F2668" t="s">
        <v>22</v>
      </c>
      <c r="G2668" t="s">
        <v>627</v>
      </c>
      <c r="H2668" t="s">
        <v>36</v>
      </c>
      <c r="I2668" t="s">
        <v>25</v>
      </c>
      <c r="J2668" t="s">
        <v>283</v>
      </c>
      <c r="K2668" t="s">
        <v>27</v>
      </c>
      <c r="L2668" t="s">
        <v>183</v>
      </c>
      <c r="M2668" t="s">
        <v>3669</v>
      </c>
      <c r="N2668" t="s">
        <v>12964</v>
      </c>
      <c r="O2668" t="b">
        <v>0</v>
      </c>
      <c r="P2668" t="s">
        <v>4200</v>
      </c>
      <c r="Q2668" t="s">
        <v>12965</v>
      </c>
      <c r="R2668" t="str">
        <f t="shared" si="41"/>
        <v>2017</v>
      </c>
      <c r="S2668" t="s">
        <v>9572</v>
      </c>
      <c r="T2668">
        <v>0</v>
      </c>
    </row>
    <row r="2669" spans="1:20" x14ac:dyDescent="0.35">
      <c r="A2669">
        <v>105630</v>
      </c>
      <c r="B2669" s="1" t="s">
        <v>12966</v>
      </c>
      <c r="C2669">
        <v>65247</v>
      </c>
      <c r="D2669" s="1" t="s">
        <v>12967</v>
      </c>
      <c r="E2669" t="s">
        <v>12968</v>
      </c>
      <c r="F2669" t="s">
        <v>22</v>
      </c>
      <c r="G2669" t="s">
        <v>627</v>
      </c>
      <c r="H2669" t="s">
        <v>36</v>
      </c>
      <c r="I2669" t="s">
        <v>25</v>
      </c>
      <c r="J2669" t="s">
        <v>283</v>
      </c>
      <c r="K2669" t="s">
        <v>27</v>
      </c>
      <c r="L2669" t="s">
        <v>12969</v>
      </c>
      <c r="M2669" t="s">
        <v>12970</v>
      </c>
      <c r="N2669" t="s">
        <v>446</v>
      </c>
      <c r="O2669" t="b">
        <v>0</v>
      </c>
      <c r="P2669" t="s">
        <v>12971</v>
      </c>
      <c r="Q2669" t="s">
        <v>9039</v>
      </c>
      <c r="R2669" t="str">
        <f t="shared" si="41"/>
        <v>2017</v>
      </c>
      <c r="S2669" t="s">
        <v>12557</v>
      </c>
      <c r="T2669">
        <v>0</v>
      </c>
    </row>
    <row r="2670" spans="1:20" x14ac:dyDescent="0.35">
      <c r="A2670">
        <v>105631</v>
      </c>
      <c r="B2670" s="1" t="s">
        <v>12972</v>
      </c>
      <c r="C2670">
        <v>65248</v>
      </c>
      <c r="D2670" s="1" t="s">
        <v>12973</v>
      </c>
      <c r="E2670" t="s">
        <v>12974</v>
      </c>
      <c r="F2670" t="s">
        <v>22</v>
      </c>
      <c r="G2670" t="s">
        <v>627</v>
      </c>
      <c r="H2670" t="s">
        <v>36</v>
      </c>
      <c r="I2670" t="s">
        <v>25</v>
      </c>
      <c r="J2670" t="s">
        <v>283</v>
      </c>
      <c r="K2670" t="s">
        <v>27</v>
      </c>
      <c r="L2670" t="s">
        <v>487</v>
      </c>
      <c r="M2670" t="s">
        <v>11096</v>
      </c>
      <c r="N2670" t="s">
        <v>39</v>
      </c>
      <c r="O2670" t="b">
        <v>0</v>
      </c>
      <c r="P2670" t="s">
        <v>8558</v>
      </c>
      <c r="Q2670" t="s">
        <v>12965</v>
      </c>
      <c r="R2670" t="str">
        <f t="shared" si="41"/>
        <v>2017</v>
      </c>
      <c r="T2670">
        <v>1</v>
      </c>
    </row>
    <row r="2671" spans="1:20" x14ac:dyDescent="0.35">
      <c r="A2671">
        <v>105632</v>
      </c>
      <c r="B2671" s="1" t="s">
        <v>12975</v>
      </c>
      <c r="C2671">
        <v>65249</v>
      </c>
      <c r="D2671" s="1" t="s">
        <v>12976</v>
      </c>
      <c r="E2671" t="s">
        <v>12977</v>
      </c>
      <c r="F2671" t="s">
        <v>22</v>
      </c>
      <c r="G2671" t="s">
        <v>627</v>
      </c>
      <c r="H2671" t="s">
        <v>36</v>
      </c>
      <c r="I2671" t="s">
        <v>25</v>
      </c>
      <c r="J2671" t="s">
        <v>283</v>
      </c>
      <c r="K2671" t="s">
        <v>27</v>
      </c>
      <c r="L2671" t="s">
        <v>37</v>
      </c>
      <c r="M2671" t="s">
        <v>12978</v>
      </c>
      <c r="N2671" t="s">
        <v>749</v>
      </c>
      <c r="O2671" t="b">
        <v>0</v>
      </c>
      <c r="P2671" t="s">
        <v>489</v>
      </c>
      <c r="Q2671" t="s">
        <v>12979</v>
      </c>
      <c r="R2671" t="str">
        <f t="shared" si="41"/>
        <v>2017</v>
      </c>
      <c r="T2671">
        <v>1</v>
      </c>
    </row>
    <row r="2672" spans="1:20" x14ac:dyDescent="0.35">
      <c r="A2672">
        <v>105633</v>
      </c>
      <c r="B2672" s="1" t="s">
        <v>12980</v>
      </c>
      <c r="C2672">
        <v>65250</v>
      </c>
      <c r="D2672" s="1" t="s">
        <v>12981</v>
      </c>
      <c r="E2672" t="s">
        <v>12982</v>
      </c>
      <c r="F2672" t="s">
        <v>22</v>
      </c>
      <c r="G2672" t="s">
        <v>627</v>
      </c>
      <c r="H2672" t="s">
        <v>36</v>
      </c>
      <c r="I2672" t="s">
        <v>25</v>
      </c>
      <c r="J2672" t="s">
        <v>283</v>
      </c>
      <c r="K2672" t="s">
        <v>27</v>
      </c>
      <c r="L2672" t="s">
        <v>5085</v>
      </c>
      <c r="M2672" t="s">
        <v>12983</v>
      </c>
      <c r="N2672" t="s">
        <v>39</v>
      </c>
      <c r="O2672" t="b">
        <v>0</v>
      </c>
      <c r="P2672" t="s">
        <v>12984</v>
      </c>
      <c r="Q2672" t="s">
        <v>12985</v>
      </c>
      <c r="R2672" t="str">
        <f t="shared" si="41"/>
        <v>2017</v>
      </c>
      <c r="T2672">
        <v>1</v>
      </c>
    </row>
    <row r="2673" spans="1:20" x14ac:dyDescent="0.35">
      <c r="A2673">
        <v>105634</v>
      </c>
      <c r="B2673" s="1" t="s">
        <v>12986</v>
      </c>
      <c r="C2673">
        <v>65251</v>
      </c>
      <c r="D2673" s="1" t="s">
        <v>12987</v>
      </c>
      <c r="E2673" t="s">
        <v>12988</v>
      </c>
      <c r="F2673" t="s">
        <v>22</v>
      </c>
      <c r="G2673" t="s">
        <v>627</v>
      </c>
      <c r="H2673" t="s">
        <v>36</v>
      </c>
      <c r="I2673" t="s">
        <v>25</v>
      </c>
      <c r="J2673" t="s">
        <v>283</v>
      </c>
      <c r="K2673" t="s">
        <v>27</v>
      </c>
      <c r="L2673" t="s">
        <v>191</v>
      </c>
      <c r="M2673" t="s">
        <v>192</v>
      </c>
      <c r="N2673" t="s">
        <v>749</v>
      </c>
      <c r="O2673" t="b">
        <v>0</v>
      </c>
      <c r="P2673" t="s">
        <v>8734</v>
      </c>
      <c r="Q2673" t="s">
        <v>9087</v>
      </c>
      <c r="R2673" t="str">
        <f t="shared" si="41"/>
        <v>2017</v>
      </c>
      <c r="T2673">
        <v>1</v>
      </c>
    </row>
    <row r="2674" spans="1:20" x14ac:dyDescent="0.35">
      <c r="A2674">
        <v>105635</v>
      </c>
      <c r="B2674" s="1" t="s">
        <v>12989</v>
      </c>
      <c r="C2674">
        <v>65252</v>
      </c>
      <c r="D2674" s="1" t="s">
        <v>12990</v>
      </c>
      <c r="E2674" t="s">
        <v>12991</v>
      </c>
      <c r="F2674" t="s">
        <v>22</v>
      </c>
      <c r="G2674" t="s">
        <v>627</v>
      </c>
      <c r="H2674" t="s">
        <v>36</v>
      </c>
      <c r="I2674" t="s">
        <v>25</v>
      </c>
      <c r="J2674" t="s">
        <v>283</v>
      </c>
      <c r="K2674" t="s">
        <v>27</v>
      </c>
      <c r="L2674" t="s">
        <v>37</v>
      </c>
      <c r="M2674" t="s">
        <v>12786</v>
      </c>
      <c r="N2674" t="s">
        <v>12777</v>
      </c>
      <c r="O2674" t="b">
        <v>0</v>
      </c>
      <c r="P2674" t="s">
        <v>8614</v>
      </c>
      <c r="Q2674" t="s">
        <v>12992</v>
      </c>
      <c r="R2674" t="str">
        <f t="shared" si="41"/>
        <v>2017</v>
      </c>
      <c r="T2674">
        <v>1</v>
      </c>
    </row>
    <row r="2675" spans="1:20" x14ac:dyDescent="0.35">
      <c r="A2675">
        <v>105636</v>
      </c>
      <c r="B2675" s="1" t="s">
        <v>12993</v>
      </c>
      <c r="C2675">
        <v>65253</v>
      </c>
      <c r="D2675" s="1" t="s">
        <v>12994</v>
      </c>
      <c r="E2675" t="s">
        <v>12995</v>
      </c>
      <c r="F2675" t="s">
        <v>22</v>
      </c>
      <c r="G2675" t="s">
        <v>627</v>
      </c>
      <c r="H2675" t="s">
        <v>36</v>
      </c>
      <c r="I2675" t="s">
        <v>25</v>
      </c>
      <c r="J2675" t="s">
        <v>283</v>
      </c>
      <c r="K2675" t="s">
        <v>27</v>
      </c>
      <c r="L2675" t="s">
        <v>346</v>
      </c>
      <c r="M2675" t="s">
        <v>12996</v>
      </c>
      <c r="N2675" t="s">
        <v>446</v>
      </c>
      <c r="O2675" t="b">
        <v>0</v>
      </c>
      <c r="P2675" t="s">
        <v>1298</v>
      </c>
      <c r="Q2675" t="s">
        <v>12997</v>
      </c>
      <c r="R2675" t="str">
        <f t="shared" si="41"/>
        <v>2018</v>
      </c>
      <c r="S2675" t="s">
        <v>12998</v>
      </c>
      <c r="T2675">
        <v>0</v>
      </c>
    </row>
    <row r="2676" spans="1:20" x14ac:dyDescent="0.35">
      <c r="A2676">
        <v>105637</v>
      </c>
      <c r="B2676" s="1" t="s">
        <v>12999</v>
      </c>
      <c r="C2676">
        <v>65254</v>
      </c>
      <c r="D2676" s="1" t="s">
        <v>13000</v>
      </c>
      <c r="E2676" t="s">
        <v>13001</v>
      </c>
      <c r="F2676" t="s">
        <v>22</v>
      </c>
      <c r="G2676" t="s">
        <v>627</v>
      </c>
      <c r="H2676" t="s">
        <v>36</v>
      </c>
      <c r="I2676" t="s">
        <v>25</v>
      </c>
      <c r="J2676" t="s">
        <v>283</v>
      </c>
      <c r="K2676" t="s">
        <v>27</v>
      </c>
      <c r="L2676" t="s">
        <v>37</v>
      </c>
      <c r="M2676" t="s">
        <v>13002</v>
      </c>
      <c r="N2676" t="s">
        <v>39</v>
      </c>
      <c r="O2676" t="b">
        <v>0</v>
      </c>
      <c r="P2676" t="s">
        <v>13003</v>
      </c>
      <c r="Q2676" t="s">
        <v>9135</v>
      </c>
      <c r="R2676" t="str">
        <f t="shared" si="41"/>
        <v>2017</v>
      </c>
      <c r="T2676">
        <v>1</v>
      </c>
    </row>
    <row r="2677" spans="1:20" x14ac:dyDescent="0.35">
      <c r="A2677">
        <v>105638</v>
      </c>
      <c r="B2677" s="1" t="s">
        <v>13004</v>
      </c>
      <c r="C2677">
        <v>65255</v>
      </c>
      <c r="D2677" s="1" t="s">
        <v>13005</v>
      </c>
      <c r="E2677" t="s">
        <v>13006</v>
      </c>
      <c r="F2677" t="s">
        <v>22</v>
      </c>
      <c r="G2677" t="s">
        <v>627</v>
      </c>
      <c r="H2677" t="s">
        <v>36</v>
      </c>
      <c r="I2677" t="s">
        <v>25</v>
      </c>
      <c r="J2677" t="s">
        <v>283</v>
      </c>
      <c r="K2677" t="s">
        <v>27</v>
      </c>
      <c r="L2677" t="s">
        <v>487</v>
      </c>
      <c r="M2677" t="s">
        <v>13007</v>
      </c>
      <c r="N2677" t="s">
        <v>39</v>
      </c>
      <c r="O2677" t="b">
        <v>0</v>
      </c>
      <c r="P2677" t="s">
        <v>13008</v>
      </c>
      <c r="Q2677" t="s">
        <v>8373</v>
      </c>
      <c r="R2677" t="str">
        <f t="shared" si="41"/>
        <v>2018</v>
      </c>
      <c r="T2677">
        <v>1</v>
      </c>
    </row>
    <row r="2678" spans="1:20" x14ac:dyDescent="0.35">
      <c r="A2678">
        <v>105639</v>
      </c>
      <c r="B2678" s="1" t="s">
        <v>13009</v>
      </c>
      <c r="C2678">
        <v>65256</v>
      </c>
      <c r="D2678" s="1" t="s">
        <v>13010</v>
      </c>
      <c r="E2678" t="s">
        <v>13011</v>
      </c>
      <c r="F2678" t="s">
        <v>22</v>
      </c>
      <c r="G2678" t="s">
        <v>627</v>
      </c>
      <c r="H2678" t="s">
        <v>36</v>
      </c>
      <c r="I2678" t="s">
        <v>25</v>
      </c>
      <c r="J2678" t="s">
        <v>283</v>
      </c>
      <c r="K2678" t="s">
        <v>27</v>
      </c>
      <c r="L2678" t="s">
        <v>383</v>
      </c>
      <c r="M2678" t="s">
        <v>13012</v>
      </c>
      <c r="N2678" t="s">
        <v>13013</v>
      </c>
      <c r="O2678" t="b">
        <v>0</v>
      </c>
      <c r="P2678" t="s">
        <v>8755</v>
      </c>
      <c r="Q2678" t="s">
        <v>13014</v>
      </c>
      <c r="R2678" t="str">
        <f t="shared" si="41"/>
        <v>2018</v>
      </c>
      <c r="T2678">
        <v>1</v>
      </c>
    </row>
    <row r="2679" spans="1:20" x14ac:dyDescent="0.35">
      <c r="A2679">
        <v>105640</v>
      </c>
      <c r="B2679" s="1" t="s">
        <v>13015</v>
      </c>
      <c r="C2679">
        <v>65257</v>
      </c>
      <c r="D2679" s="1" t="s">
        <v>13016</v>
      </c>
      <c r="E2679" t="s">
        <v>13017</v>
      </c>
      <c r="F2679" t="s">
        <v>22</v>
      </c>
      <c r="G2679" t="s">
        <v>627</v>
      </c>
      <c r="H2679" t="s">
        <v>36</v>
      </c>
      <c r="I2679" t="s">
        <v>25</v>
      </c>
      <c r="J2679" t="s">
        <v>283</v>
      </c>
      <c r="K2679" t="s">
        <v>27</v>
      </c>
      <c r="L2679" t="s">
        <v>113</v>
      </c>
      <c r="M2679" t="s">
        <v>13018</v>
      </c>
      <c r="N2679" t="s">
        <v>78</v>
      </c>
      <c r="O2679" t="b">
        <v>0</v>
      </c>
      <c r="P2679" t="s">
        <v>13019</v>
      </c>
      <c r="Q2679" t="s">
        <v>9464</v>
      </c>
      <c r="R2679" t="str">
        <f t="shared" si="41"/>
        <v>2018</v>
      </c>
      <c r="T2679">
        <v>1</v>
      </c>
    </row>
    <row r="2680" spans="1:20" x14ac:dyDescent="0.35">
      <c r="A2680">
        <v>105641</v>
      </c>
      <c r="B2680" s="1" t="s">
        <v>13020</v>
      </c>
      <c r="C2680">
        <v>65258</v>
      </c>
      <c r="D2680" s="1" t="s">
        <v>13021</v>
      </c>
      <c r="E2680" t="s">
        <v>13022</v>
      </c>
      <c r="F2680" t="s">
        <v>122</v>
      </c>
      <c r="G2680" t="s">
        <v>627</v>
      </c>
      <c r="H2680" t="s">
        <v>36</v>
      </c>
      <c r="I2680" t="s">
        <v>25</v>
      </c>
      <c r="J2680" t="s">
        <v>283</v>
      </c>
      <c r="K2680" t="s">
        <v>27</v>
      </c>
      <c r="L2680" t="s">
        <v>1890</v>
      </c>
      <c r="M2680" t="s">
        <v>13023</v>
      </c>
      <c r="N2680" t="s">
        <v>2008</v>
      </c>
      <c r="O2680" t="b">
        <v>0</v>
      </c>
      <c r="P2680" t="s">
        <v>9034</v>
      </c>
      <c r="R2680" t="str">
        <f t="shared" si="41"/>
        <v/>
      </c>
      <c r="T2680">
        <v>0</v>
      </c>
    </row>
    <row r="2681" spans="1:20" x14ac:dyDescent="0.35">
      <c r="A2681">
        <v>105642</v>
      </c>
      <c r="B2681" s="1" t="s">
        <v>13024</v>
      </c>
      <c r="C2681">
        <v>65259</v>
      </c>
      <c r="D2681" s="1" t="s">
        <v>13025</v>
      </c>
      <c r="E2681" t="s">
        <v>13026</v>
      </c>
      <c r="F2681" t="s">
        <v>22</v>
      </c>
      <c r="G2681" t="s">
        <v>627</v>
      </c>
      <c r="H2681" t="s">
        <v>36</v>
      </c>
      <c r="I2681" t="s">
        <v>25</v>
      </c>
      <c r="J2681" t="s">
        <v>283</v>
      </c>
      <c r="K2681" t="s">
        <v>27</v>
      </c>
      <c r="L2681" t="s">
        <v>300</v>
      </c>
      <c r="M2681" t="s">
        <v>13027</v>
      </c>
      <c r="N2681" t="s">
        <v>1235</v>
      </c>
      <c r="O2681" t="b">
        <v>0</v>
      </c>
      <c r="P2681" t="s">
        <v>13028</v>
      </c>
      <c r="Q2681" t="s">
        <v>9126</v>
      </c>
      <c r="R2681" t="str">
        <f t="shared" si="41"/>
        <v>2017</v>
      </c>
      <c r="T2681">
        <v>1</v>
      </c>
    </row>
    <row r="2682" spans="1:20" x14ac:dyDescent="0.35">
      <c r="A2682">
        <v>105643</v>
      </c>
      <c r="B2682" s="1" t="s">
        <v>13029</v>
      </c>
      <c r="C2682">
        <v>65260</v>
      </c>
      <c r="D2682" s="1" t="s">
        <v>13030</v>
      </c>
      <c r="E2682" t="s">
        <v>13031</v>
      </c>
      <c r="F2682" t="s">
        <v>22</v>
      </c>
      <c r="G2682" t="s">
        <v>627</v>
      </c>
      <c r="H2682" t="s">
        <v>36</v>
      </c>
      <c r="I2682" t="s">
        <v>25</v>
      </c>
      <c r="J2682" t="s">
        <v>283</v>
      </c>
      <c r="K2682" t="s">
        <v>27</v>
      </c>
      <c r="L2682" t="s">
        <v>198</v>
      </c>
      <c r="M2682" t="s">
        <v>12631</v>
      </c>
      <c r="N2682" t="s">
        <v>35</v>
      </c>
      <c r="O2682" t="b">
        <v>0</v>
      </c>
      <c r="P2682" t="s">
        <v>1485</v>
      </c>
      <c r="Q2682" t="s">
        <v>9142</v>
      </c>
      <c r="R2682" t="str">
        <f t="shared" si="41"/>
        <v>2017</v>
      </c>
      <c r="T2682">
        <v>1</v>
      </c>
    </row>
    <row r="2683" spans="1:20" x14ac:dyDescent="0.35">
      <c r="A2683">
        <v>105644</v>
      </c>
      <c r="B2683" s="1" t="s">
        <v>13032</v>
      </c>
      <c r="C2683">
        <v>65261</v>
      </c>
      <c r="D2683" s="1" t="s">
        <v>13033</v>
      </c>
      <c r="E2683" t="s">
        <v>13034</v>
      </c>
      <c r="F2683" t="s">
        <v>22</v>
      </c>
      <c r="G2683" t="s">
        <v>627</v>
      </c>
      <c r="H2683" t="s">
        <v>36</v>
      </c>
      <c r="I2683" t="s">
        <v>25</v>
      </c>
      <c r="J2683" t="s">
        <v>283</v>
      </c>
      <c r="K2683" t="s">
        <v>27</v>
      </c>
      <c r="L2683" t="s">
        <v>37</v>
      </c>
      <c r="M2683" t="s">
        <v>1201</v>
      </c>
      <c r="N2683" t="s">
        <v>39</v>
      </c>
      <c r="O2683" t="b">
        <v>0</v>
      </c>
      <c r="P2683" t="s">
        <v>13035</v>
      </c>
      <c r="Q2683" t="s">
        <v>13036</v>
      </c>
      <c r="R2683" t="str">
        <f t="shared" si="41"/>
        <v>2018</v>
      </c>
      <c r="T2683">
        <v>1</v>
      </c>
    </row>
    <row r="2684" spans="1:20" x14ac:dyDescent="0.35">
      <c r="A2684">
        <v>105645</v>
      </c>
      <c r="B2684" s="1" t="s">
        <v>13037</v>
      </c>
      <c r="C2684">
        <v>65262</v>
      </c>
      <c r="D2684" s="1" t="s">
        <v>13038</v>
      </c>
      <c r="E2684" t="s">
        <v>13039</v>
      </c>
      <c r="F2684" t="s">
        <v>22</v>
      </c>
      <c r="G2684" t="s">
        <v>627</v>
      </c>
      <c r="H2684" t="s">
        <v>36</v>
      </c>
      <c r="I2684" t="s">
        <v>25</v>
      </c>
      <c r="J2684" t="s">
        <v>283</v>
      </c>
      <c r="K2684" t="s">
        <v>27</v>
      </c>
      <c r="L2684" t="s">
        <v>13040</v>
      </c>
      <c r="M2684" t="s">
        <v>13041</v>
      </c>
      <c r="N2684" t="s">
        <v>39</v>
      </c>
      <c r="O2684" t="b">
        <v>0</v>
      </c>
      <c r="P2684" t="s">
        <v>9226</v>
      </c>
      <c r="Q2684" t="s">
        <v>13042</v>
      </c>
      <c r="R2684" t="str">
        <f t="shared" si="41"/>
        <v>2018</v>
      </c>
      <c r="T2684">
        <v>1</v>
      </c>
    </row>
    <row r="2685" spans="1:20" x14ac:dyDescent="0.35">
      <c r="A2685">
        <v>105646</v>
      </c>
      <c r="B2685" s="1" t="s">
        <v>13043</v>
      </c>
      <c r="C2685">
        <v>65263</v>
      </c>
      <c r="D2685" s="1" t="s">
        <v>13044</v>
      </c>
      <c r="E2685" t="s">
        <v>13045</v>
      </c>
      <c r="F2685" t="s">
        <v>22</v>
      </c>
      <c r="G2685" t="s">
        <v>627</v>
      </c>
      <c r="H2685" t="s">
        <v>36</v>
      </c>
      <c r="I2685" t="s">
        <v>25</v>
      </c>
      <c r="J2685" t="s">
        <v>283</v>
      </c>
      <c r="K2685" t="s">
        <v>27</v>
      </c>
      <c r="L2685" t="s">
        <v>13046</v>
      </c>
      <c r="M2685" t="s">
        <v>13047</v>
      </c>
      <c r="N2685" t="s">
        <v>39</v>
      </c>
      <c r="O2685" t="b">
        <v>0</v>
      </c>
      <c r="P2685" t="s">
        <v>13048</v>
      </c>
      <c r="Q2685" t="s">
        <v>5478</v>
      </c>
      <c r="R2685" t="str">
        <f t="shared" si="41"/>
        <v>2018</v>
      </c>
      <c r="T2685">
        <v>1</v>
      </c>
    </row>
    <row r="2686" spans="1:20" x14ac:dyDescent="0.35">
      <c r="A2686">
        <v>105647</v>
      </c>
      <c r="B2686" s="1" t="s">
        <v>13049</v>
      </c>
      <c r="C2686">
        <v>65264</v>
      </c>
      <c r="D2686" s="1" t="s">
        <v>13050</v>
      </c>
      <c r="E2686" t="s">
        <v>13051</v>
      </c>
      <c r="F2686" t="s">
        <v>22</v>
      </c>
      <c r="G2686" t="s">
        <v>627</v>
      </c>
      <c r="H2686" t="s">
        <v>36</v>
      </c>
      <c r="I2686" t="s">
        <v>25</v>
      </c>
      <c r="J2686" t="s">
        <v>283</v>
      </c>
      <c r="K2686" t="s">
        <v>27</v>
      </c>
      <c r="L2686" t="s">
        <v>2785</v>
      </c>
      <c r="M2686" t="s">
        <v>9549</v>
      </c>
      <c r="N2686" t="s">
        <v>39</v>
      </c>
      <c r="O2686" t="b">
        <v>0</v>
      </c>
      <c r="P2686" t="s">
        <v>707</v>
      </c>
      <c r="Q2686" t="s">
        <v>8714</v>
      </c>
      <c r="R2686" t="str">
        <f t="shared" si="41"/>
        <v>2018</v>
      </c>
      <c r="T2686">
        <v>1</v>
      </c>
    </row>
    <row r="2687" spans="1:20" x14ac:dyDescent="0.35">
      <c r="A2687">
        <v>105648</v>
      </c>
      <c r="B2687" s="1" t="s">
        <v>13052</v>
      </c>
      <c r="C2687">
        <v>65265</v>
      </c>
      <c r="D2687" s="1" t="s">
        <v>13053</v>
      </c>
      <c r="E2687" t="s">
        <v>13054</v>
      </c>
      <c r="F2687" t="s">
        <v>22</v>
      </c>
      <c r="G2687" t="s">
        <v>627</v>
      </c>
      <c r="H2687" t="s">
        <v>36</v>
      </c>
      <c r="I2687" t="s">
        <v>25</v>
      </c>
      <c r="J2687" t="s">
        <v>283</v>
      </c>
      <c r="K2687" t="s">
        <v>27</v>
      </c>
      <c r="L2687" t="s">
        <v>4830</v>
      </c>
      <c r="M2687" t="s">
        <v>13055</v>
      </c>
      <c r="N2687" t="s">
        <v>39</v>
      </c>
      <c r="O2687" t="b">
        <v>0</v>
      </c>
      <c r="P2687" t="s">
        <v>13056</v>
      </c>
      <c r="Q2687" t="s">
        <v>9541</v>
      </c>
      <c r="R2687" t="str">
        <f t="shared" si="41"/>
        <v>2018</v>
      </c>
      <c r="T2687">
        <v>1</v>
      </c>
    </row>
    <row r="2688" spans="1:20" x14ac:dyDescent="0.35">
      <c r="A2688">
        <v>105649</v>
      </c>
      <c r="B2688" s="1" t="s">
        <v>13057</v>
      </c>
      <c r="C2688">
        <v>65266</v>
      </c>
      <c r="D2688" s="1" t="s">
        <v>13058</v>
      </c>
      <c r="E2688" t="s">
        <v>13059</v>
      </c>
      <c r="F2688" t="s">
        <v>22</v>
      </c>
      <c r="G2688" t="s">
        <v>627</v>
      </c>
      <c r="H2688" t="s">
        <v>36</v>
      </c>
      <c r="I2688" t="s">
        <v>25</v>
      </c>
      <c r="J2688" t="s">
        <v>283</v>
      </c>
      <c r="K2688" t="s">
        <v>27</v>
      </c>
      <c r="L2688" t="s">
        <v>10960</v>
      </c>
      <c r="M2688" t="s">
        <v>10961</v>
      </c>
      <c r="N2688" t="s">
        <v>39</v>
      </c>
      <c r="O2688" t="b">
        <v>0</v>
      </c>
      <c r="P2688" t="s">
        <v>13060</v>
      </c>
      <c r="Q2688" t="s">
        <v>13061</v>
      </c>
      <c r="R2688" t="str">
        <f t="shared" si="41"/>
        <v>2018</v>
      </c>
      <c r="T2688">
        <v>1</v>
      </c>
    </row>
    <row r="2689" spans="1:20" x14ac:dyDescent="0.35">
      <c r="A2689">
        <v>105650</v>
      </c>
      <c r="B2689" s="1" t="s">
        <v>13062</v>
      </c>
      <c r="C2689">
        <v>65267</v>
      </c>
      <c r="D2689" s="1" t="s">
        <v>13063</v>
      </c>
      <c r="E2689" t="s">
        <v>13064</v>
      </c>
      <c r="F2689" t="s">
        <v>22</v>
      </c>
      <c r="G2689" t="s">
        <v>627</v>
      </c>
      <c r="H2689" t="s">
        <v>36</v>
      </c>
      <c r="I2689" t="s">
        <v>25</v>
      </c>
      <c r="J2689" t="s">
        <v>283</v>
      </c>
      <c r="K2689" t="s">
        <v>27</v>
      </c>
      <c r="L2689" t="s">
        <v>13065</v>
      </c>
      <c r="M2689" t="s">
        <v>13066</v>
      </c>
      <c r="N2689" t="s">
        <v>39</v>
      </c>
      <c r="O2689" t="b">
        <v>0</v>
      </c>
      <c r="P2689" t="s">
        <v>8466</v>
      </c>
      <c r="Q2689" t="s">
        <v>13067</v>
      </c>
      <c r="R2689" t="str">
        <f t="shared" ref="R2689:R2752" si="42">LEFT(Q2689,4)</f>
        <v>2018</v>
      </c>
      <c r="T2689">
        <v>1</v>
      </c>
    </row>
    <row r="2690" spans="1:20" x14ac:dyDescent="0.35">
      <c r="A2690">
        <v>105651</v>
      </c>
      <c r="B2690" s="1" t="s">
        <v>13068</v>
      </c>
      <c r="C2690">
        <v>65268</v>
      </c>
      <c r="D2690" s="1" t="s">
        <v>13069</v>
      </c>
      <c r="E2690" t="s">
        <v>13070</v>
      </c>
      <c r="F2690" t="s">
        <v>22</v>
      </c>
      <c r="G2690" t="s">
        <v>627</v>
      </c>
      <c r="H2690" t="s">
        <v>36</v>
      </c>
      <c r="I2690" t="s">
        <v>25</v>
      </c>
      <c r="J2690" t="s">
        <v>283</v>
      </c>
      <c r="K2690" t="s">
        <v>27</v>
      </c>
      <c r="L2690" t="s">
        <v>12579</v>
      </c>
      <c r="M2690" t="s">
        <v>12580</v>
      </c>
      <c r="N2690" t="s">
        <v>138</v>
      </c>
      <c r="O2690" t="b">
        <v>0</v>
      </c>
      <c r="P2690" t="s">
        <v>1303</v>
      </c>
      <c r="Q2690" t="s">
        <v>9625</v>
      </c>
      <c r="R2690" t="str">
        <f t="shared" si="42"/>
        <v>2018</v>
      </c>
      <c r="T2690">
        <v>1</v>
      </c>
    </row>
    <row r="2691" spans="1:20" x14ac:dyDescent="0.35">
      <c r="A2691">
        <v>105652</v>
      </c>
      <c r="B2691" s="1" t="s">
        <v>13071</v>
      </c>
      <c r="C2691">
        <v>65307</v>
      </c>
      <c r="D2691" s="1" t="s">
        <v>13072</v>
      </c>
      <c r="E2691" t="s">
        <v>13073</v>
      </c>
      <c r="F2691" t="s">
        <v>22</v>
      </c>
      <c r="G2691" t="s">
        <v>627</v>
      </c>
      <c r="H2691" t="s">
        <v>36</v>
      </c>
      <c r="I2691" t="s">
        <v>25</v>
      </c>
      <c r="J2691" t="s">
        <v>283</v>
      </c>
      <c r="K2691" t="s">
        <v>27</v>
      </c>
      <c r="L2691" t="s">
        <v>1417</v>
      </c>
      <c r="M2691" t="s">
        <v>13074</v>
      </c>
      <c r="N2691" t="s">
        <v>39</v>
      </c>
      <c r="O2691" t="b">
        <v>0</v>
      </c>
      <c r="P2691" t="s">
        <v>11194</v>
      </c>
      <c r="Q2691" t="s">
        <v>7744</v>
      </c>
      <c r="R2691" t="str">
        <f t="shared" si="42"/>
        <v>2021</v>
      </c>
      <c r="T2691">
        <v>1</v>
      </c>
    </row>
    <row r="2692" spans="1:20" x14ac:dyDescent="0.35">
      <c r="A2692">
        <v>105653</v>
      </c>
      <c r="B2692" s="1" t="s">
        <v>13075</v>
      </c>
      <c r="C2692">
        <v>65269</v>
      </c>
      <c r="D2692" s="1" t="s">
        <v>12449</v>
      </c>
      <c r="E2692" t="s">
        <v>12450</v>
      </c>
      <c r="F2692" t="s">
        <v>22</v>
      </c>
      <c r="G2692" t="s">
        <v>627</v>
      </c>
      <c r="H2692" t="s">
        <v>36</v>
      </c>
      <c r="I2692" t="s">
        <v>25</v>
      </c>
      <c r="J2692" t="s">
        <v>283</v>
      </c>
      <c r="K2692" t="s">
        <v>27</v>
      </c>
      <c r="L2692" t="s">
        <v>13076</v>
      </c>
      <c r="M2692" t="s">
        <v>13077</v>
      </c>
      <c r="N2692" t="s">
        <v>39</v>
      </c>
      <c r="O2692" t="b">
        <v>0</v>
      </c>
      <c r="P2692" t="s">
        <v>2101</v>
      </c>
      <c r="Q2692" t="s">
        <v>2225</v>
      </c>
      <c r="R2692" t="str">
        <f t="shared" si="42"/>
        <v>2010</v>
      </c>
      <c r="T2692">
        <v>1</v>
      </c>
    </row>
    <row r="2693" spans="1:20" x14ac:dyDescent="0.35">
      <c r="A2693">
        <v>105654</v>
      </c>
      <c r="B2693" s="1" t="s">
        <v>13078</v>
      </c>
      <c r="C2693">
        <v>65309</v>
      </c>
      <c r="D2693" s="1" t="s">
        <v>13079</v>
      </c>
      <c r="E2693" t="s">
        <v>13080</v>
      </c>
      <c r="F2693" t="s">
        <v>22</v>
      </c>
      <c r="G2693" t="s">
        <v>627</v>
      </c>
      <c r="H2693" t="s">
        <v>36</v>
      </c>
      <c r="I2693" t="s">
        <v>25</v>
      </c>
      <c r="J2693" t="s">
        <v>283</v>
      </c>
      <c r="K2693" t="s">
        <v>27</v>
      </c>
      <c r="L2693" t="s">
        <v>8264</v>
      </c>
      <c r="M2693" t="s">
        <v>13081</v>
      </c>
      <c r="N2693" t="s">
        <v>39</v>
      </c>
      <c r="O2693" t="b">
        <v>0</v>
      </c>
      <c r="P2693" t="s">
        <v>12015</v>
      </c>
      <c r="Q2693" t="s">
        <v>11136</v>
      </c>
      <c r="R2693" t="str">
        <f t="shared" si="42"/>
        <v>2021</v>
      </c>
      <c r="T2693">
        <v>1</v>
      </c>
    </row>
    <row r="2694" spans="1:20" x14ac:dyDescent="0.35">
      <c r="A2694">
        <v>105655</v>
      </c>
      <c r="B2694" s="1" t="s">
        <v>13082</v>
      </c>
      <c r="C2694">
        <v>65270</v>
      </c>
      <c r="D2694" s="1" t="s">
        <v>13083</v>
      </c>
      <c r="E2694" t="s">
        <v>13084</v>
      </c>
      <c r="F2694" t="s">
        <v>22</v>
      </c>
      <c r="G2694" t="s">
        <v>627</v>
      </c>
      <c r="H2694" t="s">
        <v>36</v>
      </c>
      <c r="I2694" t="s">
        <v>25</v>
      </c>
      <c r="J2694" t="s">
        <v>283</v>
      </c>
      <c r="K2694" t="s">
        <v>27</v>
      </c>
      <c r="L2694" t="s">
        <v>2443</v>
      </c>
      <c r="M2694" t="s">
        <v>13085</v>
      </c>
      <c r="N2694" t="s">
        <v>39</v>
      </c>
      <c r="O2694" t="b">
        <v>0</v>
      </c>
      <c r="P2694" t="s">
        <v>9029</v>
      </c>
      <c r="Q2694" t="s">
        <v>13086</v>
      </c>
      <c r="R2694" t="str">
        <f t="shared" si="42"/>
        <v>2019</v>
      </c>
      <c r="T2694">
        <v>1</v>
      </c>
    </row>
    <row r="2695" spans="1:20" x14ac:dyDescent="0.35">
      <c r="A2695">
        <v>105656</v>
      </c>
      <c r="B2695" s="1" t="s">
        <v>13087</v>
      </c>
      <c r="C2695">
        <v>65271</v>
      </c>
      <c r="D2695" s="1" t="s">
        <v>13088</v>
      </c>
      <c r="E2695" t="s">
        <v>13089</v>
      </c>
      <c r="F2695" t="s">
        <v>22</v>
      </c>
      <c r="G2695" t="s">
        <v>627</v>
      </c>
      <c r="H2695" t="s">
        <v>36</v>
      </c>
      <c r="I2695" t="s">
        <v>25</v>
      </c>
      <c r="J2695" t="s">
        <v>283</v>
      </c>
      <c r="K2695" t="s">
        <v>27</v>
      </c>
      <c r="L2695" t="s">
        <v>191</v>
      </c>
      <c r="M2695" t="s">
        <v>3817</v>
      </c>
      <c r="N2695" t="s">
        <v>749</v>
      </c>
      <c r="O2695" t="b">
        <v>0</v>
      </c>
      <c r="P2695" t="s">
        <v>9831</v>
      </c>
      <c r="Q2695" t="s">
        <v>9521</v>
      </c>
      <c r="R2695" t="str">
        <f t="shared" si="42"/>
        <v>2019</v>
      </c>
      <c r="T2695">
        <v>1</v>
      </c>
    </row>
    <row r="2696" spans="1:20" x14ac:dyDescent="0.35">
      <c r="A2696">
        <v>105657</v>
      </c>
      <c r="B2696" s="1" t="s">
        <v>13090</v>
      </c>
      <c r="C2696">
        <v>65272</v>
      </c>
      <c r="D2696" s="1" t="s">
        <v>13091</v>
      </c>
      <c r="E2696" t="s">
        <v>13092</v>
      </c>
      <c r="F2696" t="s">
        <v>22</v>
      </c>
      <c r="G2696" t="s">
        <v>627</v>
      </c>
      <c r="H2696" t="s">
        <v>36</v>
      </c>
      <c r="I2696" t="s">
        <v>25</v>
      </c>
      <c r="J2696" t="s">
        <v>283</v>
      </c>
      <c r="K2696" t="s">
        <v>27</v>
      </c>
      <c r="L2696" t="s">
        <v>250</v>
      </c>
      <c r="M2696" t="s">
        <v>12338</v>
      </c>
      <c r="N2696" t="s">
        <v>39</v>
      </c>
      <c r="O2696" t="b">
        <v>0</v>
      </c>
      <c r="P2696" t="s">
        <v>9178</v>
      </c>
      <c r="Q2696" t="s">
        <v>9472</v>
      </c>
      <c r="R2696" t="str">
        <f t="shared" si="42"/>
        <v>2019</v>
      </c>
      <c r="T2696">
        <v>1</v>
      </c>
    </row>
    <row r="2697" spans="1:20" x14ac:dyDescent="0.35">
      <c r="A2697">
        <v>105658</v>
      </c>
      <c r="B2697" s="1" t="s">
        <v>13093</v>
      </c>
      <c r="C2697">
        <v>65273</v>
      </c>
      <c r="D2697" s="1" t="s">
        <v>13094</v>
      </c>
      <c r="E2697" t="s">
        <v>13095</v>
      </c>
      <c r="F2697" t="s">
        <v>22</v>
      </c>
      <c r="G2697" t="s">
        <v>627</v>
      </c>
      <c r="H2697" t="s">
        <v>36</v>
      </c>
      <c r="I2697" t="s">
        <v>25</v>
      </c>
      <c r="J2697" t="s">
        <v>283</v>
      </c>
      <c r="K2697" t="s">
        <v>27</v>
      </c>
      <c r="L2697" t="s">
        <v>13096</v>
      </c>
      <c r="M2697" t="s">
        <v>13097</v>
      </c>
      <c r="N2697" t="s">
        <v>39</v>
      </c>
      <c r="O2697" t="b">
        <v>0</v>
      </c>
      <c r="P2697" t="s">
        <v>4891</v>
      </c>
      <c r="Q2697" t="s">
        <v>13098</v>
      </c>
      <c r="R2697" t="str">
        <f t="shared" si="42"/>
        <v>2018</v>
      </c>
      <c r="T2697">
        <v>1</v>
      </c>
    </row>
    <row r="2698" spans="1:20" x14ac:dyDescent="0.35">
      <c r="A2698">
        <v>105659</v>
      </c>
      <c r="B2698" s="1" t="s">
        <v>13099</v>
      </c>
      <c r="C2698">
        <v>65274</v>
      </c>
      <c r="D2698" s="1" t="s">
        <v>13100</v>
      </c>
      <c r="E2698" t="s">
        <v>13101</v>
      </c>
      <c r="F2698" t="s">
        <v>22</v>
      </c>
      <c r="G2698" t="s">
        <v>627</v>
      </c>
      <c r="H2698" t="s">
        <v>36</v>
      </c>
      <c r="I2698" t="s">
        <v>25</v>
      </c>
      <c r="J2698" t="s">
        <v>283</v>
      </c>
      <c r="K2698" t="s">
        <v>27</v>
      </c>
      <c r="L2698" t="s">
        <v>502</v>
      </c>
      <c r="M2698" t="s">
        <v>503</v>
      </c>
      <c r="N2698" t="s">
        <v>39</v>
      </c>
      <c r="O2698" t="b">
        <v>0</v>
      </c>
      <c r="P2698" t="s">
        <v>3508</v>
      </c>
      <c r="Q2698" t="s">
        <v>13102</v>
      </c>
      <c r="R2698" t="str">
        <f t="shared" si="42"/>
        <v>2019</v>
      </c>
      <c r="T2698">
        <v>1</v>
      </c>
    </row>
    <row r="2699" spans="1:20" x14ac:dyDescent="0.35">
      <c r="A2699">
        <v>105660</v>
      </c>
      <c r="B2699" s="1" t="s">
        <v>13103</v>
      </c>
      <c r="C2699">
        <v>65275</v>
      </c>
      <c r="D2699" s="1" t="s">
        <v>13104</v>
      </c>
      <c r="E2699" t="s">
        <v>13105</v>
      </c>
      <c r="F2699" t="s">
        <v>22</v>
      </c>
      <c r="G2699" t="s">
        <v>627</v>
      </c>
      <c r="H2699" t="s">
        <v>36</v>
      </c>
      <c r="I2699" t="s">
        <v>25</v>
      </c>
      <c r="J2699" t="s">
        <v>283</v>
      </c>
      <c r="K2699" t="s">
        <v>27</v>
      </c>
      <c r="L2699" t="s">
        <v>1890</v>
      </c>
      <c r="M2699" t="s">
        <v>13106</v>
      </c>
      <c r="N2699" t="s">
        <v>667</v>
      </c>
      <c r="O2699" t="b">
        <v>0</v>
      </c>
      <c r="P2699" t="s">
        <v>13107</v>
      </c>
      <c r="Q2699" t="s">
        <v>13108</v>
      </c>
      <c r="R2699" t="str">
        <f t="shared" si="42"/>
        <v>2019</v>
      </c>
      <c r="S2699" t="s">
        <v>13109</v>
      </c>
      <c r="T2699">
        <v>0</v>
      </c>
    </row>
    <row r="2700" spans="1:20" x14ac:dyDescent="0.35">
      <c r="A2700">
        <v>105661</v>
      </c>
      <c r="B2700" s="1" t="s">
        <v>13110</v>
      </c>
      <c r="C2700">
        <v>65276</v>
      </c>
      <c r="D2700" s="1" t="s">
        <v>13111</v>
      </c>
      <c r="E2700" t="s">
        <v>13112</v>
      </c>
      <c r="F2700" t="s">
        <v>22</v>
      </c>
      <c r="G2700" t="s">
        <v>627</v>
      </c>
      <c r="H2700" t="s">
        <v>36</v>
      </c>
      <c r="I2700" t="s">
        <v>25</v>
      </c>
      <c r="J2700" t="s">
        <v>283</v>
      </c>
      <c r="K2700" t="s">
        <v>27</v>
      </c>
      <c r="L2700" t="s">
        <v>250</v>
      </c>
      <c r="M2700" t="s">
        <v>13113</v>
      </c>
      <c r="N2700" t="s">
        <v>749</v>
      </c>
      <c r="O2700" t="b">
        <v>0</v>
      </c>
      <c r="P2700" t="s">
        <v>13114</v>
      </c>
      <c r="Q2700" t="s">
        <v>10292</v>
      </c>
      <c r="R2700" t="str">
        <f t="shared" si="42"/>
        <v>2019</v>
      </c>
      <c r="T2700">
        <v>1</v>
      </c>
    </row>
    <row r="2701" spans="1:20" x14ac:dyDescent="0.35">
      <c r="A2701">
        <v>105662</v>
      </c>
      <c r="B2701" s="1" t="s">
        <v>13115</v>
      </c>
      <c r="C2701">
        <v>65277</v>
      </c>
      <c r="D2701" s="1" t="s">
        <v>13116</v>
      </c>
      <c r="E2701" t="s">
        <v>13117</v>
      </c>
      <c r="F2701" t="s">
        <v>22</v>
      </c>
      <c r="G2701" t="s">
        <v>627</v>
      </c>
      <c r="H2701" t="s">
        <v>36</v>
      </c>
      <c r="I2701" t="s">
        <v>25</v>
      </c>
      <c r="J2701" t="s">
        <v>283</v>
      </c>
      <c r="K2701" t="s">
        <v>27</v>
      </c>
      <c r="L2701" t="s">
        <v>91</v>
      </c>
      <c r="M2701" t="s">
        <v>13118</v>
      </c>
      <c r="N2701" t="s">
        <v>39</v>
      </c>
      <c r="O2701" t="b">
        <v>0</v>
      </c>
      <c r="P2701" t="s">
        <v>13108</v>
      </c>
      <c r="Q2701" t="s">
        <v>10426</v>
      </c>
      <c r="R2701" t="str">
        <f t="shared" si="42"/>
        <v>2019</v>
      </c>
      <c r="T2701">
        <v>1</v>
      </c>
    </row>
    <row r="2702" spans="1:20" x14ac:dyDescent="0.35">
      <c r="A2702">
        <v>105663</v>
      </c>
      <c r="B2702" s="1" t="s">
        <v>13119</v>
      </c>
      <c r="C2702">
        <v>65278</v>
      </c>
      <c r="D2702" s="1" t="s">
        <v>13120</v>
      </c>
      <c r="E2702" t="s">
        <v>13121</v>
      </c>
      <c r="F2702" t="s">
        <v>22</v>
      </c>
      <c r="G2702" t="s">
        <v>627</v>
      </c>
      <c r="H2702" t="s">
        <v>36</v>
      </c>
      <c r="I2702" t="s">
        <v>25</v>
      </c>
      <c r="J2702" t="s">
        <v>283</v>
      </c>
      <c r="K2702" t="s">
        <v>27</v>
      </c>
      <c r="L2702" t="s">
        <v>13065</v>
      </c>
      <c r="M2702" t="s">
        <v>13122</v>
      </c>
      <c r="N2702" t="s">
        <v>39</v>
      </c>
      <c r="O2702" t="b">
        <v>0</v>
      </c>
      <c r="P2702" t="s">
        <v>12931</v>
      </c>
      <c r="Q2702" t="s">
        <v>12915</v>
      </c>
      <c r="R2702" t="str">
        <f t="shared" si="42"/>
        <v>2016</v>
      </c>
      <c r="S2702" t="s">
        <v>8518</v>
      </c>
      <c r="T2702">
        <v>0</v>
      </c>
    </row>
    <row r="2703" spans="1:20" x14ac:dyDescent="0.35">
      <c r="A2703">
        <v>105664</v>
      </c>
      <c r="B2703" s="1" t="s">
        <v>13123</v>
      </c>
      <c r="C2703">
        <v>65279</v>
      </c>
      <c r="D2703" s="1" t="s">
        <v>13124</v>
      </c>
      <c r="E2703" t="s">
        <v>13125</v>
      </c>
      <c r="F2703" t="s">
        <v>22</v>
      </c>
      <c r="G2703" t="s">
        <v>627</v>
      </c>
      <c r="H2703" t="s">
        <v>36</v>
      </c>
      <c r="I2703" t="s">
        <v>25</v>
      </c>
      <c r="J2703" t="s">
        <v>283</v>
      </c>
      <c r="K2703" t="s">
        <v>27</v>
      </c>
      <c r="L2703" t="s">
        <v>1106</v>
      </c>
      <c r="M2703" t="s">
        <v>1107</v>
      </c>
      <c r="N2703" t="s">
        <v>39</v>
      </c>
      <c r="O2703" t="b">
        <v>0</v>
      </c>
      <c r="P2703" t="s">
        <v>10168</v>
      </c>
      <c r="Q2703" t="s">
        <v>10286</v>
      </c>
      <c r="R2703" t="str">
        <f t="shared" si="42"/>
        <v>2019</v>
      </c>
      <c r="T2703">
        <v>1</v>
      </c>
    </row>
    <row r="2704" spans="1:20" x14ac:dyDescent="0.35">
      <c r="A2704">
        <v>105665</v>
      </c>
      <c r="B2704" s="1" t="s">
        <v>13126</v>
      </c>
      <c r="C2704">
        <v>65293</v>
      </c>
      <c r="D2704" s="1" t="s">
        <v>13127</v>
      </c>
      <c r="E2704" t="s">
        <v>13128</v>
      </c>
      <c r="F2704" t="s">
        <v>22</v>
      </c>
      <c r="G2704" t="s">
        <v>627</v>
      </c>
      <c r="H2704" t="s">
        <v>36</v>
      </c>
      <c r="I2704" t="s">
        <v>25</v>
      </c>
      <c r="J2704" t="s">
        <v>283</v>
      </c>
      <c r="K2704" t="s">
        <v>27</v>
      </c>
      <c r="L2704" t="s">
        <v>3388</v>
      </c>
      <c r="M2704" t="s">
        <v>13129</v>
      </c>
      <c r="N2704" t="s">
        <v>39</v>
      </c>
      <c r="O2704" t="b">
        <v>0</v>
      </c>
      <c r="P2704" t="s">
        <v>13130</v>
      </c>
      <c r="Q2704" t="s">
        <v>10344</v>
      </c>
      <c r="R2704" t="str">
        <f t="shared" si="42"/>
        <v>2020</v>
      </c>
      <c r="T2704">
        <v>1</v>
      </c>
    </row>
    <row r="2705" spans="1:20" x14ac:dyDescent="0.35">
      <c r="A2705">
        <v>105666</v>
      </c>
      <c r="B2705" s="1" t="s">
        <v>13131</v>
      </c>
      <c r="C2705">
        <v>65281</v>
      </c>
      <c r="D2705" s="1" t="s">
        <v>13132</v>
      </c>
      <c r="E2705" t="s">
        <v>13133</v>
      </c>
      <c r="F2705" t="s">
        <v>22</v>
      </c>
      <c r="G2705" t="s">
        <v>627</v>
      </c>
      <c r="H2705" t="s">
        <v>36</v>
      </c>
      <c r="I2705" t="s">
        <v>25</v>
      </c>
      <c r="J2705" t="s">
        <v>283</v>
      </c>
      <c r="K2705" t="s">
        <v>27</v>
      </c>
      <c r="L2705" t="s">
        <v>13134</v>
      </c>
      <c r="M2705" t="s">
        <v>13135</v>
      </c>
      <c r="N2705" t="s">
        <v>12097</v>
      </c>
      <c r="O2705" t="b">
        <v>0</v>
      </c>
      <c r="P2705" t="s">
        <v>10178</v>
      </c>
      <c r="Q2705" t="s">
        <v>9912</v>
      </c>
      <c r="R2705" t="str">
        <f t="shared" si="42"/>
        <v>2019</v>
      </c>
      <c r="T2705">
        <v>1</v>
      </c>
    </row>
    <row r="2706" spans="1:20" x14ac:dyDescent="0.35">
      <c r="A2706">
        <v>105667</v>
      </c>
      <c r="B2706" s="1" t="s">
        <v>13136</v>
      </c>
      <c r="C2706">
        <v>65282</v>
      </c>
      <c r="D2706" s="1" t="s">
        <v>13137</v>
      </c>
      <c r="E2706" t="s">
        <v>13138</v>
      </c>
      <c r="F2706" t="s">
        <v>22</v>
      </c>
      <c r="G2706" t="s">
        <v>627</v>
      </c>
      <c r="H2706" t="s">
        <v>36</v>
      </c>
      <c r="I2706" t="s">
        <v>25</v>
      </c>
      <c r="J2706" t="s">
        <v>283</v>
      </c>
      <c r="K2706" t="s">
        <v>27</v>
      </c>
      <c r="L2706" t="s">
        <v>13139</v>
      </c>
      <c r="M2706" t="s">
        <v>13140</v>
      </c>
      <c r="N2706" t="s">
        <v>236</v>
      </c>
      <c r="O2706" t="b">
        <v>0</v>
      </c>
      <c r="P2706" t="s">
        <v>9551</v>
      </c>
      <c r="Q2706" t="s">
        <v>13141</v>
      </c>
      <c r="R2706" t="str">
        <f t="shared" si="42"/>
        <v>2019</v>
      </c>
      <c r="T2706">
        <v>1</v>
      </c>
    </row>
    <row r="2707" spans="1:20" x14ac:dyDescent="0.35">
      <c r="A2707">
        <v>105668</v>
      </c>
      <c r="B2707" s="1" t="s">
        <v>13142</v>
      </c>
      <c r="C2707">
        <v>65283</v>
      </c>
      <c r="D2707" s="1" t="s">
        <v>13143</v>
      </c>
      <c r="E2707" t="s">
        <v>13144</v>
      </c>
      <c r="F2707" t="s">
        <v>22</v>
      </c>
      <c r="G2707" t="s">
        <v>627</v>
      </c>
      <c r="H2707" t="s">
        <v>36</v>
      </c>
      <c r="I2707" t="s">
        <v>25</v>
      </c>
      <c r="J2707" t="s">
        <v>283</v>
      </c>
      <c r="K2707" t="s">
        <v>27</v>
      </c>
      <c r="L2707" t="s">
        <v>5311</v>
      </c>
      <c r="M2707" t="s">
        <v>12742</v>
      </c>
      <c r="N2707" t="s">
        <v>13145</v>
      </c>
      <c r="O2707" t="b">
        <v>0</v>
      </c>
      <c r="P2707" t="s">
        <v>3938</v>
      </c>
      <c r="Q2707" t="s">
        <v>13146</v>
      </c>
      <c r="R2707" t="str">
        <f t="shared" si="42"/>
        <v>2019</v>
      </c>
      <c r="T2707">
        <v>1</v>
      </c>
    </row>
    <row r="2708" spans="1:20" x14ac:dyDescent="0.35">
      <c r="A2708">
        <v>105669</v>
      </c>
      <c r="B2708" s="1" t="s">
        <v>13147</v>
      </c>
      <c r="C2708">
        <v>65284</v>
      </c>
      <c r="D2708" s="1" t="s">
        <v>13148</v>
      </c>
      <c r="E2708" t="s">
        <v>13149</v>
      </c>
      <c r="F2708" t="s">
        <v>22</v>
      </c>
      <c r="G2708" t="s">
        <v>627</v>
      </c>
      <c r="H2708" t="s">
        <v>36</v>
      </c>
      <c r="I2708" t="s">
        <v>25</v>
      </c>
      <c r="J2708" t="s">
        <v>283</v>
      </c>
      <c r="K2708" t="s">
        <v>27</v>
      </c>
      <c r="L2708" t="s">
        <v>250</v>
      </c>
      <c r="M2708" t="s">
        <v>4344</v>
      </c>
      <c r="N2708" t="s">
        <v>39</v>
      </c>
      <c r="O2708" t="b">
        <v>0</v>
      </c>
      <c r="P2708" t="s">
        <v>10231</v>
      </c>
      <c r="Q2708" t="s">
        <v>13150</v>
      </c>
      <c r="R2708" t="str">
        <f t="shared" si="42"/>
        <v>2019</v>
      </c>
      <c r="T2708">
        <v>1</v>
      </c>
    </row>
    <row r="2709" spans="1:20" x14ac:dyDescent="0.35">
      <c r="A2709">
        <v>105670</v>
      </c>
      <c r="B2709" s="1" t="s">
        <v>13151</v>
      </c>
      <c r="C2709">
        <v>65285</v>
      </c>
      <c r="D2709" s="1" t="s">
        <v>13152</v>
      </c>
      <c r="E2709" t="s">
        <v>13153</v>
      </c>
      <c r="F2709" t="s">
        <v>22</v>
      </c>
      <c r="G2709" t="s">
        <v>627</v>
      </c>
      <c r="H2709" t="s">
        <v>36</v>
      </c>
      <c r="I2709" t="s">
        <v>25</v>
      </c>
      <c r="J2709" t="s">
        <v>283</v>
      </c>
      <c r="K2709" t="s">
        <v>27</v>
      </c>
      <c r="L2709" t="s">
        <v>237</v>
      </c>
      <c r="M2709" t="s">
        <v>3540</v>
      </c>
      <c r="N2709" t="s">
        <v>39</v>
      </c>
      <c r="O2709" t="b">
        <v>0</v>
      </c>
      <c r="P2709" t="s">
        <v>13154</v>
      </c>
      <c r="Q2709" t="s">
        <v>10744</v>
      </c>
      <c r="R2709" t="str">
        <f t="shared" si="42"/>
        <v>2020</v>
      </c>
      <c r="S2709" t="s">
        <v>13155</v>
      </c>
      <c r="T2709">
        <v>0</v>
      </c>
    </row>
    <row r="2710" spans="1:20" x14ac:dyDescent="0.35">
      <c r="A2710">
        <v>105671</v>
      </c>
      <c r="B2710" s="1" t="s">
        <v>13156</v>
      </c>
      <c r="C2710">
        <v>65286</v>
      </c>
      <c r="D2710" s="1" t="s">
        <v>13157</v>
      </c>
      <c r="E2710" t="s">
        <v>13158</v>
      </c>
      <c r="F2710" t="s">
        <v>22</v>
      </c>
      <c r="G2710" t="s">
        <v>627</v>
      </c>
      <c r="H2710" t="s">
        <v>36</v>
      </c>
      <c r="I2710" t="s">
        <v>25</v>
      </c>
      <c r="J2710" t="s">
        <v>283</v>
      </c>
      <c r="K2710" t="s">
        <v>27</v>
      </c>
      <c r="L2710" t="s">
        <v>37</v>
      </c>
      <c r="M2710" t="s">
        <v>13159</v>
      </c>
      <c r="N2710" t="s">
        <v>78</v>
      </c>
      <c r="O2710" t="b">
        <v>0</v>
      </c>
      <c r="P2710" t="s">
        <v>9896</v>
      </c>
      <c r="Q2710" t="s">
        <v>10708</v>
      </c>
      <c r="R2710" t="str">
        <f t="shared" si="42"/>
        <v>2020</v>
      </c>
      <c r="T2710">
        <v>1</v>
      </c>
    </row>
    <row r="2711" spans="1:20" x14ac:dyDescent="0.35">
      <c r="A2711">
        <v>105673</v>
      </c>
      <c r="B2711" s="1" t="s">
        <v>13160</v>
      </c>
      <c r="C2711">
        <v>65288</v>
      </c>
      <c r="D2711" s="1" t="s">
        <v>13161</v>
      </c>
      <c r="E2711" t="s">
        <v>13162</v>
      </c>
      <c r="F2711" t="s">
        <v>22</v>
      </c>
      <c r="G2711" t="s">
        <v>627</v>
      </c>
      <c r="H2711" t="s">
        <v>36</v>
      </c>
      <c r="I2711" t="s">
        <v>25</v>
      </c>
      <c r="J2711" t="s">
        <v>283</v>
      </c>
      <c r="K2711" t="s">
        <v>27</v>
      </c>
      <c r="L2711" t="s">
        <v>13163</v>
      </c>
      <c r="M2711" t="s">
        <v>13164</v>
      </c>
      <c r="N2711" t="s">
        <v>13165</v>
      </c>
      <c r="O2711" t="b">
        <v>0</v>
      </c>
      <c r="P2711" t="s">
        <v>13166</v>
      </c>
      <c r="Q2711" t="s">
        <v>10854</v>
      </c>
      <c r="R2711" t="str">
        <f t="shared" si="42"/>
        <v>2020</v>
      </c>
      <c r="T2711">
        <v>1</v>
      </c>
    </row>
    <row r="2712" spans="1:20" x14ac:dyDescent="0.35">
      <c r="A2712">
        <v>105674</v>
      </c>
      <c r="B2712" s="1" t="s">
        <v>13167</v>
      </c>
      <c r="C2712">
        <v>65289</v>
      </c>
      <c r="D2712" s="1" t="s">
        <v>13168</v>
      </c>
      <c r="E2712" t="s">
        <v>13169</v>
      </c>
      <c r="F2712" t="s">
        <v>22</v>
      </c>
      <c r="G2712" t="s">
        <v>627</v>
      </c>
      <c r="H2712" t="s">
        <v>36</v>
      </c>
      <c r="I2712" t="s">
        <v>25</v>
      </c>
      <c r="J2712" t="s">
        <v>283</v>
      </c>
      <c r="K2712" t="s">
        <v>27</v>
      </c>
      <c r="L2712" t="s">
        <v>1106</v>
      </c>
      <c r="M2712" t="s">
        <v>12080</v>
      </c>
      <c r="N2712" t="s">
        <v>39</v>
      </c>
      <c r="O2712" t="b">
        <v>0</v>
      </c>
      <c r="P2712" t="s">
        <v>6670</v>
      </c>
      <c r="Q2712" t="s">
        <v>11363</v>
      </c>
      <c r="R2712" t="str">
        <f t="shared" si="42"/>
        <v>2020</v>
      </c>
      <c r="T2712">
        <v>1</v>
      </c>
    </row>
    <row r="2713" spans="1:20" x14ac:dyDescent="0.35">
      <c r="A2713">
        <v>105675</v>
      </c>
      <c r="B2713" s="1" t="s">
        <v>13170</v>
      </c>
      <c r="C2713">
        <v>65290</v>
      </c>
      <c r="D2713" s="1" t="s">
        <v>13171</v>
      </c>
      <c r="E2713" t="s">
        <v>13172</v>
      </c>
      <c r="F2713" t="s">
        <v>22</v>
      </c>
      <c r="G2713" t="s">
        <v>627</v>
      </c>
      <c r="H2713" t="s">
        <v>36</v>
      </c>
      <c r="I2713" t="s">
        <v>25</v>
      </c>
      <c r="J2713" t="s">
        <v>283</v>
      </c>
      <c r="K2713" t="s">
        <v>27</v>
      </c>
      <c r="L2713" t="s">
        <v>10960</v>
      </c>
      <c r="M2713" t="s">
        <v>10961</v>
      </c>
      <c r="N2713" t="s">
        <v>39</v>
      </c>
      <c r="O2713" t="b">
        <v>0</v>
      </c>
      <c r="P2713" t="s">
        <v>10797</v>
      </c>
      <c r="Q2713" t="s">
        <v>10797</v>
      </c>
      <c r="R2713" t="str">
        <f t="shared" si="42"/>
        <v>2020</v>
      </c>
      <c r="T2713">
        <v>1</v>
      </c>
    </row>
    <row r="2714" spans="1:20" x14ac:dyDescent="0.35">
      <c r="A2714">
        <v>105676</v>
      </c>
      <c r="B2714" s="1" t="s">
        <v>13173</v>
      </c>
      <c r="C2714">
        <v>65291</v>
      </c>
      <c r="D2714" s="1" t="s">
        <v>13174</v>
      </c>
      <c r="E2714" t="s">
        <v>13175</v>
      </c>
      <c r="F2714" t="s">
        <v>22</v>
      </c>
      <c r="G2714" t="s">
        <v>627</v>
      </c>
      <c r="H2714" t="s">
        <v>36</v>
      </c>
      <c r="I2714" t="s">
        <v>25</v>
      </c>
      <c r="J2714" t="s">
        <v>283</v>
      </c>
      <c r="K2714" t="s">
        <v>27</v>
      </c>
      <c r="L2714" t="s">
        <v>13176</v>
      </c>
      <c r="M2714" t="s">
        <v>13177</v>
      </c>
      <c r="N2714" t="s">
        <v>39</v>
      </c>
      <c r="O2714" t="b">
        <v>0</v>
      </c>
      <c r="P2714" t="s">
        <v>10802</v>
      </c>
      <c r="Q2714" t="s">
        <v>11454</v>
      </c>
      <c r="R2714" t="str">
        <f t="shared" si="42"/>
        <v>2020</v>
      </c>
      <c r="T2714">
        <v>1</v>
      </c>
    </row>
    <row r="2715" spans="1:20" x14ac:dyDescent="0.35">
      <c r="A2715">
        <v>105677</v>
      </c>
      <c r="B2715" s="1" t="s">
        <v>13178</v>
      </c>
      <c r="C2715">
        <v>65292</v>
      </c>
      <c r="D2715" s="1" t="s">
        <v>13179</v>
      </c>
      <c r="E2715" t="s">
        <v>13180</v>
      </c>
      <c r="F2715" t="s">
        <v>22</v>
      </c>
      <c r="G2715" t="s">
        <v>627</v>
      </c>
      <c r="H2715" t="s">
        <v>36</v>
      </c>
      <c r="I2715" t="s">
        <v>25</v>
      </c>
      <c r="J2715" t="s">
        <v>283</v>
      </c>
      <c r="K2715" t="s">
        <v>27</v>
      </c>
      <c r="L2715" t="s">
        <v>3715</v>
      </c>
      <c r="M2715" t="s">
        <v>13181</v>
      </c>
      <c r="N2715" t="s">
        <v>39</v>
      </c>
      <c r="O2715" t="b">
        <v>0</v>
      </c>
      <c r="P2715" t="s">
        <v>13182</v>
      </c>
      <c r="Q2715" t="s">
        <v>10601</v>
      </c>
      <c r="R2715" t="str">
        <f t="shared" si="42"/>
        <v>2020</v>
      </c>
      <c r="T2715">
        <v>1</v>
      </c>
    </row>
    <row r="2716" spans="1:20" x14ac:dyDescent="0.35">
      <c r="A2716">
        <v>105678</v>
      </c>
      <c r="B2716" s="1" t="s">
        <v>13183</v>
      </c>
      <c r="C2716">
        <v>65306</v>
      </c>
      <c r="D2716" s="1" t="s">
        <v>13184</v>
      </c>
      <c r="E2716" t="s">
        <v>13185</v>
      </c>
      <c r="F2716" t="s">
        <v>22</v>
      </c>
      <c r="G2716" t="s">
        <v>627</v>
      </c>
      <c r="H2716" t="s">
        <v>36</v>
      </c>
      <c r="I2716" t="s">
        <v>25</v>
      </c>
      <c r="J2716" t="s">
        <v>283</v>
      </c>
      <c r="K2716" t="s">
        <v>27</v>
      </c>
      <c r="L2716" t="s">
        <v>1172</v>
      </c>
      <c r="M2716" t="s">
        <v>13186</v>
      </c>
      <c r="N2716" t="s">
        <v>1023</v>
      </c>
      <c r="O2716" t="b">
        <v>0</v>
      </c>
      <c r="P2716" t="s">
        <v>11407</v>
      </c>
      <c r="Q2716" t="s">
        <v>13187</v>
      </c>
      <c r="R2716" t="str">
        <f t="shared" si="42"/>
        <v>2020</v>
      </c>
      <c r="T2716">
        <v>1</v>
      </c>
    </row>
    <row r="2717" spans="1:20" x14ac:dyDescent="0.35">
      <c r="A2717">
        <v>105679</v>
      </c>
      <c r="B2717" s="1" t="s">
        <v>13188</v>
      </c>
      <c r="C2717">
        <v>65294</v>
      </c>
      <c r="D2717" s="1" t="s">
        <v>13189</v>
      </c>
      <c r="E2717" t="s">
        <v>13190</v>
      </c>
      <c r="F2717" t="s">
        <v>22</v>
      </c>
      <c r="G2717" t="s">
        <v>627</v>
      </c>
      <c r="H2717" t="s">
        <v>36</v>
      </c>
      <c r="I2717" t="s">
        <v>25</v>
      </c>
      <c r="J2717" t="s">
        <v>283</v>
      </c>
      <c r="K2717" t="s">
        <v>27</v>
      </c>
      <c r="L2717" t="s">
        <v>7119</v>
      </c>
      <c r="M2717" t="s">
        <v>8492</v>
      </c>
      <c r="N2717" t="s">
        <v>39</v>
      </c>
      <c r="O2717" t="b">
        <v>0</v>
      </c>
      <c r="P2717" t="s">
        <v>13191</v>
      </c>
      <c r="Q2717" t="s">
        <v>11062</v>
      </c>
      <c r="R2717" t="str">
        <f t="shared" si="42"/>
        <v>2020</v>
      </c>
      <c r="T2717">
        <v>1</v>
      </c>
    </row>
    <row r="2718" spans="1:20" x14ac:dyDescent="0.35">
      <c r="A2718">
        <v>105680</v>
      </c>
      <c r="B2718" s="1" t="s">
        <v>13192</v>
      </c>
      <c r="C2718">
        <v>65295</v>
      </c>
      <c r="D2718" s="1" t="s">
        <v>13193</v>
      </c>
      <c r="E2718" t="s">
        <v>13194</v>
      </c>
      <c r="F2718" t="s">
        <v>22</v>
      </c>
      <c r="G2718" t="s">
        <v>627</v>
      </c>
      <c r="H2718" t="s">
        <v>36</v>
      </c>
      <c r="I2718" t="s">
        <v>25</v>
      </c>
      <c r="J2718" t="s">
        <v>283</v>
      </c>
      <c r="K2718" t="s">
        <v>27</v>
      </c>
      <c r="L2718" t="s">
        <v>250</v>
      </c>
      <c r="M2718" t="s">
        <v>996</v>
      </c>
      <c r="N2718" t="s">
        <v>236</v>
      </c>
      <c r="O2718" t="b">
        <v>0</v>
      </c>
      <c r="P2718" t="s">
        <v>13195</v>
      </c>
      <c r="Q2718" t="s">
        <v>11236</v>
      </c>
      <c r="R2718" t="str">
        <f t="shared" si="42"/>
        <v>2020</v>
      </c>
      <c r="T2718">
        <v>1</v>
      </c>
    </row>
    <row r="2719" spans="1:20" x14ac:dyDescent="0.35">
      <c r="A2719">
        <v>105681</v>
      </c>
      <c r="B2719" s="1" t="s">
        <v>13196</v>
      </c>
      <c r="C2719">
        <v>65296</v>
      </c>
      <c r="D2719" s="1" t="s">
        <v>13197</v>
      </c>
      <c r="E2719" t="s">
        <v>13198</v>
      </c>
      <c r="F2719" t="s">
        <v>22</v>
      </c>
      <c r="G2719" t="s">
        <v>627</v>
      </c>
      <c r="H2719" t="s">
        <v>36</v>
      </c>
      <c r="I2719" t="s">
        <v>25</v>
      </c>
      <c r="J2719" t="s">
        <v>283</v>
      </c>
      <c r="K2719" t="s">
        <v>27</v>
      </c>
      <c r="L2719" t="s">
        <v>307</v>
      </c>
      <c r="M2719" t="s">
        <v>1596</v>
      </c>
      <c r="N2719" t="s">
        <v>138</v>
      </c>
      <c r="O2719" t="b">
        <v>0</v>
      </c>
      <c r="P2719" t="s">
        <v>11080</v>
      </c>
      <c r="Q2719" t="s">
        <v>13199</v>
      </c>
      <c r="R2719" t="str">
        <f t="shared" si="42"/>
        <v>2020</v>
      </c>
      <c r="T2719">
        <v>1</v>
      </c>
    </row>
    <row r="2720" spans="1:20" x14ac:dyDescent="0.35">
      <c r="A2720">
        <v>105682</v>
      </c>
      <c r="B2720" s="1" t="s">
        <v>13200</v>
      </c>
      <c r="C2720">
        <v>65297</v>
      </c>
      <c r="D2720" s="1" t="s">
        <v>13201</v>
      </c>
      <c r="E2720" t="s">
        <v>13202</v>
      </c>
      <c r="F2720" t="s">
        <v>22</v>
      </c>
      <c r="G2720" t="s">
        <v>627</v>
      </c>
      <c r="H2720" t="s">
        <v>36</v>
      </c>
      <c r="I2720" t="s">
        <v>25</v>
      </c>
      <c r="J2720" t="s">
        <v>283</v>
      </c>
      <c r="K2720" t="s">
        <v>27</v>
      </c>
      <c r="L2720" t="s">
        <v>502</v>
      </c>
      <c r="M2720" t="s">
        <v>13203</v>
      </c>
      <c r="N2720" t="s">
        <v>39</v>
      </c>
      <c r="O2720" t="b">
        <v>0</v>
      </c>
      <c r="P2720" t="s">
        <v>9979</v>
      </c>
      <c r="Q2720" t="s">
        <v>13204</v>
      </c>
      <c r="R2720" t="str">
        <f t="shared" si="42"/>
        <v>2021</v>
      </c>
      <c r="T2720">
        <v>1</v>
      </c>
    </row>
    <row r="2721" spans="1:20" x14ac:dyDescent="0.35">
      <c r="A2721">
        <v>105683</v>
      </c>
      <c r="B2721" s="1" t="s">
        <v>13205</v>
      </c>
      <c r="C2721">
        <v>65298</v>
      </c>
      <c r="D2721" s="1" t="s">
        <v>13206</v>
      </c>
      <c r="E2721" t="s">
        <v>13207</v>
      </c>
      <c r="F2721" t="s">
        <v>22</v>
      </c>
      <c r="G2721" t="s">
        <v>627</v>
      </c>
      <c r="H2721" t="s">
        <v>36</v>
      </c>
      <c r="I2721" t="s">
        <v>25</v>
      </c>
      <c r="J2721" t="s">
        <v>283</v>
      </c>
      <c r="K2721" t="s">
        <v>27</v>
      </c>
      <c r="L2721" t="s">
        <v>1106</v>
      </c>
      <c r="M2721" t="s">
        <v>13208</v>
      </c>
      <c r="N2721" t="s">
        <v>39</v>
      </c>
      <c r="O2721" t="b">
        <v>0</v>
      </c>
      <c r="P2721" t="s">
        <v>6593</v>
      </c>
      <c r="Q2721" t="s">
        <v>13209</v>
      </c>
      <c r="R2721" t="str">
        <f t="shared" si="42"/>
        <v>2020</v>
      </c>
      <c r="T2721">
        <v>1</v>
      </c>
    </row>
    <row r="2722" spans="1:20" x14ac:dyDescent="0.35">
      <c r="A2722">
        <v>105684</v>
      </c>
      <c r="B2722" s="1" t="s">
        <v>13210</v>
      </c>
      <c r="C2722">
        <v>65299</v>
      </c>
      <c r="D2722" s="1" t="s">
        <v>13211</v>
      </c>
      <c r="E2722" t="s">
        <v>13212</v>
      </c>
      <c r="F2722" t="s">
        <v>22</v>
      </c>
      <c r="G2722" t="s">
        <v>627</v>
      </c>
      <c r="H2722" t="s">
        <v>36</v>
      </c>
      <c r="I2722" t="s">
        <v>25</v>
      </c>
      <c r="J2722" t="s">
        <v>283</v>
      </c>
      <c r="K2722" t="s">
        <v>27</v>
      </c>
      <c r="L2722" t="s">
        <v>13213</v>
      </c>
      <c r="M2722" t="s">
        <v>13214</v>
      </c>
      <c r="N2722" t="s">
        <v>39</v>
      </c>
      <c r="O2722" t="b">
        <v>0</v>
      </c>
      <c r="P2722" t="s">
        <v>11444</v>
      </c>
      <c r="Q2722" t="s">
        <v>6983</v>
      </c>
      <c r="R2722" t="str">
        <f t="shared" si="42"/>
        <v>2020</v>
      </c>
      <c r="T2722">
        <v>1</v>
      </c>
    </row>
    <row r="2723" spans="1:20" x14ac:dyDescent="0.35">
      <c r="A2723">
        <v>105685</v>
      </c>
      <c r="B2723" s="1" t="s">
        <v>13215</v>
      </c>
      <c r="C2723">
        <v>65300</v>
      </c>
      <c r="D2723" s="1" t="s">
        <v>13216</v>
      </c>
      <c r="E2723" t="s">
        <v>13217</v>
      </c>
      <c r="F2723" t="s">
        <v>22</v>
      </c>
      <c r="G2723" t="s">
        <v>627</v>
      </c>
      <c r="H2723" t="s">
        <v>36</v>
      </c>
      <c r="I2723" t="s">
        <v>25</v>
      </c>
      <c r="J2723" t="s">
        <v>283</v>
      </c>
      <c r="K2723" t="s">
        <v>27</v>
      </c>
      <c r="L2723" t="s">
        <v>5311</v>
      </c>
      <c r="M2723" t="s">
        <v>12742</v>
      </c>
      <c r="N2723" t="s">
        <v>78</v>
      </c>
      <c r="O2723" t="b">
        <v>0</v>
      </c>
      <c r="P2723" t="s">
        <v>6923</v>
      </c>
      <c r="Q2723" t="s">
        <v>11194</v>
      </c>
      <c r="R2723" t="str">
        <f t="shared" si="42"/>
        <v>2021</v>
      </c>
      <c r="T2723">
        <v>1</v>
      </c>
    </row>
    <row r="2724" spans="1:20" x14ac:dyDescent="0.35">
      <c r="A2724">
        <v>105686</v>
      </c>
      <c r="B2724" s="1" t="s">
        <v>13218</v>
      </c>
      <c r="C2724">
        <v>65301</v>
      </c>
      <c r="D2724" s="1" t="s">
        <v>13219</v>
      </c>
      <c r="E2724" t="s">
        <v>13220</v>
      </c>
      <c r="F2724" t="s">
        <v>22</v>
      </c>
      <c r="G2724" t="s">
        <v>627</v>
      </c>
      <c r="H2724" t="s">
        <v>36</v>
      </c>
      <c r="I2724" t="s">
        <v>25</v>
      </c>
      <c r="J2724" t="s">
        <v>283</v>
      </c>
      <c r="K2724" t="s">
        <v>27</v>
      </c>
      <c r="L2724" t="s">
        <v>183</v>
      </c>
      <c r="M2724" t="s">
        <v>3669</v>
      </c>
      <c r="N2724" t="s">
        <v>2008</v>
      </c>
      <c r="O2724" t="b">
        <v>0</v>
      </c>
      <c r="P2724" t="s">
        <v>11444</v>
      </c>
      <c r="Q2724" t="s">
        <v>6557</v>
      </c>
      <c r="R2724" t="str">
        <f t="shared" si="42"/>
        <v>2020</v>
      </c>
      <c r="T2724">
        <v>1</v>
      </c>
    </row>
    <row r="2725" spans="1:20" x14ac:dyDescent="0.35">
      <c r="A2725">
        <v>105687</v>
      </c>
      <c r="B2725" s="1" t="s">
        <v>13221</v>
      </c>
      <c r="C2725">
        <v>65302</v>
      </c>
      <c r="D2725" s="1" t="s">
        <v>13222</v>
      </c>
      <c r="E2725" t="s">
        <v>13223</v>
      </c>
      <c r="F2725" t="s">
        <v>22</v>
      </c>
      <c r="G2725" t="s">
        <v>627</v>
      </c>
      <c r="H2725" t="s">
        <v>36</v>
      </c>
      <c r="I2725" t="s">
        <v>25</v>
      </c>
      <c r="J2725" t="s">
        <v>283</v>
      </c>
      <c r="K2725" t="s">
        <v>27</v>
      </c>
      <c r="L2725" t="s">
        <v>37</v>
      </c>
      <c r="M2725" t="s">
        <v>13224</v>
      </c>
      <c r="N2725" t="s">
        <v>13225</v>
      </c>
      <c r="O2725" t="b">
        <v>0</v>
      </c>
      <c r="P2725" t="s">
        <v>11091</v>
      </c>
      <c r="Q2725" t="s">
        <v>11131</v>
      </c>
      <c r="R2725" t="str">
        <f t="shared" si="42"/>
        <v>2020</v>
      </c>
      <c r="T2725">
        <v>1</v>
      </c>
    </row>
    <row r="2726" spans="1:20" x14ac:dyDescent="0.35">
      <c r="A2726">
        <v>105688</v>
      </c>
      <c r="B2726" s="1" t="s">
        <v>13226</v>
      </c>
      <c r="C2726">
        <v>65303</v>
      </c>
      <c r="D2726" s="1" t="s">
        <v>13227</v>
      </c>
      <c r="E2726" t="s">
        <v>13228</v>
      </c>
      <c r="F2726" t="s">
        <v>22</v>
      </c>
      <c r="G2726" t="s">
        <v>627</v>
      </c>
      <c r="H2726" t="s">
        <v>36</v>
      </c>
      <c r="I2726" t="s">
        <v>25</v>
      </c>
      <c r="J2726" t="s">
        <v>283</v>
      </c>
      <c r="K2726" t="s">
        <v>27</v>
      </c>
      <c r="L2726" t="s">
        <v>250</v>
      </c>
      <c r="M2726" t="s">
        <v>13229</v>
      </c>
      <c r="N2726" t="s">
        <v>69</v>
      </c>
      <c r="O2726" t="b">
        <v>0</v>
      </c>
      <c r="P2726" t="s">
        <v>11444</v>
      </c>
      <c r="Q2726" t="s">
        <v>6557</v>
      </c>
      <c r="R2726" t="str">
        <f t="shared" si="42"/>
        <v>2020</v>
      </c>
      <c r="T2726">
        <v>1</v>
      </c>
    </row>
    <row r="2727" spans="1:20" x14ac:dyDescent="0.35">
      <c r="A2727">
        <v>105689</v>
      </c>
      <c r="B2727" s="1" t="s">
        <v>13230</v>
      </c>
      <c r="C2727">
        <v>65304</v>
      </c>
      <c r="D2727" s="1" t="s">
        <v>13231</v>
      </c>
      <c r="E2727" t="s">
        <v>13232</v>
      </c>
      <c r="F2727" t="s">
        <v>22</v>
      </c>
      <c r="G2727" t="s">
        <v>627</v>
      </c>
      <c r="H2727" t="s">
        <v>36</v>
      </c>
      <c r="I2727" t="s">
        <v>25</v>
      </c>
      <c r="J2727" t="s">
        <v>283</v>
      </c>
      <c r="K2727" t="s">
        <v>27</v>
      </c>
      <c r="L2727" t="s">
        <v>1172</v>
      </c>
      <c r="M2727" t="s">
        <v>13186</v>
      </c>
      <c r="N2727" t="s">
        <v>228</v>
      </c>
      <c r="O2727" t="b">
        <v>0</v>
      </c>
      <c r="P2727" t="s">
        <v>11407</v>
      </c>
      <c r="Q2727" t="s">
        <v>13187</v>
      </c>
      <c r="R2727" t="str">
        <f t="shared" si="42"/>
        <v>2020</v>
      </c>
      <c r="T2727">
        <v>1</v>
      </c>
    </row>
    <row r="2728" spans="1:20" x14ac:dyDescent="0.35">
      <c r="A2728">
        <v>105690</v>
      </c>
      <c r="B2728" s="1" t="s">
        <v>13233</v>
      </c>
      <c r="C2728">
        <v>65305</v>
      </c>
      <c r="D2728" s="1" t="s">
        <v>13234</v>
      </c>
      <c r="E2728" t="s">
        <v>13235</v>
      </c>
      <c r="F2728" t="s">
        <v>22</v>
      </c>
      <c r="G2728" t="s">
        <v>627</v>
      </c>
      <c r="H2728" t="s">
        <v>36</v>
      </c>
      <c r="I2728" t="s">
        <v>25</v>
      </c>
      <c r="J2728" t="s">
        <v>283</v>
      </c>
      <c r="K2728" t="s">
        <v>27</v>
      </c>
      <c r="L2728" t="s">
        <v>487</v>
      </c>
      <c r="M2728" t="s">
        <v>2812</v>
      </c>
      <c r="N2728" t="s">
        <v>13236</v>
      </c>
      <c r="O2728" t="b">
        <v>0</v>
      </c>
      <c r="P2728" t="s">
        <v>2676</v>
      </c>
      <c r="Q2728" t="s">
        <v>11662</v>
      </c>
      <c r="R2728" t="str">
        <f t="shared" si="42"/>
        <v>2021</v>
      </c>
      <c r="T2728">
        <v>1</v>
      </c>
    </row>
    <row r="2729" spans="1:20" x14ac:dyDescent="0.35">
      <c r="A2729">
        <v>105691</v>
      </c>
      <c r="B2729" s="1" t="s">
        <v>13237</v>
      </c>
      <c r="C2729">
        <v>65310</v>
      </c>
      <c r="D2729" s="1" t="s">
        <v>13238</v>
      </c>
      <c r="E2729" t="s">
        <v>13239</v>
      </c>
      <c r="F2729" t="s">
        <v>22</v>
      </c>
      <c r="G2729" t="s">
        <v>627</v>
      </c>
      <c r="H2729" t="s">
        <v>36</v>
      </c>
      <c r="I2729" t="s">
        <v>25</v>
      </c>
      <c r="J2729" t="s">
        <v>283</v>
      </c>
      <c r="K2729" t="s">
        <v>27</v>
      </c>
      <c r="L2729" t="s">
        <v>113</v>
      </c>
      <c r="M2729" t="s">
        <v>6504</v>
      </c>
      <c r="N2729" t="s">
        <v>7831</v>
      </c>
      <c r="O2729" t="b">
        <v>0</v>
      </c>
      <c r="P2729" t="s">
        <v>13240</v>
      </c>
      <c r="Q2729" t="s">
        <v>11521</v>
      </c>
      <c r="R2729" t="str">
        <f t="shared" si="42"/>
        <v>2021</v>
      </c>
      <c r="T2729">
        <v>1</v>
      </c>
    </row>
    <row r="2730" spans="1:20" x14ac:dyDescent="0.35">
      <c r="A2730">
        <v>105692</v>
      </c>
      <c r="B2730" s="1" t="s">
        <v>13241</v>
      </c>
      <c r="C2730">
        <v>65311</v>
      </c>
      <c r="D2730" s="1" t="s">
        <v>13242</v>
      </c>
      <c r="E2730" t="s">
        <v>13243</v>
      </c>
      <c r="F2730" t="s">
        <v>22</v>
      </c>
      <c r="G2730" t="s">
        <v>627</v>
      </c>
      <c r="H2730" t="s">
        <v>36</v>
      </c>
      <c r="I2730" t="s">
        <v>25</v>
      </c>
      <c r="J2730" t="s">
        <v>283</v>
      </c>
      <c r="K2730" t="s">
        <v>27</v>
      </c>
      <c r="L2730" t="s">
        <v>13244</v>
      </c>
      <c r="M2730" t="s">
        <v>13245</v>
      </c>
      <c r="N2730" t="s">
        <v>78</v>
      </c>
      <c r="O2730" t="b">
        <v>0</v>
      </c>
      <c r="P2730" t="s">
        <v>10671</v>
      </c>
      <c r="Q2730" t="s">
        <v>13246</v>
      </c>
      <c r="R2730" t="str">
        <f t="shared" si="42"/>
        <v>2021</v>
      </c>
      <c r="T2730">
        <v>1</v>
      </c>
    </row>
    <row r="2731" spans="1:20" x14ac:dyDescent="0.35">
      <c r="A2731">
        <v>105693</v>
      </c>
      <c r="B2731" s="1" t="s">
        <v>13247</v>
      </c>
      <c r="C2731">
        <v>65308</v>
      </c>
      <c r="D2731" s="1" t="s">
        <v>13248</v>
      </c>
      <c r="E2731" t="s">
        <v>13249</v>
      </c>
      <c r="F2731" t="s">
        <v>22</v>
      </c>
      <c r="G2731" t="s">
        <v>627</v>
      </c>
      <c r="H2731" t="s">
        <v>36</v>
      </c>
      <c r="I2731" t="s">
        <v>25</v>
      </c>
      <c r="J2731" t="s">
        <v>283</v>
      </c>
      <c r="K2731" t="s">
        <v>27</v>
      </c>
      <c r="L2731" t="s">
        <v>98</v>
      </c>
      <c r="M2731" t="s">
        <v>8080</v>
      </c>
      <c r="N2731" t="s">
        <v>39</v>
      </c>
      <c r="O2731" t="b">
        <v>0</v>
      </c>
      <c r="P2731" t="s">
        <v>9417</v>
      </c>
      <c r="Q2731" t="s">
        <v>12458</v>
      </c>
      <c r="R2731" t="str">
        <f t="shared" si="42"/>
        <v>2021</v>
      </c>
      <c r="T2731">
        <v>1</v>
      </c>
    </row>
    <row r="2732" spans="1:20" x14ac:dyDescent="0.35">
      <c r="A2732">
        <v>105694</v>
      </c>
      <c r="B2732" s="1" t="s">
        <v>13250</v>
      </c>
      <c r="C2732">
        <v>65312</v>
      </c>
      <c r="D2732" s="1" t="s">
        <v>13251</v>
      </c>
      <c r="E2732" t="s">
        <v>13252</v>
      </c>
      <c r="F2732" t="s">
        <v>22</v>
      </c>
      <c r="G2732" t="s">
        <v>627</v>
      </c>
      <c r="H2732" t="s">
        <v>36</v>
      </c>
      <c r="I2732" t="s">
        <v>25</v>
      </c>
      <c r="J2732" t="s">
        <v>283</v>
      </c>
      <c r="K2732" t="s">
        <v>27</v>
      </c>
      <c r="L2732" t="s">
        <v>37</v>
      </c>
      <c r="M2732" t="s">
        <v>13224</v>
      </c>
      <c r="N2732" t="s">
        <v>39</v>
      </c>
      <c r="O2732" t="b">
        <v>0</v>
      </c>
      <c r="P2732" t="s">
        <v>13253</v>
      </c>
      <c r="Q2732" t="s">
        <v>13254</v>
      </c>
      <c r="R2732" t="str">
        <f t="shared" si="42"/>
        <v>2010</v>
      </c>
      <c r="T2732">
        <v>1</v>
      </c>
    </row>
    <row r="2733" spans="1:20" x14ac:dyDescent="0.35">
      <c r="A2733">
        <v>105695</v>
      </c>
      <c r="B2733" s="1" t="s">
        <v>13255</v>
      </c>
      <c r="C2733">
        <v>65421</v>
      </c>
      <c r="D2733" s="1" t="s">
        <v>13256</v>
      </c>
      <c r="E2733" t="s">
        <v>13257</v>
      </c>
      <c r="F2733" t="s">
        <v>22</v>
      </c>
      <c r="G2733" t="s">
        <v>627</v>
      </c>
      <c r="H2733" t="s">
        <v>36</v>
      </c>
      <c r="I2733" t="s">
        <v>25</v>
      </c>
      <c r="J2733" t="s">
        <v>8562</v>
      </c>
      <c r="K2733" t="s">
        <v>27</v>
      </c>
      <c r="L2733" t="s">
        <v>37</v>
      </c>
      <c r="M2733" t="s">
        <v>7048</v>
      </c>
      <c r="N2733" t="s">
        <v>833</v>
      </c>
      <c r="O2733" t="b">
        <v>0</v>
      </c>
      <c r="P2733" t="s">
        <v>1880</v>
      </c>
      <c r="Q2733" t="s">
        <v>9035</v>
      </c>
      <c r="R2733" t="str">
        <f t="shared" si="42"/>
        <v>2019</v>
      </c>
      <c r="T2733">
        <v>1</v>
      </c>
    </row>
    <row r="2734" spans="1:20" x14ac:dyDescent="0.35">
      <c r="A2734">
        <v>105696</v>
      </c>
      <c r="B2734" s="1" t="s">
        <v>13258</v>
      </c>
      <c r="C2734">
        <v>65378</v>
      </c>
      <c r="D2734" s="1" t="s">
        <v>13259</v>
      </c>
      <c r="E2734" t="s">
        <v>13260</v>
      </c>
      <c r="F2734" t="s">
        <v>122</v>
      </c>
      <c r="G2734" t="s">
        <v>627</v>
      </c>
      <c r="H2734" t="s">
        <v>36</v>
      </c>
      <c r="I2734" t="s">
        <v>25</v>
      </c>
      <c r="J2734" t="s">
        <v>8562</v>
      </c>
      <c r="K2734" t="s">
        <v>27</v>
      </c>
      <c r="L2734" t="s">
        <v>37</v>
      </c>
      <c r="M2734" t="s">
        <v>12597</v>
      </c>
      <c r="N2734" t="s">
        <v>39</v>
      </c>
      <c r="O2734" t="b">
        <v>0</v>
      </c>
      <c r="P2734" t="s">
        <v>757</v>
      </c>
      <c r="R2734" t="str">
        <f t="shared" si="42"/>
        <v/>
      </c>
      <c r="T2734">
        <v>0</v>
      </c>
    </row>
    <row r="2735" spans="1:20" x14ac:dyDescent="0.35">
      <c r="A2735">
        <v>105698</v>
      </c>
      <c r="B2735" s="1" t="s">
        <v>13261</v>
      </c>
      <c r="C2735">
        <v>65413</v>
      </c>
      <c r="D2735" s="1" t="s">
        <v>13262</v>
      </c>
      <c r="E2735" t="s">
        <v>13263</v>
      </c>
      <c r="F2735" t="s">
        <v>22</v>
      </c>
      <c r="G2735" t="s">
        <v>627</v>
      </c>
      <c r="H2735" t="s">
        <v>36</v>
      </c>
      <c r="I2735" t="s">
        <v>25</v>
      </c>
      <c r="J2735" t="s">
        <v>8562</v>
      </c>
      <c r="K2735" t="s">
        <v>27</v>
      </c>
      <c r="L2735" t="s">
        <v>13264</v>
      </c>
      <c r="M2735" t="s">
        <v>13265</v>
      </c>
      <c r="N2735" t="s">
        <v>35</v>
      </c>
      <c r="O2735" t="b">
        <v>0</v>
      </c>
      <c r="P2735" t="s">
        <v>1784</v>
      </c>
      <c r="Q2735" t="s">
        <v>13266</v>
      </c>
      <c r="R2735" t="str">
        <f t="shared" si="42"/>
        <v>2009</v>
      </c>
      <c r="T2735">
        <v>1</v>
      </c>
    </row>
    <row r="2736" spans="1:20" x14ac:dyDescent="0.35">
      <c r="A2736">
        <v>105700</v>
      </c>
      <c r="B2736" s="1" t="s">
        <v>13267</v>
      </c>
      <c r="C2736">
        <v>65602</v>
      </c>
      <c r="D2736" s="1" t="s">
        <v>13268</v>
      </c>
      <c r="E2736" t="s">
        <v>13269</v>
      </c>
      <c r="F2736" t="s">
        <v>22</v>
      </c>
      <c r="G2736" t="s">
        <v>627</v>
      </c>
      <c r="H2736" t="s">
        <v>36</v>
      </c>
      <c r="I2736" t="s">
        <v>25</v>
      </c>
      <c r="J2736" t="s">
        <v>8562</v>
      </c>
      <c r="K2736" t="s">
        <v>27</v>
      </c>
      <c r="L2736" t="s">
        <v>37</v>
      </c>
      <c r="M2736" t="s">
        <v>12518</v>
      </c>
      <c r="N2736" t="s">
        <v>138</v>
      </c>
      <c r="O2736" t="b">
        <v>0</v>
      </c>
      <c r="P2736" t="s">
        <v>12520</v>
      </c>
      <c r="Q2736" t="s">
        <v>13270</v>
      </c>
      <c r="R2736" t="str">
        <f t="shared" si="42"/>
        <v>2019</v>
      </c>
      <c r="T2736">
        <v>1</v>
      </c>
    </row>
    <row r="2737" spans="1:20" x14ac:dyDescent="0.35">
      <c r="A2737">
        <v>105701</v>
      </c>
      <c r="B2737" s="1" t="s">
        <v>13271</v>
      </c>
      <c r="C2737">
        <v>65602</v>
      </c>
      <c r="D2737" s="1" t="s">
        <v>13268</v>
      </c>
      <c r="E2737" t="s">
        <v>13269</v>
      </c>
      <c r="F2737" t="s">
        <v>22</v>
      </c>
      <c r="G2737" t="s">
        <v>627</v>
      </c>
      <c r="H2737" t="s">
        <v>36</v>
      </c>
      <c r="I2737" t="s">
        <v>25</v>
      </c>
      <c r="J2737" t="s">
        <v>8562</v>
      </c>
      <c r="K2737" t="s">
        <v>27</v>
      </c>
      <c r="L2737" t="s">
        <v>37</v>
      </c>
      <c r="M2737" t="s">
        <v>12518</v>
      </c>
      <c r="N2737" t="s">
        <v>138</v>
      </c>
      <c r="O2737" t="b">
        <v>0</v>
      </c>
      <c r="P2737" t="s">
        <v>12520</v>
      </c>
      <c r="Q2737" t="s">
        <v>13270</v>
      </c>
      <c r="R2737" t="str">
        <f t="shared" si="42"/>
        <v>2019</v>
      </c>
      <c r="T2737">
        <v>1</v>
      </c>
    </row>
    <row r="2738" spans="1:20" x14ac:dyDescent="0.35">
      <c r="A2738">
        <v>105702</v>
      </c>
      <c r="B2738" s="1" t="s">
        <v>13272</v>
      </c>
      <c r="C2738">
        <v>65603</v>
      </c>
      <c r="D2738" s="1" t="s">
        <v>13273</v>
      </c>
      <c r="E2738" t="s">
        <v>13274</v>
      </c>
      <c r="F2738" t="s">
        <v>22</v>
      </c>
      <c r="G2738" t="s">
        <v>627</v>
      </c>
      <c r="H2738" t="s">
        <v>36</v>
      </c>
      <c r="I2738" t="s">
        <v>25</v>
      </c>
      <c r="J2738" t="s">
        <v>8562</v>
      </c>
      <c r="K2738" t="s">
        <v>27</v>
      </c>
      <c r="L2738" t="s">
        <v>480</v>
      </c>
      <c r="M2738" t="s">
        <v>9931</v>
      </c>
      <c r="N2738" t="s">
        <v>78</v>
      </c>
      <c r="O2738" t="b">
        <v>0</v>
      </c>
      <c r="P2738" t="s">
        <v>13275</v>
      </c>
      <c r="Q2738" t="s">
        <v>13276</v>
      </c>
      <c r="R2738" t="str">
        <f t="shared" si="42"/>
        <v>2019</v>
      </c>
      <c r="T2738">
        <v>1</v>
      </c>
    </row>
    <row r="2739" spans="1:20" x14ac:dyDescent="0.35">
      <c r="A2739">
        <v>105703</v>
      </c>
      <c r="B2739" s="1" t="s">
        <v>13277</v>
      </c>
      <c r="C2739">
        <v>65357</v>
      </c>
      <c r="D2739" s="1" t="s">
        <v>13278</v>
      </c>
      <c r="E2739" t="s">
        <v>13279</v>
      </c>
      <c r="F2739" t="s">
        <v>22</v>
      </c>
      <c r="G2739" t="s">
        <v>627</v>
      </c>
      <c r="H2739" t="s">
        <v>36</v>
      </c>
      <c r="I2739" t="s">
        <v>25</v>
      </c>
      <c r="J2739" t="s">
        <v>8562</v>
      </c>
      <c r="K2739" t="s">
        <v>27</v>
      </c>
      <c r="L2739" t="s">
        <v>37</v>
      </c>
      <c r="M2739" t="s">
        <v>12531</v>
      </c>
      <c r="N2739" t="s">
        <v>969</v>
      </c>
      <c r="O2739" t="b">
        <v>0</v>
      </c>
      <c r="P2739" t="s">
        <v>12532</v>
      </c>
      <c r="Q2739" t="s">
        <v>1095</v>
      </c>
      <c r="R2739" t="str">
        <f t="shared" si="42"/>
        <v>2016</v>
      </c>
      <c r="T2739">
        <v>1</v>
      </c>
    </row>
    <row r="2740" spans="1:20" x14ac:dyDescent="0.35">
      <c r="A2740">
        <v>105704</v>
      </c>
      <c r="B2740" s="1" t="s">
        <v>13280</v>
      </c>
      <c r="C2740">
        <v>65381</v>
      </c>
      <c r="D2740" s="1" t="s">
        <v>13281</v>
      </c>
      <c r="E2740" t="s">
        <v>13282</v>
      </c>
      <c r="F2740" t="s">
        <v>22</v>
      </c>
      <c r="G2740" t="s">
        <v>627</v>
      </c>
      <c r="H2740" t="s">
        <v>36</v>
      </c>
      <c r="I2740" t="s">
        <v>25</v>
      </c>
      <c r="J2740" t="s">
        <v>8562</v>
      </c>
      <c r="K2740" t="s">
        <v>27</v>
      </c>
      <c r="L2740" t="s">
        <v>5476</v>
      </c>
      <c r="M2740" t="s">
        <v>5477</v>
      </c>
      <c r="N2740" t="s">
        <v>39</v>
      </c>
      <c r="O2740" t="b">
        <v>0</v>
      </c>
      <c r="P2740" t="s">
        <v>4520</v>
      </c>
      <c r="Q2740" t="s">
        <v>3371</v>
      </c>
      <c r="R2740" t="str">
        <f t="shared" si="42"/>
        <v>2013</v>
      </c>
      <c r="T2740">
        <v>1</v>
      </c>
    </row>
    <row r="2741" spans="1:20" x14ac:dyDescent="0.35">
      <c r="A2741">
        <v>105705</v>
      </c>
      <c r="B2741" s="1" t="s">
        <v>13283</v>
      </c>
      <c r="C2741">
        <v>65323</v>
      </c>
      <c r="D2741" s="1" t="s">
        <v>13284</v>
      </c>
      <c r="E2741" t="s">
        <v>13285</v>
      </c>
      <c r="F2741" t="s">
        <v>22</v>
      </c>
      <c r="G2741" t="s">
        <v>627</v>
      </c>
      <c r="H2741" t="s">
        <v>36</v>
      </c>
      <c r="I2741" t="s">
        <v>25</v>
      </c>
      <c r="J2741" t="s">
        <v>8562</v>
      </c>
      <c r="K2741" t="s">
        <v>27</v>
      </c>
      <c r="L2741" t="s">
        <v>13286</v>
      </c>
      <c r="M2741" t="s">
        <v>13287</v>
      </c>
      <c r="N2741" t="s">
        <v>446</v>
      </c>
      <c r="O2741" t="b">
        <v>0</v>
      </c>
      <c r="P2741" t="s">
        <v>2320</v>
      </c>
      <c r="Q2741" t="s">
        <v>6916</v>
      </c>
      <c r="R2741" t="str">
        <f t="shared" si="42"/>
        <v>2020</v>
      </c>
      <c r="T2741">
        <v>1</v>
      </c>
    </row>
    <row r="2742" spans="1:20" x14ac:dyDescent="0.35">
      <c r="A2742">
        <v>105706</v>
      </c>
      <c r="B2742" s="1" t="s">
        <v>13288</v>
      </c>
      <c r="C2742">
        <v>65413</v>
      </c>
      <c r="D2742" s="1" t="s">
        <v>13262</v>
      </c>
      <c r="E2742" t="s">
        <v>13263</v>
      </c>
      <c r="F2742" t="s">
        <v>22</v>
      </c>
      <c r="G2742" t="s">
        <v>627</v>
      </c>
      <c r="H2742" t="s">
        <v>36</v>
      </c>
      <c r="I2742" t="s">
        <v>25</v>
      </c>
      <c r="J2742" t="s">
        <v>8562</v>
      </c>
      <c r="K2742" t="s">
        <v>27</v>
      </c>
      <c r="L2742" t="s">
        <v>13264</v>
      </c>
      <c r="M2742" t="s">
        <v>13265</v>
      </c>
      <c r="N2742" t="s">
        <v>138</v>
      </c>
      <c r="O2742" t="b">
        <v>0</v>
      </c>
      <c r="P2742" t="s">
        <v>1784</v>
      </c>
      <c r="Q2742" t="s">
        <v>2579</v>
      </c>
      <c r="R2742" t="str">
        <f t="shared" si="42"/>
        <v>2011</v>
      </c>
      <c r="T2742">
        <v>1</v>
      </c>
    </row>
    <row r="2743" spans="1:20" x14ac:dyDescent="0.35">
      <c r="A2743">
        <v>105707</v>
      </c>
      <c r="B2743" s="1" t="s">
        <v>13289</v>
      </c>
      <c r="C2743">
        <v>65614</v>
      </c>
      <c r="D2743" s="1" t="s">
        <v>13290</v>
      </c>
      <c r="E2743" t="s">
        <v>13291</v>
      </c>
      <c r="F2743" t="s">
        <v>122</v>
      </c>
      <c r="G2743" t="s">
        <v>627</v>
      </c>
      <c r="H2743" t="s">
        <v>36</v>
      </c>
      <c r="I2743" t="s">
        <v>25</v>
      </c>
      <c r="J2743" t="s">
        <v>8562</v>
      </c>
      <c r="K2743" t="s">
        <v>27</v>
      </c>
      <c r="L2743" t="s">
        <v>37</v>
      </c>
      <c r="M2743" t="s">
        <v>12593</v>
      </c>
      <c r="N2743" t="s">
        <v>138</v>
      </c>
      <c r="O2743" t="b">
        <v>0</v>
      </c>
      <c r="P2743" t="s">
        <v>13292</v>
      </c>
      <c r="R2743" t="str">
        <f t="shared" si="42"/>
        <v/>
      </c>
      <c r="T2743">
        <v>0</v>
      </c>
    </row>
    <row r="2744" spans="1:20" x14ac:dyDescent="0.35">
      <c r="A2744">
        <v>105708</v>
      </c>
      <c r="B2744" s="1" t="s">
        <v>13293</v>
      </c>
      <c r="C2744">
        <v>65602</v>
      </c>
      <c r="D2744" s="1" t="s">
        <v>13268</v>
      </c>
      <c r="E2744" t="s">
        <v>13269</v>
      </c>
      <c r="F2744" t="s">
        <v>22</v>
      </c>
      <c r="G2744" t="s">
        <v>627</v>
      </c>
      <c r="H2744" t="s">
        <v>36</v>
      </c>
      <c r="I2744" t="s">
        <v>25</v>
      </c>
      <c r="J2744" t="s">
        <v>8562</v>
      </c>
      <c r="K2744" t="s">
        <v>27</v>
      </c>
      <c r="L2744" t="s">
        <v>37</v>
      </c>
      <c r="M2744" t="s">
        <v>12518</v>
      </c>
      <c r="N2744" t="s">
        <v>138</v>
      </c>
      <c r="O2744" t="b">
        <v>0</v>
      </c>
      <c r="P2744" t="s">
        <v>12520</v>
      </c>
      <c r="Q2744" t="s">
        <v>9541</v>
      </c>
      <c r="R2744" t="str">
        <f t="shared" si="42"/>
        <v>2018</v>
      </c>
      <c r="T2744">
        <v>1</v>
      </c>
    </row>
    <row r="2745" spans="1:20" x14ac:dyDescent="0.35">
      <c r="A2745">
        <v>105709</v>
      </c>
      <c r="B2745" s="1" t="s">
        <v>13294</v>
      </c>
      <c r="C2745">
        <v>65326</v>
      </c>
      <c r="D2745" s="1" t="s">
        <v>13295</v>
      </c>
      <c r="E2745" t="s">
        <v>13296</v>
      </c>
      <c r="F2745" t="s">
        <v>122</v>
      </c>
      <c r="G2745" t="s">
        <v>627</v>
      </c>
      <c r="H2745" t="s">
        <v>36</v>
      </c>
      <c r="I2745" t="s">
        <v>25</v>
      </c>
      <c r="J2745" t="s">
        <v>8562</v>
      </c>
      <c r="K2745" t="s">
        <v>27</v>
      </c>
      <c r="L2745" t="s">
        <v>13297</v>
      </c>
      <c r="M2745" t="s">
        <v>13298</v>
      </c>
      <c r="N2745" t="s">
        <v>13299</v>
      </c>
      <c r="O2745" t="b">
        <v>0</v>
      </c>
      <c r="P2745" t="s">
        <v>2101</v>
      </c>
      <c r="R2745" t="str">
        <f t="shared" si="42"/>
        <v/>
      </c>
      <c r="T2745">
        <v>0</v>
      </c>
    </row>
    <row r="2746" spans="1:20" x14ac:dyDescent="0.35">
      <c r="A2746">
        <v>105710</v>
      </c>
      <c r="B2746" s="1" t="s">
        <v>13300</v>
      </c>
      <c r="C2746">
        <v>65418</v>
      </c>
      <c r="D2746" s="1" t="s">
        <v>13301</v>
      </c>
      <c r="E2746" t="s">
        <v>13302</v>
      </c>
      <c r="F2746" t="s">
        <v>122</v>
      </c>
      <c r="G2746" t="s">
        <v>627</v>
      </c>
      <c r="H2746" t="s">
        <v>36</v>
      </c>
      <c r="I2746" t="s">
        <v>25</v>
      </c>
      <c r="J2746" t="s">
        <v>8562</v>
      </c>
      <c r="K2746" t="s">
        <v>27</v>
      </c>
      <c r="L2746" t="s">
        <v>12195</v>
      </c>
      <c r="M2746" t="s">
        <v>12574</v>
      </c>
      <c r="N2746" t="s">
        <v>39</v>
      </c>
      <c r="O2746" t="b">
        <v>0</v>
      </c>
      <c r="P2746" t="s">
        <v>13303</v>
      </c>
      <c r="R2746" t="str">
        <f t="shared" si="42"/>
        <v/>
      </c>
      <c r="T2746">
        <v>0</v>
      </c>
    </row>
    <row r="2747" spans="1:20" x14ac:dyDescent="0.35">
      <c r="A2747">
        <v>105711</v>
      </c>
      <c r="B2747" s="1" t="s">
        <v>13304</v>
      </c>
      <c r="C2747">
        <v>65326</v>
      </c>
      <c r="D2747" s="1" t="s">
        <v>13295</v>
      </c>
      <c r="E2747" t="s">
        <v>13296</v>
      </c>
      <c r="F2747" t="s">
        <v>22</v>
      </c>
      <c r="G2747" t="s">
        <v>627</v>
      </c>
      <c r="H2747" t="s">
        <v>36</v>
      </c>
      <c r="I2747" t="s">
        <v>25</v>
      </c>
      <c r="J2747" t="s">
        <v>8562</v>
      </c>
      <c r="K2747" t="s">
        <v>27</v>
      </c>
      <c r="L2747" t="s">
        <v>13297</v>
      </c>
      <c r="M2747" t="s">
        <v>13298</v>
      </c>
      <c r="N2747" t="s">
        <v>138</v>
      </c>
      <c r="O2747" t="b">
        <v>0</v>
      </c>
      <c r="P2747" t="s">
        <v>2101</v>
      </c>
      <c r="Q2747" t="s">
        <v>10339</v>
      </c>
      <c r="R2747" t="str">
        <f t="shared" si="42"/>
        <v>2019</v>
      </c>
      <c r="T2747">
        <v>1</v>
      </c>
    </row>
    <row r="2748" spans="1:20" x14ac:dyDescent="0.35">
      <c r="A2748">
        <v>105712</v>
      </c>
      <c r="B2748" s="1" t="s">
        <v>13305</v>
      </c>
      <c r="C2748">
        <v>65401</v>
      </c>
      <c r="D2748" s="1" t="s">
        <v>13306</v>
      </c>
      <c r="E2748" t="s">
        <v>13307</v>
      </c>
      <c r="F2748" t="s">
        <v>22</v>
      </c>
      <c r="G2748" t="s">
        <v>627</v>
      </c>
      <c r="H2748" t="s">
        <v>36</v>
      </c>
      <c r="I2748" t="s">
        <v>25</v>
      </c>
      <c r="J2748" t="s">
        <v>8562</v>
      </c>
      <c r="K2748" t="s">
        <v>27</v>
      </c>
      <c r="L2748" t="s">
        <v>37</v>
      </c>
      <c r="M2748" t="s">
        <v>13308</v>
      </c>
      <c r="N2748" t="s">
        <v>39</v>
      </c>
      <c r="O2748" t="b">
        <v>0</v>
      </c>
      <c r="P2748" t="s">
        <v>5608</v>
      </c>
      <c r="Q2748" t="s">
        <v>13266</v>
      </c>
      <c r="R2748" t="str">
        <f t="shared" si="42"/>
        <v>2009</v>
      </c>
      <c r="T2748">
        <v>1</v>
      </c>
    </row>
    <row r="2749" spans="1:20" x14ac:dyDescent="0.35">
      <c r="A2749">
        <v>105713</v>
      </c>
      <c r="B2749" s="1" t="s">
        <v>13309</v>
      </c>
      <c r="C2749">
        <v>65423</v>
      </c>
      <c r="D2749" s="1" t="s">
        <v>13310</v>
      </c>
      <c r="E2749" t="s">
        <v>13311</v>
      </c>
      <c r="F2749" t="s">
        <v>22</v>
      </c>
      <c r="G2749" t="s">
        <v>627</v>
      </c>
      <c r="H2749" t="s">
        <v>36</v>
      </c>
      <c r="I2749" t="s">
        <v>25</v>
      </c>
      <c r="J2749" t="s">
        <v>8562</v>
      </c>
      <c r="K2749" t="s">
        <v>27</v>
      </c>
      <c r="L2749" t="s">
        <v>98</v>
      </c>
      <c r="M2749" t="s">
        <v>11966</v>
      </c>
      <c r="N2749" t="s">
        <v>78</v>
      </c>
      <c r="O2749" t="b">
        <v>0</v>
      </c>
      <c r="P2749" t="s">
        <v>1880</v>
      </c>
      <c r="Q2749" t="s">
        <v>4313</v>
      </c>
      <c r="R2749" t="str">
        <f t="shared" si="42"/>
        <v>2012</v>
      </c>
      <c r="T2749">
        <v>1</v>
      </c>
    </row>
    <row r="2750" spans="1:20" x14ac:dyDescent="0.35">
      <c r="A2750">
        <v>105714</v>
      </c>
      <c r="B2750" s="1" t="s">
        <v>13312</v>
      </c>
      <c r="C2750">
        <v>65613</v>
      </c>
      <c r="D2750" s="1" t="s">
        <v>13313</v>
      </c>
      <c r="E2750" t="s">
        <v>13314</v>
      </c>
      <c r="F2750" t="s">
        <v>122</v>
      </c>
      <c r="G2750" t="s">
        <v>627</v>
      </c>
      <c r="H2750" t="s">
        <v>36</v>
      </c>
      <c r="I2750" t="s">
        <v>25</v>
      </c>
      <c r="J2750" t="s">
        <v>8562</v>
      </c>
      <c r="K2750" t="s">
        <v>27</v>
      </c>
      <c r="L2750" t="s">
        <v>425</v>
      </c>
      <c r="M2750" t="s">
        <v>558</v>
      </c>
      <c r="N2750" t="s">
        <v>138</v>
      </c>
      <c r="O2750" t="b">
        <v>0</v>
      </c>
      <c r="P2750" t="s">
        <v>12589</v>
      </c>
      <c r="R2750" t="str">
        <f t="shared" si="42"/>
        <v/>
      </c>
      <c r="T2750">
        <v>0</v>
      </c>
    </row>
    <row r="2751" spans="1:20" x14ac:dyDescent="0.35">
      <c r="A2751">
        <v>105715</v>
      </c>
      <c r="B2751" s="1" t="s">
        <v>13315</v>
      </c>
      <c r="C2751">
        <v>65323</v>
      </c>
      <c r="D2751" s="1" t="s">
        <v>13284</v>
      </c>
      <c r="E2751" t="s">
        <v>13285</v>
      </c>
      <c r="F2751" t="s">
        <v>22</v>
      </c>
      <c r="G2751" t="s">
        <v>627</v>
      </c>
      <c r="H2751" t="s">
        <v>36</v>
      </c>
      <c r="I2751" t="s">
        <v>25</v>
      </c>
      <c r="J2751" t="s">
        <v>8562</v>
      </c>
      <c r="K2751" t="s">
        <v>27</v>
      </c>
      <c r="L2751" t="s">
        <v>13286</v>
      </c>
      <c r="M2751" t="s">
        <v>13287</v>
      </c>
      <c r="N2751" t="s">
        <v>35</v>
      </c>
      <c r="O2751" t="b">
        <v>0</v>
      </c>
      <c r="P2751" t="s">
        <v>2320</v>
      </c>
      <c r="Q2751" t="s">
        <v>13316</v>
      </c>
      <c r="R2751" t="str">
        <f t="shared" si="42"/>
        <v>2019</v>
      </c>
      <c r="T2751">
        <v>1</v>
      </c>
    </row>
    <row r="2752" spans="1:20" x14ac:dyDescent="0.35">
      <c r="A2752">
        <v>105716</v>
      </c>
      <c r="B2752" s="1" t="s">
        <v>13317</v>
      </c>
      <c r="C2752">
        <v>65381</v>
      </c>
      <c r="D2752" s="1" t="s">
        <v>13281</v>
      </c>
      <c r="E2752" t="s">
        <v>13282</v>
      </c>
      <c r="F2752" t="s">
        <v>22</v>
      </c>
      <c r="G2752" t="s">
        <v>627</v>
      </c>
      <c r="H2752" t="s">
        <v>36</v>
      </c>
      <c r="I2752" t="s">
        <v>25</v>
      </c>
      <c r="J2752" t="s">
        <v>8562</v>
      </c>
      <c r="K2752" t="s">
        <v>27</v>
      </c>
      <c r="L2752" t="s">
        <v>5476</v>
      </c>
      <c r="M2752" t="s">
        <v>5477</v>
      </c>
      <c r="N2752" t="s">
        <v>258</v>
      </c>
      <c r="O2752" t="b">
        <v>0</v>
      </c>
      <c r="P2752" t="s">
        <v>4520</v>
      </c>
      <c r="Q2752" t="s">
        <v>4679</v>
      </c>
      <c r="R2752" t="str">
        <f t="shared" si="42"/>
        <v>2012</v>
      </c>
      <c r="T2752">
        <v>1</v>
      </c>
    </row>
    <row r="2753" spans="1:20" x14ac:dyDescent="0.35">
      <c r="A2753">
        <v>105717</v>
      </c>
      <c r="B2753" s="1" t="s">
        <v>13318</v>
      </c>
      <c r="C2753">
        <v>65316</v>
      </c>
      <c r="D2753" s="1" t="s">
        <v>13319</v>
      </c>
      <c r="E2753" t="s">
        <v>13320</v>
      </c>
      <c r="F2753" t="s">
        <v>22</v>
      </c>
      <c r="G2753" t="s">
        <v>627</v>
      </c>
      <c r="H2753" t="s">
        <v>36</v>
      </c>
      <c r="I2753" t="s">
        <v>25</v>
      </c>
      <c r="J2753" t="s">
        <v>8562</v>
      </c>
      <c r="K2753" t="s">
        <v>27</v>
      </c>
      <c r="L2753" t="s">
        <v>5085</v>
      </c>
      <c r="M2753" t="s">
        <v>13321</v>
      </c>
      <c r="N2753" t="s">
        <v>13322</v>
      </c>
      <c r="O2753" t="b">
        <v>0</v>
      </c>
      <c r="P2753" t="s">
        <v>13323</v>
      </c>
      <c r="Q2753" t="s">
        <v>13324</v>
      </c>
      <c r="R2753" t="str">
        <f t="shared" ref="R2753:R2816" si="43">LEFT(Q2753,4)</f>
        <v>2018</v>
      </c>
      <c r="T2753">
        <v>1</v>
      </c>
    </row>
    <row r="2754" spans="1:20" x14ac:dyDescent="0.35">
      <c r="A2754">
        <v>105718</v>
      </c>
      <c r="B2754" s="1" t="s">
        <v>13325</v>
      </c>
      <c r="C2754">
        <v>65316</v>
      </c>
      <c r="D2754" s="1" t="s">
        <v>13319</v>
      </c>
      <c r="E2754" t="s">
        <v>13320</v>
      </c>
      <c r="F2754" t="s">
        <v>22</v>
      </c>
      <c r="G2754" t="s">
        <v>627</v>
      </c>
      <c r="H2754" t="s">
        <v>36</v>
      </c>
      <c r="I2754" t="s">
        <v>25</v>
      </c>
      <c r="J2754" t="s">
        <v>8562</v>
      </c>
      <c r="K2754" t="s">
        <v>27</v>
      </c>
      <c r="L2754" t="s">
        <v>5085</v>
      </c>
      <c r="M2754" t="s">
        <v>13321</v>
      </c>
      <c r="N2754" t="s">
        <v>833</v>
      </c>
      <c r="O2754" t="b">
        <v>0</v>
      </c>
      <c r="P2754" t="s">
        <v>13323</v>
      </c>
      <c r="Q2754" t="s">
        <v>663</v>
      </c>
      <c r="R2754" t="str">
        <f t="shared" si="43"/>
        <v>2015</v>
      </c>
      <c r="T2754">
        <v>1</v>
      </c>
    </row>
    <row r="2755" spans="1:20" x14ac:dyDescent="0.35">
      <c r="A2755">
        <v>105719</v>
      </c>
      <c r="B2755" s="1" t="s">
        <v>13326</v>
      </c>
      <c r="C2755">
        <v>65316</v>
      </c>
      <c r="D2755" s="1" t="s">
        <v>13319</v>
      </c>
      <c r="E2755" t="s">
        <v>13320</v>
      </c>
      <c r="F2755" t="s">
        <v>22</v>
      </c>
      <c r="G2755" t="s">
        <v>627</v>
      </c>
      <c r="H2755" t="s">
        <v>36</v>
      </c>
      <c r="I2755" t="s">
        <v>25</v>
      </c>
      <c r="J2755" t="s">
        <v>8562</v>
      </c>
      <c r="K2755" t="s">
        <v>27</v>
      </c>
      <c r="L2755" t="s">
        <v>5085</v>
      </c>
      <c r="M2755" t="s">
        <v>13321</v>
      </c>
      <c r="N2755" t="s">
        <v>833</v>
      </c>
      <c r="O2755" t="b">
        <v>0</v>
      </c>
      <c r="P2755" t="s">
        <v>13323</v>
      </c>
      <c r="Q2755" t="s">
        <v>13327</v>
      </c>
      <c r="R2755" t="str">
        <f t="shared" si="43"/>
        <v>2014</v>
      </c>
      <c r="T2755">
        <v>1</v>
      </c>
    </row>
    <row r="2756" spans="1:20" x14ac:dyDescent="0.35">
      <c r="A2756">
        <v>105720</v>
      </c>
      <c r="B2756" s="1" t="s">
        <v>13328</v>
      </c>
      <c r="C2756">
        <v>65357</v>
      </c>
      <c r="D2756" s="1" t="s">
        <v>13278</v>
      </c>
      <c r="E2756" t="s">
        <v>13279</v>
      </c>
      <c r="F2756" t="s">
        <v>22</v>
      </c>
      <c r="G2756" t="s">
        <v>627</v>
      </c>
      <c r="H2756" t="s">
        <v>36</v>
      </c>
      <c r="I2756" t="s">
        <v>25</v>
      </c>
      <c r="J2756" t="s">
        <v>8562</v>
      </c>
      <c r="K2756" t="s">
        <v>27</v>
      </c>
      <c r="L2756" t="s">
        <v>37</v>
      </c>
      <c r="M2756" t="s">
        <v>12531</v>
      </c>
      <c r="N2756" t="s">
        <v>39</v>
      </c>
      <c r="O2756" t="b">
        <v>0</v>
      </c>
      <c r="P2756" t="s">
        <v>12532</v>
      </c>
      <c r="Q2756" t="s">
        <v>13329</v>
      </c>
      <c r="R2756" t="str">
        <f t="shared" si="43"/>
        <v>2017</v>
      </c>
      <c r="T2756">
        <v>1</v>
      </c>
    </row>
    <row r="2757" spans="1:20" x14ac:dyDescent="0.35">
      <c r="A2757">
        <v>105721</v>
      </c>
      <c r="B2757" s="1" t="s">
        <v>13330</v>
      </c>
      <c r="C2757">
        <v>65602</v>
      </c>
      <c r="D2757" s="1" t="s">
        <v>13268</v>
      </c>
      <c r="E2757" t="s">
        <v>13269</v>
      </c>
      <c r="F2757" t="s">
        <v>22</v>
      </c>
      <c r="G2757" t="s">
        <v>627</v>
      </c>
      <c r="H2757" t="s">
        <v>36</v>
      </c>
      <c r="I2757" t="s">
        <v>25</v>
      </c>
      <c r="J2757" t="s">
        <v>8562</v>
      </c>
      <c r="K2757" t="s">
        <v>27</v>
      </c>
      <c r="L2757" t="s">
        <v>37</v>
      </c>
      <c r="M2757" t="s">
        <v>12518</v>
      </c>
      <c r="N2757" t="s">
        <v>833</v>
      </c>
      <c r="O2757" t="b">
        <v>0</v>
      </c>
      <c r="P2757" t="s">
        <v>12520</v>
      </c>
      <c r="Q2757" t="s">
        <v>11740</v>
      </c>
      <c r="R2757" t="str">
        <f t="shared" si="43"/>
        <v>2021</v>
      </c>
      <c r="T2757">
        <v>1</v>
      </c>
    </row>
    <row r="2758" spans="1:20" x14ac:dyDescent="0.35">
      <c r="A2758">
        <v>105722</v>
      </c>
      <c r="B2758" s="1" t="s">
        <v>13331</v>
      </c>
      <c r="C2758">
        <v>65313</v>
      </c>
      <c r="D2758" s="1" t="s">
        <v>13332</v>
      </c>
      <c r="E2758" t="s">
        <v>13333</v>
      </c>
      <c r="F2758" t="s">
        <v>22</v>
      </c>
      <c r="G2758" t="s">
        <v>627</v>
      </c>
      <c r="H2758" t="s">
        <v>36</v>
      </c>
      <c r="I2758" t="s">
        <v>25</v>
      </c>
      <c r="J2758" t="s">
        <v>26</v>
      </c>
      <c r="K2758" t="s">
        <v>27</v>
      </c>
      <c r="L2758" t="s">
        <v>198</v>
      </c>
      <c r="M2758" t="s">
        <v>12631</v>
      </c>
      <c r="N2758" t="s">
        <v>446</v>
      </c>
      <c r="O2758" t="b">
        <v>0</v>
      </c>
      <c r="P2758" t="s">
        <v>5650</v>
      </c>
      <c r="Q2758" t="s">
        <v>5650</v>
      </c>
      <c r="R2758" t="str">
        <f t="shared" si="43"/>
        <v>2008</v>
      </c>
      <c r="S2758" t="s">
        <v>13334</v>
      </c>
      <c r="T2758">
        <v>0</v>
      </c>
    </row>
    <row r="2759" spans="1:20" x14ac:dyDescent="0.35">
      <c r="A2759">
        <v>105723</v>
      </c>
      <c r="B2759" s="1" t="s">
        <v>13335</v>
      </c>
      <c r="C2759">
        <v>65313</v>
      </c>
      <c r="D2759" s="1" t="s">
        <v>13332</v>
      </c>
      <c r="E2759" t="s">
        <v>13333</v>
      </c>
      <c r="F2759" t="s">
        <v>22</v>
      </c>
      <c r="G2759" t="s">
        <v>627</v>
      </c>
      <c r="H2759" t="s">
        <v>36</v>
      </c>
      <c r="I2759" t="s">
        <v>25</v>
      </c>
      <c r="J2759" t="s">
        <v>26</v>
      </c>
      <c r="K2759" t="s">
        <v>27</v>
      </c>
      <c r="L2759" t="s">
        <v>198</v>
      </c>
      <c r="M2759" t="s">
        <v>12631</v>
      </c>
      <c r="N2759" t="s">
        <v>39</v>
      </c>
      <c r="O2759" t="b">
        <v>0</v>
      </c>
      <c r="P2759" t="s">
        <v>5650</v>
      </c>
      <c r="Q2759" t="s">
        <v>5650</v>
      </c>
      <c r="R2759" t="str">
        <f t="shared" si="43"/>
        <v>2008</v>
      </c>
      <c r="T2759">
        <v>1</v>
      </c>
    </row>
    <row r="2760" spans="1:20" x14ac:dyDescent="0.35">
      <c r="A2760">
        <v>105724</v>
      </c>
      <c r="B2760" s="1" t="s">
        <v>13336</v>
      </c>
      <c r="C2760">
        <v>65314</v>
      </c>
      <c r="D2760" s="1" t="s">
        <v>13337</v>
      </c>
      <c r="E2760" t="s">
        <v>13338</v>
      </c>
      <c r="F2760" t="s">
        <v>22</v>
      </c>
      <c r="G2760" t="s">
        <v>627</v>
      </c>
      <c r="H2760" t="s">
        <v>36</v>
      </c>
      <c r="I2760" t="s">
        <v>25</v>
      </c>
      <c r="J2760" t="s">
        <v>26</v>
      </c>
      <c r="K2760" t="s">
        <v>27</v>
      </c>
      <c r="L2760" t="s">
        <v>1844</v>
      </c>
      <c r="M2760" t="s">
        <v>12620</v>
      </c>
      <c r="N2760" t="s">
        <v>39</v>
      </c>
      <c r="O2760" t="b">
        <v>0</v>
      </c>
      <c r="P2760" t="s">
        <v>5176</v>
      </c>
      <c r="Q2760" t="s">
        <v>5176</v>
      </c>
      <c r="R2760" t="str">
        <f t="shared" si="43"/>
        <v>2009</v>
      </c>
      <c r="T2760">
        <v>1</v>
      </c>
    </row>
    <row r="2761" spans="1:20" x14ac:dyDescent="0.35">
      <c r="A2761">
        <v>105725</v>
      </c>
      <c r="B2761" s="1" t="s">
        <v>13339</v>
      </c>
      <c r="C2761">
        <v>65315</v>
      </c>
      <c r="D2761" s="1" t="s">
        <v>13340</v>
      </c>
      <c r="E2761" t="s">
        <v>13341</v>
      </c>
      <c r="F2761" t="s">
        <v>22</v>
      </c>
      <c r="G2761" t="s">
        <v>627</v>
      </c>
      <c r="H2761" t="s">
        <v>36</v>
      </c>
      <c r="I2761" t="s">
        <v>25</v>
      </c>
      <c r="J2761" t="s">
        <v>26</v>
      </c>
      <c r="K2761" t="s">
        <v>27</v>
      </c>
      <c r="L2761" t="s">
        <v>13342</v>
      </c>
      <c r="M2761" t="s">
        <v>13343</v>
      </c>
      <c r="N2761" t="s">
        <v>39</v>
      </c>
      <c r="O2761" t="b">
        <v>0</v>
      </c>
      <c r="P2761" t="s">
        <v>5247</v>
      </c>
      <c r="Q2761" t="s">
        <v>5247</v>
      </c>
      <c r="R2761" t="str">
        <f t="shared" si="43"/>
        <v>2009</v>
      </c>
      <c r="S2761" t="s">
        <v>6310</v>
      </c>
      <c r="T2761">
        <v>0</v>
      </c>
    </row>
    <row r="2762" spans="1:20" x14ac:dyDescent="0.35">
      <c r="A2762">
        <v>105726</v>
      </c>
      <c r="B2762" s="1" t="s">
        <v>13344</v>
      </c>
      <c r="C2762">
        <v>65316</v>
      </c>
      <c r="D2762" s="1" t="s">
        <v>13319</v>
      </c>
      <c r="E2762" t="s">
        <v>13320</v>
      </c>
      <c r="F2762" t="s">
        <v>22</v>
      </c>
      <c r="G2762" t="s">
        <v>627</v>
      </c>
      <c r="H2762" t="s">
        <v>36</v>
      </c>
      <c r="I2762" t="s">
        <v>25</v>
      </c>
      <c r="J2762" t="s">
        <v>26</v>
      </c>
      <c r="K2762" t="s">
        <v>27</v>
      </c>
      <c r="L2762" t="s">
        <v>5085</v>
      </c>
      <c r="M2762" t="s">
        <v>13321</v>
      </c>
      <c r="N2762" t="s">
        <v>39</v>
      </c>
      <c r="O2762" t="b">
        <v>0</v>
      </c>
      <c r="P2762" t="s">
        <v>13323</v>
      </c>
      <c r="Q2762" t="s">
        <v>13323</v>
      </c>
      <c r="R2762" t="str">
        <f t="shared" si="43"/>
        <v>2009</v>
      </c>
      <c r="T2762">
        <v>1</v>
      </c>
    </row>
    <row r="2763" spans="1:20" x14ac:dyDescent="0.35">
      <c r="A2763">
        <v>105727</v>
      </c>
      <c r="B2763" s="1" t="s">
        <v>13345</v>
      </c>
      <c r="C2763">
        <v>65373</v>
      </c>
      <c r="D2763" s="1" t="s">
        <v>13346</v>
      </c>
      <c r="E2763" t="s">
        <v>13347</v>
      </c>
      <c r="F2763" t="s">
        <v>22</v>
      </c>
      <c r="G2763" t="s">
        <v>627</v>
      </c>
      <c r="H2763" t="s">
        <v>36</v>
      </c>
      <c r="I2763" t="s">
        <v>25</v>
      </c>
      <c r="J2763" t="s">
        <v>26</v>
      </c>
      <c r="K2763" t="s">
        <v>27</v>
      </c>
      <c r="L2763" t="s">
        <v>250</v>
      </c>
      <c r="M2763" t="s">
        <v>996</v>
      </c>
      <c r="N2763" t="s">
        <v>13348</v>
      </c>
      <c r="O2763" t="b">
        <v>0</v>
      </c>
      <c r="P2763" t="s">
        <v>13349</v>
      </c>
      <c r="Q2763" t="s">
        <v>13350</v>
      </c>
      <c r="R2763" t="str">
        <f t="shared" si="43"/>
        <v>2020</v>
      </c>
      <c r="T2763">
        <v>1</v>
      </c>
    </row>
    <row r="2764" spans="1:20" x14ac:dyDescent="0.35">
      <c r="A2764">
        <v>105728</v>
      </c>
      <c r="B2764" s="1" t="s">
        <v>13351</v>
      </c>
      <c r="C2764">
        <v>65373</v>
      </c>
      <c r="D2764" s="1" t="s">
        <v>13346</v>
      </c>
      <c r="E2764" t="s">
        <v>13347</v>
      </c>
      <c r="F2764" t="s">
        <v>22</v>
      </c>
      <c r="G2764" t="s">
        <v>627</v>
      </c>
      <c r="H2764" t="s">
        <v>36</v>
      </c>
      <c r="I2764" t="s">
        <v>25</v>
      </c>
      <c r="J2764" t="s">
        <v>26</v>
      </c>
      <c r="K2764" t="s">
        <v>27</v>
      </c>
      <c r="L2764" t="s">
        <v>250</v>
      </c>
      <c r="M2764" t="s">
        <v>996</v>
      </c>
      <c r="N2764" t="s">
        <v>13352</v>
      </c>
      <c r="O2764" t="b">
        <v>0</v>
      </c>
      <c r="P2764" t="s">
        <v>13349</v>
      </c>
      <c r="Q2764" t="s">
        <v>10306</v>
      </c>
      <c r="R2764" t="str">
        <f t="shared" si="43"/>
        <v>2020</v>
      </c>
      <c r="T2764">
        <v>1</v>
      </c>
    </row>
    <row r="2765" spans="1:20" x14ac:dyDescent="0.35">
      <c r="A2765">
        <v>105729</v>
      </c>
      <c r="B2765" s="1" t="s">
        <v>13353</v>
      </c>
      <c r="C2765">
        <v>65374</v>
      </c>
      <c r="D2765" s="1" t="s">
        <v>13354</v>
      </c>
      <c r="E2765" t="s">
        <v>13355</v>
      </c>
      <c r="F2765" t="s">
        <v>22</v>
      </c>
      <c r="G2765" t="s">
        <v>627</v>
      </c>
      <c r="H2765" t="s">
        <v>36</v>
      </c>
      <c r="I2765" t="s">
        <v>25</v>
      </c>
      <c r="J2765" t="s">
        <v>26</v>
      </c>
      <c r="K2765" t="s">
        <v>27</v>
      </c>
      <c r="L2765" t="s">
        <v>13163</v>
      </c>
      <c r="M2765" t="s">
        <v>13164</v>
      </c>
      <c r="N2765" t="s">
        <v>7960</v>
      </c>
      <c r="O2765" t="b">
        <v>0</v>
      </c>
      <c r="P2765" t="s">
        <v>13166</v>
      </c>
      <c r="Q2765" t="s">
        <v>11407</v>
      </c>
      <c r="R2765" t="str">
        <f t="shared" si="43"/>
        <v>2020</v>
      </c>
      <c r="T2765">
        <v>1</v>
      </c>
    </row>
    <row r="2766" spans="1:20" x14ac:dyDescent="0.35">
      <c r="A2766">
        <v>105730</v>
      </c>
      <c r="B2766" s="1" t="s">
        <v>13356</v>
      </c>
      <c r="C2766">
        <v>65317</v>
      </c>
      <c r="D2766" s="1" t="s">
        <v>13357</v>
      </c>
      <c r="E2766" t="s">
        <v>13358</v>
      </c>
      <c r="F2766" t="s">
        <v>22</v>
      </c>
      <c r="G2766" t="s">
        <v>627</v>
      </c>
      <c r="H2766" t="s">
        <v>36</v>
      </c>
      <c r="I2766" t="s">
        <v>25</v>
      </c>
      <c r="J2766" t="s">
        <v>26</v>
      </c>
      <c r="K2766" t="s">
        <v>27</v>
      </c>
      <c r="L2766" t="s">
        <v>12639</v>
      </c>
      <c r="M2766" t="s">
        <v>12640</v>
      </c>
      <c r="N2766" t="s">
        <v>39</v>
      </c>
      <c r="O2766" t="b">
        <v>0</v>
      </c>
      <c r="P2766" t="s">
        <v>7058</v>
      </c>
      <c r="Q2766" t="s">
        <v>575</v>
      </c>
      <c r="R2766" t="str">
        <f t="shared" si="43"/>
        <v>2010</v>
      </c>
      <c r="S2766" t="s">
        <v>1785</v>
      </c>
      <c r="T2766">
        <v>0</v>
      </c>
    </row>
    <row r="2767" spans="1:20" x14ac:dyDescent="0.35">
      <c r="A2767">
        <v>105731</v>
      </c>
      <c r="B2767" s="1" t="s">
        <v>13359</v>
      </c>
      <c r="C2767">
        <v>65318</v>
      </c>
      <c r="D2767" s="1" t="s">
        <v>13360</v>
      </c>
      <c r="E2767" t="s">
        <v>13361</v>
      </c>
      <c r="F2767" t="s">
        <v>22</v>
      </c>
      <c r="G2767" t="s">
        <v>627</v>
      </c>
      <c r="H2767" t="s">
        <v>36</v>
      </c>
      <c r="I2767" t="s">
        <v>25</v>
      </c>
      <c r="J2767" t="s">
        <v>26</v>
      </c>
      <c r="K2767" t="s">
        <v>27</v>
      </c>
      <c r="L2767" t="s">
        <v>113</v>
      </c>
      <c r="M2767" t="s">
        <v>10305</v>
      </c>
      <c r="N2767" t="s">
        <v>348</v>
      </c>
      <c r="O2767" t="b">
        <v>0</v>
      </c>
      <c r="P2767" t="s">
        <v>5182</v>
      </c>
      <c r="Q2767" t="s">
        <v>5182</v>
      </c>
      <c r="R2767" t="str">
        <f t="shared" si="43"/>
        <v>2009</v>
      </c>
      <c r="S2767" t="s">
        <v>10859</v>
      </c>
      <c r="T2767">
        <v>0</v>
      </c>
    </row>
    <row r="2768" spans="1:20" x14ac:dyDescent="0.35">
      <c r="A2768">
        <v>105732</v>
      </c>
      <c r="B2768" s="1" t="s">
        <v>13362</v>
      </c>
      <c r="C2768">
        <v>65318</v>
      </c>
      <c r="D2768" s="1" t="s">
        <v>13360</v>
      </c>
      <c r="E2768" t="s">
        <v>13361</v>
      </c>
      <c r="F2768" t="s">
        <v>22</v>
      </c>
      <c r="G2768" t="s">
        <v>627</v>
      </c>
      <c r="H2768" t="s">
        <v>36</v>
      </c>
      <c r="I2768" t="s">
        <v>25</v>
      </c>
      <c r="J2768" t="s">
        <v>26</v>
      </c>
      <c r="K2768" t="s">
        <v>27</v>
      </c>
      <c r="L2768" t="s">
        <v>113</v>
      </c>
      <c r="M2768" t="s">
        <v>10305</v>
      </c>
      <c r="N2768" t="s">
        <v>448</v>
      </c>
      <c r="O2768" t="b">
        <v>0</v>
      </c>
      <c r="P2768" t="s">
        <v>5182</v>
      </c>
      <c r="Q2768" t="s">
        <v>5182</v>
      </c>
      <c r="R2768" t="str">
        <f t="shared" si="43"/>
        <v>2009</v>
      </c>
      <c r="T2768">
        <v>1</v>
      </c>
    </row>
    <row r="2769" spans="1:20" x14ac:dyDescent="0.35">
      <c r="A2769">
        <v>105735</v>
      </c>
      <c r="B2769" s="1" t="s">
        <v>13363</v>
      </c>
      <c r="C2769">
        <v>65320</v>
      </c>
      <c r="D2769" s="1" t="s">
        <v>13364</v>
      </c>
      <c r="E2769" t="s">
        <v>13365</v>
      </c>
      <c r="F2769" t="s">
        <v>22</v>
      </c>
      <c r="G2769" t="s">
        <v>627</v>
      </c>
      <c r="H2769" t="s">
        <v>36</v>
      </c>
      <c r="I2769" t="s">
        <v>25</v>
      </c>
      <c r="J2769" t="s">
        <v>26</v>
      </c>
      <c r="K2769" t="s">
        <v>27</v>
      </c>
      <c r="L2769" t="s">
        <v>346</v>
      </c>
      <c r="M2769" t="s">
        <v>12651</v>
      </c>
      <c r="N2769" t="s">
        <v>4468</v>
      </c>
      <c r="O2769" t="b">
        <v>0</v>
      </c>
      <c r="P2769" t="s">
        <v>12652</v>
      </c>
      <c r="Q2769" t="s">
        <v>1816</v>
      </c>
      <c r="R2769" t="str">
        <f t="shared" si="43"/>
        <v>2010</v>
      </c>
      <c r="T2769">
        <v>1</v>
      </c>
    </row>
    <row r="2770" spans="1:20" x14ac:dyDescent="0.35">
      <c r="A2770">
        <v>105736</v>
      </c>
      <c r="B2770" s="1" t="s">
        <v>13366</v>
      </c>
      <c r="C2770">
        <v>65321</v>
      </c>
      <c r="D2770" s="1" t="s">
        <v>13367</v>
      </c>
      <c r="E2770" t="s">
        <v>13368</v>
      </c>
      <c r="F2770" t="s">
        <v>22</v>
      </c>
      <c r="G2770" t="s">
        <v>627</v>
      </c>
      <c r="H2770" t="s">
        <v>36</v>
      </c>
      <c r="I2770" t="s">
        <v>25</v>
      </c>
      <c r="J2770" t="s">
        <v>26</v>
      </c>
      <c r="K2770" t="s">
        <v>27</v>
      </c>
      <c r="L2770" t="s">
        <v>4499</v>
      </c>
      <c r="M2770" t="s">
        <v>12656</v>
      </c>
      <c r="N2770" t="s">
        <v>39</v>
      </c>
      <c r="O2770" t="b">
        <v>0</v>
      </c>
      <c r="P2770" t="s">
        <v>5723</v>
      </c>
      <c r="Q2770" t="s">
        <v>4842</v>
      </c>
      <c r="R2770" t="str">
        <f t="shared" si="43"/>
        <v>2010</v>
      </c>
      <c r="T2770">
        <v>1</v>
      </c>
    </row>
    <row r="2771" spans="1:20" x14ac:dyDescent="0.35">
      <c r="A2771">
        <v>105737</v>
      </c>
      <c r="B2771" s="1" t="s">
        <v>13369</v>
      </c>
      <c r="C2771">
        <v>65321</v>
      </c>
      <c r="D2771" s="1" t="s">
        <v>13367</v>
      </c>
      <c r="E2771" t="s">
        <v>13368</v>
      </c>
      <c r="F2771" t="s">
        <v>22</v>
      </c>
      <c r="G2771" t="s">
        <v>627</v>
      </c>
      <c r="H2771" t="s">
        <v>36</v>
      </c>
      <c r="I2771" t="s">
        <v>25</v>
      </c>
      <c r="J2771" t="s">
        <v>26</v>
      </c>
      <c r="K2771" t="s">
        <v>27</v>
      </c>
      <c r="L2771" t="s">
        <v>4499</v>
      </c>
      <c r="M2771" t="s">
        <v>12656</v>
      </c>
      <c r="N2771" t="s">
        <v>69</v>
      </c>
      <c r="O2771" t="b">
        <v>0</v>
      </c>
      <c r="P2771" t="s">
        <v>5723</v>
      </c>
      <c r="Q2771" t="s">
        <v>13370</v>
      </c>
      <c r="R2771" t="str">
        <f t="shared" si="43"/>
        <v>2010</v>
      </c>
      <c r="T2771">
        <v>1</v>
      </c>
    </row>
    <row r="2772" spans="1:20" x14ac:dyDescent="0.35">
      <c r="A2772">
        <v>105738</v>
      </c>
      <c r="B2772" s="1" t="s">
        <v>13371</v>
      </c>
      <c r="C2772">
        <v>65322</v>
      </c>
      <c r="D2772" s="1" t="s">
        <v>13372</v>
      </c>
      <c r="E2772" t="s">
        <v>12660</v>
      </c>
      <c r="F2772" t="s">
        <v>22</v>
      </c>
      <c r="G2772" t="s">
        <v>627</v>
      </c>
      <c r="H2772" t="s">
        <v>36</v>
      </c>
      <c r="I2772" t="s">
        <v>25</v>
      </c>
      <c r="J2772" t="s">
        <v>283</v>
      </c>
      <c r="K2772" t="s">
        <v>27</v>
      </c>
      <c r="L2772" t="s">
        <v>183</v>
      </c>
      <c r="M2772" t="s">
        <v>12661</v>
      </c>
      <c r="N2772" t="s">
        <v>39</v>
      </c>
      <c r="O2772" t="b">
        <v>0</v>
      </c>
      <c r="P2772" t="s">
        <v>11330</v>
      </c>
      <c r="Q2772" t="s">
        <v>13373</v>
      </c>
      <c r="R2772" t="str">
        <f t="shared" si="43"/>
        <v>2010</v>
      </c>
      <c r="T2772">
        <v>1</v>
      </c>
    </row>
    <row r="2773" spans="1:20" x14ac:dyDescent="0.35">
      <c r="A2773">
        <v>105739</v>
      </c>
      <c r="B2773" s="1" t="s">
        <v>13374</v>
      </c>
      <c r="C2773">
        <v>65323</v>
      </c>
      <c r="D2773" s="1" t="s">
        <v>13284</v>
      </c>
      <c r="E2773" t="s">
        <v>13285</v>
      </c>
      <c r="F2773" t="s">
        <v>22</v>
      </c>
      <c r="G2773" t="s">
        <v>627</v>
      </c>
      <c r="H2773" t="s">
        <v>36</v>
      </c>
      <c r="I2773" t="s">
        <v>25</v>
      </c>
      <c r="J2773" t="s">
        <v>26</v>
      </c>
      <c r="K2773" t="s">
        <v>27</v>
      </c>
      <c r="L2773" t="s">
        <v>13286</v>
      </c>
      <c r="M2773" t="s">
        <v>13287</v>
      </c>
      <c r="N2773" t="s">
        <v>348</v>
      </c>
      <c r="O2773" t="b">
        <v>0</v>
      </c>
      <c r="P2773" t="s">
        <v>2320</v>
      </c>
      <c r="Q2773" t="s">
        <v>2320</v>
      </c>
      <c r="R2773" t="str">
        <f t="shared" si="43"/>
        <v>2009</v>
      </c>
      <c r="S2773" t="s">
        <v>13375</v>
      </c>
      <c r="T2773">
        <v>0</v>
      </c>
    </row>
    <row r="2774" spans="1:20" x14ac:dyDescent="0.35">
      <c r="A2774">
        <v>105740</v>
      </c>
      <c r="B2774" s="1" t="s">
        <v>13376</v>
      </c>
      <c r="C2774">
        <v>65323</v>
      </c>
      <c r="D2774" s="1" t="s">
        <v>13284</v>
      </c>
      <c r="E2774" t="s">
        <v>13285</v>
      </c>
      <c r="F2774" t="s">
        <v>22</v>
      </c>
      <c r="G2774" t="s">
        <v>627</v>
      </c>
      <c r="H2774" t="s">
        <v>36</v>
      </c>
      <c r="I2774" t="s">
        <v>25</v>
      </c>
      <c r="J2774" t="s">
        <v>26</v>
      </c>
      <c r="K2774" t="s">
        <v>27</v>
      </c>
      <c r="L2774" t="s">
        <v>13286</v>
      </c>
      <c r="M2774" t="s">
        <v>13287</v>
      </c>
      <c r="N2774" t="s">
        <v>39</v>
      </c>
      <c r="O2774" t="b">
        <v>0</v>
      </c>
      <c r="P2774" t="s">
        <v>2320</v>
      </c>
      <c r="Q2774" t="s">
        <v>2320</v>
      </c>
      <c r="R2774" t="str">
        <f t="shared" si="43"/>
        <v>2009</v>
      </c>
      <c r="T2774">
        <v>1</v>
      </c>
    </row>
    <row r="2775" spans="1:20" x14ac:dyDescent="0.35">
      <c r="A2775">
        <v>105741</v>
      </c>
      <c r="B2775" s="1" t="s">
        <v>13377</v>
      </c>
      <c r="C2775">
        <v>65493</v>
      </c>
      <c r="D2775" s="1" t="s">
        <v>13378</v>
      </c>
      <c r="E2775" t="s">
        <v>13379</v>
      </c>
      <c r="F2775" t="s">
        <v>22</v>
      </c>
      <c r="G2775" t="s">
        <v>627</v>
      </c>
      <c r="H2775" t="s">
        <v>36</v>
      </c>
      <c r="I2775" t="s">
        <v>25</v>
      </c>
      <c r="J2775" t="s">
        <v>26</v>
      </c>
      <c r="K2775" t="s">
        <v>27</v>
      </c>
      <c r="L2775" t="s">
        <v>76</v>
      </c>
      <c r="M2775" t="s">
        <v>13380</v>
      </c>
      <c r="N2775" t="s">
        <v>13381</v>
      </c>
      <c r="O2775" t="b">
        <v>0</v>
      </c>
      <c r="P2775" t="s">
        <v>6072</v>
      </c>
      <c r="Q2775" t="s">
        <v>12819</v>
      </c>
      <c r="R2775" t="str">
        <f t="shared" si="43"/>
        <v>2013</v>
      </c>
      <c r="T2775">
        <v>1</v>
      </c>
    </row>
    <row r="2776" spans="1:20" x14ac:dyDescent="0.35">
      <c r="A2776">
        <v>105742</v>
      </c>
      <c r="B2776" s="1" t="s">
        <v>13382</v>
      </c>
      <c r="C2776">
        <v>65382</v>
      </c>
      <c r="D2776" s="1" t="s">
        <v>13383</v>
      </c>
      <c r="E2776" t="s">
        <v>13384</v>
      </c>
      <c r="F2776" t="s">
        <v>22</v>
      </c>
      <c r="G2776" t="s">
        <v>627</v>
      </c>
      <c r="H2776" t="s">
        <v>36</v>
      </c>
      <c r="I2776" t="s">
        <v>25</v>
      </c>
      <c r="J2776" t="s">
        <v>26</v>
      </c>
      <c r="K2776" t="s">
        <v>27</v>
      </c>
      <c r="L2776" t="s">
        <v>250</v>
      </c>
      <c r="M2776" t="s">
        <v>2335</v>
      </c>
      <c r="N2776" t="s">
        <v>39</v>
      </c>
      <c r="O2776" t="b">
        <v>0</v>
      </c>
      <c r="P2776" t="s">
        <v>13385</v>
      </c>
      <c r="Q2776" t="s">
        <v>13385</v>
      </c>
      <c r="R2776" t="str">
        <f t="shared" si="43"/>
        <v>2009</v>
      </c>
      <c r="T2776">
        <v>1</v>
      </c>
    </row>
    <row r="2777" spans="1:20" x14ac:dyDescent="0.35">
      <c r="A2777">
        <v>105743</v>
      </c>
      <c r="B2777" s="1" t="s">
        <v>13386</v>
      </c>
      <c r="C2777">
        <v>65324</v>
      </c>
      <c r="D2777" s="1" t="s">
        <v>13387</v>
      </c>
      <c r="E2777" t="s">
        <v>13388</v>
      </c>
      <c r="F2777" t="s">
        <v>22</v>
      </c>
      <c r="G2777" t="s">
        <v>627</v>
      </c>
      <c r="H2777" t="s">
        <v>36</v>
      </c>
      <c r="I2777" t="s">
        <v>25</v>
      </c>
      <c r="J2777" t="s">
        <v>26</v>
      </c>
      <c r="K2777" t="s">
        <v>27</v>
      </c>
      <c r="L2777" t="s">
        <v>37</v>
      </c>
      <c r="M2777" t="s">
        <v>13389</v>
      </c>
      <c r="N2777" t="s">
        <v>6142</v>
      </c>
      <c r="O2777" t="b">
        <v>0</v>
      </c>
      <c r="P2777" t="s">
        <v>2670</v>
      </c>
      <c r="Q2777" t="s">
        <v>1130</v>
      </c>
      <c r="R2777" t="str">
        <f t="shared" si="43"/>
        <v>2010</v>
      </c>
      <c r="T2777">
        <v>1</v>
      </c>
    </row>
    <row r="2778" spans="1:20" x14ac:dyDescent="0.35">
      <c r="A2778">
        <v>105744</v>
      </c>
      <c r="B2778" s="1" t="s">
        <v>13390</v>
      </c>
      <c r="C2778">
        <v>65324</v>
      </c>
      <c r="D2778" s="1" t="s">
        <v>13387</v>
      </c>
      <c r="E2778" t="s">
        <v>13388</v>
      </c>
      <c r="F2778" t="s">
        <v>22</v>
      </c>
      <c r="G2778" t="s">
        <v>627</v>
      </c>
      <c r="H2778" t="s">
        <v>36</v>
      </c>
      <c r="I2778" t="s">
        <v>25</v>
      </c>
      <c r="J2778" t="s">
        <v>26</v>
      </c>
      <c r="K2778" t="s">
        <v>27</v>
      </c>
      <c r="L2778" t="s">
        <v>37</v>
      </c>
      <c r="M2778" t="s">
        <v>13389</v>
      </c>
      <c r="N2778" t="s">
        <v>8102</v>
      </c>
      <c r="O2778" t="b">
        <v>0</v>
      </c>
      <c r="P2778" t="s">
        <v>2670</v>
      </c>
      <c r="Q2778" t="s">
        <v>1130</v>
      </c>
      <c r="R2778" t="str">
        <f t="shared" si="43"/>
        <v>2010</v>
      </c>
      <c r="S2778" t="s">
        <v>1397</v>
      </c>
      <c r="T2778">
        <v>0</v>
      </c>
    </row>
    <row r="2779" spans="1:20" x14ac:dyDescent="0.35">
      <c r="A2779">
        <v>105745</v>
      </c>
      <c r="B2779" s="1" t="s">
        <v>13391</v>
      </c>
      <c r="C2779">
        <v>65325</v>
      </c>
      <c r="D2779" s="1" t="s">
        <v>13392</v>
      </c>
      <c r="E2779" t="s">
        <v>13393</v>
      </c>
      <c r="F2779" t="s">
        <v>122</v>
      </c>
      <c r="G2779" t="s">
        <v>627</v>
      </c>
      <c r="H2779" t="s">
        <v>36</v>
      </c>
      <c r="I2779" t="s">
        <v>25</v>
      </c>
      <c r="J2779" t="s">
        <v>26</v>
      </c>
      <c r="K2779" t="s">
        <v>27</v>
      </c>
      <c r="L2779" t="s">
        <v>1184</v>
      </c>
      <c r="M2779" t="s">
        <v>5358</v>
      </c>
      <c r="N2779" t="s">
        <v>39</v>
      </c>
      <c r="O2779" t="b">
        <v>0</v>
      </c>
      <c r="P2779" t="s">
        <v>7313</v>
      </c>
      <c r="R2779" t="str">
        <f t="shared" si="43"/>
        <v/>
      </c>
      <c r="T2779">
        <v>0</v>
      </c>
    </row>
    <row r="2780" spans="1:20" x14ac:dyDescent="0.35">
      <c r="A2780">
        <v>105746</v>
      </c>
      <c r="B2780" s="1" t="s">
        <v>13394</v>
      </c>
      <c r="C2780">
        <v>65386</v>
      </c>
      <c r="D2780" s="1" t="s">
        <v>13395</v>
      </c>
      <c r="E2780" t="s">
        <v>13396</v>
      </c>
      <c r="F2780" t="s">
        <v>22</v>
      </c>
      <c r="G2780" t="s">
        <v>627</v>
      </c>
      <c r="H2780" t="s">
        <v>36</v>
      </c>
      <c r="I2780" t="s">
        <v>25</v>
      </c>
      <c r="J2780" t="s">
        <v>26</v>
      </c>
      <c r="K2780" t="s">
        <v>27</v>
      </c>
      <c r="L2780" t="s">
        <v>37</v>
      </c>
      <c r="M2780" t="s">
        <v>2093</v>
      </c>
      <c r="N2780" t="s">
        <v>39</v>
      </c>
      <c r="O2780" t="b">
        <v>0</v>
      </c>
      <c r="P2780" t="s">
        <v>4714</v>
      </c>
      <c r="Q2780" t="s">
        <v>4714</v>
      </c>
      <c r="R2780" t="str">
        <f t="shared" si="43"/>
        <v>2009</v>
      </c>
      <c r="T2780">
        <v>1</v>
      </c>
    </row>
    <row r="2781" spans="1:20" x14ac:dyDescent="0.35">
      <c r="A2781">
        <v>105747</v>
      </c>
      <c r="B2781" s="1" t="s">
        <v>13397</v>
      </c>
      <c r="C2781">
        <v>65326</v>
      </c>
      <c r="D2781" s="1" t="s">
        <v>13295</v>
      </c>
      <c r="E2781" t="s">
        <v>13296</v>
      </c>
      <c r="F2781" t="s">
        <v>22</v>
      </c>
      <c r="G2781" t="s">
        <v>627</v>
      </c>
      <c r="H2781" t="s">
        <v>36</v>
      </c>
      <c r="I2781" t="s">
        <v>25</v>
      </c>
      <c r="J2781" t="s">
        <v>26</v>
      </c>
      <c r="K2781" t="s">
        <v>27</v>
      </c>
      <c r="L2781" t="s">
        <v>13398</v>
      </c>
      <c r="M2781" t="s">
        <v>13399</v>
      </c>
      <c r="N2781" t="s">
        <v>39</v>
      </c>
      <c r="O2781" t="b">
        <v>0</v>
      </c>
      <c r="P2781" t="s">
        <v>2101</v>
      </c>
      <c r="Q2781" t="s">
        <v>13400</v>
      </c>
      <c r="R2781" t="str">
        <f t="shared" si="43"/>
        <v>2010</v>
      </c>
      <c r="T2781">
        <v>1</v>
      </c>
    </row>
    <row r="2782" spans="1:20" x14ac:dyDescent="0.35">
      <c r="A2782">
        <v>105748</v>
      </c>
      <c r="B2782" s="1" t="s">
        <v>13401</v>
      </c>
      <c r="C2782">
        <v>65388</v>
      </c>
      <c r="D2782" s="1" t="s">
        <v>13402</v>
      </c>
      <c r="E2782" t="s">
        <v>13403</v>
      </c>
      <c r="F2782" t="s">
        <v>22</v>
      </c>
      <c r="G2782" t="s">
        <v>627</v>
      </c>
      <c r="H2782" t="s">
        <v>36</v>
      </c>
      <c r="I2782" t="s">
        <v>25</v>
      </c>
      <c r="J2782" t="s">
        <v>26</v>
      </c>
      <c r="K2782" t="s">
        <v>27</v>
      </c>
      <c r="L2782" t="s">
        <v>98</v>
      </c>
      <c r="M2782" t="s">
        <v>9520</v>
      </c>
      <c r="N2782" t="s">
        <v>39</v>
      </c>
      <c r="O2782" t="b">
        <v>0</v>
      </c>
      <c r="P2782" t="s">
        <v>13404</v>
      </c>
      <c r="Q2782" t="s">
        <v>13404</v>
      </c>
      <c r="R2782" t="str">
        <f t="shared" si="43"/>
        <v>2009</v>
      </c>
      <c r="S2782" t="s">
        <v>8015</v>
      </c>
      <c r="T2782">
        <v>0</v>
      </c>
    </row>
    <row r="2783" spans="1:20" x14ac:dyDescent="0.35">
      <c r="A2783">
        <v>105749</v>
      </c>
      <c r="B2783" s="1" t="s">
        <v>13405</v>
      </c>
      <c r="C2783">
        <v>65327</v>
      </c>
      <c r="D2783" s="1" t="s">
        <v>13406</v>
      </c>
      <c r="E2783" t="s">
        <v>13407</v>
      </c>
      <c r="F2783" t="s">
        <v>122</v>
      </c>
      <c r="G2783" t="s">
        <v>627</v>
      </c>
      <c r="H2783" t="s">
        <v>36</v>
      </c>
      <c r="I2783" t="s">
        <v>25</v>
      </c>
      <c r="J2783" t="s">
        <v>26</v>
      </c>
      <c r="K2783" t="s">
        <v>27</v>
      </c>
      <c r="L2783" t="s">
        <v>37</v>
      </c>
      <c r="M2783" t="s">
        <v>12770</v>
      </c>
      <c r="N2783" t="s">
        <v>13408</v>
      </c>
      <c r="O2783" t="b">
        <v>0</v>
      </c>
      <c r="P2783" t="s">
        <v>1443</v>
      </c>
      <c r="R2783" t="str">
        <f t="shared" si="43"/>
        <v/>
      </c>
      <c r="T2783">
        <v>0</v>
      </c>
    </row>
    <row r="2784" spans="1:20" x14ac:dyDescent="0.35">
      <c r="A2784">
        <v>105750</v>
      </c>
      <c r="B2784" s="1" t="s">
        <v>13409</v>
      </c>
      <c r="C2784">
        <v>65327</v>
      </c>
      <c r="D2784" s="1" t="s">
        <v>13406</v>
      </c>
      <c r="E2784" t="s">
        <v>13407</v>
      </c>
      <c r="F2784" t="s">
        <v>22</v>
      </c>
      <c r="G2784" t="s">
        <v>627</v>
      </c>
      <c r="H2784" t="s">
        <v>36</v>
      </c>
      <c r="I2784" t="s">
        <v>25</v>
      </c>
      <c r="J2784" t="s">
        <v>26</v>
      </c>
      <c r="K2784" t="s">
        <v>27</v>
      </c>
      <c r="L2784" t="s">
        <v>37</v>
      </c>
      <c r="M2784" t="s">
        <v>12770</v>
      </c>
      <c r="N2784" t="s">
        <v>1023</v>
      </c>
      <c r="O2784" t="b">
        <v>0</v>
      </c>
      <c r="P2784" t="s">
        <v>1443</v>
      </c>
      <c r="Q2784" t="s">
        <v>1131</v>
      </c>
      <c r="R2784" t="str">
        <f t="shared" si="43"/>
        <v>2011</v>
      </c>
      <c r="S2784" t="s">
        <v>5267</v>
      </c>
      <c r="T2784">
        <v>0</v>
      </c>
    </row>
    <row r="2785" spans="1:20" x14ac:dyDescent="0.35">
      <c r="A2785">
        <v>105751</v>
      </c>
      <c r="B2785" s="1" t="s">
        <v>13410</v>
      </c>
      <c r="C2785">
        <v>65328</v>
      </c>
      <c r="D2785" s="1" t="s">
        <v>13411</v>
      </c>
      <c r="E2785" t="s">
        <v>13412</v>
      </c>
      <c r="F2785" t="s">
        <v>22</v>
      </c>
      <c r="G2785" t="s">
        <v>627</v>
      </c>
      <c r="H2785" t="s">
        <v>36</v>
      </c>
      <c r="I2785" t="s">
        <v>25</v>
      </c>
      <c r="J2785" t="s">
        <v>26</v>
      </c>
      <c r="K2785" t="s">
        <v>27</v>
      </c>
      <c r="L2785" t="s">
        <v>13413</v>
      </c>
      <c r="M2785" t="s">
        <v>13414</v>
      </c>
      <c r="N2785" t="s">
        <v>13415</v>
      </c>
      <c r="O2785" t="b">
        <v>0</v>
      </c>
      <c r="P2785" t="s">
        <v>1035</v>
      </c>
      <c r="Q2785" t="s">
        <v>2418</v>
      </c>
      <c r="R2785" t="str">
        <f t="shared" si="43"/>
        <v>2011</v>
      </c>
      <c r="T2785">
        <v>1</v>
      </c>
    </row>
    <row r="2786" spans="1:20" x14ac:dyDescent="0.35">
      <c r="A2786">
        <v>105752</v>
      </c>
      <c r="B2786" s="1" t="s">
        <v>13416</v>
      </c>
      <c r="C2786">
        <v>65328</v>
      </c>
      <c r="D2786" s="1" t="s">
        <v>13411</v>
      </c>
      <c r="E2786" t="s">
        <v>13412</v>
      </c>
      <c r="F2786" t="s">
        <v>22</v>
      </c>
      <c r="G2786" t="s">
        <v>627</v>
      </c>
      <c r="H2786" t="s">
        <v>36</v>
      </c>
      <c r="I2786" t="s">
        <v>25</v>
      </c>
      <c r="J2786" t="s">
        <v>26</v>
      </c>
      <c r="K2786" t="s">
        <v>27</v>
      </c>
      <c r="L2786" t="s">
        <v>13413</v>
      </c>
      <c r="M2786" t="s">
        <v>13414</v>
      </c>
      <c r="N2786" t="s">
        <v>62</v>
      </c>
      <c r="O2786" t="b">
        <v>0</v>
      </c>
      <c r="P2786" t="s">
        <v>1035</v>
      </c>
      <c r="Q2786" t="s">
        <v>2418</v>
      </c>
      <c r="R2786" t="str">
        <f t="shared" si="43"/>
        <v>2011</v>
      </c>
      <c r="S2786" t="s">
        <v>1398</v>
      </c>
      <c r="T2786">
        <v>0</v>
      </c>
    </row>
    <row r="2787" spans="1:20" x14ac:dyDescent="0.35">
      <c r="A2787">
        <v>105753</v>
      </c>
      <c r="B2787" s="1" t="s">
        <v>13417</v>
      </c>
      <c r="C2787">
        <v>65329</v>
      </c>
      <c r="D2787" s="1" t="s">
        <v>13418</v>
      </c>
      <c r="E2787" t="s">
        <v>13419</v>
      </c>
      <c r="F2787" t="s">
        <v>122</v>
      </c>
      <c r="G2787" t="s">
        <v>627</v>
      </c>
      <c r="H2787" t="s">
        <v>36</v>
      </c>
      <c r="I2787" t="s">
        <v>25</v>
      </c>
      <c r="J2787" t="s">
        <v>26</v>
      </c>
      <c r="K2787" t="s">
        <v>27</v>
      </c>
      <c r="L2787" t="s">
        <v>1890</v>
      </c>
      <c r="M2787" t="s">
        <v>13420</v>
      </c>
      <c r="N2787" t="s">
        <v>1023</v>
      </c>
      <c r="O2787" t="b">
        <v>0</v>
      </c>
      <c r="P2787" t="s">
        <v>13254</v>
      </c>
      <c r="R2787" t="str">
        <f t="shared" si="43"/>
        <v/>
      </c>
      <c r="T2787">
        <v>0</v>
      </c>
    </row>
    <row r="2788" spans="1:20" x14ac:dyDescent="0.35">
      <c r="A2788">
        <v>105754</v>
      </c>
      <c r="B2788" s="1" t="s">
        <v>13421</v>
      </c>
      <c r="C2788">
        <v>65329</v>
      </c>
      <c r="D2788" s="1" t="s">
        <v>13418</v>
      </c>
      <c r="E2788" t="s">
        <v>13419</v>
      </c>
      <c r="F2788" t="s">
        <v>22</v>
      </c>
      <c r="G2788" t="s">
        <v>627</v>
      </c>
      <c r="H2788" t="s">
        <v>36</v>
      </c>
      <c r="I2788" t="s">
        <v>25</v>
      </c>
      <c r="J2788" t="s">
        <v>26</v>
      </c>
      <c r="K2788" t="s">
        <v>27</v>
      </c>
      <c r="L2788" t="s">
        <v>1890</v>
      </c>
      <c r="M2788" t="s">
        <v>13420</v>
      </c>
      <c r="N2788" t="s">
        <v>39</v>
      </c>
      <c r="O2788" t="b">
        <v>0</v>
      </c>
      <c r="P2788" t="s">
        <v>13254</v>
      </c>
      <c r="Q2788" t="s">
        <v>13422</v>
      </c>
      <c r="R2788" t="str">
        <f t="shared" si="43"/>
        <v>2011</v>
      </c>
      <c r="T2788">
        <v>1</v>
      </c>
    </row>
    <row r="2789" spans="1:20" x14ac:dyDescent="0.35">
      <c r="A2789">
        <v>105755</v>
      </c>
      <c r="B2789" s="1" t="s">
        <v>13423</v>
      </c>
      <c r="C2789">
        <v>65330</v>
      </c>
      <c r="D2789" s="1" t="s">
        <v>13424</v>
      </c>
      <c r="E2789" t="s">
        <v>13425</v>
      </c>
      <c r="F2789" t="s">
        <v>22</v>
      </c>
      <c r="G2789" t="s">
        <v>627</v>
      </c>
      <c r="H2789" t="s">
        <v>36</v>
      </c>
      <c r="I2789" t="s">
        <v>25</v>
      </c>
      <c r="J2789" t="s">
        <v>26</v>
      </c>
      <c r="K2789" t="s">
        <v>27</v>
      </c>
      <c r="L2789" t="s">
        <v>113</v>
      </c>
      <c r="M2789" t="s">
        <v>13426</v>
      </c>
      <c r="N2789" t="s">
        <v>1603</v>
      </c>
      <c r="O2789" t="b">
        <v>0</v>
      </c>
      <c r="P2789" t="s">
        <v>1966</v>
      </c>
      <c r="Q2789" t="s">
        <v>1618</v>
      </c>
      <c r="R2789" t="str">
        <f t="shared" si="43"/>
        <v>2011</v>
      </c>
      <c r="S2789" t="s">
        <v>13427</v>
      </c>
      <c r="T2789">
        <v>0</v>
      </c>
    </row>
    <row r="2790" spans="1:20" x14ac:dyDescent="0.35">
      <c r="A2790">
        <v>105756</v>
      </c>
      <c r="B2790" s="1" t="s">
        <v>13428</v>
      </c>
      <c r="C2790">
        <v>65330</v>
      </c>
      <c r="D2790" s="1" t="s">
        <v>13424</v>
      </c>
      <c r="E2790" t="s">
        <v>13425</v>
      </c>
      <c r="F2790" t="s">
        <v>22</v>
      </c>
      <c r="G2790" t="s">
        <v>627</v>
      </c>
      <c r="H2790" t="s">
        <v>36</v>
      </c>
      <c r="I2790" t="s">
        <v>25</v>
      </c>
      <c r="J2790" t="s">
        <v>26</v>
      </c>
      <c r="K2790" t="s">
        <v>27</v>
      </c>
      <c r="L2790" t="s">
        <v>113</v>
      </c>
      <c r="M2790" t="s">
        <v>13426</v>
      </c>
      <c r="N2790" t="s">
        <v>13429</v>
      </c>
      <c r="O2790" t="b">
        <v>0</v>
      </c>
      <c r="P2790" t="s">
        <v>1966</v>
      </c>
      <c r="Q2790" t="s">
        <v>1618</v>
      </c>
      <c r="R2790" t="str">
        <f t="shared" si="43"/>
        <v>2011</v>
      </c>
      <c r="S2790" t="s">
        <v>13430</v>
      </c>
      <c r="T2790">
        <v>0</v>
      </c>
    </row>
    <row r="2791" spans="1:20" x14ac:dyDescent="0.35">
      <c r="A2791">
        <v>105757</v>
      </c>
      <c r="B2791" s="1" t="s">
        <v>13431</v>
      </c>
      <c r="C2791">
        <v>65330</v>
      </c>
      <c r="D2791" s="1" t="s">
        <v>13424</v>
      </c>
      <c r="E2791" t="s">
        <v>13425</v>
      </c>
      <c r="F2791" t="s">
        <v>22</v>
      </c>
      <c r="G2791" t="s">
        <v>627</v>
      </c>
      <c r="H2791" t="s">
        <v>36</v>
      </c>
      <c r="I2791" t="s">
        <v>25</v>
      </c>
      <c r="J2791" t="s">
        <v>26</v>
      </c>
      <c r="K2791" t="s">
        <v>27</v>
      </c>
      <c r="L2791" t="s">
        <v>113</v>
      </c>
      <c r="M2791" t="s">
        <v>13426</v>
      </c>
      <c r="N2791" t="s">
        <v>13432</v>
      </c>
      <c r="O2791" t="b">
        <v>0</v>
      </c>
      <c r="P2791" t="s">
        <v>1966</v>
      </c>
      <c r="Q2791" t="s">
        <v>1618</v>
      </c>
      <c r="R2791" t="str">
        <f t="shared" si="43"/>
        <v>2011</v>
      </c>
      <c r="S2791" t="s">
        <v>1618</v>
      </c>
      <c r="T2791">
        <v>0</v>
      </c>
    </row>
    <row r="2792" spans="1:20" x14ac:dyDescent="0.35">
      <c r="A2792">
        <v>105758</v>
      </c>
      <c r="B2792" s="1" t="s">
        <v>13433</v>
      </c>
      <c r="C2792">
        <v>65331</v>
      </c>
      <c r="D2792" s="1" t="s">
        <v>13434</v>
      </c>
      <c r="E2792" t="s">
        <v>13435</v>
      </c>
      <c r="F2792" t="s">
        <v>22</v>
      </c>
      <c r="G2792" t="s">
        <v>627</v>
      </c>
      <c r="H2792" t="s">
        <v>36</v>
      </c>
      <c r="I2792" t="s">
        <v>25</v>
      </c>
      <c r="J2792" t="s">
        <v>26</v>
      </c>
      <c r="K2792" t="s">
        <v>27</v>
      </c>
      <c r="L2792" t="s">
        <v>37</v>
      </c>
      <c r="M2792" t="s">
        <v>12688</v>
      </c>
      <c r="N2792" t="s">
        <v>6142</v>
      </c>
      <c r="O2792" t="b">
        <v>0</v>
      </c>
      <c r="P2792" t="s">
        <v>1966</v>
      </c>
      <c r="Q2792" t="s">
        <v>12689</v>
      </c>
      <c r="R2792" t="str">
        <f t="shared" si="43"/>
        <v>2011</v>
      </c>
      <c r="T2792">
        <v>1</v>
      </c>
    </row>
    <row r="2793" spans="1:20" x14ac:dyDescent="0.35">
      <c r="A2793">
        <v>105759</v>
      </c>
      <c r="B2793" s="1" t="s">
        <v>13436</v>
      </c>
      <c r="C2793">
        <v>65331</v>
      </c>
      <c r="D2793" s="1" t="s">
        <v>13434</v>
      </c>
      <c r="E2793" t="s">
        <v>13435</v>
      </c>
      <c r="F2793" t="s">
        <v>122</v>
      </c>
      <c r="G2793" t="s">
        <v>627</v>
      </c>
      <c r="H2793" t="s">
        <v>36</v>
      </c>
      <c r="I2793" t="s">
        <v>25</v>
      </c>
      <c r="J2793" t="s">
        <v>26</v>
      </c>
      <c r="K2793" t="s">
        <v>27</v>
      </c>
      <c r="L2793" t="s">
        <v>37</v>
      </c>
      <c r="M2793" t="s">
        <v>12688</v>
      </c>
      <c r="N2793" t="s">
        <v>13437</v>
      </c>
      <c r="O2793" t="b">
        <v>0</v>
      </c>
      <c r="P2793" t="s">
        <v>1966</v>
      </c>
      <c r="R2793" t="str">
        <f t="shared" si="43"/>
        <v/>
      </c>
      <c r="T2793">
        <v>0</v>
      </c>
    </row>
    <row r="2794" spans="1:20" x14ac:dyDescent="0.35">
      <c r="A2794">
        <v>105760</v>
      </c>
      <c r="B2794" s="1" t="s">
        <v>13438</v>
      </c>
      <c r="C2794">
        <v>65332</v>
      </c>
      <c r="D2794" s="1" t="s">
        <v>13439</v>
      </c>
      <c r="E2794" t="s">
        <v>13440</v>
      </c>
      <c r="F2794" t="s">
        <v>22</v>
      </c>
      <c r="G2794" t="s">
        <v>627</v>
      </c>
      <c r="H2794" t="s">
        <v>36</v>
      </c>
      <c r="I2794" t="s">
        <v>25</v>
      </c>
      <c r="J2794" t="s">
        <v>26</v>
      </c>
      <c r="K2794" t="s">
        <v>27</v>
      </c>
      <c r="L2794" t="s">
        <v>250</v>
      </c>
      <c r="M2794" t="s">
        <v>13441</v>
      </c>
      <c r="N2794" t="s">
        <v>39</v>
      </c>
      <c r="O2794" t="b">
        <v>0</v>
      </c>
      <c r="P2794" t="s">
        <v>1880</v>
      </c>
      <c r="Q2794" t="s">
        <v>13442</v>
      </c>
      <c r="R2794" t="str">
        <f t="shared" si="43"/>
        <v>2011</v>
      </c>
      <c r="S2794" t="s">
        <v>11017</v>
      </c>
      <c r="T2794">
        <v>0</v>
      </c>
    </row>
    <row r="2795" spans="1:20" x14ac:dyDescent="0.35">
      <c r="A2795">
        <v>105761</v>
      </c>
      <c r="B2795" s="1" t="s">
        <v>13443</v>
      </c>
      <c r="C2795">
        <v>65332</v>
      </c>
      <c r="D2795" s="1" t="s">
        <v>13439</v>
      </c>
      <c r="E2795" t="s">
        <v>13440</v>
      </c>
      <c r="F2795" t="s">
        <v>122</v>
      </c>
      <c r="G2795" t="s">
        <v>627</v>
      </c>
      <c r="H2795" t="s">
        <v>36</v>
      </c>
      <c r="I2795" t="s">
        <v>25</v>
      </c>
      <c r="J2795" t="s">
        <v>26</v>
      </c>
      <c r="K2795" t="s">
        <v>27</v>
      </c>
      <c r="L2795" t="s">
        <v>250</v>
      </c>
      <c r="M2795" t="s">
        <v>13441</v>
      </c>
      <c r="N2795" t="s">
        <v>404</v>
      </c>
      <c r="O2795" t="b">
        <v>0</v>
      </c>
      <c r="P2795" t="s">
        <v>1880</v>
      </c>
      <c r="R2795" t="str">
        <f t="shared" si="43"/>
        <v/>
      </c>
      <c r="T2795">
        <v>0</v>
      </c>
    </row>
    <row r="2796" spans="1:20" x14ac:dyDescent="0.35">
      <c r="A2796">
        <v>105762</v>
      </c>
      <c r="B2796" s="1" t="s">
        <v>13444</v>
      </c>
      <c r="C2796">
        <v>65333</v>
      </c>
      <c r="D2796" s="1" t="s">
        <v>13445</v>
      </c>
      <c r="E2796" t="s">
        <v>13446</v>
      </c>
      <c r="F2796" t="s">
        <v>22</v>
      </c>
      <c r="G2796" t="s">
        <v>627</v>
      </c>
      <c r="H2796" t="s">
        <v>36</v>
      </c>
      <c r="I2796" t="s">
        <v>25</v>
      </c>
      <c r="J2796" t="s">
        <v>26</v>
      </c>
      <c r="K2796" t="s">
        <v>27</v>
      </c>
      <c r="L2796" t="s">
        <v>37</v>
      </c>
      <c r="M2796" t="s">
        <v>12477</v>
      </c>
      <c r="N2796" t="s">
        <v>12478</v>
      </c>
      <c r="O2796" t="b">
        <v>0</v>
      </c>
      <c r="P2796" t="s">
        <v>2987</v>
      </c>
      <c r="Q2796" t="s">
        <v>2834</v>
      </c>
      <c r="R2796" t="str">
        <f t="shared" si="43"/>
        <v>2012</v>
      </c>
      <c r="T2796">
        <v>1</v>
      </c>
    </row>
    <row r="2797" spans="1:20" x14ac:dyDescent="0.35">
      <c r="A2797">
        <v>105763</v>
      </c>
      <c r="B2797" s="1" t="s">
        <v>13447</v>
      </c>
      <c r="C2797">
        <v>65333</v>
      </c>
      <c r="D2797" s="1" t="s">
        <v>13445</v>
      </c>
      <c r="E2797" t="s">
        <v>13446</v>
      </c>
      <c r="F2797" t="s">
        <v>22</v>
      </c>
      <c r="G2797" t="s">
        <v>627</v>
      </c>
      <c r="H2797" t="s">
        <v>36</v>
      </c>
      <c r="I2797" t="s">
        <v>25</v>
      </c>
      <c r="J2797" t="s">
        <v>26</v>
      </c>
      <c r="K2797" t="s">
        <v>27</v>
      </c>
      <c r="L2797" t="s">
        <v>37</v>
      </c>
      <c r="M2797" t="s">
        <v>12477</v>
      </c>
      <c r="N2797" t="s">
        <v>9044</v>
      </c>
      <c r="O2797" t="b">
        <v>0</v>
      </c>
      <c r="P2797" t="s">
        <v>2987</v>
      </c>
      <c r="Q2797" t="s">
        <v>2834</v>
      </c>
      <c r="R2797" t="str">
        <f t="shared" si="43"/>
        <v>2012</v>
      </c>
      <c r="S2797" t="s">
        <v>2834</v>
      </c>
      <c r="T2797">
        <v>0</v>
      </c>
    </row>
    <row r="2798" spans="1:20" x14ac:dyDescent="0.35">
      <c r="A2798">
        <v>105764</v>
      </c>
      <c r="B2798" s="1" t="s">
        <v>13448</v>
      </c>
      <c r="C2798">
        <v>65334</v>
      </c>
      <c r="D2798" s="1" t="s">
        <v>13449</v>
      </c>
      <c r="E2798" t="s">
        <v>13450</v>
      </c>
      <c r="F2798" t="s">
        <v>22</v>
      </c>
      <c r="G2798" t="s">
        <v>627</v>
      </c>
      <c r="H2798" t="s">
        <v>36</v>
      </c>
      <c r="I2798" t="s">
        <v>25</v>
      </c>
      <c r="J2798" t="s">
        <v>26</v>
      </c>
      <c r="K2798" t="s">
        <v>27</v>
      </c>
      <c r="L2798" t="s">
        <v>113</v>
      </c>
      <c r="M2798" t="s">
        <v>6504</v>
      </c>
      <c r="N2798" t="s">
        <v>1548</v>
      </c>
      <c r="O2798" t="b">
        <v>0</v>
      </c>
      <c r="P2798" t="s">
        <v>2987</v>
      </c>
      <c r="Q2798" t="s">
        <v>5728</v>
      </c>
      <c r="R2798" t="str">
        <f t="shared" si="43"/>
        <v>2011</v>
      </c>
      <c r="S2798" t="s">
        <v>1626</v>
      </c>
      <c r="T2798">
        <v>0</v>
      </c>
    </row>
    <row r="2799" spans="1:20" x14ac:dyDescent="0.35">
      <c r="A2799">
        <v>105765</v>
      </c>
      <c r="B2799" s="1" t="s">
        <v>13451</v>
      </c>
      <c r="C2799">
        <v>65334</v>
      </c>
      <c r="D2799" s="1" t="s">
        <v>13449</v>
      </c>
      <c r="E2799" t="s">
        <v>13450</v>
      </c>
      <c r="F2799" t="s">
        <v>122</v>
      </c>
      <c r="G2799" t="s">
        <v>627</v>
      </c>
      <c r="H2799" t="s">
        <v>36</v>
      </c>
      <c r="I2799" t="s">
        <v>25</v>
      </c>
      <c r="J2799" t="s">
        <v>26</v>
      </c>
      <c r="K2799" t="s">
        <v>27</v>
      </c>
      <c r="L2799" t="s">
        <v>113</v>
      </c>
      <c r="M2799" t="s">
        <v>6504</v>
      </c>
      <c r="N2799" t="s">
        <v>969</v>
      </c>
      <c r="O2799" t="b">
        <v>0</v>
      </c>
      <c r="P2799" t="s">
        <v>2987</v>
      </c>
      <c r="R2799" t="str">
        <f t="shared" si="43"/>
        <v/>
      </c>
      <c r="T2799">
        <v>0</v>
      </c>
    </row>
    <row r="2800" spans="1:20" x14ac:dyDescent="0.35">
      <c r="A2800">
        <v>105766</v>
      </c>
      <c r="B2800" s="1" t="s">
        <v>13452</v>
      </c>
      <c r="C2800">
        <v>65335</v>
      </c>
      <c r="D2800" s="1" t="s">
        <v>13453</v>
      </c>
      <c r="E2800" t="s">
        <v>13454</v>
      </c>
      <c r="F2800" t="s">
        <v>22</v>
      </c>
      <c r="G2800" t="s">
        <v>627</v>
      </c>
      <c r="H2800" t="s">
        <v>36</v>
      </c>
      <c r="I2800" t="s">
        <v>25</v>
      </c>
      <c r="J2800" t="s">
        <v>26</v>
      </c>
      <c r="K2800" t="s">
        <v>27</v>
      </c>
      <c r="L2800" t="s">
        <v>76</v>
      </c>
      <c r="M2800" t="s">
        <v>13380</v>
      </c>
      <c r="N2800" t="s">
        <v>743</v>
      </c>
      <c r="O2800" t="b">
        <v>0</v>
      </c>
      <c r="P2800" t="s">
        <v>12494</v>
      </c>
      <c r="Q2800" t="s">
        <v>13455</v>
      </c>
      <c r="R2800" t="str">
        <f t="shared" si="43"/>
        <v>2012</v>
      </c>
      <c r="T2800">
        <v>1</v>
      </c>
    </row>
    <row r="2801" spans="1:20" x14ac:dyDescent="0.35">
      <c r="A2801">
        <v>105767</v>
      </c>
      <c r="B2801" s="1" t="s">
        <v>13456</v>
      </c>
      <c r="C2801">
        <v>65335</v>
      </c>
      <c r="D2801" s="1" t="s">
        <v>13453</v>
      </c>
      <c r="E2801" t="s">
        <v>13454</v>
      </c>
      <c r="F2801" t="s">
        <v>122</v>
      </c>
      <c r="G2801" t="s">
        <v>627</v>
      </c>
      <c r="H2801" t="s">
        <v>36</v>
      </c>
      <c r="I2801" t="s">
        <v>25</v>
      </c>
      <c r="J2801" t="s">
        <v>26</v>
      </c>
      <c r="K2801" t="s">
        <v>27</v>
      </c>
      <c r="L2801" t="s">
        <v>76</v>
      </c>
      <c r="M2801" t="s">
        <v>13380</v>
      </c>
      <c r="N2801" t="s">
        <v>62</v>
      </c>
      <c r="O2801" t="b">
        <v>0</v>
      </c>
      <c r="P2801" t="s">
        <v>12494</v>
      </c>
      <c r="R2801" t="str">
        <f t="shared" si="43"/>
        <v/>
      </c>
      <c r="T2801">
        <v>0</v>
      </c>
    </row>
    <row r="2802" spans="1:20" x14ac:dyDescent="0.35">
      <c r="A2802">
        <v>105768</v>
      </c>
      <c r="B2802" s="1" t="s">
        <v>13457</v>
      </c>
      <c r="C2802">
        <v>65335</v>
      </c>
      <c r="D2802" s="1" t="s">
        <v>13453</v>
      </c>
      <c r="E2802" t="s">
        <v>13454</v>
      </c>
      <c r="F2802" t="s">
        <v>22</v>
      </c>
      <c r="G2802" t="s">
        <v>627</v>
      </c>
      <c r="H2802" t="s">
        <v>36</v>
      </c>
      <c r="I2802" t="s">
        <v>25</v>
      </c>
      <c r="J2802" t="s">
        <v>26</v>
      </c>
      <c r="K2802" t="s">
        <v>27</v>
      </c>
      <c r="L2802" t="s">
        <v>76</v>
      </c>
      <c r="M2802" t="s">
        <v>13380</v>
      </c>
      <c r="N2802" t="s">
        <v>39</v>
      </c>
      <c r="O2802" t="b">
        <v>0</v>
      </c>
      <c r="P2802" t="s">
        <v>12494</v>
      </c>
      <c r="Q2802" t="s">
        <v>13455</v>
      </c>
      <c r="R2802" t="str">
        <f t="shared" si="43"/>
        <v>2012</v>
      </c>
      <c r="S2802" t="s">
        <v>13458</v>
      </c>
      <c r="T2802">
        <v>0</v>
      </c>
    </row>
    <row r="2803" spans="1:20" x14ac:dyDescent="0.35">
      <c r="A2803">
        <v>105769</v>
      </c>
      <c r="B2803" s="1" t="s">
        <v>13459</v>
      </c>
      <c r="C2803">
        <v>65336</v>
      </c>
      <c r="D2803" s="1" t="s">
        <v>13460</v>
      </c>
      <c r="E2803" t="s">
        <v>13461</v>
      </c>
      <c r="F2803" t="s">
        <v>22</v>
      </c>
      <c r="G2803" t="s">
        <v>627</v>
      </c>
      <c r="H2803" t="s">
        <v>36</v>
      </c>
      <c r="I2803" t="s">
        <v>25</v>
      </c>
      <c r="J2803" t="s">
        <v>26</v>
      </c>
      <c r="K2803" t="s">
        <v>27</v>
      </c>
      <c r="L2803" t="s">
        <v>13462</v>
      </c>
      <c r="M2803" t="s">
        <v>13463</v>
      </c>
      <c r="N2803" t="s">
        <v>749</v>
      </c>
      <c r="O2803" t="b">
        <v>0</v>
      </c>
      <c r="P2803" t="s">
        <v>12494</v>
      </c>
      <c r="Q2803" t="s">
        <v>3845</v>
      </c>
      <c r="R2803" t="str">
        <f t="shared" si="43"/>
        <v>2012</v>
      </c>
      <c r="T2803">
        <v>1</v>
      </c>
    </row>
    <row r="2804" spans="1:20" x14ac:dyDescent="0.35">
      <c r="A2804">
        <v>105770</v>
      </c>
      <c r="B2804" s="1" t="s">
        <v>13464</v>
      </c>
      <c r="C2804">
        <v>65336</v>
      </c>
      <c r="D2804" s="1" t="s">
        <v>13460</v>
      </c>
      <c r="E2804" t="s">
        <v>13461</v>
      </c>
      <c r="F2804" t="s">
        <v>22</v>
      </c>
      <c r="G2804" t="s">
        <v>627</v>
      </c>
      <c r="H2804" t="s">
        <v>36</v>
      </c>
      <c r="I2804" t="s">
        <v>25</v>
      </c>
      <c r="J2804" t="s">
        <v>26</v>
      </c>
      <c r="K2804" t="s">
        <v>27</v>
      </c>
      <c r="L2804" t="s">
        <v>13462</v>
      </c>
      <c r="M2804" t="s">
        <v>13463</v>
      </c>
      <c r="N2804" t="s">
        <v>115</v>
      </c>
      <c r="O2804" t="b">
        <v>0</v>
      </c>
      <c r="P2804" t="s">
        <v>12494</v>
      </c>
      <c r="Q2804" t="s">
        <v>3845</v>
      </c>
      <c r="R2804" t="str">
        <f t="shared" si="43"/>
        <v>2012</v>
      </c>
      <c r="S2804" t="s">
        <v>3845</v>
      </c>
      <c r="T2804">
        <v>0</v>
      </c>
    </row>
    <row r="2805" spans="1:20" x14ac:dyDescent="0.35">
      <c r="A2805">
        <v>105771</v>
      </c>
      <c r="B2805" s="1" t="s">
        <v>13465</v>
      </c>
      <c r="C2805">
        <v>65337</v>
      </c>
      <c r="D2805" s="1" t="s">
        <v>13466</v>
      </c>
      <c r="E2805" t="s">
        <v>13467</v>
      </c>
      <c r="F2805" t="s">
        <v>22</v>
      </c>
      <c r="G2805" t="s">
        <v>627</v>
      </c>
      <c r="H2805" t="s">
        <v>36</v>
      </c>
      <c r="I2805" t="s">
        <v>25</v>
      </c>
      <c r="J2805" t="s">
        <v>26</v>
      </c>
      <c r="K2805" t="s">
        <v>27</v>
      </c>
      <c r="L2805" t="s">
        <v>8976</v>
      </c>
      <c r="M2805" t="s">
        <v>8977</v>
      </c>
      <c r="N2805" t="s">
        <v>69</v>
      </c>
      <c r="O2805" t="b">
        <v>0</v>
      </c>
      <c r="P2805" t="s">
        <v>2305</v>
      </c>
      <c r="Q2805" t="s">
        <v>3717</v>
      </c>
      <c r="R2805" t="str">
        <f t="shared" si="43"/>
        <v>2012</v>
      </c>
      <c r="T2805">
        <v>1</v>
      </c>
    </row>
    <row r="2806" spans="1:20" x14ac:dyDescent="0.35">
      <c r="A2806">
        <v>105772</v>
      </c>
      <c r="B2806" s="1" t="s">
        <v>13468</v>
      </c>
      <c r="C2806">
        <v>65337</v>
      </c>
      <c r="D2806" s="1" t="s">
        <v>13466</v>
      </c>
      <c r="E2806" t="s">
        <v>13467</v>
      </c>
      <c r="F2806" t="s">
        <v>22</v>
      </c>
      <c r="G2806" t="s">
        <v>627</v>
      </c>
      <c r="H2806" t="s">
        <v>36</v>
      </c>
      <c r="I2806" t="s">
        <v>25</v>
      </c>
      <c r="J2806" t="s">
        <v>26</v>
      </c>
      <c r="K2806" t="s">
        <v>27</v>
      </c>
      <c r="L2806" t="s">
        <v>8976</v>
      </c>
      <c r="M2806" t="s">
        <v>8977</v>
      </c>
      <c r="N2806" t="s">
        <v>348</v>
      </c>
      <c r="O2806" t="b">
        <v>0</v>
      </c>
      <c r="P2806" t="s">
        <v>2305</v>
      </c>
      <c r="Q2806" t="s">
        <v>3717</v>
      </c>
      <c r="R2806" t="str">
        <f t="shared" si="43"/>
        <v>2012</v>
      </c>
      <c r="S2806" t="s">
        <v>10040</v>
      </c>
      <c r="T2806">
        <v>0</v>
      </c>
    </row>
    <row r="2807" spans="1:20" x14ac:dyDescent="0.35">
      <c r="A2807">
        <v>105773</v>
      </c>
      <c r="B2807" s="1" t="s">
        <v>13469</v>
      </c>
      <c r="C2807">
        <v>65338</v>
      </c>
      <c r="D2807" s="1" t="s">
        <v>13470</v>
      </c>
      <c r="E2807" t="s">
        <v>13471</v>
      </c>
      <c r="F2807" t="s">
        <v>22</v>
      </c>
      <c r="G2807" t="s">
        <v>627</v>
      </c>
      <c r="H2807" t="s">
        <v>36</v>
      </c>
      <c r="I2807" t="s">
        <v>25</v>
      </c>
      <c r="J2807" t="s">
        <v>26</v>
      </c>
      <c r="K2807" t="s">
        <v>27</v>
      </c>
      <c r="L2807" t="s">
        <v>250</v>
      </c>
      <c r="M2807" t="s">
        <v>12750</v>
      </c>
      <c r="N2807" t="s">
        <v>404</v>
      </c>
      <c r="O2807" t="b">
        <v>0</v>
      </c>
      <c r="P2807" t="s">
        <v>2703</v>
      </c>
      <c r="Q2807" t="s">
        <v>13472</v>
      </c>
      <c r="R2807" t="str">
        <f t="shared" si="43"/>
        <v>2012</v>
      </c>
      <c r="T2807">
        <v>1</v>
      </c>
    </row>
    <row r="2808" spans="1:20" x14ac:dyDescent="0.35">
      <c r="A2808">
        <v>105774</v>
      </c>
      <c r="B2808" s="1" t="s">
        <v>13473</v>
      </c>
      <c r="C2808">
        <v>65338</v>
      </c>
      <c r="D2808" s="1" t="s">
        <v>13470</v>
      </c>
      <c r="E2808" t="s">
        <v>13471</v>
      </c>
      <c r="F2808" t="s">
        <v>22</v>
      </c>
      <c r="G2808" t="s">
        <v>627</v>
      </c>
      <c r="H2808" t="s">
        <v>36</v>
      </c>
      <c r="I2808" t="s">
        <v>25</v>
      </c>
      <c r="J2808" t="s">
        <v>26</v>
      </c>
      <c r="K2808" t="s">
        <v>27</v>
      </c>
      <c r="L2808" t="s">
        <v>250</v>
      </c>
      <c r="M2808" t="s">
        <v>12750</v>
      </c>
      <c r="N2808" t="s">
        <v>138</v>
      </c>
      <c r="O2808" t="b">
        <v>0</v>
      </c>
      <c r="P2808" t="s">
        <v>2703</v>
      </c>
      <c r="Q2808" t="s">
        <v>13472</v>
      </c>
      <c r="R2808" t="str">
        <f t="shared" si="43"/>
        <v>2012</v>
      </c>
      <c r="T2808">
        <v>1</v>
      </c>
    </row>
    <row r="2809" spans="1:20" x14ac:dyDescent="0.35">
      <c r="A2809">
        <v>105775</v>
      </c>
      <c r="B2809" s="1" t="s">
        <v>13474</v>
      </c>
      <c r="C2809">
        <v>65339</v>
      </c>
      <c r="D2809" s="1" t="s">
        <v>13475</v>
      </c>
      <c r="E2809" t="s">
        <v>13476</v>
      </c>
      <c r="F2809" t="s">
        <v>22</v>
      </c>
      <c r="G2809" t="s">
        <v>627</v>
      </c>
      <c r="H2809" t="s">
        <v>36</v>
      </c>
      <c r="I2809" t="s">
        <v>25</v>
      </c>
      <c r="J2809" t="s">
        <v>26</v>
      </c>
      <c r="K2809" t="s">
        <v>27</v>
      </c>
      <c r="L2809" t="s">
        <v>76</v>
      </c>
      <c r="M2809" t="s">
        <v>13380</v>
      </c>
      <c r="N2809" t="s">
        <v>13477</v>
      </c>
      <c r="O2809" t="b">
        <v>0</v>
      </c>
      <c r="P2809" t="s">
        <v>12494</v>
      </c>
      <c r="Q2809" t="s">
        <v>13455</v>
      </c>
      <c r="R2809" t="str">
        <f t="shared" si="43"/>
        <v>2012</v>
      </c>
      <c r="T2809">
        <v>1</v>
      </c>
    </row>
    <row r="2810" spans="1:20" x14ac:dyDescent="0.35">
      <c r="A2810">
        <v>105776</v>
      </c>
      <c r="B2810" s="1" t="s">
        <v>13478</v>
      </c>
      <c r="C2810">
        <v>65339</v>
      </c>
      <c r="D2810" s="1" t="s">
        <v>13475</v>
      </c>
      <c r="E2810" t="s">
        <v>13476</v>
      </c>
      <c r="F2810" t="s">
        <v>122</v>
      </c>
      <c r="G2810" t="s">
        <v>627</v>
      </c>
      <c r="H2810" t="s">
        <v>36</v>
      </c>
      <c r="I2810" t="s">
        <v>25</v>
      </c>
      <c r="J2810" t="s">
        <v>26</v>
      </c>
      <c r="K2810" t="s">
        <v>27</v>
      </c>
      <c r="L2810" t="s">
        <v>76</v>
      </c>
      <c r="M2810" t="s">
        <v>13380</v>
      </c>
      <c r="N2810" t="s">
        <v>62</v>
      </c>
      <c r="O2810" t="b">
        <v>0</v>
      </c>
      <c r="P2810" t="s">
        <v>12494</v>
      </c>
      <c r="R2810" t="str">
        <f t="shared" si="43"/>
        <v/>
      </c>
      <c r="T2810">
        <v>0</v>
      </c>
    </row>
    <row r="2811" spans="1:20" x14ac:dyDescent="0.35">
      <c r="A2811">
        <v>105777</v>
      </c>
      <c r="B2811" s="1" t="s">
        <v>13479</v>
      </c>
      <c r="C2811">
        <v>65340</v>
      </c>
      <c r="D2811" s="1" t="s">
        <v>13480</v>
      </c>
      <c r="E2811" t="s">
        <v>13481</v>
      </c>
      <c r="F2811" t="s">
        <v>22</v>
      </c>
      <c r="G2811" t="s">
        <v>627</v>
      </c>
      <c r="H2811" t="s">
        <v>36</v>
      </c>
      <c r="I2811" t="s">
        <v>25</v>
      </c>
      <c r="J2811" t="s">
        <v>26</v>
      </c>
      <c r="K2811" t="s">
        <v>27</v>
      </c>
      <c r="L2811" t="s">
        <v>113</v>
      </c>
      <c r="M2811" t="s">
        <v>13482</v>
      </c>
      <c r="N2811" t="s">
        <v>39</v>
      </c>
      <c r="O2811" t="b">
        <v>0</v>
      </c>
      <c r="P2811" t="s">
        <v>4501</v>
      </c>
      <c r="Q2811" t="s">
        <v>3229</v>
      </c>
      <c r="R2811" t="str">
        <f t="shared" si="43"/>
        <v>2013</v>
      </c>
      <c r="T2811">
        <v>1</v>
      </c>
    </row>
    <row r="2812" spans="1:20" x14ac:dyDescent="0.35">
      <c r="A2812">
        <v>105778</v>
      </c>
      <c r="B2812" s="1" t="s">
        <v>13483</v>
      </c>
      <c r="C2812">
        <v>65340</v>
      </c>
      <c r="D2812" s="1" t="s">
        <v>13480</v>
      </c>
      <c r="E2812" t="s">
        <v>13481</v>
      </c>
      <c r="F2812" t="s">
        <v>22</v>
      </c>
      <c r="G2812" t="s">
        <v>627</v>
      </c>
      <c r="H2812" t="s">
        <v>36</v>
      </c>
      <c r="I2812" t="s">
        <v>25</v>
      </c>
      <c r="J2812" t="s">
        <v>26</v>
      </c>
      <c r="K2812" t="s">
        <v>27</v>
      </c>
      <c r="L2812" t="s">
        <v>113</v>
      </c>
      <c r="M2812" t="s">
        <v>13482</v>
      </c>
      <c r="N2812" t="s">
        <v>1751</v>
      </c>
      <c r="O2812" t="b">
        <v>0</v>
      </c>
      <c r="P2812" t="s">
        <v>4501</v>
      </c>
      <c r="Q2812" t="s">
        <v>3229</v>
      </c>
      <c r="R2812" t="str">
        <f t="shared" si="43"/>
        <v>2013</v>
      </c>
      <c r="S2812" t="s">
        <v>2827</v>
      </c>
      <c r="T2812">
        <v>0</v>
      </c>
    </row>
    <row r="2813" spans="1:20" x14ac:dyDescent="0.35">
      <c r="A2813">
        <v>105779</v>
      </c>
      <c r="B2813" s="1" t="s">
        <v>13484</v>
      </c>
      <c r="C2813">
        <v>65341</v>
      </c>
      <c r="D2813" s="1" t="s">
        <v>13485</v>
      </c>
      <c r="E2813" t="s">
        <v>13486</v>
      </c>
      <c r="F2813" t="s">
        <v>22</v>
      </c>
      <c r="G2813" t="s">
        <v>627</v>
      </c>
      <c r="H2813" t="s">
        <v>36</v>
      </c>
      <c r="I2813" t="s">
        <v>25</v>
      </c>
      <c r="J2813" t="s">
        <v>26</v>
      </c>
      <c r="K2813" t="s">
        <v>27</v>
      </c>
      <c r="L2813" t="s">
        <v>12765</v>
      </c>
      <c r="M2813" t="s">
        <v>12766</v>
      </c>
      <c r="N2813" t="s">
        <v>39</v>
      </c>
      <c r="O2813" t="b">
        <v>0</v>
      </c>
      <c r="P2813" t="s">
        <v>4501</v>
      </c>
      <c r="Q2813" t="s">
        <v>3962</v>
      </c>
      <c r="R2813" t="str">
        <f t="shared" si="43"/>
        <v>2012</v>
      </c>
      <c r="T2813">
        <v>1</v>
      </c>
    </row>
    <row r="2814" spans="1:20" x14ac:dyDescent="0.35">
      <c r="A2814">
        <v>105780</v>
      </c>
      <c r="B2814" s="1" t="s">
        <v>13487</v>
      </c>
      <c r="C2814">
        <v>65341</v>
      </c>
      <c r="D2814" s="1" t="s">
        <v>13485</v>
      </c>
      <c r="E2814" t="s">
        <v>13486</v>
      </c>
      <c r="F2814" t="s">
        <v>122</v>
      </c>
      <c r="G2814" t="s">
        <v>627</v>
      </c>
      <c r="H2814" t="s">
        <v>36</v>
      </c>
      <c r="I2814" t="s">
        <v>25</v>
      </c>
      <c r="J2814" t="s">
        <v>26</v>
      </c>
      <c r="K2814" t="s">
        <v>27</v>
      </c>
      <c r="L2814" t="s">
        <v>12765</v>
      </c>
      <c r="M2814" t="s">
        <v>12766</v>
      </c>
      <c r="N2814" t="s">
        <v>112</v>
      </c>
      <c r="O2814" t="b">
        <v>0</v>
      </c>
      <c r="P2814" t="s">
        <v>4501</v>
      </c>
      <c r="R2814" t="str">
        <f t="shared" si="43"/>
        <v/>
      </c>
      <c r="T2814">
        <v>0</v>
      </c>
    </row>
    <row r="2815" spans="1:20" x14ac:dyDescent="0.35">
      <c r="A2815">
        <v>105781</v>
      </c>
      <c r="B2815" s="1" t="s">
        <v>13488</v>
      </c>
      <c r="C2815">
        <v>65342</v>
      </c>
      <c r="D2815" s="1" t="s">
        <v>13489</v>
      </c>
      <c r="E2815" t="s">
        <v>13490</v>
      </c>
      <c r="F2815" t="s">
        <v>22</v>
      </c>
      <c r="G2815" t="s">
        <v>627</v>
      </c>
      <c r="H2815" t="s">
        <v>36</v>
      </c>
      <c r="I2815" t="s">
        <v>25</v>
      </c>
      <c r="J2815" t="s">
        <v>26</v>
      </c>
      <c r="K2815" t="s">
        <v>27</v>
      </c>
      <c r="L2815" t="s">
        <v>2525</v>
      </c>
      <c r="M2815" t="s">
        <v>13491</v>
      </c>
      <c r="N2815" t="s">
        <v>112</v>
      </c>
      <c r="O2815" t="b">
        <v>0</v>
      </c>
      <c r="P2815" t="s">
        <v>2769</v>
      </c>
      <c r="Q2815" t="s">
        <v>13492</v>
      </c>
      <c r="R2815" t="str">
        <f t="shared" si="43"/>
        <v>2013</v>
      </c>
      <c r="S2815" t="s">
        <v>7683</v>
      </c>
      <c r="T2815">
        <v>0</v>
      </c>
    </row>
    <row r="2816" spans="1:20" x14ac:dyDescent="0.35">
      <c r="A2816">
        <v>105782</v>
      </c>
      <c r="B2816" s="1" t="s">
        <v>13493</v>
      </c>
      <c r="C2816">
        <v>65342</v>
      </c>
      <c r="D2816" s="1" t="s">
        <v>13489</v>
      </c>
      <c r="E2816" t="s">
        <v>13490</v>
      </c>
      <c r="F2816" t="s">
        <v>122</v>
      </c>
      <c r="G2816" t="s">
        <v>627</v>
      </c>
      <c r="H2816" t="s">
        <v>36</v>
      </c>
      <c r="I2816" t="s">
        <v>25</v>
      </c>
      <c r="J2816" t="s">
        <v>26</v>
      </c>
      <c r="K2816" t="s">
        <v>27</v>
      </c>
      <c r="L2816" t="s">
        <v>2525</v>
      </c>
      <c r="M2816" t="s">
        <v>13491</v>
      </c>
      <c r="N2816" t="s">
        <v>69</v>
      </c>
      <c r="O2816" t="b">
        <v>0</v>
      </c>
      <c r="P2816" t="s">
        <v>2769</v>
      </c>
      <c r="R2816" t="str">
        <f t="shared" si="43"/>
        <v/>
      </c>
      <c r="T2816">
        <v>0</v>
      </c>
    </row>
    <row r="2817" spans="1:20" x14ac:dyDescent="0.35">
      <c r="A2817">
        <v>105784</v>
      </c>
      <c r="B2817" s="1" t="s">
        <v>13494</v>
      </c>
      <c r="C2817">
        <v>65344</v>
      </c>
      <c r="D2817" s="1" t="s">
        <v>13495</v>
      </c>
      <c r="E2817" t="s">
        <v>13496</v>
      </c>
      <c r="F2817" t="s">
        <v>22</v>
      </c>
      <c r="G2817" t="s">
        <v>627</v>
      </c>
      <c r="H2817" t="s">
        <v>36</v>
      </c>
      <c r="I2817" t="s">
        <v>25</v>
      </c>
      <c r="J2817" t="s">
        <v>26</v>
      </c>
      <c r="K2817" t="s">
        <v>27</v>
      </c>
      <c r="L2817" t="s">
        <v>37</v>
      </c>
      <c r="M2817" t="s">
        <v>9997</v>
      </c>
      <c r="N2817" t="s">
        <v>1723</v>
      </c>
      <c r="O2817" t="b">
        <v>0</v>
      </c>
      <c r="P2817" t="s">
        <v>5893</v>
      </c>
      <c r="Q2817" t="s">
        <v>8776</v>
      </c>
      <c r="R2817" t="str">
        <f t="shared" ref="R2817:R2880" si="44">LEFT(Q2817,4)</f>
        <v>2013</v>
      </c>
      <c r="S2817" t="s">
        <v>13497</v>
      </c>
      <c r="T2817">
        <v>0</v>
      </c>
    </row>
    <row r="2818" spans="1:20" x14ac:dyDescent="0.35">
      <c r="A2818">
        <v>105785</v>
      </c>
      <c r="B2818" s="1" t="s">
        <v>13498</v>
      </c>
      <c r="C2818">
        <v>65344</v>
      </c>
      <c r="D2818" s="1" t="s">
        <v>13495</v>
      </c>
      <c r="E2818" t="s">
        <v>13496</v>
      </c>
      <c r="F2818" t="s">
        <v>22</v>
      </c>
      <c r="G2818" t="s">
        <v>627</v>
      </c>
      <c r="H2818" t="s">
        <v>36</v>
      </c>
      <c r="I2818" t="s">
        <v>25</v>
      </c>
      <c r="J2818" t="s">
        <v>26</v>
      </c>
      <c r="K2818" t="s">
        <v>27</v>
      </c>
      <c r="L2818" t="s">
        <v>37</v>
      </c>
      <c r="M2818" t="s">
        <v>9997</v>
      </c>
      <c r="N2818" t="s">
        <v>35</v>
      </c>
      <c r="O2818" t="b">
        <v>0</v>
      </c>
      <c r="P2818" t="s">
        <v>5893</v>
      </c>
      <c r="Q2818" t="s">
        <v>8776</v>
      </c>
      <c r="R2818" t="str">
        <f t="shared" si="44"/>
        <v>2013</v>
      </c>
      <c r="S2818" t="s">
        <v>13499</v>
      </c>
      <c r="T2818">
        <v>0</v>
      </c>
    </row>
    <row r="2819" spans="1:20" x14ac:dyDescent="0.35">
      <c r="A2819">
        <v>105786</v>
      </c>
      <c r="B2819" s="1" t="s">
        <v>13500</v>
      </c>
      <c r="C2819">
        <v>65345</v>
      </c>
      <c r="D2819" s="1" t="s">
        <v>13501</v>
      </c>
      <c r="E2819" t="s">
        <v>13502</v>
      </c>
      <c r="F2819" t="s">
        <v>22</v>
      </c>
      <c r="G2819" t="s">
        <v>627</v>
      </c>
      <c r="H2819" t="s">
        <v>36</v>
      </c>
      <c r="I2819" t="s">
        <v>25</v>
      </c>
      <c r="J2819" t="s">
        <v>26</v>
      </c>
      <c r="K2819" t="s">
        <v>27</v>
      </c>
      <c r="L2819" t="s">
        <v>37</v>
      </c>
      <c r="M2819" t="s">
        <v>12786</v>
      </c>
      <c r="N2819" t="s">
        <v>13503</v>
      </c>
      <c r="O2819" t="b">
        <v>0</v>
      </c>
      <c r="P2819" t="s">
        <v>12782</v>
      </c>
      <c r="Q2819" t="s">
        <v>12787</v>
      </c>
      <c r="R2819" t="str">
        <f t="shared" si="44"/>
        <v>2014</v>
      </c>
      <c r="T2819">
        <v>1</v>
      </c>
    </row>
    <row r="2820" spans="1:20" x14ac:dyDescent="0.35">
      <c r="A2820">
        <v>105787</v>
      </c>
      <c r="B2820" s="1" t="s">
        <v>13504</v>
      </c>
      <c r="C2820">
        <v>65345</v>
      </c>
      <c r="D2820" s="1" t="s">
        <v>13501</v>
      </c>
      <c r="E2820" t="s">
        <v>13502</v>
      </c>
      <c r="F2820" t="s">
        <v>22</v>
      </c>
      <c r="G2820" t="s">
        <v>627</v>
      </c>
      <c r="H2820" t="s">
        <v>36</v>
      </c>
      <c r="I2820" t="s">
        <v>25</v>
      </c>
      <c r="J2820" t="s">
        <v>26</v>
      </c>
      <c r="K2820" t="s">
        <v>27</v>
      </c>
      <c r="L2820" t="s">
        <v>37</v>
      </c>
      <c r="M2820" t="s">
        <v>12786</v>
      </c>
      <c r="N2820" t="s">
        <v>743</v>
      </c>
      <c r="O2820" t="b">
        <v>0</v>
      </c>
      <c r="P2820" t="s">
        <v>12782</v>
      </c>
      <c r="Q2820" t="s">
        <v>12787</v>
      </c>
      <c r="R2820" t="str">
        <f t="shared" si="44"/>
        <v>2014</v>
      </c>
      <c r="S2820" t="s">
        <v>12787</v>
      </c>
      <c r="T2820">
        <v>0</v>
      </c>
    </row>
    <row r="2821" spans="1:20" x14ac:dyDescent="0.35">
      <c r="A2821">
        <v>105788</v>
      </c>
      <c r="B2821" s="1" t="s">
        <v>13505</v>
      </c>
      <c r="C2821">
        <v>65346</v>
      </c>
      <c r="D2821" s="1" t="s">
        <v>13506</v>
      </c>
      <c r="E2821" t="s">
        <v>13507</v>
      </c>
      <c r="F2821" t="s">
        <v>22</v>
      </c>
      <c r="G2821" t="s">
        <v>627</v>
      </c>
      <c r="H2821" t="s">
        <v>36</v>
      </c>
      <c r="I2821" t="s">
        <v>25</v>
      </c>
      <c r="J2821" t="s">
        <v>26</v>
      </c>
      <c r="K2821" t="s">
        <v>27</v>
      </c>
      <c r="L2821" t="s">
        <v>37</v>
      </c>
      <c r="M2821" t="s">
        <v>4823</v>
      </c>
      <c r="N2821" t="s">
        <v>13508</v>
      </c>
      <c r="O2821" t="b">
        <v>0</v>
      </c>
      <c r="P2821" t="s">
        <v>2988</v>
      </c>
      <c r="Q2821" t="s">
        <v>6533</v>
      </c>
      <c r="R2821" t="str">
        <f t="shared" si="44"/>
        <v>2014</v>
      </c>
      <c r="S2821" t="s">
        <v>12801</v>
      </c>
      <c r="T2821">
        <v>0</v>
      </c>
    </row>
    <row r="2822" spans="1:20" x14ac:dyDescent="0.35">
      <c r="A2822">
        <v>105789</v>
      </c>
      <c r="B2822" s="1" t="s">
        <v>13509</v>
      </c>
      <c r="C2822">
        <v>65346</v>
      </c>
      <c r="D2822" s="1" t="s">
        <v>13506</v>
      </c>
      <c r="E2822" t="s">
        <v>13507</v>
      </c>
      <c r="F2822" t="s">
        <v>22</v>
      </c>
      <c r="G2822" t="s">
        <v>627</v>
      </c>
      <c r="H2822" t="s">
        <v>36</v>
      </c>
      <c r="I2822" t="s">
        <v>25</v>
      </c>
      <c r="J2822" t="s">
        <v>26</v>
      </c>
      <c r="K2822" t="s">
        <v>27</v>
      </c>
      <c r="L2822" t="s">
        <v>37</v>
      </c>
      <c r="M2822" t="s">
        <v>4823</v>
      </c>
      <c r="N2822" t="s">
        <v>6129</v>
      </c>
      <c r="O2822" t="b">
        <v>0</v>
      </c>
      <c r="P2822" t="s">
        <v>2988</v>
      </c>
      <c r="Q2822" t="s">
        <v>6933</v>
      </c>
      <c r="R2822" t="str">
        <f t="shared" si="44"/>
        <v>2014</v>
      </c>
      <c r="S2822" t="s">
        <v>12801</v>
      </c>
      <c r="T2822">
        <v>0</v>
      </c>
    </row>
    <row r="2823" spans="1:20" x14ac:dyDescent="0.35">
      <c r="A2823">
        <v>105790</v>
      </c>
      <c r="B2823" s="1" t="s">
        <v>13510</v>
      </c>
      <c r="C2823">
        <v>65346</v>
      </c>
      <c r="D2823" s="1" t="s">
        <v>13506</v>
      </c>
      <c r="E2823" t="s">
        <v>13507</v>
      </c>
      <c r="F2823" t="s">
        <v>22</v>
      </c>
      <c r="G2823" t="s">
        <v>627</v>
      </c>
      <c r="H2823" t="s">
        <v>36</v>
      </c>
      <c r="I2823" t="s">
        <v>25</v>
      </c>
      <c r="J2823" t="s">
        <v>26</v>
      </c>
      <c r="K2823" t="s">
        <v>27</v>
      </c>
      <c r="L2823" t="s">
        <v>37</v>
      </c>
      <c r="M2823" t="s">
        <v>4823</v>
      </c>
      <c r="N2823" t="s">
        <v>13511</v>
      </c>
      <c r="O2823" t="b">
        <v>0</v>
      </c>
      <c r="P2823" t="s">
        <v>2988</v>
      </c>
      <c r="Q2823" t="s">
        <v>6533</v>
      </c>
      <c r="R2823" t="str">
        <f t="shared" si="44"/>
        <v>2014</v>
      </c>
      <c r="S2823" t="s">
        <v>3924</v>
      </c>
      <c r="T2823">
        <v>0</v>
      </c>
    </row>
    <row r="2824" spans="1:20" x14ac:dyDescent="0.35">
      <c r="A2824">
        <v>105791</v>
      </c>
      <c r="B2824" s="1" t="s">
        <v>13512</v>
      </c>
      <c r="C2824">
        <v>65347</v>
      </c>
      <c r="D2824" s="1" t="s">
        <v>13513</v>
      </c>
      <c r="E2824" t="s">
        <v>13514</v>
      </c>
      <c r="F2824" t="s">
        <v>22</v>
      </c>
      <c r="G2824" t="s">
        <v>627</v>
      </c>
      <c r="H2824" t="s">
        <v>36</v>
      </c>
      <c r="I2824" t="s">
        <v>25</v>
      </c>
      <c r="J2824" t="s">
        <v>26</v>
      </c>
      <c r="K2824" t="s">
        <v>27</v>
      </c>
      <c r="L2824" t="s">
        <v>37</v>
      </c>
      <c r="M2824" t="s">
        <v>12814</v>
      </c>
      <c r="N2824" t="s">
        <v>13515</v>
      </c>
      <c r="O2824" t="b">
        <v>0</v>
      </c>
      <c r="P2824" t="s">
        <v>3568</v>
      </c>
      <c r="Q2824" t="s">
        <v>5525</v>
      </c>
      <c r="R2824" t="str">
        <f t="shared" si="44"/>
        <v>2014</v>
      </c>
      <c r="T2824">
        <v>1</v>
      </c>
    </row>
    <row r="2825" spans="1:20" x14ac:dyDescent="0.35">
      <c r="A2825">
        <v>105793</v>
      </c>
      <c r="B2825" s="1" t="s">
        <v>13516</v>
      </c>
      <c r="C2825">
        <v>65347</v>
      </c>
      <c r="D2825" s="1" t="s">
        <v>13513</v>
      </c>
      <c r="E2825" t="s">
        <v>13514</v>
      </c>
      <c r="F2825" t="s">
        <v>22</v>
      </c>
      <c r="G2825" t="s">
        <v>627</v>
      </c>
      <c r="H2825" t="s">
        <v>36</v>
      </c>
      <c r="I2825" t="s">
        <v>25</v>
      </c>
      <c r="J2825" t="s">
        <v>26</v>
      </c>
      <c r="K2825" t="s">
        <v>27</v>
      </c>
      <c r="L2825" t="s">
        <v>37</v>
      </c>
      <c r="M2825" t="s">
        <v>12814</v>
      </c>
      <c r="N2825" t="s">
        <v>404</v>
      </c>
      <c r="O2825" t="b">
        <v>0</v>
      </c>
      <c r="P2825" t="s">
        <v>3568</v>
      </c>
      <c r="Q2825" t="s">
        <v>5525</v>
      </c>
      <c r="R2825" t="str">
        <f t="shared" si="44"/>
        <v>2014</v>
      </c>
      <c r="S2825" t="s">
        <v>13517</v>
      </c>
      <c r="T2825">
        <v>0</v>
      </c>
    </row>
    <row r="2826" spans="1:20" x14ac:dyDescent="0.35">
      <c r="A2826">
        <v>105794</v>
      </c>
      <c r="B2826" s="1" t="s">
        <v>13518</v>
      </c>
      <c r="C2826">
        <v>65347</v>
      </c>
      <c r="D2826" s="1" t="s">
        <v>13513</v>
      </c>
      <c r="E2826" t="s">
        <v>13514</v>
      </c>
      <c r="F2826" t="s">
        <v>22</v>
      </c>
      <c r="G2826" t="s">
        <v>627</v>
      </c>
      <c r="H2826" t="s">
        <v>36</v>
      </c>
      <c r="I2826" t="s">
        <v>25</v>
      </c>
      <c r="J2826" t="s">
        <v>26</v>
      </c>
      <c r="K2826" t="s">
        <v>27</v>
      </c>
      <c r="L2826" t="s">
        <v>37</v>
      </c>
      <c r="M2826" t="s">
        <v>12814</v>
      </c>
      <c r="N2826" t="s">
        <v>13519</v>
      </c>
      <c r="O2826" t="b">
        <v>0</v>
      </c>
      <c r="P2826" t="s">
        <v>3568</v>
      </c>
      <c r="Q2826" t="s">
        <v>5525</v>
      </c>
      <c r="R2826" t="str">
        <f t="shared" si="44"/>
        <v>2014</v>
      </c>
      <c r="S2826" t="s">
        <v>5767</v>
      </c>
      <c r="T2826">
        <v>0</v>
      </c>
    </row>
    <row r="2827" spans="1:20" x14ac:dyDescent="0.35">
      <c r="A2827">
        <v>105795</v>
      </c>
      <c r="B2827" s="1" t="s">
        <v>13520</v>
      </c>
      <c r="C2827">
        <v>65347</v>
      </c>
      <c r="D2827" s="1" t="s">
        <v>13513</v>
      </c>
      <c r="E2827" t="s">
        <v>13514</v>
      </c>
      <c r="F2827" t="s">
        <v>22</v>
      </c>
      <c r="G2827" t="s">
        <v>627</v>
      </c>
      <c r="H2827" t="s">
        <v>36</v>
      </c>
      <c r="I2827" t="s">
        <v>25</v>
      </c>
      <c r="J2827" t="s">
        <v>26</v>
      </c>
      <c r="K2827" t="s">
        <v>27</v>
      </c>
      <c r="L2827" t="s">
        <v>37</v>
      </c>
      <c r="M2827" t="s">
        <v>12814</v>
      </c>
      <c r="N2827" t="s">
        <v>1283</v>
      </c>
      <c r="O2827" t="b">
        <v>0</v>
      </c>
      <c r="P2827" t="s">
        <v>3568</v>
      </c>
      <c r="Q2827" t="s">
        <v>5525</v>
      </c>
      <c r="R2827" t="str">
        <f t="shared" si="44"/>
        <v>2014</v>
      </c>
      <c r="S2827" t="s">
        <v>13521</v>
      </c>
      <c r="T2827">
        <v>0</v>
      </c>
    </row>
    <row r="2828" spans="1:20" x14ac:dyDescent="0.35">
      <c r="A2828">
        <v>105796</v>
      </c>
      <c r="B2828" s="1" t="s">
        <v>13522</v>
      </c>
      <c r="C2828">
        <v>65348</v>
      </c>
      <c r="D2828" s="1" t="s">
        <v>13523</v>
      </c>
      <c r="E2828" t="s">
        <v>13524</v>
      </c>
      <c r="F2828" t="s">
        <v>22</v>
      </c>
      <c r="G2828" t="s">
        <v>627</v>
      </c>
      <c r="H2828" t="s">
        <v>36</v>
      </c>
      <c r="I2828" t="s">
        <v>25</v>
      </c>
      <c r="J2828" t="s">
        <v>26</v>
      </c>
      <c r="K2828" t="s">
        <v>27</v>
      </c>
      <c r="L2828" t="s">
        <v>250</v>
      </c>
      <c r="M2828" t="s">
        <v>2335</v>
      </c>
      <c r="N2828" t="s">
        <v>78</v>
      </c>
      <c r="O2828" t="b">
        <v>0</v>
      </c>
      <c r="P2828" t="s">
        <v>4219</v>
      </c>
      <c r="Q2828" t="s">
        <v>4582</v>
      </c>
      <c r="R2828" t="str">
        <f t="shared" si="44"/>
        <v>2014</v>
      </c>
      <c r="S2828" t="s">
        <v>3937</v>
      </c>
      <c r="T2828">
        <v>0</v>
      </c>
    </row>
    <row r="2829" spans="1:20" x14ac:dyDescent="0.35">
      <c r="A2829">
        <v>105797</v>
      </c>
      <c r="B2829" s="1" t="s">
        <v>13525</v>
      </c>
      <c r="C2829">
        <v>65348</v>
      </c>
      <c r="D2829" s="1" t="s">
        <v>13523</v>
      </c>
      <c r="E2829" t="s">
        <v>13524</v>
      </c>
      <c r="F2829" t="s">
        <v>22</v>
      </c>
      <c r="G2829" t="s">
        <v>627</v>
      </c>
      <c r="H2829" t="s">
        <v>36</v>
      </c>
      <c r="I2829" t="s">
        <v>25</v>
      </c>
      <c r="J2829" t="s">
        <v>26</v>
      </c>
      <c r="K2829" t="s">
        <v>27</v>
      </c>
      <c r="L2829" t="s">
        <v>250</v>
      </c>
      <c r="M2829" t="s">
        <v>2335</v>
      </c>
      <c r="N2829" t="s">
        <v>35</v>
      </c>
      <c r="O2829" t="b">
        <v>0</v>
      </c>
      <c r="P2829" t="s">
        <v>4219</v>
      </c>
      <c r="Q2829" t="s">
        <v>5973</v>
      </c>
      <c r="R2829" t="str">
        <f t="shared" si="44"/>
        <v>2013</v>
      </c>
      <c r="S2829" t="s">
        <v>13526</v>
      </c>
      <c r="T2829">
        <v>0</v>
      </c>
    </row>
    <row r="2830" spans="1:20" x14ac:dyDescent="0.35">
      <c r="A2830">
        <v>105798</v>
      </c>
      <c r="B2830" s="1" t="s">
        <v>13527</v>
      </c>
      <c r="C2830">
        <v>65349</v>
      </c>
      <c r="D2830" s="1" t="s">
        <v>13528</v>
      </c>
      <c r="E2830" t="s">
        <v>13529</v>
      </c>
      <c r="F2830" t="s">
        <v>22</v>
      </c>
      <c r="G2830" t="s">
        <v>627</v>
      </c>
      <c r="H2830" t="s">
        <v>36</v>
      </c>
      <c r="I2830" t="s">
        <v>25</v>
      </c>
      <c r="J2830" t="s">
        <v>26</v>
      </c>
      <c r="K2830" t="s">
        <v>27</v>
      </c>
      <c r="L2830" t="s">
        <v>76</v>
      </c>
      <c r="M2830" t="s">
        <v>2364</v>
      </c>
      <c r="N2830" t="s">
        <v>5539</v>
      </c>
      <c r="O2830" t="b">
        <v>0</v>
      </c>
      <c r="P2830" t="s">
        <v>6309</v>
      </c>
      <c r="Q2830" t="s">
        <v>5985</v>
      </c>
      <c r="R2830" t="str">
        <f t="shared" si="44"/>
        <v>2014</v>
      </c>
      <c r="S2830" t="s">
        <v>13530</v>
      </c>
      <c r="T2830">
        <v>0</v>
      </c>
    </row>
    <row r="2831" spans="1:20" x14ac:dyDescent="0.35">
      <c r="A2831">
        <v>105799</v>
      </c>
      <c r="B2831" s="1" t="s">
        <v>13531</v>
      </c>
      <c r="C2831">
        <v>65349</v>
      </c>
      <c r="D2831" s="1" t="s">
        <v>13528</v>
      </c>
      <c r="E2831" t="s">
        <v>13529</v>
      </c>
      <c r="F2831" t="s">
        <v>22</v>
      </c>
      <c r="G2831" t="s">
        <v>627</v>
      </c>
      <c r="H2831" t="s">
        <v>36</v>
      </c>
      <c r="I2831" t="s">
        <v>25</v>
      </c>
      <c r="J2831" t="s">
        <v>26</v>
      </c>
      <c r="K2831" t="s">
        <v>27</v>
      </c>
      <c r="L2831" t="s">
        <v>76</v>
      </c>
      <c r="M2831" t="s">
        <v>2364</v>
      </c>
      <c r="N2831" t="s">
        <v>1023</v>
      </c>
      <c r="O2831" t="b">
        <v>0</v>
      </c>
      <c r="P2831" t="s">
        <v>6309</v>
      </c>
      <c r="Q2831" t="s">
        <v>5985</v>
      </c>
      <c r="R2831" t="str">
        <f t="shared" si="44"/>
        <v>2014</v>
      </c>
      <c r="S2831" t="s">
        <v>7557</v>
      </c>
      <c r="T2831">
        <v>0</v>
      </c>
    </row>
    <row r="2832" spans="1:20" x14ac:dyDescent="0.35">
      <c r="A2832">
        <v>105800</v>
      </c>
      <c r="B2832" s="1" t="s">
        <v>13532</v>
      </c>
      <c r="C2832">
        <v>65350</v>
      </c>
      <c r="D2832" s="1" t="s">
        <v>13533</v>
      </c>
      <c r="E2832" t="s">
        <v>13534</v>
      </c>
      <c r="F2832" t="s">
        <v>22</v>
      </c>
      <c r="G2832" t="s">
        <v>627</v>
      </c>
      <c r="H2832" t="s">
        <v>36</v>
      </c>
      <c r="I2832" t="s">
        <v>25</v>
      </c>
      <c r="J2832" t="s">
        <v>26</v>
      </c>
      <c r="K2832" t="s">
        <v>27</v>
      </c>
      <c r="L2832" t="s">
        <v>12612</v>
      </c>
      <c r="M2832" t="s">
        <v>13535</v>
      </c>
      <c r="N2832" t="s">
        <v>39</v>
      </c>
      <c r="O2832" t="b">
        <v>0</v>
      </c>
      <c r="P2832" t="s">
        <v>5097</v>
      </c>
      <c r="Q2832" t="s">
        <v>12603</v>
      </c>
      <c r="R2832" t="str">
        <f t="shared" si="44"/>
        <v>2008</v>
      </c>
      <c r="T2832">
        <v>1</v>
      </c>
    </row>
    <row r="2833" spans="1:20" x14ac:dyDescent="0.35">
      <c r="A2833">
        <v>105801</v>
      </c>
      <c r="B2833" s="1" t="s">
        <v>13536</v>
      </c>
      <c r="C2833">
        <v>65350</v>
      </c>
      <c r="D2833" s="1" t="s">
        <v>13533</v>
      </c>
      <c r="E2833" t="s">
        <v>13534</v>
      </c>
      <c r="F2833" t="s">
        <v>22</v>
      </c>
      <c r="G2833" t="s">
        <v>627</v>
      </c>
      <c r="H2833" t="s">
        <v>36</v>
      </c>
      <c r="I2833" t="s">
        <v>25</v>
      </c>
      <c r="J2833" t="s">
        <v>26</v>
      </c>
      <c r="K2833" t="s">
        <v>27</v>
      </c>
      <c r="L2833" t="s">
        <v>12612</v>
      </c>
      <c r="M2833" t="s">
        <v>13535</v>
      </c>
      <c r="N2833" t="s">
        <v>125</v>
      </c>
      <c r="O2833" t="b">
        <v>0</v>
      </c>
      <c r="P2833" t="s">
        <v>5097</v>
      </c>
      <c r="Q2833" t="s">
        <v>12603</v>
      </c>
      <c r="R2833" t="str">
        <f t="shared" si="44"/>
        <v>2008</v>
      </c>
      <c r="S2833" t="s">
        <v>5213</v>
      </c>
      <c r="T2833">
        <v>0</v>
      </c>
    </row>
    <row r="2834" spans="1:20" x14ac:dyDescent="0.35">
      <c r="A2834">
        <v>105802</v>
      </c>
      <c r="B2834" s="1" t="s">
        <v>13537</v>
      </c>
      <c r="C2834">
        <v>65351</v>
      </c>
      <c r="D2834" s="1" t="s">
        <v>13538</v>
      </c>
      <c r="E2834" t="s">
        <v>13539</v>
      </c>
      <c r="F2834" t="s">
        <v>22</v>
      </c>
      <c r="G2834" t="s">
        <v>627</v>
      </c>
      <c r="H2834" t="s">
        <v>36</v>
      </c>
      <c r="I2834" t="s">
        <v>25</v>
      </c>
      <c r="J2834" t="s">
        <v>26</v>
      </c>
      <c r="K2834" t="s">
        <v>27</v>
      </c>
      <c r="L2834" t="s">
        <v>250</v>
      </c>
      <c r="M2834" t="s">
        <v>13540</v>
      </c>
      <c r="N2834" t="s">
        <v>39</v>
      </c>
      <c r="O2834" t="b">
        <v>0</v>
      </c>
      <c r="P2834" t="s">
        <v>12581</v>
      </c>
      <c r="Q2834" t="s">
        <v>7287</v>
      </c>
      <c r="R2834" t="str">
        <f t="shared" si="44"/>
        <v>2014</v>
      </c>
      <c r="T2834">
        <v>1</v>
      </c>
    </row>
    <row r="2835" spans="1:20" x14ac:dyDescent="0.35">
      <c r="A2835">
        <v>105803</v>
      </c>
      <c r="B2835" s="1" t="s">
        <v>13541</v>
      </c>
      <c r="C2835">
        <v>65352</v>
      </c>
      <c r="D2835" s="1" t="s">
        <v>13542</v>
      </c>
      <c r="E2835" t="s">
        <v>13543</v>
      </c>
      <c r="F2835" t="s">
        <v>22</v>
      </c>
      <c r="G2835" t="s">
        <v>627</v>
      </c>
      <c r="H2835" t="s">
        <v>36</v>
      </c>
      <c r="I2835" t="s">
        <v>25</v>
      </c>
      <c r="J2835" t="s">
        <v>26</v>
      </c>
      <c r="K2835" t="s">
        <v>27</v>
      </c>
      <c r="L2835" t="s">
        <v>250</v>
      </c>
      <c r="M2835" t="s">
        <v>12505</v>
      </c>
      <c r="N2835" t="s">
        <v>13544</v>
      </c>
      <c r="O2835" t="b">
        <v>0</v>
      </c>
      <c r="P2835" t="s">
        <v>6710</v>
      </c>
      <c r="Q2835" t="s">
        <v>6011</v>
      </c>
      <c r="R2835" t="str">
        <f t="shared" si="44"/>
        <v>2014</v>
      </c>
      <c r="T2835">
        <v>1</v>
      </c>
    </row>
    <row r="2836" spans="1:20" x14ac:dyDescent="0.35">
      <c r="A2836">
        <v>105804</v>
      </c>
      <c r="B2836" s="1" t="s">
        <v>13545</v>
      </c>
      <c r="C2836">
        <v>65352</v>
      </c>
      <c r="D2836" s="1" t="s">
        <v>13542</v>
      </c>
      <c r="E2836" t="s">
        <v>13543</v>
      </c>
      <c r="F2836" t="s">
        <v>122</v>
      </c>
      <c r="G2836" t="s">
        <v>627</v>
      </c>
      <c r="H2836" t="s">
        <v>36</v>
      </c>
      <c r="I2836" t="s">
        <v>25</v>
      </c>
      <c r="J2836" t="s">
        <v>26</v>
      </c>
      <c r="K2836" t="s">
        <v>27</v>
      </c>
      <c r="L2836" t="s">
        <v>250</v>
      </c>
      <c r="M2836" t="s">
        <v>12505</v>
      </c>
      <c r="N2836" t="s">
        <v>12097</v>
      </c>
      <c r="O2836" t="b">
        <v>0</v>
      </c>
      <c r="P2836" t="s">
        <v>6710</v>
      </c>
      <c r="R2836" t="str">
        <f t="shared" si="44"/>
        <v/>
      </c>
      <c r="T2836">
        <v>0</v>
      </c>
    </row>
    <row r="2837" spans="1:20" x14ac:dyDescent="0.35">
      <c r="A2837">
        <v>105807</v>
      </c>
      <c r="B2837" s="1" t="s">
        <v>13546</v>
      </c>
      <c r="C2837">
        <v>65354</v>
      </c>
      <c r="D2837" s="1" t="s">
        <v>13547</v>
      </c>
      <c r="E2837" t="s">
        <v>13548</v>
      </c>
      <c r="F2837" t="s">
        <v>22</v>
      </c>
      <c r="G2837" t="s">
        <v>627</v>
      </c>
      <c r="H2837" t="s">
        <v>36</v>
      </c>
      <c r="I2837" t="s">
        <v>25</v>
      </c>
      <c r="J2837" t="s">
        <v>26</v>
      </c>
      <c r="K2837" t="s">
        <v>27</v>
      </c>
      <c r="L2837" t="s">
        <v>13286</v>
      </c>
      <c r="M2837" t="s">
        <v>13287</v>
      </c>
      <c r="N2837" t="s">
        <v>39</v>
      </c>
      <c r="O2837" t="b">
        <v>0</v>
      </c>
      <c r="P2837" t="s">
        <v>13549</v>
      </c>
      <c r="Q2837" t="s">
        <v>2320</v>
      </c>
      <c r="R2837" t="str">
        <f t="shared" si="44"/>
        <v>2009</v>
      </c>
      <c r="T2837">
        <v>1</v>
      </c>
    </row>
    <row r="2838" spans="1:20" x14ac:dyDescent="0.35">
      <c r="A2838">
        <v>105808</v>
      </c>
      <c r="B2838" s="1" t="s">
        <v>13550</v>
      </c>
      <c r="C2838">
        <v>65355</v>
      </c>
      <c r="D2838" s="1" t="s">
        <v>13551</v>
      </c>
      <c r="E2838" t="s">
        <v>13552</v>
      </c>
      <c r="F2838" t="s">
        <v>22</v>
      </c>
      <c r="G2838" t="s">
        <v>627</v>
      </c>
      <c r="H2838" t="s">
        <v>36</v>
      </c>
      <c r="I2838" t="s">
        <v>25</v>
      </c>
      <c r="J2838" t="s">
        <v>26</v>
      </c>
      <c r="K2838" t="s">
        <v>27</v>
      </c>
      <c r="L2838" t="s">
        <v>98</v>
      </c>
      <c r="M2838" t="s">
        <v>1040</v>
      </c>
      <c r="N2838" t="s">
        <v>39</v>
      </c>
      <c r="O2838" t="b">
        <v>0</v>
      </c>
      <c r="P2838" t="s">
        <v>7854</v>
      </c>
      <c r="Q2838" t="s">
        <v>7955</v>
      </c>
      <c r="R2838" t="str">
        <f t="shared" si="44"/>
        <v>2015</v>
      </c>
      <c r="T2838">
        <v>1</v>
      </c>
    </row>
    <row r="2839" spans="1:20" x14ac:dyDescent="0.35">
      <c r="A2839">
        <v>105809</v>
      </c>
      <c r="B2839" s="1" t="s">
        <v>13553</v>
      </c>
      <c r="C2839">
        <v>65355</v>
      </c>
      <c r="D2839" s="1" t="s">
        <v>13551</v>
      </c>
      <c r="E2839" t="s">
        <v>13552</v>
      </c>
      <c r="F2839" t="s">
        <v>22</v>
      </c>
      <c r="G2839" t="s">
        <v>627</v>
      </c>
      <c r="H2839" t="s">
        <v>36</v>
      </c>
      <c r="I2839" t="s">
        <v>25</v>
      </c>
      <c r="J2839" t="s">
        <v>26</v>
      </c>
      <c r="K2839" t="s">
        <v>27</v>
      </c>
      <c r="L2839" t="s">
        <v>98</v>
      </c>
      <c r="M2839" t="s">
        <v>1040</v>
      </c>
      <c r="N2839" t="s">
        <v>7687</v>
      </c>
      <c r="O2839" t="b">
        <v>0</v>
      </c>
      <c r="P2839" t="s">
        <v>7854</v>
      </c>
      <c r="Q2839" t="s">
        <v>1713</v>
      </c>
      <c r="R2839" t="str">
        <f t="shared" si="44"/>
        <v>2015</v>
      </c>
      <c r="S2839" t="s">
        <v>12514</v>
      </c>
      <c r="T2839">
        <v>0</v>
      </c>
    </row>
    <row r="2840" spans="1:20" x14ac:dyDescent="0.35">
      <c r="A2840">
        <v>105810</v>
      </c>
      <c r="B2840" s="1" t="s">
        <v>13554</v>
      </c>
      <c r="C2840">
        <v>65356</v>
      </c>
      <c r="D2840" s="1" t="s">
        <v>13555</v>
      </c>
      <c r="E2840" t="s">
        <v>13556</v>
      </c>
      <c r="F2840" t="s">
        <v>22</v>
      </c>
      <c r="G2840" t="s">
        <v>627</v>
      </c>
      <c r="H2840" t="s">
        <v>36</v>
      </c>
      <c r="I2840" t="s">
        <v>25</v>
      </c>
      <c r="J2840" t="s">
        <v>26</v>
      </c>
      <c r="K2840" t="s">
        <v>27</v>
      </c>
      <c r="L2840" t="s">
        <v>346</v>
      </c>
      <c r="M2840" t="s">
        <v>12585</v>
      </c>
      <c r="N2840" t="s">
        <v>13557</v>
      </c>
      <c r="O2840" t="b">
        <v>0</v>
      </c>
      <c r="P2840" t="s">
        <v>1067</v>
      </c>
      <c r="Q2840" t="s">
        <v>13430</v>
      </c>
      <c r="R2840" t="str">
        <f t="shared" si="44"/>
        <v>2015</v>
      </c>
      <c r="T2840">
        <v>1</v>
      </c>
    </row>
    <row r="2841" spans="1:20" x14ac:dyDescent="0.35">
      <c r="A2841">
        <v>105811</v>
      </c>
      <c r="B2841" s="1" t="s">
        <v>13558</v>
      </c>
      <c r="C2841">
        <v>65356</v>
      </c>
      <c r="D2841" s="1" t="s">
        <v>13555</v>
      </c>
      <c r="E2841" t="s">
        <v>13556</v>
      </c>
      <c r="F2841" t="s">
        <v>22</v>
      </c>
      <c r="G2841" t="s">
        <v>627</v>
      </c>
      <c r="H2841" t="s">
        <v>36</v>
      </c>
      <c r="I2841" t="s">
        <v>25</v>
      </c>
      <c r="J2841" t="s">
        <v>26</v>
      </c>
      <c r="K2841" t="s">
        <v>27</v>
      </c>
      <c r="L2841" t="s">
        <v>346</v>
      </c>
      <c r="M2841" t="s">
        <v>12585</v>
      </c>
      <c r="N2841" t="s">
        <v>62</v>
      </c>
      <c r="O2841" t="b">
        <v>0</v>
      </c>
      <c r="P2841" t="s">
        <v>1067</v>
      </c>
      <c r="Q2841" t="s">
        <v>13430</v>
      </c>
      <c r="R2841" t="str">
        <f t="shared" si="44"/>
        <v>2015</v>
      </c>
      <c r="T2841">
        <v>1</v>
      </c>
    </row>
    <row r="2842" spans="1:20" x14ac:dyDescent="0.35">
      <c r="A2842">
        <v>105812</v>
      </c>
      <c r="B2842" s="1" t="s">
        <v>13559</v>
      </c>
      <c r="C2842">
        <v>65357</v>
      </c>
      <c r="D2842" s="1" t="s">
        <v>13278</v>
      </c>
      <c r="E2842" t="s">
        <v>13279</v>
      </c>
      <c r="F2842" t="s">
        <v>22</v>
      </c>
      <c r="G2842" t="s">
        <v>627</v>
      </c>
      <c r="H2842" t="s">
        <v>36</v>
      </c>
      <c r="I2842" t="s">
        <v>25</v>
      </c>
      <c r="J2842" t="s">
        <v>26</v>
      </c>
      <c r="K2842" t="s">
        <v>27</v>
      </c>
      <c r="L2842" t="s">
        <v>37</v>
      </c>
      <c r="M2842" t="s">
        <v>12531</v>
      </c>
      <c r="N2842" t="s">
        <v>13560</v>
      </c>
      <c r="O2842" t="b">
        <v>0</v>
      </c>
      <c r="P2842" t="s">
        <v>12532</v>
      </c>
      <c r="Q2842" t="s">
        <v>13561</v>
      </c>
      <c r="R2842" t="str">
        <f t="shared" si="44"/>
        <v>2015</v>
      </c>
      <c r="T2842">
        <v>1</v>
      </c>
    </row>
    <row r="2843" spans="1:20" x14ac:dyDescent="0.35">
      <c r="A2843">
        <v>105813</v>
      </c>
      <c r="B2843" s="1" t="s">
        <v>13562</v>
      </c>
      <c r="C2843">
        <v>65445</v>
      </c>
      <c r="D2843" s="1" t="s">
        <v>13563</v>
      </c>
      <c r="E2843" t="s">
        <v>13564</v>
      </c>
      <c r="F2843" t="s">
        <v>22</v>
      </c>
      <c r="G2843" t="s">
        <v>627</v>
      </c>
      <c r="H2843" t="s">
        <v>36</v>
      </c>
      <c r="I2843" t="s">
        <v>25</v>
      </c>
      <c r="J2843" t="s">
        <v>26</v>
      </c>
      <c r="K2843" t="s">
        <v>27</v>
      </c>
      <c r="L2843" t="s">
        <v>250</v>
      </c>
      <c r="M2843" t="s">
        <v>13565</v>
      </c>
      <c r="N2843" t="s">
        <v>39</v>
      </c>
      <c r="O2843" t="b">
        <v>0</v>
      </c>
      <c r="P2843" t="s">
        <v>2384</v>
      </c>
      <c r="Q2843" t="s">
        <v>3018</v>
      </c>
      <c r="R2843" t="str">
        <f t="shared" si="44"/>
        <v>2011</v>
      </c>
      <c r="T2843">
        <v>1</v>
      </c>
    </row>
    <row r="2844" spans="1:20" x14ac:dyDescent="0.35">
      <c r="A2844">
        <v>105814</v>
      </c>
      <c r="B2844" s="1" t="s">
        <v>13566</v>
      </c>
      <c r="C2844">
        <v>65446</v>
      </c>
      <c r="D2844" s="1" t="s">
        <v>13567</v>
      </c>
      <c r="E2844" t="s">
        <v>13568</v>
      </c>
      <c r="F2844" t="s">
        <v>22</v>
      </c>
      <c r="G2844" t="s">
        <v>627</v>
      </c>
      <c r="H2844" t="s">
        <v>36</v>
      </c>
      <c r="I2844" t="s">
        <v>25</v>
      </c>
      <c r="J2844" t="s">
        <v>26</v>
      </c>
      <c r="K2844" t="s">
        <v>27</v>
      </c>
      <c r="L2844" t="s">
        <v>250</v>
      </c>
      <c r="M2844" t="s">
        <v>591</v>
      </c>
      <c r="N2844" t="s">
        <v>39</v>
      </c>
      <c r="O2844" t="b">
        <v>0</v>
      </c>
      <c r="P2844" t="s">
        <v>2918</v>
      </c>
      <c r="Q2844" t="s">
        <v>13569</v>
      </c>
      <c r="R2844" t="str">
        <f t="shared" si="44"/>
        <v>2011</v>
      </c>
      <c r="T2844">
        <v>1</v>
      </c>
    </row>
    <row r="2845" spans="1:20" x14ac:dyDescent="0.35">
      <c r="A2845">
        <v>105815</v>
      </c>
      <c r="B2845" s="1" t="s">
        <v>13570</v>
      </c>
      <c r="C2845">
        <v>65358</v>
      </c>
      <c r="D2845" s="1" t="s">
        <v>13571</v>
      </c>
      <c r="E2845" t="s">
        <v>13572</v>
      </c>
      <c r="F2845" t="s">
        <v>22</v>
      </c>
      <c r="G2845" t="s">
        <v>627</v>
      </c>
      <c r="H2845" t="s">
        <v>36</v>
      </c>
      <c r="I2845" t="s">
        <v>25</v>
      </c>
      <c r="J2845" t="s">
        <v>26</v>
      </c>
      <c r="K2845" t="s">
        <v>27</v>
      </c>
      <c r="L2845" t="s">
        <v>37</v>
      </c>
      <c r="M2845" t="s">
        <v>12484</v>
      </c>
      <c r="N2845" t="s">
        <v>13573</v>
      </c>
      <c r="O2845" t="b">
        <v>0</v>
      </c>
      <c r="P2845" t="s">
        <v>7981</v>
      </c>
      <c r="Q2845" t="s">
        <v>6113</v>
      </c>
      <c r="R2845" t="str">
        <f t="shared" si="44"/>
        <v>2016</v>
      </c>
      <c r="T2845">
        <v>1</v>
      </c>
    </row>
    <row r="2846" spans="1:20" x14ac:dyDescent="0.35">
      <c r="A2846">
        <v>105816</v>
      </c>
      <c r="B2846" s="1" t="s">
        <v>13574</v>
      </c>
      <c r="C2846">
        <v>65358</v>
      </c>
      <c r="D2846" s="1" t="s">
        <v>13571</v>
      </c>
      <c r="E2846" t="s">
        <v>13572</v>
      </c>
      <c r="F2846" t="s">
        <v>22</v>
      </c>
      <c r="G2846" t="s">
        <v>627</v>
      </c>
      <c r="H2846" t="s">
        <v>36</v>
      </c>
      <c r="I2846" t="s">
        <v>25</v>
      </c>
      <c r="J2846" t="s">
        <v>26</v>
      </c>
      <c r="K2846" t="s">
        <v>27</v>
      </c>
      <c r="L2846" t="s">
        <v>37</v>
      </c>
      <c r="M2846" t="s">
        <v>12484</v>
      </c>
      <c r="N2846" t="s">
        <v>138</v>
      </c>
      <c r="O2846" t="b">
        <v>0</v>
      </c>
      <c r="P2846" t="s">
        <v>7981</v>
      </c>
      <c r="Q2846" t="s">
        <v>873</v>
      </c>
      <c r="R2846" t="str">
        <f t="shared" si="44"/>
        <v>2016</v>
      </c>
      <c r="S2846" t="s">
        <v>349</v>
      </c>
      <c r="T2846">
        <v>0</v>
      </c>
    </row>
    <row r="2847" spans="1:20" x14ac:dyDescent="0.35">
      <c r="A2847">
        <v>105817</v>
      </c>
      <c r="B2847" s="1" t="s">
        <v>13575</v>
      </c>
      <c r="C2847">
        <v>65358</v>
      </c>
      <c r="D2847" s="1" t="s">
        <v>13571</v>
      </c>
      <c r="E2847" t="s">
        <v>13572</v>
      </c>
      <c r="F2847" t="s">
        <v>122</v>
      </c>
      <c r="G2847" t="s">
        <v>627</v>
      </c>
      <c r="H2847" t="s">
        <v>36</v>
      </c>
      <c r="I2847" t="s">
        <v>25</v>
      </c>
      <c r="J2847" t="s">
        <v>26</v>
      </c>
      <c r="K2847" t="s">
        <v>27</v>
      </c>
      <c r="L2847" t="s">
        <v>37</v>
      </c>
      <c r="M2847" t="s">
        <v>12484</v>
      </c>
      <c r="N2847" t="s">
        <v>1077</v>
      </c>
      <c r="O2847" t="b">
        <v>0</v>
      </c>
      <c r="P2847" t="s">
        <v>7981</v>
      </c>
      <c r="R2847" t="str">
        <f t="shared" si="44"/>
        <v/>
      </c>
      <c r="T2847">
        <v>0</v>
      </c>
    </row>
    <row r="2848" spans="1:20" x14ac:dyDescent="0.35">
      <c r="A2848">
        <v>105818</v>
      </c>
      <c r="B2848" s="1" t="s">
        <v>13576</v>
      </c>
      <c r="C2848">
        <v>65359</v>
      </c>
      <c r="D2848" s="1" t="s">
        <v>13577</v>
      </c>
      <c r="E2848" t="s">
        <v>13578</v>
      </c>
      <c r="F2848" t="s">
        <v>22</v>
      </c>
      <c r="G2848" t="s">
        <v>627</v>
      </c>
      <c r="H2848" t="s">
        <v>36</v>
      </c>
      <c r="I2848" t="s">
        <v>25</v>
      </c>
      <c r="J2848" t="s">
        <v>26</v>
      </c>
      <c r="K2848" t="s">
        <v>27</v>
      </c>
      <c r="L2848" t="s">
        <v>37</v>
      </c>
      <c r="M2848" t="s">
        <v>13579</v>
      </c>
      <c r="N2848" t="s">
        <v>13580</v>
      </c>
      <c r="O2848" t="b">
        <v>0</v>
      </c>
      <c r="P2848" t="s">
        <v>1108</v>
      </c>
      <c r="Q2848" t="s">
        <v>13581</v>
      </c>
      <c r="R2848" t="str">
        <f t="shared" si="44"/>
        <v>2016</v>
      </c>
      <c r="T2848">
        <v>1</v>
      </c>
    </row>
    <row r="2849" spans="1:20" x14ac:dyDescent="0.35">
      <c r="A2849">
        <v>105819</v>
      </c>
      <c r="B2849" s="1" t="s">
        <v>13582</v>
      </c>
      <c r="C2849">
        <v>65359</v>
      </c>
      <c r="D2849" s="1" t="s">
        <v>13577</v>
      </c>
      <c r="E2849" t="s">
        <v>13578</v>
      </c>
      <c r="F2849" t="s">
        <v>22</v>
      </c>
      <c r="G2849" t="s">
        <v>627</v>
      </c>
      <c r="H2849" t="s">
        <v>36</v>
      </c>
      <c r="I2849" t="s">
        <v>25</v>
      </c>
      <c r="J2849" t="s">
        <v>26</v>
      </c>
      <c r="K2849" t="s">
        <v>27</v>
      </c>
      <c r="L2849" t="s">
        <v>37</v>
      </c>
      <c r="M2849" t="s">
        <v>13579</v>
      </c>
      <c r="N2849" t="s">
        <v>39</v>
      </c>
      <c r="O2849" t="b">
        <v>0</v>
      </c>
      <c r="P2849" t="s">
        <v>1108</v>
      </c>
      <c r="Q2849" t="s">
        <v>13581</v>
      </c>
      <c r="R2849" t="str">
        <f t="shared" si="44"/>
        <v>2016</v>
      </c>
      <c r="T2849">
        <v>1</v>
      </c>
    </row>
    <row r="2850" spans="1:20" x14ac:dyDescent="0.35">
      <c r="A2850">
        <v>105820</v>
      </c>
      <c r="B2850" s="1" t="s">
        <v>13583</v>
      </c>
      <c r="C2850">
        <v>65359</v>
      </c>
      <c r="D2850" s="1" t="s">
        <v>13577</v>
      </c>
      <c r="E2850" t="s">
        <v>13578</v>
      </c>
      <c r="F2850" t="s">
        <v>22</v>
      </c>
      <c r="G2850" t="s">
        <v>627</v>
      </c>
      <c r="H2850" t="s">
        <v>36</v>
      </c>
      <c r="I2850" t="s">
        <v>25</v>
      </c>
      <c r="J2850" t="s">
        <v>26</v>
      </c>
      <c r="K2850" t="s">
        <v>27</v>
      </c>
      <c r="L2850" t="s">
        <v>37</v>
      </c>
      <c r="M2850" t="s">
        <v>13579</v>
      </c>
      <c r="N2850" t="s">
        <v>13584</v>
      </c>
      <c r="O2850" t="b">
        <v>0</v>
      </c>
      <c r="P2850" t="s">
        <v>1108</v>
      </c>
      <c r="Q2850" t="s">
        <v>1404</v>
      </c>
      <c r="R2850" t="str">
        <f t="shared" si="44"/>
        <v>2016</v>
      </c>
      <c r="T2850">
        <v>1</v>
      </c>
    </row>
    <row r="2851" spans="1:20" x14ac:dyDescent="0.35">
      <c r="A2851">
        <v>105821</v>
      </c>
      <c r="B2851" s="1" t="s">
        <v>13585</v>
      </c>
      <c r="C2851">
        <v>65360</v>
      </c>
      <c r="D2851" s="1" t="s">
        <v>13586</v>
      </c>
      <c r="E2851" t="s">
        <v>13587</v>
      </c>
      <c r="F2851" t="s">
        <v>22</v>
      </c>
      <c r="G2851" t="s">
        <v>627</v>
      </c>
      <c r="H2851" t="s">
        <v>36</v>
      </c>
      <c r="I2851" t="s">
        <v>25</v>
      </c>
      <c r="J2851" t="s">
        <v>26</v>
      </c>
      <c r="K2851" t="s">
        <v>27</v>
      </c>
      <c r="L2851" t="s">
        <v>12924</v>
      </c>
      <c r="M2851" t="s">
        <v>12925</v>
      </c>
      <c r="N2851" t="s">
        <v>78</v>
      </c>
      <c r="O2851" t="b">
        <v>0</v>
      </c>
      <c r="P2851" t="s">
        <v>12926</v>
      </c>
      <c r="Q2851" t="s">
        <v>1249</v>
      </c>
      <c r="R2851" t="str">
        <f t="shared" si="44"/>
        <v>2016</v>
      </c>
      <c r="T2851">
        <v>1</v>
      </c>
    </row>
    <row r="2852" spans="1:20" x14ac:dyDescent="0.35">
      <c r="A2852">
        <v>105822</v>
      </c>
      <c r="B2852" s="1" t="s">
        <v>13588</v>
      </c>
      <c r="C2852">
        <v>65360</v>
      </c>
      <c r="D2852" s="1" t="s">
        <v>13586</v>
      </c>
      <c r="E2852" t="s">
        <v>13587</v>
      </c>
      <c r="F2852" t="s">
        <v>122</v>
      </c>
      <c r="G2852" t="s">
        <v>627</v>
      </c>
      <c r="H2852" t="s">
        <v>36</v>
      </c>
      <c r="I2852" t="s">
        <v>25</v>
      </c>
      <c r="J2852" t="s">
        <v>26</v>
      </c>
      <c r="K2852" t="s">
        <v>27</v>
      </c>
      <c r="L2852" t="s">
        <v>12924</v>
      </c>
      <c r="M2852" t="s">
        <v>12925</v>
      </c>
      <c r="N2852" t="s">
        <v>39</v>
      </c>
      <c r="O2852" t="b">
        <v>0</v>
      </c>
      <c r="P2852" t="s">
        <v>12926</v>
      </c>
      <c r="R2852" t="str">
        <f t="shared" si="44"/>
        <v/>
      </c>
      <c r="T2852">
        <v>0</v>
      </c>
    </row>
    <row r="2853" spans="1:20" x14ac:dyDescent="0.35">
      <c r="A2853">
        <v>105823</v>
      </c>
      <c r="B2853" s="1" t="s">
        <v>13589</v>
      </c>
      <c r="C2853">
        <v>65361</v>
      </c>
      <c r="D2853" s="1" t="s">
        <v>13590</v>
      </c>
      <c r="E2853" t="s">
        <v>13591</v>
      </c>
      <c r="F2853" t="s">
        <v>22</v>
      </c>
      <c r="G2853" t="s">
        <v>627</v>
      </c>
      <c r="H2853" t="s">
        <v>36</v>
      </c>
      <c r="I2853" t="s">
        <v>25</v>
      </c>
      <c r="J2853" t="s">
        <v>26</v>
      </c>
      <c r="K2853" t="s">
        <v>27</v>
      </c>
      <c r="L2853" t="s">
        <v>37</v>
      </c>
      <c r="M2853" t="s">
        <v>12951</v>
      </c>
      <c r="N2853" t="s">
        <v>13592</v>
      </c>
      <c r="O2853" t="b">
        <v>0</v>
      </c>
      <c r="P2853" t="s">
        <v>12952</v>
      </c>
      <c r="Q2853" t="s">
        <v>167</v>
      </c>
      <c r="R2853" t="str">
        <f t="shared" si="44"/>
        <v>2017</v>
      </c>
      <c r="T2853">
        <v>1</v>
      </c>
    </row>
    <row r="2854" spans="1:20" x14ac:dyDescent="0.35">
      <c r="A2854">
        <v>105824</v>
      </c>
      <c r="B2854" s="1" t="s">
        <v>13593</v>
      </c>
      <c r="C2854">
        <v>65361</v>
      </c>
      <c r="D2854" s="1" t="s">
        <v>13590</v>
      </c>
      <c r="E2854" t="s">
        <v>13591</v>
      </c>
      <c r="F2854" t="s">
        <v>22</v>
      </c>
      <c r="G2854" t="s">
        <v>627</v>
      </c>
      <c r="H2854" t="s">
        <v>36</v>
      </c>
      <c r="I2854" t="s">
        <v>25</v>
      </c>
      <c r="J2854" t="s">
        <v>26</v>
      </c>
      <c r="K2854" t="s">
        <v>27</v>
      </c>
      <c r="L2854" t="s">
        <v>37</v>
      </c>
      <c r="M2854" t="s">
        <v>12951</v>
      </c>
      <c r="N2854" t="s">
        <v>1235</v>
      </c>
      <c r="O2854" t="b">
        <v>0</v>
      </c>
      <c r="P2854" t="s">
        <v>12952</v>
      </c>
      <c r="Q2854" t="s">
        <v>167</v>
      </c>
      <c r="R2854" t="str">
        <f t="shared" si="44"/>
        <v>2017</v>
      </c>
      <c r="T2854">
        <v>1</v>
      </c>
    </row>
    <row r="2855" spans="1:20" x14ac:dyDescent="0.35">
      <c r="A2855">
        <v>105825</v>
      </c>
      <c r="B2855" s="1" t="s">
        <v>13594</v>
      </c>
      <c r="C2855">
        <v>65362</v>
      </c>
      <c r="D2855" s="1" t="s">
        <v>13595</v>
      </c>
      <c r="E2855" t="s">
        <v>13596</v>
      </c>
      <c r="F2855" t="s">
        <v>22</v>
      </c>
      <c r="G2855" t="s">
        <v>627</v>
      </c>
      <c r="H2855" t="s">
        <v>36</v>
      </c>
      <c r="I2855" t="s">
        <v>25</v>
      </c>
      <c r="J2855" t="s">
        <v>26</v>
      </c>
      <c r="K2855" t="s">
        <v>27</v>
      </c>
      <c r="L2855" t="s">
        <v>37</v>
      </c>
      <c r="M2855" t="s">
        <v>12786</v>
      </c>
      <c r="N2855" t="s">
        <v>13597</v>
      </c>
      <c r="O2855" t="b">
        <v>0</v>
      </c>
      <c r="P2855" t="s">
        <v>8614</v>
      </c>
      <c r="Q2855" t="s">
        <v>1242</v>
      </c>
      <c r="R2855" t="str">
        <f t="shared" si="44"/>
        <v>2017</v>
      </c>
      <c r="T2855">
        <v>1</v>
      </c>
    </row>
    <row r="2856" spans="1:20" x14ac:dyDescent="0.35">
      <c r="A2856">
        <v>105826</v>
      </c>
      <c r="B2856" s="1" t="s">
        <v>13598</v>
      </c>
      <c r="C2856">
        <v>65362</v>
      </c>
      <c r="D2856" s="1" t="s">
        <v>13595</v>
      </c>
      <c r="E2856" t="s">
        <v>13596</v>
      </c>
      <c r="F2856" t="s">
        <v>22</v>
      </c>
      <c r="G2856" t="s">
        <v>627</v>
      </c>
      <c r="H2856" t="s">
        <v>36</v>
      </c>
      <c r="I2856" t="s">
        <v>25</v>
      </c>
      <c r="J2856" t="s">
        <v>26</v>
      </c>
      <c r="K2856" t="s">
        <v>27</v>
      </c>
      <c r="L2856" t="s">
        <v>37</v>
      </c>
      <c r="M2856" t="s">
        <v>12786</v>
      </c>
      <c r="N2856" t="s">
        <v>13599</v>
      </c>
      <c r="O2856" t="b">
        <v>0</v>
      </c>
      <c r="P2856" t="s">
        <v>8614</v>
      </c>
      <c r="Q2856" t="s">
        <v>1242</v>
      </c>
      <c r="R2856" t="str">
        <f t="shared" si="44"/>
        <v>2017</v>
      </c>
      <c r="T2856">
        <v>1</v>
      </c>
    </row>
    <row r="2857" spans="1:20" x14ac:dyDescent="0.35">
      <c r="A2857">
        <v>105827</v>
      </c>
      <c r="B2857" s="1" t="s">
        <v>13600</v>
      </c>
      <c r="C2857">
        <v>65362</v>
      </c>
      <c r="D2857" s="1" t="s">
        <v>13595</v>
      </c>
      <c r="E2857" t="s">
        <v>13596</v>
      </c>
      <c r="F2857" t="s">
        <v>22</v>
      </c>
      <c r="G2857" t="s">
        <v>627</v>
      </c>
      <c r="H2857" t="s">
        <v>36</v>
      </c>
      <c r="I2857" t="s">
        <v>25</v>
      </c>
      <c r="J2857" t="s">
        <v>26</v>
      </c>
      <c r="K2857" t="s">
        <v>27</v>
      </c>
      <c r="L2857" t="s">
        <v>37</v>
      </c>
      <c r="M2857" t="s">
        <v>12786</v>
      </c>
      <c r="N2857" t="s">
        <v>13601</v>
      </c>
      <c r="O2857" t="b">
        <v>0</v>
      </c>
      <c r="P2857" t="s">
        <v>8614</v>
      </c>
      <c r="Q2857" t="s">
        <v>1242</v>
      </c>
      <c r="R2857" t="str">
        <f t="shared" si="44"/>
        <v>2017</v>
      </c>
      <c r="T2857">
        <v>1</v>
      </c>
    </row>
    <row r="2858" spans="1:20" x14ac:dyDescent="0.35">
      <c r="A2858">
        <v>105828</v>
      </c>
      <c r="B2858" s="1" t="s">
        <v>13602</v>
      </c>
      <c r="C2858">
        <v>65363</v>
      </c>
      <c r="D2858" s="1" t="s">
        <v>13603</v>
      </c>
      <c r="E2858" t="s">
        <v>13604</v>
      </c>
      <c r="F2858" t="s">
        <v>22</v>
      </c>
      <c r="G2858" t="s">
        <v>627</v>
      </c>
      <c r="H2858" t="s">
        <v>36</v>
      </c>
      <c r="I2858" t="s">
        <v>25</v>
      </c>
      <c r="J2858" t="s">
        <v>26</v>
      </c>
      <c r="K2858" t="s">
        <v>27</v>
      </c>
      <c r="L2858" t="s">
        <v>191</v>
      </c>
      <c r="M2858" t="s">
        <v>192</v>
      </c>
      <c r="N2858" t="s">
        <v>9495</v>
      </c>
      <c r="O2858" t="b">
        <v>0</v>
      </c>
      <c r="P2858" t="s">
        <v>8734</v>
      </c>
      <c r="Q2858" t="s">
        <v>1102</v>
      </c>
      <c r="R2858" t="str">
        <f t="shared" si="44"/>
        <v>2018</v>
      </c>
      <c r="T2858">
        <v>1</v>
      </c>
    </row>
    <row r="2859" spans="1:20" x14ac:dyDescent="0.35">
      <c r="A2859">
        <v>105829</v>
      </c>
      <c r="B2859" s="1" t="s">
        <v>13605</v>
      </c>
      <c r="C2859">
        <v>65363</v>
      </c>
      <c r="D2859" s="1" t="s">
        <v>13603</v>
      </c>
      <c r="E2859" t="s">
        <v>13604</v>
      </c>
      <c r="F2859" t="s">
        <v>122</v>
      </c>
      <c r="G2859" t="s">
        <v>627</v>
      </c>
      <c r="H2859" t="s">
        <v>36</v>
      </c>
      <c r="I2859" t="s">
        <v>25</v>
      </c>
      <c r="J2859" t="s">
        <v>26</v>
      </c>
      <c r="K2859" t="s">
        <v>27</v>
      </c>
      <c r="L2859" t="s">
        <v>191</v>
      </c>
      <c r="M2859" t="s">
        <v>192</v>
      </c>
      <c r="N2859" t="s">
        <v>138</v>
      </c>
      <c r="O2859" t="b">
        <v>0</v>
      </c>
      <c r="P2859" t="s">
        <v>8734</v>
      </c>
      <c r="R2859" t="str">
        <f t="shared" si="44"/>
        <v/>
      </c>
      <c r="T2859">
        <v>0</v>
      </c>
    </row>
    <row r="2860" spans="1:20" x14ac:dyDescent="0.35">
      <c r="A2860">
        <v>105830</v>
      </c>
      <c r="B2860" s="1" t="s">
        <v>13606</v>
      </c>
      <c r="C2860">
        <v>65364</v>
      </c>
      <c r="D2860" s="1" t="s">
        <v>13607</v>
      </c>
      <c r="E2860" t="s">
        <v>13608</v>
      </c>
      <c r="F2860" t="s">
        <v>22</v>
      </c>
      <c r="G2860" t="s">
        <v>627</v>
      </c>
      <c r="H2860" t="s">
        <v>36</v>
      </c>
      <c r="I2860" t="s">
        <v>25</v>
      </c>
      <c r="J2860" t="s">
        <v>26</v>
      </c>
      <c r="K2860" t="s">
        <v>27</v>
      </c>
      <c r="L2860" t="s">
        <v>13609</v>
      </c>
      <c r="M2860" t="s">
        <v>13610</v>
      </c>
      <c r="N2860" t="s">
        <v>39</v>
      </c>
      <c r="O2860" t="b">
        <v>0</v>
      </c>
      <c r="P2860" t="s">
        <v>13611</v>
      </c>
      <c r="Q2860" t="s">
        <v>11905</v>
      </c>
      <c r="R2860" t="str">
        <f t="shared" si="44"/>
        <v>2012</v>
      </c>
      <c r="T2860">
        <v>1</v>
      </c>
    </row>
    <row r="2861" spans="1:20" x14ac:dyDescent="0.35">
      <c r="A2861">
        <v>105831</v>
      </c>
      <c r="B2861" s="1" t="s">
        <v>13612</v>
      </c>
      <c r="C2861">
        <v>65365</v>
      </c>
      <c r="D2861" s="1" t="s">
        <v>13613</v>
      </c>
      <c r="E2861" t="s">
        <v>13614</v>
      </c>
      <c r="F2861" t="s">
        <v>22</v>
      </c>
      <c r="G2861" t="s">
        <v>627</v>
      </c>
      <c r="H2861" t="s">
        <v>36</v>
      </c>
      <c r="I2861" t="s">
        <v>25</v>
      </c>
      <c r="J2861" t="s">
        <v>26</v>
      </c>
      <c r="K2861" t="s">
        <v>27</v>
      </c>
      <c r="L2861" t="s">
        <v>37</v>
      </c>
      <c r="M2861" t="s">
        <v>12545</v>
      </c>
      <c r="N2861" t="s">
        <v>78</v>
      </c>
      <c r="O2861" t="b">
        <v>0</v>
      </c>
      <c r="P2861" t="s">
        <v>12546</v>
      </c>
      <c r="Q2861" t="s">
        <v>9102</v>
      </c>
      <c r="R2861" t="str">
        <f t="shared" si="44"/>
        <v>2018</v>
      </c>
      <c r="T2861">
        <v>1</v>
      </c>
    </row>
    <row r="2862" spans="1:20" x14ac:dyDescent="0.35">
      <c r="A2862">
        <v>105832</v>
      </c>
      <c r="B2862" s="1" t="s">
        <v>13615</v>
      </c>
      <c r="C2862">
        <v>65365</v>
      </c>
      <c r="D2862" s="1" t="s">
        <v>13613</v>
      </c>
      <c r="E2862" t="s">
        <v>13614</v>
      </c>
      <c r="F2862" t="s">
        <v>22</v>
      </c>
      <c r="G2862" t="s">
        <v>627</v>
      </c>
      <c r="H2862" t="s">
        <v>36</v>
      </c>
      <c r="I2862" t="s">
        <v>25</v>
      </c>
      <c r="J2862" t="s">
        <v>26</v>
      </c>
      <c r="K2862" t="s">
        <v>27</v>
      </c>
      <c r="L2862" t="s">
        <v>37</v>
      </c>
      <c r="M2862" t="s">
        <v>12545</v>
      </c>
      <c r="N2862" t="s">
        <v>39</v>
      </c>
      <c r="O2862" t="b">
        <v>0</v>
      </c>
      <c r="P2862" t="s">
        <v>12546</v>
      </c>
      <c r="Q2862" t="s">
        <v>9102</v>
      </c>
      <c r="R2862" t="str">
        <f t="shared" si="44"/>
        <v>2018</v>
      </c>
      <c r="T2862">
        <v>1</v>
      </c>
    </row>
    <row r="2863" spans="1:20" x14ac:dyDescent="0.35">
      <c r="A2863">
        <v>105833</v>
      </c>
      <c r="B2863" s="1" t="s">
        <v>13616</v>
      </c>
      <c r="C2863">
        <v>65366</v>
      </c>
      <c r="D2863" s="1" t="s">
        <v>13617</v>
      </c>
      <c r="E2863" t="s">
        <v>13618</v>
      </c>
      <c r="F2863" t="s">
        <v>22</v>
      </c>
      <c r="G2863" t="s">
        <v>627</v>
      </c>
      <c r="H2863" t="s">
        <v>36</v>
      </c>
      <c r="I2863" t="s">
        <v>25</v>
      </c>
      <c r="J2863" t="s">
        <v>26</v>
      </c>
      <c r="K2863" t="s">
        <v>27</v>
      </c>
      <c r="L2863" t="s">
        <v>37</v>
      </c>
      <c r="M2863" t="s">
        <v>13002</v>
      </c>
      <c r="N2863" t="s">
        <v>39</v>
      </c>
      <c r="O2863" t="b">
        <v>0</v>
      </c>
      <c r="P2863" t="s">
        <v>13003</v>
      </c>
      <c r="Q2863" t="s">
        <v>12557</v>
      </c>
      <c r="R2863" t="str">
        <f t="shared" si="44"/>
        <v>2018</v>
      </c>
      <c r="T2863">
        <v>1</v>
      </c>
    </row>
    <row r="2864" spans="1:20" x14ac:dyDescent="0.35">
      <c r="A2864">
        <v>105834</v>
      </c>
      <c r="B2864" s="1" t="s">
        <v>13619</v>
      </c>
      <c r="C2864">
        <v>65367</v>
      </c>
      <c r="D2864" s="1" t="s">
        <v>13620</v>
      </c>
      <c r="E2864" t="s">
        <v>13621</v>
      </c>
      <c r="F2864" t="s">
        <v>22</v>
      </c>
      <c r="G2864" t="s">
        <v>627</v>
      </c>
      <c r="H2864" t="s">
        <v>36</v>
      </c>
      <c r="I2864" t="s">
        <v>25</v>
      </c>
      <c r="J2864" t="s">
        <v>26</v>
      </c>
      <c r="K2864" t="s">
        <v>27</v>
      </c>
      <c r="L2864" t="s">
        <v>2785</v>
      </c>
      <c r="M2864" t="s">
        <v>9549</v>
      </c>
      <c r="N2864" t="s">
        <v>35</v>
      </c>
      <c r="O2864" t="b">
        <v>0</v>
      </c>
      <c r="P2864" t="s">
        <v>707</v>
      </c>
      <c r="Q2864" t="s">
        <v>5895</v>
      </c>
      <c r="R2864" t="str">
        <f t="shared" si="44"/>
        <v>2018</v>
      </c>
      <c r="T2864">
        <v>1</v>
      </c>
    </row>
    <row r="2865" spans="1:20" x14ac:dyDescent="0.35">
      <c r="A2865">
        <v>105835</v>
      </c>
      <c r="B2865" s="1" t="s">
        <v>13622</v>
      </c>
      <c r="C2865">
        <v>65367</v>
      </c>
      <c r="D2865" s="1" t="s">
        <v>13620</v>
      </c>
      <c r="E2865" t="s">
        <v>13621</v>
      </c>
      <c r="F2865" t="s">
        <v>22</v>
      </c>
      <c r="G2865" t="s">
        <v>627</v>
      </c>
      <c r="H2865" t="s">
        <v>36</v>
      </c>
      <c r="I2865" t="s">
        <v>25</v>
      </c>
      <c r="J2865" t="s">
        <v>26</v>
      </c>
      <c r="K2865" t="s">
        <v>27</v>
      </c>
      <c r="L2865" t="s">
        <v>2785</v>
      </c>
      <c r="M2865" t="s">
        <v>9549</v>
      </c>
      <c r="N2865" t="s">
        <v>39</v>
      </c>
      <c r="O2865" t="b">
        <v>0</v>
      </c>
      <c r="P2865" t="s">
        <v>707</v>
      </c>
      <c r="Q2865" t="s">
        <v>5895</v>
      </c>
      <c r="R2865" t="str">
        <f t="shared" si="44"/>
        <v>2018</v>
      </c>
      <c r="T2865">
        <v>1</v>
      </c>
    </row>
    <row r="2866" spans="1:20" x14ac:dyDescent="0.35">
      <c r="A2866">
        <v>105836</v>
      </c>
      <c r="B2866" s="1" t="s">
        <v>13623</v>
      </c>
      <c r="C2866">
        <v>65367</v>
      </c>
      <c r="D2866" s="1" t="s">
        <v>13620</v>
      </c>
      <c r="E2866" t="s">
        <v>13621</v>
      </c>
      <c r="F2866" t="s">
        <v>122</v>
      </c>
      <c r="G2866" t="s">
        <v>627</v>
      </c>
      <c r="H2866" t="s">
        <v>36</v>
      </c>
      <c r="I2866" t="s">
        <v>25</v>
      </c>
      <c r="J2866" t="s">
        <v>26</v>
      </c>
      <c r="K2866" t="s">
        <v>27</v>
      </c>
      <c r="L2866" t="s">
        <v>2785</v>
      </c>
      <c r="M2866" t="s">
        <v>9549</v>
      </c>
      <c r="N2866" t="s">
        <v>9203</v>
      </c>
      <c r="O2866" t="b">
        <v>0</v>
      </c>
      <c r="P2866" t="s">
        <v>707</v>
      </c>
      <c r="R2866" t="str">
        <f t="shared" si="44"/>
        <v/>
      </c>
      <c r="T2866">
        <v>0</v>
      </c>
    </row>
    <row r="2867" spans="1:20" x14ac:dyDescent="0.35">
      <c r="A2867">
        <v>105837</v>
      </c>
      <c r="B2867" s="1" t="s">
        <v>13624</v>
      </c>
      <c r="C2867">
        <v>65368</v>
      </c>
      <c r="D2867" s="1" t="s">
        <v>13625</v>
      </c>
      <c r="E2867" t="s">
        <v>13626</v>
      </c>
      <c r="F2867" t="s">
        <v>22</v>
      </c>
      <c r="G2867" t="s">
        <v>627</v>
      </c>
      <c r="H2867" t="s">
        <v>36</v>
      </c>
      <c r="I2867" t="s">
        <v>25</v>
      </c>
      <c r="J2867" t="s">
        <v>26</v>
      </c>
      <c r="K2867" t="s">
        <v>27</v>
      </c>
      <c r="L2867" t="s">
        <v>10960</v>
      </c>
      <c r="M2867" t="s">
        <v>10961</v>
      </c>
      <c r="N2867" t="s">
        <v>1065</v>
      </c>
      <c r="O2867" t="b">
        <v>0</v>
      </c>
      <c r="P2867" t="s">
        <v>13060</v>
      </c>
      <c r="Q2867" t="s">
        <v>3665</v>
      </c>
      <c r="R2867" t="str">
        <f t="shared" si="44"/>
        <v>2018</v>
      </c>
      <c r="T2867">
        <v>1</v>
      </c>
    </row>
    <row r="2868" spans="1:20" x14ac:dyDescent="0.35">
      <c r="A2868">
        <v>105838</v>
      </c>
      <c r="B2868" s="1" t="s">
        <v>13627</v>
      </c>
      <c r="C2868">
        <v>65368</v>
      </c>
      <c r="D2868" s="1" t="s">
        <v>13625</v>
      </c>
      <c r="E2868" t="s">
        <v>13626</v>
      </c>
      <c r="F2868" t="s">
        <v>122</v>
      </c>
      <c r="G2868" t="s">
        <v>627</v>
      </c>
      <c r="H2868" t="s">
        <v>36</v>
      </c>
      <c r="I2868" t="s">
        <v>25</v>
      </c>
      <c r="J2868" t="s">
        <v>26</v>
      </c>
      <c r="K2868" t="s">
        <v>27</v>
      </c>
      <c r="L2868" t="s">
        <v>10960</v>
      </c>
      <c r="M2868" t="s">
        <v>10961</v>
      </c>
      <c r="N2868" t="s">
        <v>404</v>
      </c>
      <c r="O2868" t="b">
        <v>0</v>
      </c>
      <c r="P2868" t="s">
        <v>13060</v>
      </c>
      <c r="R2868" t="str">
        <f t="shared" si="44"/>
        <v/>
      </c>
      <c r="T2868">
        <v>0</v>
      </c>
    </row>
    <row r="2869" spans="1:20" x14ac:dyDescent="0.35">
      <c r="A2869">
        <v>105839</v>
      </c>
      <c r="B2869" s="1" t="s">
        <v>13628</v>
      </c>
      <c r="C2869">
        <v>65369</v>
      </c>
      <c r="D2869" s="1" t="s">
        <v>13629</v>
      </c>
      <c r="E2869" t="s">
        <v>13630</v>
      </c>
      <c r="F2869" t="s">
        <v>22</v>
      </c>
      <c r="G2869" t="s">
        <v>627</v>
      </c>
      <c r="H2869" t="s">
        <v>36</v>
      </c>
      <c r="I2869" t="s">
        <v>25</v>
      </c>
      <c r="J2869" t="s">
        <v>26</v>
      </c>
      <c r="K2869" t="s">
        <v>27</v>
      </c>
      <c r="L2869" t="s">
        <v>98</v>
      </c>
      <c r="M2869" t="s">
        <v>11966</v>
      </c>
      <c r="N2869" t="s">
        <v>35</v>
      </c>
      <c r="O2869" t="b">
        <v>0</v>
      </c>
      <c r="P2869" t="s">
        <v>12551</v>
      </c>
      <c r="Q2869" t="s">
        <v>10301</v>
      </c>
      <c r="R2869" t="str">
        <f t="shared" si="44"/>
        <v>2019</v>
      </c>
      <c r="T2869">
        <v>1</v>
      </c>
    </row>
    <row r="2870" spans="1:20" x14ac:dyDescent="0.35">
      <c r="A2870">
        <v>105840</v>
      </c>
      <c r="B2870" s="1" t="s">
        <v>13631</v>
      </c>
      <c r="C2870">
        <v>65369</v>
      </c>
      <c r="D2870" s="1" t="s">
        <v>13629</v>
      </c>
      <c r="E2870" t="s">
        <v>13630</v>
      </c>
      <c r="F2870" t="s">
        <v>22</v>
      </c>
      <c r="G2870" t="s">
        <v>627</v>
      </c>
      <c r="H2870" t="s">
        <v>36</v>
      </c>
      <c r="I2870" t="s">
        <v>25</v>
      </c>
      <c r="J2870" t="s">
        <v>26</v>
      </c>
      <c r="K2870" t="s">
        <v>27</v>
      </c>
      <c r="L2870" t="s">
        <v>98</v>
      </c>
      <c r="M2870" t="s">
        <v>11966</v>
      </c>
      <c r="N2870" t="s">
        <v>3529</v>
      </c>
      <c r="O2870" t="b">
        <v>0</v>
      </c>
      <c r="P2870" t="s">
        <v>12551</v>
      </c>
      <c r="Q2870" t="s">
        <v>10343</v>
      </c>
      <c r="R2870" t="str">
        <f t="shared" si="44"/>
        <v>2018</v>
      </c>
      <c r="T2870">
        <v>1</v>
      </c>
    </row>
    <row r="2871" spans="1:20" x14ac:dyDescent="0.35">
      <c r="A2871">
        <v>105841</v>
      </c>
      <c r="B2871" s="1" t="s">
        <v>13632</v>
      </c>
      <c r="C2871">
        <v>65370</v>
      </c>
      <c r="D2871" s="1" t="s">
        <v>13633</v>
      </c>
      <c r="E2871" t="s">
        <v>13634</v>
      </c>
      <c r="F2871" t="s">
        <v>22</v>
      </c>
      <c r="G2871" t="s">
        <v>627</v>
      </c>
      <c r="H2871" t="s">
        <v>36</v>
      </c>
      <c r="I2871" t="s">
        <v>25</v>
      </c>
      <c r="J2871" t="s">
        <v>26</v>
      </c>
      <c r="K2871" t="s">
        <v>27</v>
      </c>
      <c r="L2871" t="s">
        <v>13635</v>
      </c>
      <c r="M2871" t="s">
        <v>13636</v>
      </c>
      <c r="N2871" t="s">
        <v>13637</v>
      </c>
      <c r="O2871" t="b">
        <v>0</v>
      </c>
      <c r="P2871" t="s">
        <v>4323</v>
      </c>
      <c r="Q2871" t="s">
        <v>10110</v>
      </c>
      <c r="R2871" t="str">
        <f t="shared" si="44"/>
        <v>2019</v>
      </c>
      <c r="T2871">
        <v>1</v>
      </c>
    </row>
    <row r="2872" spans="1:20" x14ac:dyDescent="0.35">
      <c r="A2872">
        <v>105842</v>
      </c>
      <c r="B2872" s="1" t="s">
        <v>13638</v>
      </c>
      <c r="C2872">
        <v>65370</v>
      </c>
      <c r="D2872" s="1" t="s">
        <v>13633</v>
      </c>
      <c r="E2872" t="s">
        <v>13634</v>
      </c>
      <c r="F2872" t="s">
        <v>22</v>
      </c>
      <c r="G2872" t="s">
        <v>627</v>
      </c>
      <c r="H2872" t="s">
        <v>36</v>
      </c>
      <c r="I2872" t="s">
        <v>25</v>
      </c>
      <c r="J2872" t="s">
        <v>26</v>
      </c>
      <c r="K2872" t="s">
        <v>27</v>
      </c>
      <c r="L2872" t="s">
        <v>13635</v>
      </c>
      <c r="M2872" t="s">
        <v>13636</v>
      </c>
      <c r="N2872" t="s">
        <v>13639</v>
      </c>
      <c r="O2872" t="b">
        <v>0</v>
      </c>
      <c r="P2872" t="s">
        <v>4323</v>
      </c>
      <c r="Q2872" t="s">
        <v>10301</v>
      </c>
      <c r="R2872" t="str">
        <f t="shared" si="44"/>
        <v>2019</v>
      </c>
      <c r="T2872">
        <v>1</v>
      </c>
    </row>
    <row r="2873" spans="1:20" x14ac:dyDescent="0.35">
      <c r="A2873">
        <v>105843</v>
      </c>
      <c r="B2873" s="1" t="s">
        <v>13640</v>
      </c>
      <c r="C2873">
        <v>65370</v>
      </c>
      <c r="D2873" s="1" t="s">
        <v>13633</v>
      </c>
      <c r="E2873" t="s">
        <v>13634</v>
      </c>
      <c r="F2873" t="s">
        <v>122</v>
      </c>
      <c r="G2873" t="s">
        <v>627</v>
      </c>
      <c r="H2873" t="s">
        <v>36</v>
      </c>
      <c r="I2873" t="s">
        <v>25</v>
      </c>
      <c r="J2873" t="s">
        <v>26</v>
      </c>
      <c r="K2873" t="s">
        <v>27</v>
      </c>
      <c r="L2873" t="s">
        <v>98</v>
      </c>
      <c r="M2873" t="s">
        <v>13641</v>
      </c>
      <c r="N2873" t="s">
        <v>1283</v>
      </c>
      <c r="O2873" t="b">
        <v>0</v>
      </c>
      <c r="P2873" t="s">
        <v>4323</v>
      </c>
      <c r="R2873" t="str">
        <f t="shared" si="44"/>
        <v/>
      </c>
      <c r="T2873">
        <v>0</v>
      </c>
    </row>
    <row r="2874" spans="1:20" x14ac:dyDescent="0.35">
      <c r="A2874">
        <v>105844</v>
      </c>
      <c r="B2874" s="1" t="s">
        <v>13642</v>
      </c>
      <c r="C2874">
        <v>65371</v>
      </c>
      <c r="D2874" s="1" t="s">
        <v>13643</v>
      </c>
      <c r="E2874" t="s">
        <v>13644</v>
      </c>
      <c r="F2874" t="s">
        <v>22</v>
      </c>
      <c r="G2874" t="s">
        <v>627</v>
      </c>
      <c r="H2874" t="s">
        <v>36</v>
      </c>
      <c r="I2874" t="s">
        <v>25</v>
      </c>
      <c r="J2874" t="s">
        <v>26</v>
      </c>
      <c r="K2874" t="s">
        <v>27</v>
      </c>
      <c r="L2874" t="s">
        <v>250</v>
      </c>
      <c r="M2874" t="s">
        <v>13113</v>
      </c>
      <c r="N2874" t="s">
        <v>8052</v>
      </c>
      <c r="O2874" t="b">
        <v>0</v>
      </c>
      <c r="P2874" t="s">
        <v>13114</v>
      </c>
      <c r="Q2874" t="s">
        <v>3979</v>
      </c>
      <c r="R2874" t="str">
        <f t="shared" si="44"/>
        <v>2019</v>
      </c>
      <c r="T2874">
        <v>1</v>
      </c>
    </row>
    <row r="2875" spans="1:20" x14ac:dyDescent="0.35">
      <c r="A2875">
        <v>105845</v>
      </c>
      <c r="B2875" s="1" t="s">
        <v>13645</v>
      </c>
      <c r="C2875">
        <v>65371</v>
      </c>
      <c r="D2875" s="1" t="s">
        <v>13643</v>
      </c>
      <c r="E2875" t="s">
        <v>13644</v>
      </c>
      <c r="F2875" t="s">
        <v>22</v>
      </c>
      <c r="G2875" t="s">
        <v>627</v>
      </c>
      <c r="H2875" t="s">
        <v>36</v>
      </c>
      <c r="I2875" t="s">
        <v>25</v>
      </c>
      <c r="J2875" t="s">
        <v>26</v>
      </c>
      <c r="K2875" t="s">
        <v>27</v>
      </c>
      <c r="L2875" t="s">
        <v>250</v>
      </c>
      <c r="M2875" t="s">
        <v>13113</v>
      </c>
      <c r="N2875" t="s">
        <v>35</v>
      </c>
      <c r="O2875" t="b">
        <v>0</v>
      </c>
      <c r="P2875" t="s">
        <v>13114</v>
      </c>
      <c r="Q2875" t="s">
        <v>3979</v>
      </c>
      <c r="R2875" t="str">
        <f t="shared" si="44"/>
        <v>2019</v>
      </c>
      <c r="T2875">
        <v>1</v>
      </c>
    </row>
    <row r="2876" spans="1:20" x14ac:dyDescent="0.35">
      <c r="A2876">
        <v>105846</v>
      </c>
      <c r="B2876" s="1" t="s">
        <v>13646</v>
      </c>
      <c r="C2876">
        <v>65372</v>
      </c>
      <c r="D2876" s="1" t="s">
        <v>13647</v>
      </c>
      <c r="E2876" t="s">
        <v>13648</v>
      </c>
      <c r="F2876" t="s">
        <v>22</v>
      </c>
      <c r="G2876" t="s">
        <v>627</v>
      </c>
      <c r="H2876" t="s">
        <v>36</v>
      </c>
      <c r="I2876" t="s">
        <v>25</v>
      </c>
      <c r="J2876" t="s">
        <v>26</v>
      </c>
      <c r="K2876" t="s">
        <v>27</v>
      </c>
      <c r="L2876" t="s">
        <v>598</v>
      </c>
      <c r="M2876" t="s">
        <v>1981</v>
      </c>
      <c r="N2876" t="s">
        <v>348</v>
      </c>
      <c r="O2876" t="b">
        <v>0</v>
      </c>
      <c r="P2876" t="s">
        <v>13649</v>
      </c>
      <c r="Q2876" t="s">
        <v>10754</v>
      </c>
      <c r="R2876" t="str">
        <f t="shared" si="44"/>
        <v>2020</v>
      </c>
      <c r="S2876" t="s">
        <v>13650</v>
      </c>
      <c r="T2876">
        <v>0</v>
      </c>
    </row>
    <row r="2877" spans="1:20" x14ac:dyDescent="0.35">
      <c r="A2877">
        <v>105847</v>
      </c>
      <c r="B2877" s="1" t="s">
        <v>13651</v>
      </c>
      <c r="C2877">
        <v>65372</v>
      </c>
      <c r="D2877" s="1" t="s">
        <v>13647</v>
      </c>
      <c r="E2877" t="s">
        <v>13648</v>
      </c>
      <c r="F2877" t="s">
        <v>122</v>
      </c>
      <c r="G2877" t="s">
        <v>627</v>
      </c>
      <c r="H2877" t="s">
        <v>36</v>
      </c>
      <c r="I2877" t="s">
        <v>25</v>
      </c>
      <c r="J2877" t="s">
        <v>26</v>
      </c>
      <c r="K2877" t="s">
        <v>27</v>
      </c>
      <c r="L2877" t="s">
        <v>598</v>
      </c>
      <c r="M2877" t="s">
        <v>1981</v>
      </c>
      <c r="N2877" t="s">
        <v>69</v>
      </c>
      <c r="O2877" t="b">
        <v>0</v>
      </c>
      <c r="P2877" t="s">
        <v>13649</v>
      </c>
      <c r="R2877" t="str">
        <f t="shared" si="44"/>
        <v/>
      </c>
      <c r="T2877">
        <v>0</v>
      </c>
    </row>
    <row r="2878" spans="1:20" x14ac:dyDescent="0.35">
      <c r="A2878">
        <v>105848</v>
      </c>
      <c r="B2878" s="1" t="s">
        <v>13652</v>
      </c>
      <c r="C2878">
        <v>65479</v>
      </c>
      <c r="D2878" s="1" t="s">
        <v>13653</v>
      </c>
      <c r="E2878" t="s">
        <v>13654</v>
      </c>
      <c r="F2878" t="s">
        <v>22</v>
      </c>
      <c r="G2878" t="s">
        <v>627</v>
      </c>
      <c r="H2878" t="s">
        <v>36</v>
      </c>
      <c r="I2878" t="s">
        <v>25</v>
      </c>
      <c r="J2878" t="s">
        <v>26</v>
      </c>
      <c r="K2878" t="s">
        <v>27</v>
      </c>
      <c r="L2878" t="s">
        <v>5311</v>
      </c>
      <c r="M2878" t="s">
        <v>12742</v>
      </c>
      <c r="N2878" t="s">
        <v>3174</v>
      </c>
      <c r="O2878" t="b">
        <v>0</v>
      </c>
      <c r="P2878" t="s">
        <v>2397</v>
      </c>
      <c r="Q2878" t="s">
        <v>1935</v>
      </c>
      <c r="R2878" t="str">
        <f t="shared" si="44"/>
        <v>2012</v>
      </c>
      <c r="T2878">
        <v>1</v>
      </c>
    </row>
    <row r="2879" spans="1:20" x14ac:dyDescent="0.35">
      <c r="A2879">
        <v>105849</v>
      </c>
      <c r="B2879" s="1" t="s">
        <v>13655</v>
      </c>
      <c r="C2879">
        <v>65480</v>
      </c>
      <c r="D2879" s="1" t="s">
        <v>13656</v>
      </c>
      <c r="E2879" t="s">
        <v>13657</v>
      </c>
      <c r="F2879" t="s">
        <v>22</v>
      </c>
      <c r="G2879" t="s">
        <v>627</v>
      </c>
      <c r="H2879" t="s">
        <v>36</v>
      </c>
      <c r="I2879" t="s">
        <v>25</v>
      </c>
      <c r="J2879" t="s">
        <v>26</v>
      </c>
      <c r="K2879" t="s">
        <v>27</v>
      </c>
      <c r="L2879" t="s">
        <v>480</v>
      </c>
      <c r="M2879" t="s">
        <v>2978</v>
      </c>
      <c r="N2879" t="s">
        <v>39</v>
      </c>
      <c r="O2879" t="b">
        <v>0</v>
      </c>
      <c r="P2879" t="s">
        <v>1984</v>
      </c>
      <c r="Q2879" t="s">
        <v>4064</v>
      </c>
      <c r="R2879" t="str">
        <f t="shared" si="44"/>
        <v>2013</v>
      </c>
      <c r="T2879">
        <v>1</v>
      </c>
    </row>
    <row r="2880" spans="1:20" x14ac:dyDescent="0.35">
      <c r="A2880">
        <v>105850</v>
      </c>
      <c r="B2880" s="1" t="s">
        <v>13658</v>
      </c>
      <c r="C2880">
        <v>65481</v>
      </c>
      <c r="D2880" s="1" t="s">
        <v>13659</v>
      </c>
      <c r="E2880" t="s">
        <v>13660</v>
      </c>
      <c r="F2880" t="s">
        <v>22</v>
      </c>
      <c r="G2880" t="s">
        <v>627</v>
      </c>
      <c r="H2880" t="s">
        <v>36</v>
      </c>
      <c r="I2880" t="s">
        <v>25</v>
      </c>
      <c r="J2880" t="s">
        <v>26</v>
      </c>
      <c r="K2880" t="s">
        <v>27</v>
      </c>
      <c r="L2880" t="s">
        <v>191</v>
      </c>
      <c r="M2880" t="s">
        <v>192</v>
      </c>
      <c r="N2880" t="s">
        <v>39</v>
      </c>
      <c r="O2880" t="b">
        <v>0</v>
      </c>
      <c r="P2880" t="s">
        <v>13661</v>
      </c>
      <c r="Q2880" t="s">
        <v>4482</v>
      </c>
      <c r="R2880" t="str">
        <f t="shared" si="44"/>
        <v>2012</v>
      </c>
      <c r="T2880">
        <v>1</v>
      </c>
    </row>
    <row r="2881" spans="1:20" x14ac:dyDescent="0.35">
      <c r="A2881">
        <v>105851</v>
      </c>
      <c r="B2881" s="1" t="s">
        <v>13662</v>
      </c>
      <c r="C2881">
        <v>65374</v>
      </c>
      <c r="D2881" s="1" t="s">
        <v>13354</v>
      </c>
      <c r="E2881" t="s">
        <v>13355</v>
      </c>
      <c r="F2881" t="s">
        <v>122</v>
      </c>
      <c r="G2881" t="s">
        <v>627</v>
      </c>
      <c r="H2881" t="s">
        <v>36</v>
      </c>
      <c r="I2881" t="s">
        <v>25</v>
      </c>
      <c r="J2881" t="s">
        <v>26</v>
      </c>
      <c r="K2881" t="s">
        <v>27</v>
      </c>
      <c r="L2881" t="s">
        <v>13163</v>
      </c>
      <c r="M2881" t="s">
        <v>13164</v>
      </c>
      <c r="N2881" t="s">
        <v>78</v>
      </c>
      <c r="O2881" t="b">
        <v>0</v>
      </c>
      <c r="P2881" t="s">
        <v>13166</v>
      </c>
      <c r="R2881" t="str">
        <f t="shared" ref="R2881:R2944" si="45">LEFT(Q2881,4)</f>
        <v/>
      </c>
      <c r="T2881">
        <v>0</v>
      </c>
    </row>
    <row r="2882" spans="1:20" x14ac:dyDescent="0.35">
      <c r="A2882">
        <v>105852</v>
      </c>
      <c r="B2882" s="1" t="s">
        <v>13663</v>
      </c>
      <c r="C2882">
        <v>65375</v>
      </c>
      <c r="D2882" s="1" t="s">
        <v>13664</v>
      </c>
      <c r="E2882" t="s">
        <v>13665</v>
      </c>
      <c r="F2882" t="s">
        <v>22</v>
      </c>
      <c r="G2882" t="s">
        <v>627</v>
      </c>
      <c r="H2882" t="s">
        <v>36</v>
      </c>
      <c r="I2882" t="s">
        <v>25</v>
      </c>
      <c r="J2882" t="s">
        <v>26</v>
      </c>
      <c r="K2882" t="s">
        <v>27</v>
      </c>
      <c r="L2882" t="s">
        <v>183</v>
      </c>
      <c r="M2882" t="s">
        <v>3669</v>
      </c>
      <c r="N2882" t="s">
        <v>13666</v>
      </c>
      <c r="O2882" t="b">
        <v>0</v>
      </c>
      <c r="P2882" t="s">
        <v>11444</v>
      </c>
      <c r="Q2882" t="s">
        <v>11131</v>
      </c>
      <c r="R2882" t="str">
        <f t="shared" si="45"/>
        <v>2020</v>
      </c>
      <c r="T2882">
        <v>1</v>
      </c>
    </row>
    <row r="2883" spans="1:20" x14ac:dyDescent="0.35">
      <c r="A2883">
        <v>105853</v>
      </c>
      <c r="B2883" s="1" t="s">
        <v>13667</v>
      </c>
      <c r="C2883">
        <v>65375</v>
      </c>
      <c r="D2883" s="1" t="s">
        <v>13664</v>
      </c>
      <c r="E2883" t="s">
        <v>13665</v>
      </c>
      <c r="F2883" t="s">
        <v>22</v>
      </c>
      <c r="G2883" t="s">
        <v>627</v>
      </c>
      <c r="H2883" t="s">
        <v>36</v>
      </c>
      <c r="I2883" t="s">
        <v>25</v>
      </c>
      <c r="J2883" t="s">
        <v>26</v>
      </c>
      <c r="K2883" t="s">
        <v>27</v>
      </c>
      <c r="L2883" t="s">
        <v>183</v>
      </c>
      <c r="M2883" t="s">
        <v>3669</v>
      </c>
      <c r="N2883" t="s">
        <v>833</v>
      </c>
      <c r="O2883" t="b">
        <v>0</v>
      </c>
      <c r="P2883" t="s">
        <v>11444</v>
      </c>
      <c r="Q2883" t="s">
        <v>13668</v>
      </c>
      <c r="R2883" t="str">
        <f t="shared" si="45"/>
        <v>2021</v>
      </c>
      <c r="T2883">
        <v>1</v>
      </c>
    </row>
    <row r="2884" spans="1:20" x14ac:dyDescent="0.35">
      <c r="A2884">
        <v>105854</v>
      </c>
      <c r="B2884" s="1" t="s">
        <v>13669</v>
      </c>
      <c r="C2884">
        <v>65376</v>
      </c>
      <c r="D2884" s="1" t="s">
        <v>13670</v>
      </c>
      <c r="E2884" t="s">
        <v>13671</v>
      </c>
      <c r="F2884" t="s">
        <v>22</v>
      </c>
      <c r="G2884" t="s">
        <v>627</v>
      </c>
      <c r="H2884" t="s">
        <v>36</v>
      </c>
      <c r="I2884" t="s">
        <v>25</v>
      </c>
      <c r="J2884" t="s">
        <v>26</v>
      </c>
      <c r="K2884" t="s">
        <v>27</v>
      </c>
      <c r="L2884" t="s">
        <v>1940</v>
      </c>
      <c r="M2884" t="s">
        <v>1941</v>
      </c>
      <c r="N2884" t="s">
        <v>39</v>
      </c>
      <c r="O2884" t="b">
        <v>0</v>
      </c>
      <c r="P2884" t="s">
        <v>4946</v>
      </c>
      <c r="Q2884" t="s">
        <v>7348</v>
      </c>
      <c r="R2884" t="str">
        <f t="shared" si="45"/>
        <v>2010</v>
      </c>
      <c r="T2884">
        <v>1</v>
      </c>
    </row>
    <row r="2885" spans="1:20" x14ac:dyDescent="0.35">
      <c r="A2885">
        <v>105855</v>
      </c>
      <c r="B2885" s="1" t="s">
        <v>13672</v>
      </c>
      <c r="C2885">
        <v>65377</v>
      </c>
      <c r="D2885" s="1" t="s">
        <v>13673</v>
      </c>
      <c r="E2885" t="s">
        <v>13674</v>
      </c>
      <c r="F2885" t="s">
        <v>22</v>
      </c>
      <c r="G2885" t="s">
        <v>627</v>
      </c>
      <c r="H2885" t="s">
        <v>36</v>
      </c>
      <c r="I2885" t="s">
        <v>25</v>
      </c>
      <c r="J2885" t="s">
        <v>26</v>
      </c>
      <c r="K2885" t="s">
        <v>27</v>
      </c>
      <c r="L2885" t="s">
        <v>37</v>
      </c>
      <c r="M2885" t="s">
        <v>12608</v>
      </c>
      <c r="N2885" t="s">
        <v>39</v>
      </c>
      <c r="O2885" t="b">
        <v>0</v>
      </c>
      <c r="P2885" t="s">
        <v>1049</v>
      </c>
      <c r="Q2885" t="s">
        <v>1049</v>
      </c>
      <c r="R2885" t="str">
        <f t="shared" si="45"/>
        <v>2009</v>
      </c>
      <c r="T2885">
        <v>1</v>
      </c>
    </row>
    <row r="2886" spans="1:20" x14ac:dyDescent="0.35">
      <c r="A2886">
        <v>105856</v>
      </c>
      <c r="B2886" s="1" t="s">
        <v>13675</v>
      </c>
      <c r="C2886">
        <v>65378</v>
      </c>
      <c r="D2886" s="1" t="s">
        <v>13259</v>
      </c>
      <c r="E2886" t="s">
        <v>13260</v>
      </c>
      <c r="F2886" t="s">
        <v>22</v>
      </c>
      <c r="G2886" t="s">
        <v>627</v>
      </c>
      <c r="H2886" t="s">
        <v>36</v>
      </c>
      <c r="I2886" t="s">
        <v>25</v>
      </c>
      <c r="J2886" t="s">
        <v>26</v>
      </c>
      <c r="K2886" t="s">
        <v>27</v>
      </c>
      <c r="L2886" t="s">
        <v>37</v>
      </c>
      <c r="M2886" t="s">
        <v>12597</v>
      </c>
      <c r="N2886" t="s">
        <v>39</v>
      </c>
      <c r="O2886" t="b">
        <v>0</v>
      </c>
      <c r="P2886" t="s">
        <v>757</v>
      </c>
      <c r="Q2886" t="s">
        <v>6522</v>
      </c>
      <c r="R2886" t="str">
        <f t="shared" si="45"/>
        <v>2009</v>
      </c>
      <c r="T2886">
        <v>1</v>
      </c>
    </row>
    <row r="2887" spans="1:20" x14ac:dyDescent="0.35">
      <c r="A2887">
        <v>105857</v>
      </c>
      <c r="B2887" s="1" t="s">
        <v>13676</v>
      </c>
      <c r="C2887">
        <v>65488</v>
      </c>
      <c r="D2887" s="1" t="s">
        <v>13677</v>
      </c>
      <c r="E2887" t="s">
        <v>13678</v>
      </c>
      <c r="F2887" t="s">
        <v>22</v>
      </c>
      <c r="G2887" t="s">
        <v>627</v>
      </c>
      <c r="H2887" t="s">
        <v>36</v>
      </c>
      <c r="I2887" t="s">
        <v>25</v>
      </c>
      <c r="J2887" t="s">
        <v>26</v>
      </c>
      <c r="K2887" t="s">
        <v>27</v>
      </c>
      <c r="L2887" t="s">
        <v>425</v>
      </c>
      <c r="M2887" t="s">
        <v>558</v>
      </c>
      <c r="N2887" t="s">
        <v>39</v>
      </c>
      <c r="O2887" t="b">
        <v>0</v>
      </c>
      <c r="P2887" t="s">
        <v>13679</v>
      </c>
      <c r="Q2887" t="s">
        <v>4861</v>
      </c>
      <c r="R2887" t="str">
        <f t="shared" si="45"/>
        <v>2013</v>
      </c>
      <c r="S2887" t="s">
        <v>12761</v>
      </c>
      <c r="T2887">
        <v>0</v>
      </c>
    </row>
    <row r="2888" spans="1:20" x14ac:dyDescent="0.35">
      <c r="A2888">
        <v>105858</v>
      </c>
      <c r="B2888" s="1" t="s">
        <v>13680</v>
      </c>
      <c r="C2888">
        <v>65379</v>
      </c>
      <c r="D2888" s="1" t="s">
        <v>13681</v>
      </c>
      <c r="E2888" t="s">
        <v>13682</v>
      </c>
      <c r="F2888" t="s">
        <v>22</v>
      </c>
      <c r="G2888" t="s">
        <v>627</v>
      </c>
      <c r="H2888" t="s">
        <v>36</v>
      </c>
      <c r="I2888" t="s">
        <v>25</v>
      </c>
      <c r="J2888" t="s">
        <v>26</v>
      </c>
      <c r="K2888" t="s">
        <v>27</v>
      </c>
      <c r="L2888" t="s">
        <v>250</v>
      </c>
      <c r="M2888" t="s">
        <v>996</v>
      </c>
      <c r="N2888" t="s">
        <v>39</v>
      </c>
      <c r="O2888" t="b">
        <v>0</v>
      </c>
      <c r="P2888" t="s">
        <v>12635</v>
      </c>
      <c r="Q2888" t="s">
        <v>12657</v>
      </c>
      <c r="R2888" t="str">
        <f t="shared" si="45"/>
        <v>2009</v>
      </c>
      <c r="T2888">
        <v>1</v>
      </c>
    </row>
    <row r="2889" spans="1:20" x14ac:dyDescent="0.35">
      <c r="A2889">
        <v>105859</v>
      </c>
      <c r="B2889" s="1" t="s">
        <v>13683</v>
      </c>
      <c r="C2889">
        <v>65380</v>
      </c>
      <c r="D2889" s="1" t="s">
        <v>13684</v>
      </c>
      <c r="E2889" t="s">
        <v>13685</v>
      </c>
      <c r="F2889" t="s">
        <v>22</v>
      </c>
      <c r="G2889" t="s">
        <v>627</v>
      </c>
      <c r="H2889" t="s">
        <v>36</v>
      </c>
      <c r="I2889" t="s">
        <v>25</v>
      </c>
      <c r="J2889" t="s">
        <v>26</v>
      </c>
      <c r="K2889" t="s">
        <v>27</v>
      </c>
      <c r="L2889" t="s">
        <v>250</v>
      </c>
      <c r="M2889" t="s">
        <v>996</v>
      </c>
      <c r="N2889" t="s">
        <v>13686</v>
      </c>
      <c r="O2889" t="b">
        <v>0</v>
      </c>
      <c r="P2889" t="s">
        <v>3239</v>
      </c>
      <c r="Q2889" t="s">
        <v>4825</v>
      </c>
      <c r="R2889" t="str">
        <f t="shared" si="45"/>
        <v>2009</v>
      </c>
      <c r="T2889">
        <v>1</v>
      </c>
    </row>
    <row r="2890" spans="1:20" x14ac:dyDescent="0.35">
      <c r="A2890">
        <v>105860</v>
      </c>
      <c r="B2890" s="1" t="s">
        <v>13687</v>
      </c>
      <c r="C2890">
        <v>65381</v>
      </c>
      <c r="D2890" s="1" t="s">
        <v>13281</v>
      </c>
      <c r="E2890" t="s">
        <v>13282</v>
      </c>
      <c r="F2890" t="s">
        <v>22</v>
      </c>
      <c r="G2890" t="s">
        <v>627</v>
      </c>
      <c r="H2890" t="s">
        <v>36</v>
      </c>
      <c r="I2890" t="s">
        <v>25</v>
      </c>
      <c r="J2890" t="s">
        <v>26</v>
      </c>
      <c r="K2890" t="s">
        <v>27</v>
      </c>
      <c r="L2890" t="s">
        <v>276</v>
      </c>
      <c r="M2890" t="s">
        <v>2859</v>
      </c>
      <c r="N2890" t="s">
        <v>39</v>
      </c>
      <c r="O2890" t="b">
        <v>0</v>
      </c>
      <c r="P2890" t="s">
        <v>4520</v>
      </c>
      <c r="Q2890" t="s">
        <v>4520</v>
      </c>
      <c r="R2890" t="str">
        <f t="shared" si="45"/>
        <v>2009</v>
      </c>
      <c r="T2890">
        <v>1</v>
      </c>
    </row>
    <row r="2891" spans="1:20" x14ac:dyDescent="0.35">
      <c r="A2891">
        <v>105861</v>
      </c>
      <c r="B2891" s="1" t="s">
        <v>13688</v>
      </c>
      <c r="C2891">
        <v>65492</v>
      </c>
      <c r="D2891" s="1" t="s">
        <v>13689</v>
      </c>
      <c r="E2891" t="s">
        <v>13690</v>
      </c>
      <c r="F2891" t="s">
        <v>22</v>
      </c>
      <c r="G2891" t="s">
        <v>627</v>
      </c>
      <c r="H2891" t="s">
        <v>36</v>
      </c>
      <c r="I2891" t="s">
        <v>25</v>
      </c>
      <c r="J2891" t="s">
        <v>26</v>
      </c>
      <c r="K2891" t="s">
        <v>27</v>
      </c>
      <c r="L2891" t="s">
        <v>13691</v>
      </c>
      <c r="M2891" t="s">
        <v>13692</v>
      </c>
      <c r="N2891" t="s">
        <v>5615</v>
      </c>
      <c r="O2891" t="b">
        <v>0</v>
      </c>
      <c r="P2891" t="s">
        <v>13693</v>
      </c>
      <c r="Q2891" t="s">
        <v>6095</v>
      </c>
      <c r="R2891" t="str">
        <f t="shared" si="45"/>
        <v>2013</v>
      </c>
      <c r="S2891" t="s">
        <v>13694</v>
      </c>
      <c r="T2891">
        <v>0</v>
      </c>
    </row>
    <row r="2892" spans="1:20" x14ac:dyDescent="0.35">
      <c r="A2892">
        <v>105862</v>
      </c>
      <c r="B2892" s="1" t="s">
        <v>13695</v>
      </c>
      <c r="C2892">
        <v>65608</v>
      </c>
      <c r="D2892" s="1" t="s">
        <v>13696</v>
      </c>
      <c r="E2892" t="s">
        <v>13697</v>
      </c>
      <c r="F2892" t="s">
        <v>22</v>
      </c>
      <c r="G2892" t="s">
        <v>627</v>
      </c>
      <c r="H2892" t="s">
        <v>36</v>
      </c>
      <c r="I2892" t="s">
        <v>25</v>
      </c>
      <c r="J2892" t="s">
        <v>26</v>
      </c>
      <c r="K2892" t="s">
        <v>27</v>
      </c>
      <c r="L2892" t="s">
        <v>13176</v>
      </c>
      <c r="M2892" t="s">
        <v>13177</v>
      </c>
      <c r="N2892" t="s">
        <v>39</v>
      </c>
      <c r="O2892" t="b">
        <v>0</v>
      </c>
      <c r="P2892" t="s">
        <v>10802</v>
      </c>
      <c r="Q2892" t="s">
        <v>11313</v>
      </c>
      <c r="R2892" t="str">
        <f t="shared" si="45"/>
        <v>2020</v>
      </c>
      <c r="T2892">
        <v>1</v>
      </c>
    </row>
    <row r="2893" spans="1:20" x14ac:dyDescent="0.35">
      <c r="A2893">
        <v>105863</v>
      </c>
      <c r="B2893" s="1" t="s">
        <v>13698</v>
      </c>
      <c r="C2893">
        <v>65494</v>
      </c>
      <c r="D2893" s="1" t="s">
        <v>13699</v>
      </c>
      <c r="E2893" t="s">
        <v>13700</v>
      </c>
      <c r="F2893" t="s">
        <v>22</v>
      </c>
      <c r="G2893" t="s">
        <v>627</v>
      </c>
      <c r="H2893" t="s">
        <v>36</v>
      </c>
      <c r="I2893" t="s">
        <v>25</v>
      </c>
      <c r="J2893" t="s">
        <v>26</v>
      </c>
      <c r="K2893" t="s">
        <v>27</v>
      </c>
      <c r="L2893" t="s">
        <v>37</v>
      </c>
      <c r="M2893" t="s">
        <v>447</v>
      </c>
      <c r="N2893" t="s">
        <v>969</v>
      </c>
      <c r="O2893" t="b">
        <v>0</v>
      </c>
      <c r="P2893" t="s">
        <v>6072</v>
      </c>
      <c r="Q2893" t="s">
        <v>13701</v>
      </c>
      <c r="R2893" t="str">
        <f t="shared" si="45"/>
        <v>2013</v>
      </c>
      <c r="T2893">
        <v>1</v>
      </c>
    </row>
    <row r="2894" spans="1:20" x14ac:dyDescent="0.35">
      <c r="A2894">
        <v>105864</v>
      </c>
      <c r="B2894" s="1" t="s">
        <v>13702</v>
      </c>
      <c r="C2894">
        <v>65383</v>
      </c>
      <c r="D2894" s="1" t="s">
        <v>13703</v>
      </c>
      <c r="E2894" t="s">
        <v>13704</v>
      </c>
      <c r="F2894" t="s">
        <v>22</v>
      </c>
      <c r="G2894" t="s">
        <v>627</v>
      </c>
      <c r="H2894" t="s">
        <v>36</v>
      </c>
      <c r="I2894" t="s">
        <v>25</v>
      </c>
      <c r="J2894" t="s">
        <v>26</v>
      </c>
      <c r="K2894" t="s">
        <v>27</v>
      </c>
      <c r="L2894" t="s">
        <v>1184</v>
      </c>
      <c r="M2894" t="s">
        <v>1185</v>
      </c>
      <c r="N2894" t="s">
        <v>78</v>
      </c>
      <c r="O2894" t="b">
        <v>0</v>
      </c>
      <c r="P2894" t="s">
        <v>12603</v>
      </c>
      <c r="Q2894" t="s">
        <v>13705</v>
      </c>
      <c r="R2894" t="str">
        <f t="shared" si="45"/>
        <v>2009</v>
      </c>
      <c r="T2894">
        <v>1</v>
      </c>
    </row>
    <row r="2895" spans="1:20" x14ac:dyDescent="0.35">
      <c r="A2895">
        <v>105865</v>
      </c>
      <c r="B2895" s="1" t="s">
        <v>13706</v>
      </c>
      <c r="C2895">
        <v>65384</v>
      </c>
      <c r="D2895" s="1" t="s">
        <v>13707</v>
      </c>
      <c r="E2895" t="s">
        <v>13708</v>
      </c>
      <c r="F2895" t="s">
        <v>22</v>
      </c>
      <c r="G2895" t="s">
        <v>627</v>
      </c>
      <c r="H2895" t="s">
        <v>36</v>
      </c>
      <c r="I2895" t="s">
        <v>25</v>
      </c>
      <c r="J2895" t="s">
        <v>26</v>
      </c>
      <c r="K2895" t="s">
        <v>27</v>
      </c>
      <c r="L2895" t="s">
        <v>183</v>
      </c>
      <c r="M2895" t="s">
        <v>1277</v>
      </c>
      <c r="N2895" t="s">
        <v>39</v>
      </c>
      <c r="O2895" t="b">
        <v>0</v>
      </c>
      <c r="P2895" t="s">
        <v>1049</v>
      </c>
      <c r="Q2895" t="s">
        <v>1049</v>
      </c>
      <c r="R2895" t="str">
        <f t="shared" si="45"/>
        <v>2009</v>
      </c>
      <c r="T2895">
        <v>1</v>
      </c>
    </row>
    <row r="2896" spans="1:20" x14ac:dyDescent="0.35">
      <c r="A2896">
        <v>105866</v>
      </c>
      <c r="B2896" s="1" t="s">
        <v>13709</v>
      </c>
      <c r="C2896">
        <v>65385</v>
      </c>
      <c r="D2896" s="1" t="s">
        <v>13710</v>
      </c>
      <c r="E2896" t="s">
        <v>13711</v>
      </c>
      <c r="F2896" t="s">
        <v>122</v>
      </c>
      <c r="G2896" t="s">
        <v>627</v>
      </c>
      <c r="H2896" t="s">
        <v>36</v>
      </c>
      <c r="I2896" t="s">
        <v>25</v>
      </c>
      <c r="J2896" t="s">
        <v>26</v>
      </c>
      <c r="K2896" t="s">
        <v>27</v>
      </c>
      <c r="L2896" t="s">
        <v>5435</v>
      </c>
      <c r="M2896" t="s">
        <v>13712</v>
      </c>
      <c r="N2896" t="s">
        <v>39</v>
      </c>
      <c r="O2896" t="b">
        <v>0</v>
      </c>
      <c r="P2896" t="s">
        <v>13713</v>
      </c>
      <c r="R2896" t="str">
        <f t="shared" si="45"/>
        <v/>
      </c>
      <c r="T2896">
        <v>0</v>
      </c>
    </row>
    <row r="2897" spans="1:20" x14ac:dyDescent="0.35">
      <c r="A2897">
        <v>105867</v>
      </c>
      <c r="B2897" s="1" t="s">
        <v>13714</v>
      </c>
      <c r="C2897">
        <v>65498</v>
      </c>
      <c r="D2897" s="1" t="s">
        <v>13715</v>
      </c>
      <c r="E2897" t="s">
        <v>13716</v>
      </c>
      <c r="F2897" t="s">
        <v>22</v>
      </c>
      <c r="G2897" t="s">
        <v>627</v>
      </c>
      <c r="H2897" t="s">
        <v>36</v>
      </c>
      <c r="I2897" t="s">
        <v>25</v>
      </c>
      <c r="J2897" t="s">
        <v>26</v>
      </c>
      <c r="K2897" t="s">
        <v>27</v>
      </c>
      <c r="L2897" t="s">
        <v>37</v>
      </c>
      <c r="M2897" t="s">
        <v>13717</v>
      </c>
      <c r="N2897" t="s">
        <v>969</v>
      </c>
      <c r="O2897" t="b">
        <v>0</v>
      </c>
      <c r="P2897" t="s">
        <v>13718</v>
      </c>
      <c r="Q2897" t="s">
        <v>13719</v>
      </c>
      <c r="R2897" t="str">
        <f t="shared" si="45"/>
        <v>2013</v>
      </c>
      <c r="T2897">
        <v>1</v>
      </c>
    </row>
    <row r="2898" spans="1:20" x14ac:dyDescent="0.35">
      <c r="A2898">
        <v>105868</v>
      </c>
      <c r="B2898" s="1" t="s">
        <v>13720</v>
      </c>
      <c r="C2898">
        <v>65387</v>
      </c>
      <c r="D2898" s="1" t="s">
        <v>13721</v>
      </c>
      <c r="E2898" t="s">
        <v>13722</v>
      </c>
      <c r="F2898" t="s">
        <v>22</v>
      </c>
      <c r="G2898" t="s">
        <v>627</v>
      </c>
      <c r="H2898" t="s">
        <v>36</v>
      </c>
      <c r="I2898" t="s">
        <v>25</v>
      </c>
      <c r="J2898" t="s">
        <v>26</v>
      </c>
      <c r="K2898" t="s">
        <v>27</v>
      </c>
      <c r="L2898" t="s">
        <v>1179</v>
      </c>
      <c r="M2898" t="s">
        <v>13723</v>
      </c>
      <c r="N2898" t="s">
        <v>39</v>
      </c>
      <c r="O2898" t="b">
        <v>0</v>
      </c>
      <c r="P2898" t="s">
        <v>2360</v>
      </c>
      <c r="Q2898" t="s">
        <v>2360</v>
      </c>
      <c r="R2898" t="str">
        <f t="shared" si="45"/>
        <v>2009</v>
      </c>
      <c r="T2898">
        <v>1</v>
      </c>
    </row>
    <row r="2899" spans="1:20" x14ac:dyDescent="0.35">
      <c r="A2899">
        <v>105869</v>
      </c>
      <c r="B2899" s="1" t="s">
        <v>13724</v>
      </c>
      <c r="C2899">
        <v>65500</v>
      </c>
      <c r="D2899" s="1" t="s">
        <v>13725</v>
      </c>
      <c r="E2899" t="s">
        <v>13726</v>
      </c>
      <c r="F2899" t="s">
        <v>22</v>
      </c>
      <c r="G2899" t="s">
        <v>627</v>
      </c>
      <c r="H2899" t="s">
        <v>36</v>
      </c>
      <c r="I2899" t="s">
        <v>25</v>
      </c>
      <c r="J2899" t="s">
        <v>26</v>
      </c>
      <c r="K2899" t="s">
        <v>27</v>
      </c>
      <c r="L2899" t="s">
        <v>37</v>
      </c>
      <c r="M2899" t="s">
        <v>12484</v>
      </c>
      <c r="N2899" t="s">
        <v>39</v>
      </c>
      <c r="O2899" t="b">
        <v>0</v>
      </c>
      <c r="P2899" t="s">
        <v>12782</v>
      </c>
      <c r="Q2899" t="s">
        <v>12782</v>
      </c>
      <c r="R2899" t="str">
        <f t="shared" si="45"/>
        <v>2013</v>
      </c>
      <c r="T2899">
        <v>1</v>
      </c>
    </row>
    <row r="2900" spans="1:20" x14ac:dyDescent="0.35">
      <c r="A2900">
        <v>105870</v>
      </c>
      <c r="B2900" s="1" t="s">
        <v>13727</v>
      </c>
      <c r="C2900">
        <v>65389</v>
      </c>
      <c r="D2900" s="1" t="s">
        <v>13728</v>
      </c>
      <c r="E2900" t="s">
        <v>13729</v>
      </c>
      <c r="F2900" t="s">
        <v>22</v>
      </c>
      <c r="G2900" t="s">
        <v>627</v>
      </c>
      <c r="H2900" t="s">
        <v>36</v>
      </c>
      <c r="I2900" t="s">
        <v>25</v>
      </c>
      <c r="J2900" t="s">
        <v>26</v>
      </c>
      <c r="K2900" t="s">
        <v>27</v>
      </c>
      <c r="L2900" t="s">
        <v>2456</v>
      </c>
      <c r="M2900" t="s">
        <v>11798</v>
      </c>
      <c r="N2900" t="s">
        <v>1548</v>
      </c>
      <c r="O2900" t="b">
        <v>0</v>
      </c>
      <c r="P2900" t="s">
        <v>13713</v>
      </c>
      <c r="Q2900" t="s">
        <v>13730</v>
      </c>
      <c r="R2900" t="str">
        <f t="shared" si="45"/>
        <v>2010</v>
      </c>
      <c r="T2900">
        <v>1</v>
      </c>
    </row>
    <row r="2901" spans="1:20" x14ac:dyDescent="0.35">
      <c r="A2901">
        <v>105871</v>
      </c>
      <c r="B2901" s="1" t="s">
        <v>13731</v>
      </c>
      <c r="C2901">
        <v>65390</v>
      </c>
      <c r="D2901" s="1" t="s">
        <v>13732</v>
      </c>
      <c r="E2901" t="s">
        <v>13733</v>
      </c>
      <c r="F2901" t="s">
        <v>22</v>
      </c>
      <c r="G2901" t="s">
        <v>627</v>
      </c>
      <c r="H2901" t="s">
        <v>36</v>
      </c>
      <c r="I2901" t="s">
        <v>25</v>
      </c>
      <c r="J2901" t="s">
        <v>26</v>
      </c>
      <c r="K2901" t="s">
        <v>27</v>
      </c>
      <c r="L2901" t="s">
        <v>37</v>
      </c>
      <c r="M2901" t="s">
        <v>13224</v>
      </c>
      <c r="N2901" t="s">
        <v>39</v>
      </c>
      <c r="O2901" t="b">
        <v>0</v>
      </c>
      <c r="P2901" t="s">
        <v>13734</v>
      </c>
      <c r="Q2901" t="s">
        <v>13735</v>
      </c>
      <c r="R2901" t="str">
        <f t="shared" si="45"/>
        <v>2010</v>
      </c>
      <c r="T2901">
        <v>1</v>
      </c>
    </row>
    <row r="2902" spans="1:20" x14ac:dyDescent="0.35">
      <c r="A2902">
        <v>105872</v>
      </c>
      <c r="B2902" s="1" t="s">
        <v>13736</v>
      </c>
      <c r="C2902">
        <v>65391</v>
      </c>
      <c r="D2902" s="1" t="s">
        <v>13737</v>
      </c>
      <c r="E2902" t="s">
        <v>13738</v>
      </c>
      <c r="F2902" t="s">
        <v>122</v>
      </c>
      <c r="G2902" t="s">
        <v>627</v>
      </c>
      <c r="H2902" t="s">
        <v>36</v>
      </c>
      <c r="I2902" t="s">
        <v>25</v>
      </c>
      <c r="J2902" t="s">
        <v>26</v>
      </c>
      <c r="K2902" t="s">
        <v>27</v>
      </c>
      <c r="L2902" t="s">
        <v>250</v>
      </c>
      <c r="M2902" t="s">
        <v>5649</v>
      </c>
      <c r="N2902" t="s">
        <v>215</v>
      </c>
      <c r="O2902" t="b">
        <v>0</v>
      </c>
      <c r="P2902" t="s">
        <v>7661</v>
      </c>
      <c r="R2902" t="str">
        <f t="shared" si="45"/>
        <v/>
      </c>
      <c r="T2902">
        <v>0</v>
      </c>
    </row>
    <row r="2903" spans="1:20" x14ac:dyDescent="0.35">
      <c r="A2903">
        <v>105873</v>
      </c>
      <c r="B2903" s="1" t="s">
        <v>13739</v>
      </c>
      <c r="C2903">
        <v>65392</v>
      </c>
      <c r="D2903" s="1" t="s">
        <v>13740</v>
      </c>
      <c r="E2903" t="s">
        <v>13741</v>
      </c>
      <c r="F2903" t="s">
        <v>22</v>
      </c>
      <c r="G2903" t="s">
        <v>627</v>
      </c>
      <c r="H2903" t="s">
        <v>36</v>
      </c>
      <c r="I2903" t="s">
        <v>25</v>
      </c>
      <c r="J2903" t="s">
        <v>26</v>
      </c>
      <c r="K2903" t="s">
        <v>27</v>
      </c>
      <c r="L2903" t="s">
        <v>1227</v>
      </c>
      <c r="M2903" t="s">
        <v>13742</v>
      </c>
      <c r="N2903" t="s">
        <v>39</v>
      </c>
      <c r="O2903" t="b">
        <v>0</v>
      </c>
      <c r="P2903" t="s">
        <v>5088</v>
      </c>
      <c r="Q2903" t="s">
        <v>2504</v>
      </c>
      <c r="R2903" t="str">
        <f t="shared" si="45"/>
        <v>2010</v>
      </c>
      <c r="S2903" t="s">
        <v>5846</v>
      </c>
      <c r="T2903">
        <v>0</v>
      </c>
    </row>
    <row r="2904" spans="1:20" x14ac:dyDescent="0.35">
      <c r="A2904">
        <v>105874</v>
      </c>
      <c r="B2904" s="1" t="s">
        <v>13743</v>
      </c>
      <c r="C2904">
        <v>65393</v>
      </c>
      <c r="D2904" s="1" t="s">
        <v>13744</v>
      </c>
      <c r="E2904" t="s">
        <v>13745</v>
      </c>
      <c r="F2904" t="s">
        <v>22</v>
      </c>
      <c r="G2904" t="s">
        <v>627</v>
      </c>
      <c r="H2904" t="s">
        <v>36</v>
      </c>
      <c r="I2904" t="s">
        <v>25</v>
      </c>
      <c r="J2904" t="s">
        <v>26</v>
      </c>
      <c r="K2904" t="s">
        <v>27</v>
      </c>
      <c r="L2904" t="s">
        <v>12668</v>
      </c>
      <c r="M2904" t="s">
        <v>12669</v>
      </c>
      <c r="N2904" t="s">
        <v>215</v>
      </c>
      <c r="O2904" t="b">
        <v>0</v>
      </c>
      <c r="P2904" t="s">
        <v>12670</v>
      </c>
      <c r="Q2904" t="s">
        <v>13746</v>
      </c>
      <c r="R2904" t="str">
        <f t="shared" si="45"/>
        <v>2010</v>
      </c>
      <c r="T2904">
        <v>1</v>
      </c>
    </row>
    <row r="2905" spans="1:20" x14ac:dyDescent="0.35">
      <c r="A2905">
        <v>105875</v>
      </c>
      <c r="B2905" s="1" t="s">
        <v>13747</v>
      </c>
      <c r="C2905">
        <v>65394</v>
      </c>
      <c r="D2905" s="1" t="s">
        <v>13748</v>
      </c>
      <c r="E2905" t="s">
        <v>13749</v>
      </c>
      <c r="F2905" t="s">
        <v>22</v>
      </c>
      <c r="G2905" t="s">
        <v>627</v>
      </c>
      <c r="H2905" t="s">
        <v>36</v>
      </c>
      <c r="I2905" t="s">
        <v>25</v>
      </c>
      <c r="J2905" t="s">
        <v>26</v>
      </c>
      <c r="K2905" t="s">
        <v>27</v>
      </c>
      <c r="L2905" t="s">
        <v>13750</v>
      </c>
      <c r="M2905" t="s">
        <v>13751</v>
      </c>
      <c r="N2905" t="s">
        <v>1723</v>
      </c>
      <c r="O2905" t="b">
        <v>0</v>
      </c>
      <c r="P2905" t="s">
        <v>2205</v>
      </c>
      <c r="Q2905" t="s">
        <v>6543</v>
      </c>
      <c r="R2905" t="str">
        <f t="shared" si="45"/>
        <v>2010</v>
      </c>
      <c r="T2905">
        <v>1</v>
      </c>
    </row>
    <row r="2906" spans="1:20" x14ac:dyDescent="0.35">
      <c r="A2906">
        <v>105876</v>
      </c>
      <c r="B2906" s="1" t="s">
        <v>13752</v>
      </c>
      <c r="C2906">
        <v>65395</v>
      </c>
      <c r="D2906" s="1" t="s">
        <v>13753</v>
      </c>
      <c r="E2906" t="s">
        <v>13754</v>
      </c>
      <c r="F2906" t="s">
        <v>122</v>
      </c>
      <c r="G2906" t="s">
        <v>627</v>
      </c>
      <c r="H2906" t="s">
        <v>36</v>
      </c>
      <c r="I2906" t="s">
        <v>25</v>
      </c>
      <c r="J2906" t="s">
        <v>26</v>
      </c>
      <c r="K2906" t="s">
        <v>27</v>
      </c>
      <c r="L2906" t="s">
        <v>250</v>
      </c>
      <c r="M2906" t="s">
        <v>13755</v>
      </c>
      <c r="N2906" t="s">
        <v>112</v>
      </c>
      <c r="O2906" t="b">
        <v>0</v>
      </c>
      <c r="P2906" t="s">
        <v>13756</v>
      </c>
      <c r="R2906" t="str">
        <f t="shared" si="45"/>
        <v/>
      </c>
      <c r="T2906">
        <v>0</v>
      </c>
    </row>
    <row r="2907" spans="1:20" x14ac:dyDescent="0.35">
      <c r="A2907">
        <v>105877</v>
      </c>
      <c r="B2907" s="1" t="s">
        <v>13757</v>
      </c>
      <c r="C2907">
        <v>65396</v>
      </c>
      <c r="D2907" s="1" t="s">
        <v>13758</v>
      </c>
      <c r="E2907" t="s">
        <v>13759</v>
      </c>
      <c r="F2907" t="s">
        <v>22</v>
      </c>
      <c r="G2907" t="s">
        <v>627</v>
      </c>
      <c r="H2907" t="s">
        <v>36</v>
      </c>
      <c r="I2907" t="s">
        <v>25</v>
      </c>
      <c r="J2907" t="s">
        <v>26</v>
      </c>
      <c r="K2907" t="s">
        <v>27</v>
      </c>
      <c r="L2907" t="s">
        <v>300</v>
      </c>
      <c r="M2907" t="s">
        <v>13760</v>
      </c>
      <c r="N2907" t="s">
        <v>13761</v>
      </c>
      <c r="O2907" t="b">
        <v>0</v>
      </c>
      <c r="P2907" t="s">
        <v>4080</v>
      </c>
      <c r="Q2907" t="s">
        <v>13735</v>
      </c>
      <c r="R2907" t="str">
        <f t="shared" si="45"/>
        <v>2010</v>
      </c>
      <c r="T2907">
        <v>1</v>
      </c>
    </row>
    <row r="2908" spans="1:20" x14ac:dyDescent="0.35">
      <c r="A2908">
        <v>105878</v>
      </c>
      <c r="B2908" s="1" t="s">
        <v>13762</v>
      </c>
      <c r="C2908">
        <v>65397</v>
      </c>
      <c r="D2908" s="1" t="s">
        <v>13763</v>
      </c>
      <c r="E2908" t="s">
        <v>13764</v>
      </c>
      <c r="F2908" t="s">
        <v>22</v>
      </c>
      <c r="G2908" t="s">
        <v>627</v>
      </c>
      <c r="H2908" t="s">
        <v>36</v>
      </c>
      <c r="I2908" t="s">
        <v>25</v>
      </c>
      <c r="J2908" t="s">
        <v>26</v>
      </c>
      <c r="K2908" t="s">
        <v>27</v>
      </c>
      <c r="L2908" t="s">
        <v>183</v>
      </c>
      <c r="M2908" t="s">
        <v>13765</v>
      </c>
      <c r="N2908" t="s">
        <v>39</v>
      </c>
      <c r="O2908" t="b">
        <v>0</v>
      </c>
      <c r="P2908" t="s">
        <v>2670</v>
      </c>
      <c r="Q2908" t="s">
        <v>13766</v>
      </c>
      <c r="R2908" t="str">
        <f t="shared" si="45"/>
        <v>2010</v>
      </c>
      <c r="T2908">
        <v>1</v>
      </c>
    </row>
    <row r="2909" spans="1:20" x14ac:dyDescent="0.35">
      <c r="A2909">
        <v>105879</v>
      </c>
      <c r="B2909" s="1" t="s">
        <v>13767</v>
      </c>
      <c r="C2909">
        <v>65398</v>
      </c>
      <c r="D2909" s="1" t="s">
        <v>13768</v>
      </c>
      <c r="E2909" t="s">
        <v>13769</v>
      </c>
      <c r="F2909" t="s">
        <v>22</v>
      </c>
      <c r="G2909" t="s">
        <v>627</v>
      </c>
      <c r="H2909" t="s">
        <v>36</v>
      </c>
      <c r="I2909" t="s">
        <v>25</v>
      </c>
      <c r="J2909" t="s">
        <v>26</v>
      </c>
      <c r="K2909" t="s">
        <v>27</v>
      </c>
      <c r="L2909" t="s">
        <v>693</v>
      </c>
      <c r="M2909" t="s">
        <v>12674</v>
      </c>
      <c r="N2909" t="s">
        <v>749</v>
      </c>
      <c r="O2909" t="b">
        <v>0</v>
      </c>
      <c r="P2909" t="s">
        <v>7313</v>
      </c>
      <c r="Q2909" t="s">
        <v>1633</v>
      </c>
      <c r="R2909" t="str">
        <f t="shared" si="45"/>
        <v>2010</v>
      </c>
      <c r="T2909">
        <v>1</v>
      </c>
    </row>
    <row r="2910" spans="1:20" x14ac:dyDescent="0.35">
      <c r="A2910">
        <v>105880</v>
      </c>
      <c r="B2910" s="1" t="s">
        <v>13770</v>
      </c>
      <c r="C2910">
        <v>65399</v>
      </c>
      <c r="D2910" s="1" t="s">
        <v>13771</v>
      </c>
      <c r="E2910" t="s">
        <v>13772</v>
      </c>
      <c r="F2910" t="s">
        <v>22</v>
      </c>
      <c r="G2910" t="s">
        <v>627</v>
      </c>
      <c r="H2910" t="s">
        <v>36</v>
      </c>
      <c r="I2910" t="s">
        <v>25</v>
      </c>
      <c r="J2910" t="s">
        <v>26</v>
      </c>
      <c r="K2910" t="s">
        <v>27</v>
      </c>
      <c r="L2910" t="s">
        <v>13264</v>
      </c>
      <c r="M2910" t="s">
        <v>13773</v>
      </c>
      <c r="N2910" t="s">
        <v>39</v>
      </c>
      <c r="O2910" t="b">
        <v>0</v>
      </c>
      <c r="P2910" t="s">
        <v>13774</v>
      </c>
      <c r="Q2910" t="s">
        <v>13775</v>
      </c>
      <c r="R2910" t="str">
        <f t="shared" si="45"/>
        <v>2010</v>
      </c>
      <c r="T2910">
        <v>1</v>
      </c>
    </row>
    <row r="2911" spans="1:20" x14ac:dyDescent="0.35">
      <c r="A2911">
        <v>105881</v>
      </c>
      <c r="B2911" s="1" t="s">
        <v>13776</v>
      </c>
      <c r="C2911">
        <v>65400</v>
      </c>
      <c r="D2911" s="1" t="s">
        <v>13777</v>
      </c>
      <c r="E2911" t="s">
        <v>13778</v>
      </c>
      <c r="F2911" t="s">
        <v>22</v>
      </c>
      <c r="G2911" t="s">
        <v>627</v>
      </c>
      <c r="H2911" t="s">
        <v>36</v>
      </c>
      <c r="I2911" t="s">
        <v>25</v>
      </c>
      <c r="J2911" t="s">
        <v>26</v>
      </c>
      <c r="K2911" t="s">
        <v>27</v>
      </c>
      <c r="L2911" t="s">
        <v>98</v>
      </c>
      <c r="M2911" t="s">
        <v>13779</v>
      </c>
      <c r="N2911" t="s">
        <v>39</v>
      </c>
      <c r="O2911" t="b">
        <v>0</v>
      </c>
      <c r="P2911" t="s">
        <v>2670</v>
      </c>
      <c r="Q2911" t="s">
        <v>7274</v>
      </c>
      <c r="R2911" t="str">
        <f t="shared" si="45"/>
        <v>2010</v>
      </c>
      <c r="S2911" t="s">
        <v>11431</v>
      </c>
      <c r="T2911">
        <v>0</v>
      </c>
    </row>
    <row r="2912" spans="1:20" x14ac:dyDescent="0.35">
      <c r="A2912">
        <v>105882</v>
      </c>
      <c r="B2912" s="1" t="s">
        <v>13780</v>
      </c>
      <c r="C2912">
        <v>65401</v>
      </c>
      <c r="D2912" s="1" t="s">
        <v>13306</v>
      </c>
      <c r="E2912" t="s">
        <v>13307</v>
      </c>
      <c r="F2912" t="s">
        <v>22</v>
      </c>
      <c r="G2912" t="s">
        <v>627</v>
      </c>
      <c r="H2912" t="s">
        <v>36</v>
      </c>
      <c r="I2912" t="s">
        <v>25</v>
      </c>
      <c r="J2912" t="s">
        <v>26</v>
      </c>
      <c r="K2912" t="s">
        <v>27</v>
      </c>
      <c r="L2912" t="s">
        <v>37</v>
      </c>
      <c r="M2912" t="s">
        <v>13781</v>
      </c>
      <c r="N2912" t="s">
        <v>39</v>
      </c>
      <c r="O2912" t="b">
        <v>0</v>
      </c>
      <c r="P2912" t="s">
        <v>5608</v>
      </c>
      <c r="Q2912" t="s">
        <v>5608</v>
      </c>
      <c r="R2912" t="str">
        <f t="shared" si="45"/>
        <v>2009</v>
      </c>
      <c r="T2912">
        <v>1</v>
      </c>
    </row>
    <row r="2913" spans="1:20" x14ac:dyDescent="0.35">
      <c r="A2913">
        <v>105883</v>
      </c>
      <c r="B2913" s="1" t="s">
        <v>13782</v>
      </c>
      <c r="C2913">
        <v>65514</v>
      </c>
      <c r="D2913" s="1" t="s">
        <v>13783</v>
      </c>
      <c r="E2913" t="s">
        <v>13784</v>
      </c>
      <c r="F2913" t="s">
        <v>22</v>
      </c>
      <c r="G2913" t="s">
        <v>627</v>
      </c>
      <c r="H2913" t="s">
        <v>36</v>
      </c>
      <c r="I2913" t="s">
        <v>25</v>
      </c>
      <c r="J2913" t="s">
        <v>26</v>
      </c>
      <c r="K2913" t="s">
        <v>27</v>
      </c>
      <c r="L2913" t="s">
        <v>307</v>
      </c>
      <c r="M2913" t="s">
        <v>6430</v>
      </c>
      <c r="N2913" t="s">
        <v>39</v>
      </c>
      <c r="O2913" t="b">
        <v>0</v>
      </c>
      <c r="P2913" t="s">
        <v>5861</v>
      </c>
      <c r="Q2913" t="s">
        <v>6316</v>
      </c>
      <c r="R2913" t="str">
        <f t="shared" si="45"/>
        <v>2014</v>
      </c>
      <c r="S2913" t="s">
        <v>12833</v>
      </c>
      <c r="T2913">
        <v>0</v>
      </c>
    </row>
    <row r="2914" spans="1:20" x14ac:dyDescent="0.35">
      <c r="A2914">
        <v>105884</v>
      </c>
      <c r="B2914" s="1" t="s">
        <v>13785</v>
      </c>
      <c r="C2914">
        <v>65402</v>
      </c>
      <c r="D2914" s="1" t="s">
        <v>13786</v>
      </c>
      <c r="E2914" t="s">
        <v>13787</v>
      </c>
      <c r="F2914" t="s">
        <v>22</v>
      </c>
      <c r="G2914" t="s">
        <v>627</v>
      </c>
      <c r="H2914" t="s">
        <v>36</v>
      </c>
      <c r="I2914" t="s">
        <v>25</v>
      </c>
      <c r="J2914" t="s">
        <v>26</v>
      </c>
      <c r="K2914" t="s">
        <v>27</v>
      </c>
      <c r="L2914" t="s">
        <v>1106</v>
      </c>
      <c r="M2914" t="s">
        <v>13788</v>
      </c>
      <c r="N2914" t="s">
        <v>39</v>
      </c>
      <c r="O2914" t="b">
        <v>0</v>
      </c>
      <c r="P2914" t="s">
        <v>2670</v>
      </c>
      <c r="Q2914" t="s">
        <v>13766</v>
      </c>
      <c r="R2914" t="str">
        <f t="shared" si="45"/>
        <v>2010</v>
      </c>
      <c r="T2914">
        <v>1</v>
      </c>
    </row>
    <row r="2915" spans="1:20" x14ac:dyDescent="0.35">
      <c r="A2915">
        <v>105885</v>
      </c>
      <c r="B2915" s="1" t="s">
        <v>13789</v>
      </c>
      <c r="C2915">
        <v>65403</v>
      </c>
      <c r="D2915" s="1" t="s">
        <v>13790</v>
      </c>
      <c r="E2915" t="s">
        <v>13791</v>
      </c>
      <c r="F2915" t="s">
        <v>22</v>
      </c>
      <c r="G2915" t="s">
        <v>627</v>
      </c>
      <c r="H2915" t="s">
        <v>36</v>
      </c>
      <c r="I2915" t="s">
        <v>25</v>
      </c>
      <c r="J2915" t="s">
        <v>26</v>
      </c>
      <c r="K2915" t="s">
        <v>27</v>
      </c>
      <c r="L2915" t="s">
        <v>13792</v>
      </c>
      <c r="M2915" t="s">
        <v>13793</v>
      </c>
      <c r="N2915" t="s">
        <v>39</v>
      </c>
      <c r="O2915" t="b">
        <v>0</v>
      </c>
      <c r="P2915" t="s">
        <v>7313</v>
      </c>
      <c r="Q2915" t="s">
        <v>13735</v>
      </c>
      <c r="R2915" t="str">
        <f t="shared" si="45"/>
        <v>2010</v>
      </c>
      <c r="T2915">
        <v>1</v>
      </c>
    </row>
    <row r="2916" spans="1:20" x14ac:dyDescent="0.35">
      <c r="A2916">
        <v>105886</v>
      </c>
      <c r="B2916" s="1" t="s">
        <v>13794</v>
      </c>
      <c r="C2916">
        <v>65404</v>
      </c>
      <c r="D2916" s="1" t="s">
        <v>13795</v>
      </c>
      <c r="E2916" t="s">
        <v>13796</v>
      </c>
      <c r="F2916" t="s">
        <v>22</v>
      </c>
      <c r="G2916" t="s">
        <v>627</v>
      </c>
      <c r="H2916" t="s">
        <v>36</v>
      </c>
      <c r="I2916" t="s">
        <v>25</v>
      </c>
      <c r="J2916" t="s">
        <v>26</v>
      </c>
      <c r="K2916" t="s">
        <v>27</v>
      </c>
      <c r="L2916" t="s">
        <v>1546</v>
      </c>
      <c r="M2916" t="s">
        <v>12647</v>
      </c>
      <c r="N2916" t="s">
        <v>10320</v>
      </c>
      <c r="O2916" t="b">
        <v>0</v>
      </c>
      <c r="P2916" t="s">
        <v>2670</v>
      </c>
      <c r="Q2916" t="s">
        <v>13797</v>
      </c>
      <c r="R2916" t="str">
        <f t="shared" si="45"/>
        <v>2010</v>
      </c>
      <c r="T2916">
        <v>1</v>
      </c>
    </row>
    <row r="2917" spans="1:20" x14ac:dyDescent="0.35">
      <c r="A2917">
        <v>105887</v>
      </c>
      <c r="B2917" s="1" t="s">
        <v>13798</v>
      </c>
      <c r="C2917">
        <v>65405</v>
      </c>
      <c r="D2917" s="1" t="s">
        <v>13799</v>
      </c>
      <c r="E2917" t="s">
        <v>13800</v>
      </c>
      <c r="F2917" t="s">
        <v>22</v>
      </c>
      <c r="G2917" t="s">
        <v>627</v>
      </c>
      <c r="H2917" t="s">
        <v>36</v>
      </c>
      <c r="I2917" t="s">
        <v>25</v>
      </c>
      <c r="J2917" t="s">
        <v>26</v>
      </c>
      <c r="K2917" t="s">
        <v>27</v>
      </c>
      <c r="L2917" t="s">
        <v>98</v>
      </c>
      <c r="M2917" t="s">
        <v>13801</v>
      </c>
      <c r="N2917" t="s">
        <v>39</v>
      </c>
      <c r="O2917" t="b">
        <v>0</v>
      </c>
      <c r="P2917" t="s">
        <v>2670</v>
      </c>
      <c r="Q2917" t="s">
        <v>1632</v>
      </c>
      <c r="R2917" t="str">
        <f t="shared" si="45"/>
        <v>2009</v>
      </c>
      <c r="T2917">
        <v>1</v>
      </c>
    </row>
    <row r="2918" spans="1:20" x14ac:dyDescent="0.35">
      <c r="A2918">
        <v>105888</v>
      </c>
      <c r="B2918" s="1" t="s">
        <v>13802</v>
      </c>
      <c r="C2918">
        <v>65406</v>
      </c>
      <c r="D2918" s="1" t="s">
        <v>13803</v>
      </c>
      <c r="E2918" t="s">
        <v>13804</v>
      </c>
      <c r="F2918" t="s">
        <v>22</v>
      </c>
      <c r="G2918" t="s">
        <v>627</v>
      </c>
      <c r="H2918" t="s">
        <v>36</v>
      </c>
      <c r="I2918" t="s">
        <v>25</v>
      </c>
      <c r="J2918" t="s">
        <v>26</v>
      </c>
      <c r="K2918" t="s">
        <v>27</v>
      </c>
      <c r="L2918" t="s">
        <v>13805</v>
      </c>
      <c r="M2918" t="s">
        <v>13806</v>
      </c>
      <c r="N2918" t="s">
        <v>39</v>
      </c>
      <c r="O2918" t="b">
        <v>0</v>
      </c>
      <c r="P2918" t="s">
        <v>13774</v>
      </c>
      <c r="Q2918" t="s">
        <v>1357</v>
      </c>
      <c r="R2918" t="str">
        <f t="shared" si="45"/>
        <v>2010</v>
      </c>
      <c r="T2918">
        <v>1</v>
      </c>
    </row>
    <row r="2919" spans="1:20" x14ac:dyDescent="0.35">
      <c r="A2919">
        <v>105889</v>
      </c>
      <c r="B2919" s="1" t="s">
        <v>13807</v>
      </c>
      <c r="C2919">
        <v>65407</v>
      </c>
      <c r="D2919" s="1" t="s">
        <v>13808</v>
      </c>
      <c r="E2919" t="s">
        <v>13809</v>
      </c>
      <c r="F2919" t="s">
        <v>122</v>
      </c>
      <c r="G2919" t="s">
        <v>627</v>
      </c>
      <c r="H2919" t="s">
        <v>36</v>
      </c>
      <c r="I2919" t="s">
        <v>25</v>
      </c>
      <c r="J2919" t="s">
        <v>26</v>
      </c>
      <c r="K2919" t="s">
        <v>27</v>
      </c>
      <c r="L2919" t="s">
        <v>98</v>
      </c>
      <c r="M2919" t="s">
        <v>5614</v>
      </c>
      <c r="N2919" t="s">
        <v>5615</v>
      </c>
      <c r="O2919" t="b">
        <v>0</v>
      </c>
      <c r="P2919" t="s">
        <v>2670</v>
      </c>
      <c r="R2919" t="str">
        <f t="shared" si="45"/>
        <v/>
      </c>
      <c r="T2919">
        <v>0</v>
      </c>
    </row>
    <row r="2920" spans="1:20" x14ac:dyDescent="0.35">
      <c r="A2920">
        <v>105890</v>
      </c>
      <c r="B2920" s="1" t="s">
        <v>13810</v>
      </c>
      <c r="C2920">
        <v>65408</v>
      </c>
      <c r="D2920" s="1" t="s">
        <v>13811</v>
      </c>
      <c r="E2920" t="s">
        <v>13812</v>
      </c>
      <c r="F2920" t="s">
        <v>22</v>
      </c>
      <c r="G2920" t="s">
        <v>627</v>
      </c>
      <c r="H2920" t="s">
        <v>36</v>
      </c>
      <c r="I2920" t="s">
        <v>25</v>
      </c>
      <c r="J2920" t="s">
        <v>26</v>
      </c>
      <c r="K2920" t="s">
        <v>27</v>
      </c>
      <c r="L2920" t="s">
        <v>1518</v>
      </c>
      <c r="M2920" t="s">
        <v>13813</v>
      </c>
      <c r="N2920" t="s">
        <v>138</v>
      </c>
      <c r="O2920" t="b">
        <v>0</v>
      </c>
      <c r="P2920" t="s">
        <v>5051</v>
      </c>
      <c r="Q2920" t="s">
        <v>5051</v>
      </c>
      <c r="R2920" t="str">
        <f t="shared" si="45"/>
        <v>2009</v>
      </c>
      <c r="T2920">
        <v>1</v>
      </c>
    </row>
    <row r="2921" spans="1:20" x14ac:dyDescent="0.35">
      <c r="A2921">
        <v>105891</v>
      </c>
      <c r="B2921" s="1" t="s">
        <v>13814</v>
      </c>
      <c r="C2921">
        <v>65409</v>
      </c>
      <c r="D2921" s="1" t="s">
        <v>13815</v>
      </c>
      <c r="E2921" t="s">
        <v>13816</v>
      </c>
      <c r="F2921" t="s">
        <v>22</v>
      </c>
      <c r="G2921" t="s">
        <v>627</v>
      </c>
      <c r="H2921" t="s">
        <v>36</v>
      </c>
      <c r="I2921" t="s">
        <v>25</v>
      </c>
      <c r="J2921" t="s">
        <v>26</v>
      </c>
      <c r="K2921" t="s">
        <v>27</v>
      </c>
      <c r="L2921" t="s">
        <v>183</v>
      </c>
      <c r="M2921" t="s">
        <v>13817</v>
      </c>
      <c r="N2921" t="s">
        <v>39</v>
      </c>
      <c r="O2921" t="b">
        <v>0</v>
      </c>
      <c r="P2921" t="s">
        <v>11330</v>
      </c>
      <c r="Q2921" t="s">
        <v>13373</v>
      </c>
      <c r="R2921" t="str">
        <f t="shared" si="45"/>
        <v>2010</v>
      </c>
      <c r="T2921">
        <v>1</v>
      </c>
    </row>
    <row r="2922" spans="1:20" x14ac:dyDescent="0.35">
      <c r="A2922">
        <v>105892</v>
      </c>
      <c r="B2922" s="1" t="s">
        <v>13818</v>
      </c>
      <c r="C2922">
        <v>65410</v>
      </c>
      <c r="D2922" s="1" t="s">
        <v>13819</v>
      </c>
      <c r="E2922" t="s">
        <v>13820</v>
      </c>
      <c r="F2922" t="s">
        <v>22</v>
      </c>
      <c r="G2922" t="s">
        <v>627</v>
      </c>
      <c r="H2922" t="s">
        <v>36</v>
      </c>
      <c r="I2922" t="s">
        <v>25</v>
      </c>
      <c r="J2922" t="s">
        <v>26</v>
      </c>
      <c r="K2922" t="s">
        <v>27</v>
      </c>
      <c r="L2922" t="s">
        <v>37</v>
      </c>
      <c r="M2922" t="s">
        <v>13821</v>
      </c>
      <c r="N2922" t="s">
        <v>7426</v>
      </c>
      <c r="O2922" t="b">
        <v>0</v>
      </c>
      <c r="P2922" t="s">
        <v>1966</v>
      </c>
      <c r="Q2922" t="s">
        <v>2405</v>
      </c>
      <c r="R2922" t="str">
        <f t="shared" si="45"/>
        <v>2011</v>
      </c>
      <c r="T2922">
        <v>1</v>
      </c>
    </row>
    <row r="2923" spans="1:20" x14ac:dyDescent="0.35">
      <c r="A2923">
        <v>105894</v>
      </c>
      <c r="B2923" s="1" t="s">
        <v>13822</v>
      </c>
      <c r="C2923">
        <v>65412</v>
      </c>
      <c r="D2923" s="1" t="s">
        <v>13823</v>
      </c>
      <c r="E2923" t="s">
        <v>13824</v>
      </c>
      <c r="F2923" t="s">
        <v>22</v>
      </c>
      <c r="G2923" t="s">
        <v>627</v>
      </c>
      <c r="H2923" t="s">
        <v>36</v>
      </c>
      <c r="I2923" t="s">
        <v>25</v>
      </c>
      <c r="J2923" t="s">
        <v>26</v>
      </c>
      <c r="K2923" t="s">
        <v>27</v>
      </c>
      <c r="L2923" t="s">
        <v>250</v>
      </c>
      <c r="M2923" t="s">
        <v>13825</v>
      </c>
      <c r="N2923" t="s">
        <v>13826</v>
      </c>
      <c r="O2923" t="b">
        <v>0</v>
      </c>
      <c r="P2923" t="s">
        <v>6505</v>
      </c>
      <c r="Q2923" t="s">
        <v>2095</v>
      </c>
      <c r="R2923" t="str">
        <f t="shared" si="45"/>
        <v>2010</v>
      </c>
      <c r="T2923">
        <v>1</v>
      </c>
    </row>
    <row r="2924" spans="1:20" x14ac:dyDescent="0.35">
      <c r="A2924">
        <v>105895</v>
      </c>
      <c r="B2924" s="1" t="s">
        <v>13827</v>
      </c>
      <c r="C2924">
        <v>65413</v>
      </c>
      <c r="D2924" s="1" t="s">
        <v>13262</v>
      </c>
      <c r="E2924" t="s">
        <v>13263</v>
      </c>
      <c r="F2924" t="s">
        <v>22</v>
      </c>
      <c r="G2924" t="s">
        <v>627</v>
      </c>
      <c r="H2924" t="s">
        <v>36</v>
      </c>
      <c r="I2924" t="s">
        <v>25</v>
      </c>
      <c r="J2924" t="s">
        <v>26</v>
      </c>
      <c r="K2924" t="s">
        <v>27</v>
      </c>
      <c r="L2924" t="s">
        <v>13264</v>
      </c>
      <c r="M2924" t="s">
        <v>13265</v>
      </c>
      <c r="N2924" t="s">
        <v>39</v>
      </c>
      <c r="O2924" t="b">
        <v>0</v>
      </c>
      <c r="P2924" t="s">
        <v>1784</v>
      </c>
      <c r="Q2924" t="s">
        <v>1419</v>
      </c>
      <c r="R2924" t="str">
        <f t="shared" si="45"/>
        <v>2010</v>
      </c>
      <c r="T2924">
        <v>1</v>
      </c>
    </row>
    <row r="2925" spans="1:20" x14ac:dyDescent="0.35">
      <c r="A2925">
        <v>105896</v>
      </c>
      <c r="B2925" s="1" t="s">
        <v>13828</v>
      </c>
      <c r="C2925">
        <v>65527</v>
      </c>
      <c r="D2925" s="1" t="s">
        <v>13829</v>
      </c>
      <c r="E2925" t="s">
        <v>13830</v>
      </c>
      <c r="F2925" t="s">
        <v>22</v>
      </c>
      <c r="G2925" t="s">
        <v>627</v>
      </c>
      <c r="H2925" t="s">
        <v>36</v>
      </c>
      <c r="I2925" t="s">
        <v>25</v>
      </c>
      <c r="J2925" t="s">
        <v>26</v>
      </c>
      <c r="K2925" t="s">
        <v>27</v>
      </c>
      <c r="L2925" t="s">
        <v>11863</v>
      </c>
      <c r="M2925" t="s">
        <v>11864</v>
      </c>
      <c r="N2925" t="s">
        <v>404</v>
      </c>
      <c r="O2925" t="b">
        <v>0</v>
      </c>
      <c r="P2925" t="s">
        <v>12857</v>
      </c>
      <c r="Q2925" t="s">
        <v>7557</v>
      </c>
      <c r="R2925" t="str">
        <f t="shared" si="45"/>
        <v>2014</v>
      </c>
      <c r="T2925">
        <v>1</v>
      </c>
    </row>
    <row r="2926" spans="1:20" x14ac:dyDescent="0.35">
      <c r="A2926">
        <v>105897</v>
      </c>
      <c r="B2926" s="1" t="s">
        <v>13831</v>
      </c>
      <c r="C2926">
        <v>65528</v>
      </c>
      <c r="D2926" s="1" t="s">
        <v>13832</v>
      </c>
      <c r="E2926" t="s">
        <v>13833</v>
      </c>
      <c r="F2926" t="s">
        <v>22</v>
      </c>
      <c r="G2926" t="s">
        <v>627</v>
      </c>
      <c r="H2926" t="s">
        <v>36</v>
      </c>
      <c r="I2926" t="s">
        <v>25</v>
      </c>
      <c r="J2926" t="s">
        <v>26</v>
      </c>
      <c r="K2926" t="s">
        <v>27</v>
      </c>
      <c r="L2926" t="s">
        <v>13834</v>
      </c>
      <c r="M2926" t="s">
        <v>13835</v>
      </c>
      <c r="N2926" t="s">
        <v>13836</v>
      </c>
      <c r="O2926" t="b">
        <v>0</v>
      </c>
      <c r="P2926" t="s">
        <v>13837</v>
      </c>
      <c r="Q2926" t="s">
        <v>13837</v>
      </c>
      <c r="R2926" t="str">
        <f t="shared" si="45"/>
        <v>2014</v>
      </c>
      <c r="S2926" t="s">
        <v>5167</v>
      </c>
      <c r="T2926">
        <v>0</v>
      </c>
    </row>
    <row r="2927" spans="1:20" x14ac:dyDescent="0.35">
      <c r="A2927">
        <v>105898</v>
      </c>
      <c r="B2927" s="1" t="s">
        <v>13838</v>
      </c>
      <c r="C2927">
        <v>65529</v>
      </c>
      <c r="D2927" s="1" t="s">
        <v>13839</v>
      </c>
      <c r="E2927" t="s">
        <v>13840</v>
      </c>
      <c r="F2927" t="s">
        <v>22</v>
      </c>
      <c r="G2927" t="s">
        <v>627</v>
      </c>
      <c r="H2927" t="s">
        <v>36</v>
      </c>
      <c r="I2927" t="s">
        <v>25</v>
      </c>
      <c r="J2927" t="s">
        <v>26</v>
      </c>
      <c r="K2927" t="s">
        <v>27</v>
      </c>
      <c r="L2927" t="s">
        <v>1106</v>
      </c>
      <c r="M2927" t="s">
        <v>1107</v>
      </c>
      <c r="N2927" t="s">
        <v>39</v>
      </c>
      <c r="O2927" t="b">
        <v>0</v>
      </c>
      <c r="P2927" t="s">
        <v>12866</v>
      </c>
      <c r="Q2927" t="s">
        <v>5336</v>
      </c>
      <c r="R2927" t="str">
        <f t="shared" si="45"/>
        <v>2015</v>
      </c>
      <c r="T2927">
        <v>1</v>
      </c>
    </row>
    <row r="2928" spans="1:20" x14ac:dyDescent="0.35">
      <c r="A2928">
        <v>105899</v>
      </c>
      <c r="B2928" s="1" t="s">
        <v>13841</v>
      </c>
      <c r="C2928">
        <v>65414</v>
      </c>
      <c r="D2928" s="1" t="s">
        <v>13842</v>
      </c>
      <c r="E2928" t="s">
        <v>13843</v>
      </c>
      <c r="F2928" t="s">
        <v>22</v>
      </c>
      <c r="G2928" t="s">
        <v>627</v>
      </c>
      <c r="H2928" t="s">
        <v>36</v>
      </c>
      <c r="I2928" t="s">
        <v>25</v>
      </c>
      <c r="J2928" t="s">
        <v>26</v>
      </c>
      <c r="K2928" t="s">
        <v>27</v>
      </c>
      <c r="L2928" t="s">
        <v>769</v>
      </c>
      <c r="M2928" t="s">
        <v>13844</v>
      </c>
      <c r="N2928" t="s">
        <v>13845</v>
      </c>
      <c r="O2928" t="b">
        <v>0</v>
      </c>
      <c r="P2928" t="s">
        <v>6505</v>
      </c>
      <c r="Q2928" t="s">
        <v>1977</v>
      </c>
      <c r="R2928" t="str">
        <f t="shared" si="45"/>
        <v>2010</v>
      </c>
      <c r="T2928">
        <v>1</v>
      </c>
    </row>
    <row r="2929" spans="1:20" x14ac:dyDescent="0.35">
      <c r="A2929">
        <v>105900</v>
      </c>
      <c r="B2929" s="1" t="s">
        <v>13846</v>
      </c>
      <c r="C2929">
        <v>65415</v>
      </c>
      <c r="D2929" s="1" t="s">
        <v>13847</v>
      </c>
      <c r="E2929" t="s">
        <v>13848</v>
      </c>
      <c r="F2929" t="s">
        <v>22</v>
      </c>
      <c r="G2929" t="s">
        <v>627</v>
      </c>
      <c r="H2929" t="s">
        <v>36</v>
      </c>
      <c r="I2929" t="s">
        <v>25</v>
      </c>
      <c r="J2929" t="s">
        <v>26</v>
      </c>
      <c r="K2929" t="s">
        <v>27</v>
      </c>
      <c r="L2929" t="s">
        <v>183</v>
      </c>
      <c r="M2929" t="s">
        <v>13849</v>
      </c>
      <c r="N2929" t="s">
        <v>39</v>
      </c>
      <c r="O2929" t="b">
        <v>0</v>
      </c>
      <c r="P2929" t="s">
        <v>6505</v>
      </c>
      <c r="Q2929" t="s">
        <v>13850</v>
      </c>
      <c r="R2929" t="str">
        <f t="shared" si="45"/>
        <v>2010</v>
      </c>
      <c r="T2929">
        <v>1</v>
      </c>
    </row>
    <row r="2930" spans="1:20" x14ac:dyDescent="0.35">
      <c r="A2930">
        <v>105901</v>
      </c>
      <c r="B2930" s="1" t="s">
        <v>13851</v>
      </c>
      <c r="C2930">
        <v>65416</v>
      </c>
      <c r="D2930" s="1" t="s">
        <v>13852</v>
      </c>
      <c r="E2930" t="s">
        <v>13853</v>
      </c>
      <c r="F2930" t="s">
        <v>22</v>
      </c>
      <c r="G2930" t="s">
        <v>627</v>
      </c>
      <c r="H2930" t="s">
        <v>36</v>
      </c>
      <c r="I2930" t="s">
        <v>25</v>
      </c>
      <c r="J2930" t="s">
        <v>26</v>
      </c>
      <c r="K2930" t="s">
        <v>27</v>
      </c>
      <c r="L2930" t="s">
        <v>37</v>
      </c>
      <c r="M2930" t="s">
        <v>13389</v>
      </c>
      <c r="N2930" t="s">
        <v>404</v>
      </c>
      <c r="O2930" t="b">
        <v>0</v>
      </c>
      <c r="P2930" t="s">
        <v>2670</v>
      </c>
      <c r="Q2930" t="s">
        <v>13854</v>
      </c>
      <c r="R2930" t="str">
        <f t="shared" si="45"/>
        <v>2010</v>
      </c>
      <c r="T2930">
        <v>1</v>
      </c>
    </row>
    <row r="2931" spans="1:20" x14ac:dyDescent="0.35">
      <c r="A2931">
        <v>105902</v>
      </c>
      <c r="B2931" s="1" t="s">
        <v>13855</v>
      </c>
      <c r="C2931">
        <v>65417</v>
      </c>
      <c r="D2931" s="1" t="s">
        <v>13856</v>
      </c>
      <c r="E2931" t="s">
        <v>13857</v>
      </c>
      <c r="F2931" t="s">
        <v>122</v>
      </c>
      <c r="G2931" t="s">
        <v>627</v>
      </c>
      <c r="H2931" t="s">
        <v>36</v>
      </c>
      <c r="I2931" t="s">
        <v>25</v>
      </c>
      <c r="J2931" t="s">
        <v>26</v>
      </c>
      <c r="K2931" t="s">
        <v>27</v>
      </c>
      <c r="L2931" t="s">
        <v>1361</v>
      </c>
      <c r="M2931" t="s">
        <v>13858</v>
      </c>
      <c r="N2931" t="s">
        <v>39</v>
      </c>
      <c r="O2931" t="b">
        <v>0</v>
      </c>
      <c r="P2931" t="s">
        <v>6505</v>
      </c>
      <c r="R2931" t="str">
        <f t="shared" si="45"/>
        <v/>
      </c>
      <c r="T2931">
        <v>0</v>
      </c>
    </row>
    <row r="2932" spans="1:20" x14ac:dyDescent="0.35">
      <c r="A2932">
        <v>105903</v>
      </c>
      <c r="B2932" s="1" t="s">
        <v>13859</v>
      </c>
      <c r="C2932">
        <v>65418</v>
      </c>
      <c r="D2932" s="1" t="s">
        <v>13301</v>
      </c>
      <c r="E2932" t="s">
        <v>13302</v>
      </c>
      <c r="F2932" t="s">
        <v>22</v>
      </c>
      <c r="G2932" t="s">
        <v>627</v>
      </c>
      <c r="H2932" t="s">
        <v>36</v>
      </c>
      <c r="I2932" t="s">
        <v>25</v>
      </c>
      <c r="J2932" t="s">
        <v>26</v>
      </c>
      <c r="K2932" t="s">
        <v>27</v>
      </c>
      <c r="L2932" t="s">
        <v>12195</v>
      </c>
      <c r="M2932" t="s">
        <v>12574</v>
      </c>
      <c r="N2932" t="s">
        <v>39</v>
      </c>
      <c r="O2932" t="b">
        <v>0</v>
      </c>
      <c r="P2932" t="s">
        <v>13303</v>
      </c>
      <c r="Q2932" t="s">
        <v>13860</v>
      </c>
      <c r="R2932" t="str">
        <f t="shared" si="45"/>
        <v>2010</v>
      </c>
      <c r="S2932" t="s">
        <v>6011</v>
      </c>
      <c r="T2932">
        <v>0</v>
      </c>
    </row>
    <row r="2933" spans="1:20" x14ac:dyDescent="0.35">
      <c r="A2933">
        <v>105904</v>
      </c>
      <c r="B2933" s="1" t="s">
        <v>13861</v>
      </c>
      <c r="C2933">
        <v>65535</v>
      </c>
      <c r="D2933" s="1" t="s">
        <v>13862</v>
      </c>
      <c r="E2933" t="s">
        <v>13863</v>
      </c>
      <c r="F2933" t="s">
        <v>22</v>
      </c>
      <c r="G2933" t="s">
        <v>627</v>
      </c>
      <c r="H2933" t="s">
        <v>36</v>
      </c>
      <c r="I2933" t="s">
        <v>25</v>
      </c>
      <c r="J2933" t="s">
        <v>26</v>
      </c>
      <c r="K2933" t="s">
        <v>27</v>
      </c>
      <c r="L2933" t="s">
        <v>12886</v>
      </c>
      <c r="M2933" t="s">
        <v>12887</v>
      </c>
      <c r="N2933" t="s">
        <v>13864</v>
      </c>
      <c r="O2933" t="b">
        <v>0</v>
      </c>
      <c r="P2933" t="s">
        <v>7981</v>
      </c>
      <c r="Q2933" t="s">
        <v>873</v>
      </c>
      <c r="R2933" t="str">
        <f t="shared" si="45"/>
        <v>2016</v>
      </c>
      <c r="S2933" t="s">
        <v>349</v>
      </c>
      <c r="T2933">
        <v>0</v>
      </c>
    </row>
    <row r="2934" spans="1:20" x14ac:dyDescent="0.35">
      <c r="A2934">
        <v>105905</v>
      </c>
      <c r="B2934" s="1" t="s">
        <v>13865</v>
      </c>
      <c r="C2934">
        <v>65536</v>
      </c>
      <c r="D2934" s="1" t="s">
        <v>13866</v>
      </c>
      <c r="E2934" t="s">
        <v>13867</v>
      </c>
      <c r="F2934" t="s">
        <v>22</v>
      </c>
      <c r="G2934" t="s">
        <v>627</v>
      </c>
      <c r="H2934" t="s">
        <v>36</v>
      </c>
      <c r="I2934" t="s">
        <v>25</v>
      </c>
      <c r="J2934" t="s">
        <v>26</v>
      </c>
      <c r="K2934" t="s">
        <v>27</v>
      </c>
      <c r="L2934" t="s">
        <v>37</v>
      </c>
      <c r="M2934" t="s">
        <v>3493</v>
      </c>
      <c r="N2934" t="s">
        <v>13868</v>
      </c>
      <c r="O2934" t="b">
        <v>0</v>
      </c>
      <c r="P2934" t="s">
        <v>6922</v>
      </c>
      <c r="Q2934" t="s">
        <v>13869</v>
      </c>
      <c r="R2934" t="str">
        <f t="shared" si="45"/>
        <v>2015</v>
      </c>
      <c r="T2934">
        <v>1</v>
      </c>
    </row>
    <row r="2935" spans="1:20" x14ac:dyDescent="0.35">
      <c r="A2935">
        <v>105906</v>
      </c>
      <c r="B2935" s="1" t="s">
        <v>13870</v>
      </c>
      <c r="C2935">
        <v>65419</v>
      </c>
      <c r="D2935" s="1" t="s">
        <v>13871</v>
      </c>
      <c r="E2935" t="s">
        <v>13872</v>
      </c>
      <c r="F2935" t="s">
        <v>22</v>
      </c>
      <c r="G2935" t="s">
        <v>627</v>
      </c>
      <c r="H2935" t="s">
        <v>36</v>
      </c>
      <c r="I2935" t="s">
        <v>25</v>
      </c>
      <c r="J2935" t="s">
        <v>26</v>
      </c>
      <c r="K2935" t="s">
        <v>27</v>
      </c>
      <c r="L2935" t="s">
        <v>12693</v>
      </c>
      <c r="M2935" t="s">
        <v>12694</v>
      </c>
      <c r="N2935" t="s">
        <v>39</v>
      </c>
      <c r="O2935" t="b">
        <v>0</v>
      </c>
      <c r="P2935" t="s">
        <v>271</v>
      </c>
      <c r="Q2935" t="s">
        <v>13873</v>
      </c>
      <c r="R2935" t="str">
        <f t="shared" si="45"/>
        <v>2011</v>
      </c>
      <c r="T2935">
        <v>1</v>
      </c>
    </row>
    <row r="2936" spans="1:20" x14ac:dyDescent="0.35">
      <c r="A2936">
        <v>105907</v>
      </c>
      <c r="B2936" s="1" t="s">
        <v>13874</v>
      </c>
      <c r="C2936">
        <v>65420</v>
      </c>
      <c r="D2936" s="1" t="s">
        <v>13875</v>
      </c>
      <c r="E2936" t="s">
        <v>13876</v>
      </c>
      <c r="F2936" t="s">
        <v>22</v>
      </c>
      <c r="G2936" t="s">
        <v>627</v>
      </c>
      <c r="H2936" t="s">
        <v>36</v>
      </c>
      <c r="I2936" t="s">
        <v>25</v>
      </c>
      <c r="J2936" t="s">
        <v>26</v>
      </c>
      <c r="K2936" t="s">
        <v>27</v>
      </c>
      <c r="L2936" t="s">
        <v>113</v>
      </c>
      <c r="M2936" t="s">
        <v>10305</v>
      </c>
      <c r="N2936" t="s">
        <v>404</v>
      </c>
      <c r="O2936" t="b">
        <v>0</v>
      </c>
      <c r="P2936" t="s">
        <v>13877</v>
      </c>
      <c r="Q2936" t="s">
        <v>13877</v>
      </c>
      <c r="R2936" t="str">
        <f t="shared" si="45"/>
        <v>2010</v>
      </c>
      <c r="S2936" t="s">
        <v>13878</v>
      </c>
      <c r="T2936">
        <v>0</v>
      </c>
    </row>
    <row r="2937" spans="1:20" x14ac:dyDescent="0.35">
      <c r="A2937">
        <v>105908</v>
      </c>
      <c r="B2937" s="1" t="s">
        <v>13879</v>
      </c>
      <c r="C2937">
        <v>65421</v>
      </c>
      <c r="D2937" s="1" t="s">
        <v>13256</v>
      </c>
      <c r="E2937" t="s">
        <v>13257</v>
      </c>
      <c r="F2937" t="s">
        <v>22</v>
      </c>
      <c r="G2937" t="s">
        <v>627</v>
      </c>
      <c r="H2937" t="s">
        <v>36</v>
      </c>
      <c r="I2937" t="s">
        <v>25</v>
      </c>
      <c r="J2937" t="s">
        <v>26</v>
      </c>
      <c r="K2937" t="s">
        <v>27</v>
      </c>
      <c r="L2937" t="s">
        <v>37</v>
      </c>
      <c r="M2937" t="s">
        <v>7048</v>
      </c>
      <c r="N2937" t="s">
        <v>13880</v>
      </c>
      <c r="O2937" t="b">
        <v>0</v>
      </c>
      <c r="P2937" t="s">
        <v>1880</v>
      </c>
      <c r="Q2937" t="s">
        <v>4188</v>
      </c>
      <c r="R2937" t="str">
        <f t="shared" si="45"/>
        <v>2011</v>
      </c>
      <c r="T2937">
        <v>1</v>
      </c>
    </row>
    <row r="2938" spans="1:20" x14ac:dyDescent="0.35">
      <c r="A2938">
        <v>105909</v>
      </c>
      <c r="B2938" s="1" t="s">
        <v>13881</v>
      </c>
      <c r="C2938">
        <v>65540</v>
      </c>
      <c r="D2938" s="1" t="s">
        <v>13882</v>
      </c>
      <c r="E2938" t="s">
        <v>13883</v>
      </c>
      <c r="F2938" t="s">
        <v>22</v>
      </c>
      <c r="G2938" t="s">
        <v>627</v>
      </c>
      <c r="H2938" t="s">
        <v>36</v>
      </c>
      <c r="I2938" t="s">
        <v>25</v>
      </c>
      <c r="J2938" t="s">
        <v>26</v>
      </c>
      <c r="K2938" t="s">
        <v>27</v>
      </c>
      <c r="L2938" t="s">
        <v>1172</v>
      </c>
      <c r="M2938" t="s">
        <v>7067</v>
      </c>
      <c r="N2938" t="s">
        <v>39</v>
      </c>
      <c r="O2938" t="b">
        <v>0</v>
      </c>
      <c r="P2938" t="s">
        <v>12910</v>
      </c>
      <c r="Q2938" t="s">
        <v>13884</v>
      </c>
      <c r="R2938" t="str">
        <f t="shared" si="45"/>
        <v>2016</v>
      </c>
      <c r="T2938">
        <v>1</v>
      </c>
    </row>
    <row r="2939" spans="1:20" x14ac:dyDescent="0.35">
      <c r="A2939">
        <v>105910</v>
      </c>
      <c r="B2939" s="1" t="s">
        <v>13885</v>
      </c>
      <c r="C2939">
        <v>65422</v>
      </c>
      <c r="D2939" s="1" t="s">
        <v>13886</v>
      </c>
      <c r="E2939" t="s">
        <v>13887</v>
      </c>
      <c r="F2939" t="s">
        <v>22</v>
      </c>
      <c r="G2939" t="s">
        <v>627</v>
      </c>
      <c r="H2939" t="s">
        <v>36</v>
      </c>
      <c r="I2939" t="s">
        <v>25</v>
      </c>
      <c r="J2939" t="s">
        <v>26</v>
      </c>
      <c r="K2939" t="s">
        <v>27</v>
      </c>
      <c r="L2939" t="s">
        <v>1184</v>
      </c>
      <c r="M2939" t="s">
        <v>4146</v>
      </c>
      <c r="N2939" t="s">
        <v>39</v>
      </c>
      <c r="O2939" t="b">
        <v>0</v>
      </c>
      <c r="P2939" t="s">
        <v>2987</v>
      </c>
      <c r="Q2939" t="s">
        <v>3292</v>
      </c>
      <c r="R2939" t="str">
        <f t="shared" si="45"/>
        <v>2011</v>
      </c>
      <c r="T2939">
        <v>1</v>
      </c>
    </row>
    <row r="2940" spans="1:20" x14ac:dyDescent="0.35">
      <c r="A2940">
        <v>105911</v>
      </c>
      <c r="B2940" s="1" t="s">
        <v>13888</v>
      </c>
      <c r="C2940">
        <v>65423</v>
      </c>
      <c r="D2940" s="1" t="s">
        <v>13310</v>
      </c>
      <c r="E2940" t="s">
        <v>13311</v>
      </c>
      <c r="F2940" t="s">
        <v>22</v>
      </c>
      <c r="G2940" t="s">
        <v>627</v>
      </c>
      <c r="H2940" t="s">
        <v>36</v>
      </c>
      <c r="I2940" t="s">
        <v>25</v>
      </c>
      <c r="J2940" t="s">
        <v>26</v>
      </c>
      <c r="K2940" t="s">
        <v>27</v>
      </c>
      <c r="L2940" t="s">
        <v>98</v>
      </c>
      <c r="M2940" t="s">
        <v>11966</v>
      </c>
      <c r="N2940" t="s">
        <v>39</v>
      </c>
      <c r="O2940" t="b">
        <v>0</v>
      </c>
      <c r="P2940" t="s">
        <v>1880</v>
      </c>
      <c r="Q2940" t="s">
        <v>3141</v>
      </c>
      <c r="R2940" t="str">
        <f t="shared" si="45"/>
        <v>2011</v>
      </c>
      <c r="T2940">
        <v>1</v>
      </c>
    </row>
    <row r="2941" spans="1:20" x14ac:dyDescent="0.35">
      <c r="A2941">
        <v>105912</v>
      </c>
      <c r="B2941" s="1" t="s">
        <v>13889</v>
      </c>
      <c r="C2941">
        <v>65543</v>
      </c>
      <c r="D2941" s="1" t="s">
        <v>13890</v>
      </c>
      <c r="E2941" t="s">
        <v>13891</v>
      </c>
      <c r="F2941" t="s">
        <v>22</v>
      </c>
      <c r="G2941" t="s">
        <v>627</v>
      </c>
      <c r="H2941" t="s">
        <v>36</v>
      </c>
      <c r="I2941" t="s">
        <v>25</v>
      </c>
      <c r="J2941" t="s">
        <v>26</v>
      </c>
      <c r="K2941" t="s">
        <v>27</v>
      </c>
      <c r="L2941" t="s">
        <v>8976</v>
      </c>
      <c r="M2941" t="s">
        <v>8977</v>
      </c>
      <c r="N2941" t="s">
        <v>39</v>
      </c>
      <c r="O2941" t="b">
        <v>0</v>
      </c>
      <c r="P2941" t="s">
        <v>628</v>
      </c>
      <c r="Q2941" t="s">
        <v>13892</v>
      </c>
      <c r="R2941" t="str">
        <f t="shared" si="45"/>
        <v>2016</v>
      </c>
      <c r="T2941">
        <v>1</v>
      </c>
    </row>
    <row r="2942" spans="1:20" x14ac:dyDescent="0.35">
      <c r="A2942">
        <v>105913</v>
      </c>
      <c r="B2942" s="1" t="s">
        <v>13893</v>
      </c>
      <c r="C2942">
        <v>65424</v>
      </c>
      <c r="D2942" s="1" t="s">
        <v>13894</v>
      </c>
      <c r="E2942" t="s">
        <v>13895</v>
      </c>
      <c r="F2942" t="s">
        <v>22</v>
      </c>
      <c r="G2942" t="s">
        <v>627</v>
      </c>
      <c r="H2942" t="s">
        <v>36</v>
      </c>
      <c r="I2942" t="s">
        <v>25</v>
      </c>
      <c r="J2942" t="s">
        <v>26</v>
      </c>
      <c r="K2942" t="s">
        <v>27</v>
      </c>
      <c r="L2942" t="s">
        <v>37</v>
      </c>
      <c r="M2942" t="s">
        <v>12627</v>
      </c>
      <c r="N2942" t="s">
        <v>39</v>
      </c>
      <c r="O2942" t="b">
        <v>0</v>
      </c>
      <c r="P2942" t="s">
        <v>3905</v>
      </c>
      <c r="Q2942" t="s">
        <v>3905</v>
      </c>
      <c r="R2942" t="str">
        <f t="shared" si="45"/>
        <v>2008</v>
      </c>
      <c r="T2942">
        <v>1</v>
      </c>
    </row>
    <row r="2943" spans="1:20" x14ac:dyDescent="0.35">
      <c r="A2943">
        <v>105914</v>
      </c>
      <c r="B2943" s="1" t="s">
        <v>13896</v>
      </c>
      <c r="C2943">
        <v>65425</v>
      </c>
      <c r="D2943" s="1" t="s">
        <v>13897</v>
      </c>
      <c r="E2943" t="s">
        <v>13898</v>
      </c>
      <c r="F2943" t="s">
        <v>22</v>
      </c>
      <c r="G2943" t="s">
        <v>627</v>
      </c>
      <c r="H2943" t="s">
        <v>36</v>
      </c>
      <c r="I2943" t="s">
        <v>25</v>
      </c>
      <c r="J2943" t="s">
        <v>26</v>
      </c>
      <c r="K2943" t="s">
        <v>27</v>
      </c>
      <c r="L2943" t="s">
        <v>1709</v>
      </c>
      <c r="M2943" t="s">
        <v>13899</v>
      </c>
      <c r="N2943" t="s">
        <v>749</v>
      </c>
      <c r="O2943" t="b">
        <v>0</v>
      </c>
      <c r="P2943" t="s">
        <v>5247</v>
      </c>
      <c r="Q2943" t="s">
        <v>5247</v>
      </c>
      <c r="R2943" t="str">
        <f t="shared" si="45"/>
        <v>2009</v>
      </c>
      <c r="S2943" t="s">
        <v>1992</v>
      </c>
      <c r="T2943">
        <v>0</v>
      </c>
    </row>
    <row r="2944" spans="1:20" x14ac:dyDescent="0.35">
      <c r="A2944">
        <v>105915</v>
      </c>
      <c r="B2944" s="1" t="s">
        <v>13900</v>
      </c>
      <c r="C2944">
        <v>65426</v>
      </c>
      <c r="D2944" s="1" t="s">
        <v>13901</v>
      </c>
      <c r="E2944" t="s">
        <v>13902</v>
      </c>
      <c r="F2944" t="s">
        <v>22</v>
      </c>
      <c r="G2944" t="s">
        <v>627</v>
      </c>
      <c r="H2944" t="s">
        <v>36</v>
      </c>
      <c r="I2944" t="s">
        <v>25</v>
      </c>
      <c r="J2944" t="s">
        <v>26</v>
      </c>
      <c r="K2944" t="s">
        <v>27</v>
      </c>
      <c r="L2944" t="s">
        <v>12601</v>
      </c>
      <c r="M2944" t="s">
        <v>12602</v>
      </c>
      <c r="N2944" t="s">
        <v>39</v>
      </c>
      <c r="O2944" t="b">
        <v>0</v>
      </c>
      <c r="P2944" t="s">
        <v>13903</v>
      </c>
      <c r="Q2944" t="s">
        <v>13903</v>
      </c>
      <c r="R2944" t="str">
        <f t="shared" si="45"/>
        <v>2009</v>
      </c>
      <c r="T2944">
        <v>1</v>
      </c>
    </row>
    <row r="2945" spans="1:20" x14ac:dyDescent="0.35">
      <c r="A2945">
        <v>105916</v>
      </c>
      <c r="B2945" s="1" t="s">
        <v>13904</v>
      </c>
      <c r="C2945">
        <v>65427</v>
      </c>
      <c r="D2945" s="1" t="s">
        <v>13905</v>
      </c>
      <c r="E2945" t="s">
        <v>13906</v>
      </c>
      <c r="F2945" t="s">
        <v>122</v>
      </c>
      <c r="G2945" t="s">
        <v>627</v>
      </c>
      <c r="H2945" t="s">
        <v>36</v>
      </c>
      <c r="I2945" t="s">
        <v>25</v>
      </c>
      <c r="J2945" t="s">
        <v>26</v>
      </c>
      <c r="K2945" t="s">
        <v>27</v>
      </c>
      <c r="L2945" t="s">
        <v>13907</v>
      </c>
      <c r="M2945" t="s">
        <v>13908</v>
      </c>
      <c r="N2945" t="s">
        <v>39</v>
      </c>
      <c r="O2945" t="b">
        <v>0</v>
      </c>
      <c r="P2945" t="s">
        <v>1880</v>
      </c>
      <c r="R2945" t="str">
        <f t="shared" ref="R2945:R3008" si="46">LEFT(Q2945,4)</f>
        <v/>
      </c>
      <c r="T2945">
        <v>0</v>
      </c>
    </row>
    <row r="2946" spans="1:20" x14ac:dyDescent="0.35">
      <c r="A2946">
        <v>105917</v>
      </c>
      <c r="B2946" s="1" t="s">
        <v>13909</v>
      </c>
      <c r="C2946">
        <v>65428</v>
      </c>
      <c r="D2946" s="1" t="s">
        <v>13910</v>
      </c>
      <c r="E2946" t="s">
        <v>13911</v>
      </c>
      <c r="F2946" t="s">
        <v>22</v>
      </c>
      <c r="G2946" t="s">
        <v>627</v>
      </c>
      <c r="H2946" t="s">
        <v>36</v>
      </c>
      <c r="I2946" t="s">
        <v>25</v>
      </c>
      <c r="J2946" t="s">
        <v>26</v>
      </c>
      <c r="K2946" t="s">
        <v>27</v>
      </c>
      <c r="N2946" t="s">
        <v>39</v>
      </c>
      <c r="O2946" t="b">
        <v>0</v>
      </c>
      <c r="P2946" t="s">
        <v>1902</v>
      </c>
      <c r="Q2946" t="s">
        <v>13912</v>
      </c>
      <c r="R2946" t="str">
        <f t="shared" si="46"/>
        <v>2011</v>
      </c>
      <c r="T2946">
        <v>1</v>
      </c>
    </row>
    <row r="2947" spans="1:20" x14ac:dyDescent="0.35">
      <c r="A2947">
        <v>105918</v>
      </c>
      <c r="B2947" s="1" t="s">
        <v>13913</v>
      </c>
      <c r="C2947">
        <v>65429</v>
      </c>
      <c r="D2947" s="1" t="s">
        <v>13914</v>
      </c>
      <c r="E2947" t="s">
        <v>13915</v>
      </c>
      <c r="F2947" t="s">
        <v>122</v>
      </c>
      <c r="G2947" t="s">
        <v>627</v>
      </c>
      <c r="H2947" t="s">
        <v>36</v>
      </c>
      <c r="I2947" t="s">
        <v>25</v>
      </c>
      <c r="J2947" t="s">
        <v>26</v>
      </c>
      <c r="K2947" t="s">
        <v>27</v>
      </c>
      <c r="L2947" t="s">
        <v>480</v>
      </c>
      <c r="M2947" t="s">
        <v>13916</v>
      </c>
      <c r="N2947" t="s">
        <v>39</v>
      </c>
      <c r="O2947" t="b">
        <v>0</v>
      </c>
      <c r="P2947" t="s">
        <v>2987</v>
      </c>
      <c r="R2947" t="str">
        <f t="shared" si="46"/>
        <v/>
      </c>
      <c r="T2947">
        <v>0</v>
      </c>
    </row>
    <row r="2948" spans="1:20" x14ac:dyDescent="0.35">
      <c r="A2948">
        <v>105919</v>
      </c>
      <c r="B2948" s="1" t="s">
        <v>13917</v>
      </c>
      <c r="C2948">
        <v>65430</v>
      </c>
      <c r="D2948" s="1" t="s">
        <v>13918</v>
      </c>
      <c r="E2948" t="s">
        <v>13919</v>
      </c>
      <c r="F2948" t="s">
        <v>22</v>
      </c>
      <c r="G2948" t="s">
        <v>627</v>
      </c>
      <c r="H2948" t="s">
        <v>36</v>
      </c>
      <c r="I2948" t="s">
        <v>25</v>
      </c>
      <c r="J2948" t="s">
        <v>26</v>
      </c>
      <c r="K2948" t="s">
        <v>27</v>
      </c>
      <c r="L2948" t="s">
        <v>37</v>
      </c>
      <c r="M2948" t="s">
        <v>7048</v>
      </c>
      <c r="N2948" t="s">
        <v>969</v>
      </c>
      <c r="O2948" t="b">
        <v>0</v>
      </c>
      <c r="P2948" t="s">
        <v>1880</v>
      </c>
      <c r="Q2948" t="s">
        <v>13920</v>
      </c>
      <c r="R2948" t="str">
        <f t="shared" si="46"/>
        <v>2011</v>
      </c>
      <c r="T2948">
        <v>1</v>
      </c>
    </row>
    <row r="2949" spans="1:20" x14ac:dyDescent="0.35">
      <c r="A2949">
        <v>105920</v>
      </c>
      <c r="B2949" s="1" t="s">
        <v>13921</v>
      </c>
      <c r="C2949">
        <v>65431</v>
      </c>
      <c r="D2949" s="1" t="s">
        <v>13922</v>
      </c>
      <c r="E2949" t="s">
        <v>13923</v>
      </c>
      <c r="F2949" t="s">
        <v>122</v>
      </c>
      <c r="G2949" t="s">
        <v>627</v>
      </c>
      <c r="H2949" t="s">
        <v>36</v>
      </c>
      <c r="I2949" t="s">
        <v>25</v>
      </c>
      <c r="J2949" t="s">
        <v>26</v>
      </c>
      <c r="K2949" t="s">
        <v>27</v>
      </c>
      <c r="L2949" t="s">
        <v>13924</v>
      </c>
      <c r="M2949" t="s">
        <v>13925</v>
      </c>
      <c r="N2949" t="s">
        <v>969</v>
      </c>
      <c r="O2949" t="b">
        <v>0</v>
      </c>
      <c r="P2949" t="s">
        <v>1902</v>
      </c>
      <c r="R2949" t="str">
        <f t="shared" si="46"/>
        <v/>
      </c>
      <c r="T2949">
        <v>0</v>
      </c>
    </row>
    <row r="2950" spans="1:20" x14ac:dyDescent="0.35">
      <c r="A2950">
        <v>105921</v>
      </c>
      <c r="B2950" s="1" t="s">
        <v>13926</v>
      </c>
      <c r="C2950">
        <v>65432</v>
      </c>
      <c r="D2950" s="1" t="s">
        <v>13927</v>
      </c>
      <c r="E2950" t="s">
        <v>13928</v>
      </c>
      <c r="F2950" t="s">
        <v>122</v>
      </c>
      <c r="G2950" t="s">
        <v>627</v>
      </c>
      <c r="H2950" t="s">
        <v>36</v>
      </c>
      <c r="I2950" t="s">
        <v>25</v>
      </c>
      <c r="J2950" t="s">
        <v>26</v>
      </c>
      <c r="K2950" t="s">
        <v>27</v>
      </c>
      <c r="L2950" t="s">
        <v>37</v>
      </c>
      <c r="M2950" t="s">
        <v>214</v>
      </c>
      <c r="N2950" t="s">
        <v>2128</v>
      </c>
      <c r="O2950" t="b">
        <v>0</v>
      </c>
      <c r="P2950" t="s">
        <v>5254</v>
      </c>
      <c r="R2950" t="str">
        <f t="shared" si="46"/>
        <v/>
      </c>
      <c r="T2950">
        <v>0</v>
      </c>
    </row>
    <row r="2951" spans="1:20" x14ac:dyDescent="0.35">
      <c r="A2951">
        <v>105922</v>
      </c>
      <c r="B2951" s="1" t="s">
        <v>13929</v>
      </c>
      <c r="C2951">
        <v>65433</v>
      </c>
      <c r="D2951" s="1" t="s">
        <v>13930</v>
      </c>
      <c r="E2951" t="s">
        <v>13931</v>
      </c>
      <c r="F2951" t="s">
        <v>122</v>
      </c>
      <c r="G2951" t="s">
        <v>627</v>
      </c>
      <c r="H2951" t="s">
        <v>36</v>
      </c>
      <c r="I2951" t="s">
        <v>25</v>
      </c>
      <c r="J2951" t="s">
        <v>26</v>
      </c>
      <c r="K2951" t="s">
        <v>27</v>
      </c>
      <c r="L2951" t="s">
        <v>1890</v>
      </c>
      <c r="M2951" t="s">
        <v>13932</v>
      </c>
      <c r="N2951" t="s">
        <v>969</v>
      </c>
      <c r="O2951" t="b">
        <v>0</v>
      </c>
      <c r="P2951" t="s">
        <v>2987</v>
      </c>
      <c r="R2951" t="str">
        <f t="shared" si="46"/>
        <v/>
      </c>
      <c r="T2951">
        <v>0</v>
      </c>
    </row>
    <row r="2952" spans="1:20" x14ac:dyDescent="0.35">
      <c r="A2952">
        <v>105923</v>
      </c>
      <c r="B2952" s="1" t="s">
        <v>13933</v>
      </c>
      <c r="C2952">
        <v>65434</v>
      </c>
      <c r="D2952" s="1" t="s">
        <v>13934</v>
      </c>
      <c r="E2952" t="s">
        <v>13935</v>
      </c>
      <c r="F2952" t="s">
        <v>122</v>
      </c>
      <c r="G2952" t="s">
        <v>627</v>
      </c>
      <c r="H2952" t="s">
        <v>36</v>
      </c>
      <c r="I2952" t="s">
        <v>25</v>
      </c>
      <c r="J2952" t="s">
        <v>26</v>
      </c>
      <c r="K2952" t="s">
        <v>27</v>
      </c>
      <c r="L2952" t="s">
        <v>598</v>
      </c>
      <c r="M2952" t="s">
        <v>1981</v>
      </c>
      <c r="N2952" t="s">
        <v>348</v>
      </c>
      <c r="O2952" t="b">
        <v>0</v>
      </c>
      <c r="P2952" t="s">
        <v>5254</v>
      </c>
      <c r="R2952" t="str">
        <f t="shared" si="46"/>
        <v/>
      </c>
      <c r="T2952">
        <v>0</v>
      </c>
    </row>
    <row r="2953" spans="1:20" x14ac:dyDescent="0.35">
      <c r="A2953">
        <v>105924</v>
      </c>
      <c r="B2953" s="1" t="s">
        <v>13936</v>
      </c>
      <c r="C2953">
        <v>65435</v>
      </c>
      <c r="D2953" s="1" t="s">
        <v>13937</v>
      </c>
      <c r="E2953" t="s">
        <v>13938</v>
      </c>
      <c r="F2953" t="s">
        <v>122</v>
      </c>
      <c r="G2953" t="s">
        <v>627</v>
      </c>
      <c r="H2953" t="s">
        <v>36</v>
      </c>
      <c r="I2953" t="s">
        <v>25</v>
      </c>
      <c r="J2953" t="s">
        <v>26</v>
      </c>
      <c r="K2953" t="s">
        <v>27</v>
      </c>
      <c r="L2953" t="s">
        <v>250</v>
      </c>
      <c r="M2953" t="s">
        <v>2037</v>
      </c>
      <c r="N2953" t="s">
        <v>348</v>
      </c>
      <c r="O2953" t="b">
        <v>0</v>
      </c>
      <c r="P2953" t="s">
        <v>1880</v>
      </c>
      <c r="R2953" t="str">
        <f t="shared" si="46"/>
        <v/>
      </c>
      <c r="T2953">
        <v>0</v>
      </c>
    </row>
    <row r="2954" spans="1:20" x14ac:dyDescent="0.35">
      <c r="A2954">
        <v>105925</v>
      </c>
      <c r="B2954" s="1" t="s">
        <v>13939</v>
      </c>
      <c r="C2954">
        <v>65436</v>
      </c>
      <c r="D2954" s="1" t="s">
        <v>13940</v>
      </c>
      <c r="E2954" t="s">
        <v>13941</v>
      </c>
      <c r="F2954" t="s">
        <v>22</v>
      </c>
      <c r="G2954" t="s">
        <v>627</v>
      </c>
      <c r="H2954" t="s">
        <v>36</v>
      </c>
      <c r="I2954" t="s">
        <v>25</v>
      </c>
      <c r="J2954" t="s">
        <v>26</v>
      </c>
      <c r="K2954" t="s">
        <v>27</v>
      </c>
      <c r="L2954" t="s">
        <v>13942</v>
      </c>
      <c r="M2954" t="s">
        <v>13943</v>
      </c>
      <c r="N2954" t="s">
        <v>5552</v>
      </c>
      <c r="O2954" t="b">
        <v>0</v>
      </c>
      <c r="P2954" t="s">
        <v>3114</v>
      </c>
      <c r="Q2954" t="s">
        <v>2813</v>
      </c>
      <c r="R2954" t="str">
        <f t="shared" si="46"/>
        <v>2011</v>
      </c>
      <c r="S2954" t="s">
        <v>1175</v>
      </c>
      <c r="T2954">
        <v>0</v>
      </c>
    </row>
    <row r="2955" spans="1:20" x14ac:dyDescent="0.35">
      <c r="A2955">
        <v>105926</v>
      </c>
      <c r="B2955" s="1" t="s">
        <v>13944</v>
      </c>
      <c r="C2955">
        <v>65437</v>
      </c>
      <c r="D2955" s="1" t="s">
        <v>13945</v>
      </c>
      <c r="E2955" t="s">
        <v>13946</v>
      </c>
      <c r="F2955" t="s">
        <v>122</v>
      </c>
      <c r="G2955" t="s">
        <v>627</v>
      </c>
      <c r="H2955" t="s">
        <v>36</v>
      </c>
      <c r="I2955" t="s">
        <v>25</v>
      </c>
      <c r="J2955" t="s">
        <v>26</v>
      </c>
      <c r="K2955" t="s">
        <v>27</v>
      </c>
      <c r="L2955" t="s">
        <v>37</v>
      </c>
      <c r="M2955" t="s">
        <v>12545</v>
      </c>
      <c r="N2955" t="s">
        <v>2967</v>
      </c>
      <c r="O2955" t="b">
        <v>0</v>
      </c>
      <c r="P2955" t="s">
        <v>2987</v>
      </c>
      <c r="R2955" t="str">
        <f t="shared" si="46"/>
        <v/>
      </c>
      <c r="T2955">
        <v>0</v>
      </c>
    </row>
    <row r="2956" spans="1:20" x14ac:dyDescent="0.35">
      <c r="A2956">
        <v>105927</v>
      </c>
      <c r="B2956" s="1" t="s">
        <v>13947</v>
      </c>
      <c r="C2956">
        <v>65438</v>
      </c>
      <c r="D2956" s="1" t="s">
        <v>13948</v>
      </c>
      <c r="E2956" t="s">
        <v>13949</v>
      </c>
      <c r="F2956" t="s">
        <v>22</v>
      </c>
      <c r="G2956" t="s">
        <v>627</v>
      </c>
      <c r="H2956" t="s">
        <v>36</v>
      </c>
      <c r="I2956" t="s">
        <v>25</v>
      </c>
      <c r="J2956" t="s">
        <v>26</v>
      </c>
      <c r="K2956" t="s">
        <v>27</v>
      </c>
      <c r="L2956" t="s">
        <v>517</v>
      </c>
      <c r="M2956" t="s">
        <v>1100</v>
      </c>
      <c r="N2956" t="s">
        <v>39</v>
      </c>
      <c r="O2956" t="b">
        <v>0</v>
      </c>
      <c r="P2956" t="s">
        <v>3183</v>
      </c>
      <c r="Q2956" t="s">
        <v>13950</v>
      </c>
      <c r="R2956" t="str">
        <f t="shared" si="46"/>
        <v>2011</v>
      </c>
      <c r="S2956" t="s">
        <v>2591</v>
      </c>
      <c r="T2956">
        <v>0</v>
      </c>
    </row>
    <row r="2957" spans="1:20" x14ac:dyDescent="0.35">
      <c r="A2957">
        <v>105928</v>
      </c>
      <c r="B2957" s="1" t="s">
        <v>13951</v>
      </c>
      <c r="C2957">
        <v>65439</v>
      </c>
      <c r="D2957" s="1" t="s">
        <v>13952</v>
      </c>
      <c r="E2957" t="s">
        <v>13953</v>
      </c>
      <c r="F2957" t="s">
        <v>22</v>
      </c>
      <c r="G2957" t="s">
        <v>627</v>
      </c>
      <c r="H2957" t="s">
        <v>36</v>
      </c>
      <c r="I2957" t="s">
        <v>25</v>
      </c>
      <c r="J2957" t="s">
        <v>26</v>
      </c>
      <c r="K2957" t="s">
        <v>27</v>
      </c>
      <c r="L2957" t="s">
        <v>13954</v>
      </c>
      <c r="M2957" t="s">
        <v>13955</v>
      </c>
      <c r="N2957" t="s">
        <v>215</v>
      </c>
      <c r="O2957" t="b">
        <v>0</v>
      </c>
      <c r="P2957" t="s">
        <v>2512</v>
      </c>
      <c r="Q2957" t="s">
        <v>462</v>
      </c>
      <c r="R2957" t="str">
        <f t="shared" si="46"/>
        <v>2011</v>
      </c>
      <c r="S2957" t="s">
        <v>13956</v>
      </c>
      <c r="T2957">
        <v>0</v>
      </c>
    </row>
    <row r="2958" spans="1:20" x14ac:dyDescent="0.35">
      <c r="A2958">
        <v>105929</v>
      </c>
      <c r="B2958" s="1" t="s">
        <v>13957</v>
      </c>
      <c r="C2958">
        <v>65440</v>
      </c>
      <c r="D2958" s="1" t="s">
        <v>13958</v>
      </c>
      <c r="E2958" t="s">
        <v>13959</v>
      </c>
      <c r="F2958" t="s">
        <v>22</v>
      </c>
      <c r="G2958" t="s">
        <v>627</v>
      </c>
      <c r="H2958" t="s">
        <v>36</v>
      </c>
      <c r="I2958" t="s">
        <v>25</v>
      </c>
      <c r="J2958" t="s">
        <v>26</v>
      </c>
      <c r="K2958" t="s">
        <v>27</v>
      </c>
      <c r="L2958" t="s">
        <v>37</v>
      </c>
      <c r="M2958" t="s">
        <v>12708</v>
      </c>
      <c r="N2958" t="s">
        <v>1723</v>
      </c>
      <c r="O2958" t="b">
        <v>0</v>
      </c>
      <c r="P2958" t="s">
        <v>2512</v>
      </c>
      <c r="Q2958" t="s">
        <v>13960</v>
      </c>
      <c r="R2958" t="str">
        <f t="shared" si="46"/>
        <v>2011</v>
      </c>
      <c r="S2958" t="s">
        <v>11905</v>
      </c>
      <c r="T2958">
        <v>0</v>
      </c>
    </row>
    <row r="2959" spans="1:20" x14ac:dyDescent="0.35">
      <c r="A2959">
        <v>105930</v>
      </c>
      <c r="B2959" s="1" t="s">
        <v>13961</v>
      </c>
      <c r="C2959">
        <v>65441</v>
      </c>
      <c r="D2959" s="1" t="s">
        <v>13962</v>
      </c>
      <c r="E2959" t="s">
        <v>13963</v>
      </c>
      <c r="F2959" t="s">
        <v>22</v>
      </c>
      <c r="G2959" t="s">
        <v>627</v>
      </c>
      <c r="H2959" t="s">
        <v>36</v>
      </c>
      <c r="I2959" t="s">
        <v>25</v>
      </c>
      <c r="J2959" t="s">
        <v>26</v>
      </c>
      <c r="K2959" t="s">
        <v>27</v>
      </c>
      <c r="L2959" t="s">
        <v>1844</v>
      </c>
      <c r="M2959" t="s">
        <v>12718</v>
      </c>
      <c r="N2959" t="s">
        <v>5631</v>
      </c>
      <c r="O2959" t="b">
        <v>0</v>
      </c>
      <c r="P2959" t="s">
        <v>3183</v>
      </c>
      <c r="Q2959" t="s">
        <v>13950</v>
      </c>
      <c r="R2959" t="str">
        <f t="shared" si="46"/>
        <v>2011</v>
      </c>
      <c r="S2959" t="s">
        <v>13964</v>
      </c>
      <c r="T2959">
        <v>0</v>
      </c>
    </row>
    <row r="2960" spans="1:20" x14ac:dyDescent="0.35">
      <c r="A2960">
        <v>105931</v>
      </c>
      <c r="B2960" s="1" t="s">
        <v>13965</v>
      </c>
      <c r="C2960">
        <v>65442</v>
      </c>
      <c r="D2960" s="1" t="s">
        <v>13966</v>
      </c>
      <c r="E2960" t="s">
        <v>13967</v>
      </c>
      <c r="F2960" t="s">
        <v>22</v>
      </c>
      <c r="G2960" t="s">
        <v>627</v>
      </c>
      <c r="H2960" t="s">
        <v>36</v>
      </c>
      <c r="I2960" t="s">
        <v>25</v>
      </c>
      <c r="J2960" t="s">
        <v>26</v>
      </c>
      <c r="K2960" t="s">
        <v>27</v>
      </c>
      <c r="L2960" t="s">
        <v>250</v>
      </c>
      <c r="M2960" t="s">
        <v>1989</v>
      </c>
      <c r="N2960" t="s">
        <v>10405</v>
      </c>
      <c r="O2960" t="b">
        <v>0</v>
      </c>
      <c r="P2960" t="s">
        <v>2512</v>
      </c>
      <c r="Q2960" t="s">
        <v>462</v>
      </c>
      <c r="R2960" t="str">
        <f t="shared" si="46"/>
        <v>2011</v>
      </c>
      <c r="T2960">
        <v>1</v>
      </c>
    </row>
    <row r="2961" spans="1:20" x14ac:dyDescent="0.35">
      <c r="A2961">
        <v>105932</v>
      </c>
      <c r="B2961" s="1" t="s">
        <v>13968</v>
      </c>
      <c r="C2961">
        <v>65443</v>
      </c>
      <c r="D2961" s="1" t="s">
        <v>13969</v>
      </c>
      <c r="E2961" t="s">
        <v>13970</v>
      </c>
      <c r="F2961" t="s">
        <v>122</v>
      </c>
      <c r="G2961" t="s">
        <v>627</v>
      </c>
      <c r="H2961" t="s">
        <v>36</v>
      </c>
      <c r="I2961" t="s">
        <v>25</v>
      </c>
      <c r="J2961" t="s">
        <v>26</v>
      </c>
      <c r="K2961" t="s">
        <v>27</v>
      </c>
      <c r="L2961" t="s">
        <v>2525</v>
      </c>
      <c r="M2961" t="s">
        <v>13971</v>
      </c>
      <c r="N2961" t="s">
        <v>62</v>
      </c>
      <c r="O2961" t="b">
        <v>0</v>
      </c>
      <c r="P2961" t="s">
        <v>1811</v>
      </c>
      <c r="R2961" t="str">
        <f t="shared" si="46"/>
        <v/>
      </c>
      <c r="T2961">
        <v>0</v>
      </c>
    </row>
    <row r="2962" spans="1:20" x14ac:dyDescent="0.35">
      <c r="A2962">
        <v>105933</v>
      </c>
      <c r="B2962" s="1" t="s">
        <v>13972</v>
      </c>
      <c r="C2962">
        <v>65444</v>
      </c>
      <c r="D2962" s="1" t="s">
        <v>13973</v>
      </c>
      <c r="E2962" t="s">
        <v>13974</v>
      </c>
      <c r="F2962" t="s">
        <v>22</v>
      </c>
      <c r="G2962" t="s">
        <v>627</v>
      </c>
      <c r="H2962" t="s">
        <v>36</v>
      </c>
      <c r="I2962" t="s">
        <v>25</v>
      </c>
      <c r="J2962" t="s">
        <v>26</v>
      </c>
      <c r="K2962" t="s">
        <v>27</v>
      </c>
      <c r="L2962" t="s">
        <v>13975</v>
      </c>
      <c r="M2962" t="s">
        <v>13976</v>
      </c>
      <c r="N2962" t="s">
        <v>39</v>
      </c>
      <c r="O2962" t="b">
        <v>0</v>
      </c>
      <c r="P2962" t="s">
        <v>3623</v>
      </c>
      <c r="Q2962" t="s">
        <v>13977</v>
      </c>
      <c r="R2962" t="str">
        <f t="shared" si="46"/>
        <v>2011</v>
      </c>
      <c r="T2962">
        <v>1</v>
      </c>
    </row>
    <row r="2963" spans="1:20" x14ac:dyDescent="0.35">
      <c r="A2963">
        <v>105934</v>
      </c>
      <c r="B2963" s="1" t="s">
        <v>13978</v>
      </c>
      <c r="C2963">
        <v>65565</v>
      </c>
      <c r="D2963" s="1" t="s">
        <v>13979</v>
      </c>
      <c r="E2963" t="s">
        <v>13980</v>
      </c>
      <c r="F2963" t="s">
        <v>22</v>
      </c>
      <c r="G2963" t="s">
        <v>627</v>
      </c>
      <c r="H2963" t="s">
        <v>36</v>
      </c>
      <c r="I2963" t="s">
        <v>25</v>
      </c>
      <c r="J2963" t="s">
        <v>26</v>
      </c>
      <c r="K2963" t="s">
        <v>27</v>
      </c>
      <c r="L2963" t="s">
        <v>113</v>
      </c>
      <c r="M2963" t="s">
        <v>13018</v>
      </c>
      <c r="N2963" t="s">
        <v>749</v>
      </c>
      <c r="O2963" t="b">
        <v>0</v>
      </c>
      <c r="P2963" t="s">
        <v>13019</v>
      </c>
      <c r="Q2963" t="s">
        <v>8819</v>
      </c>
      <c r="R2963" t="str">
        <f t="shared" si="46"/>
        <v>2018</v>
      </c>
      <c r="S2963" t="s">
        <v>9078</v>
      </c>
      <c r="T2963">
        <v>0</v>
      </c>
    </row>
    <row r="2964" spans="1:20" x14ac:dyDescent="0.35">
      <c r="A2964">
        <v>105935</v>
      </c>
      <c r="B2964" s="1" t="s">
        <v>13981</v>
      </c>
      <c r="C2964">
        <v>65566</v>
      </c>
      <c r="D2964" s="1" t="s">
        <v>13982</v>
      </c>
      <c r="E2964" t="s">
        <v>13983</v>
      </c>
      <c r="F2964" t="s">
        <v>22</v>
      </c>
      <c r="G2964" t="s">
        <v>627</v>
      </c>
      <c r="H2964" t="s">
        <v>36</v>
      </c>
      <c r="I2964" t="s">
        <v>25</v>
      </c>
      <c r="J2964" t="s">
        <v>26</v>
      </c>
      <c r="K2964" t="s">
        <v>27</v>
      </c>
      <c r="L2964" t="s">
        <v>383</v>
      </c>
      <c r="M2964" t="s">
        <v>13012</v>
      </c>
      <c r="N2964" t="s">
        <v>13984</v>
      </c>
      <c r="O2964" t="b">
        <v>0</v>
      </c>
      <c r="P2964" t="s">
        <v>8755</v>
      </c>
      <c r="Q2964" t="s">
        <v>8600</v>
      </c>
      <c r="R2964" t="str">
        <f t="shared" si="46"/>
        <v>2018</v>
      </c>
      <c r="T2964">
        <v>1</v>
      </c>
    </row>
    <row r="2965" spans="1:20" x14ac:dyDescent="0.35">
      <c r="A2965">
        <v>105936</v>
      </c>
      <c r="B2965" s="1" t="s">
        <v>13985</v>
      </c>
      <c r="C2965">
        <v>65447</v>
      </c>
      <c r="D2965" s="1" t="s">
        <v>13986</v>
      </c>
      <c r="E2965" t="s">
        <v>13987</v>
      </c>
      <c r="F2965" t="s">
        <v>22</v>
      </c>
      <c r="G2965" t="s">
        <v>627</v>
      </c>
      <c r="H2965" t="s">
        <v>36</v>
      </c>
      <c r="I2965" t="s">
        <v>25</v>
      </c>
      <c r="J2965" t="s">
        <v>26</v>
      </c>
      <c r="K2965" t="s">
        <v>27</v>
      </c>
      <c r="L2965" t="s">
        <v>250</v>
      </c>
      <c r="M2965" t="s">
        <v>13988</v>
      </c>
      <c r="N2965" t="s">
        <v>39</v>
      </c>
      <c r="O2965" t="b">
        <v>0</v>
      </c>
      <c r="P2965" t="s">
        <v>2384</v>
      </c>
      <c r="Q2965" t="s">
        <v>2565</v>
      </c>
      <c r="R2965" t="str">
        <f t="shared" si="46"/>
        <v>2011</v>
      </c>
      <c r="T2965">
        <v>1</v>
      </c>
    </row>
    <row r="2966" spans="1:20" x14ac:dyDescent="0.35">
      <c r="A2966">
        <v>105937</v>
      </c>
      <c r="B2966" s="1" t="s">
        <v>13989</v>
      </c>
      <c r="C2966">
        <v>65448</v>
      </c>
      <c r="D2966" s="1" t="s">
        <v>13990</v>
      </c>
      <c r="E2966" t="s">
        <v>13991</v>
      </c>
      <c r="F2966" t="s">
        <v>22</v>
      </c>
      <c r="G2966" t="s">
        <v>627</v>
      </c>
      <c r="H2966" t="s">
        <v>36</v>
      </c>
      <c r="I2966" t="s">
        <v>25</v>
      </c>
      <c r="J2966" t="s">
        <v>26</v>
      </c>
      <c r="K2966" t="s">
        <v>27</v>
      </c>
      <c r="L2966" t="s">
        <v>13992</v>
      </c>
      <c r="M2966" t="s">
        <v>13993</v>
      </c>
      <c r="N2966" t="s">
        <v>39</v>
      </c>
      <c r="O2966" t="b">
        <v>0</v>
      </c>
      <c r="P2966" t="s">
        <v>2918</v>
      </c>
      <c r="Q2966" t="s">
        <v>12485</v>
      </c>
      <c r="R2966" t="str">
        <f t="shared" si="46"/>
        <v>2011</v>
      </c>
      <c r="T2966">
        <v>1</v>
      </c>
    </row>
    <row r="2967" spans="1:20" x14ac:dyDescent="0.35">
      <c r="A2967">
        <v>105938</v>
      </c>
      <c r="B2967" s="1" t="s">
        <v>13994</v>
      </c>
      <c r="C2967">
        <v>65449</v>
      </c>
      <c r="D2967" s="1" t="s">
        <v>13995</v>
      </c>
      <c r="E2967" t="s">
        <v>13996</v>
      </c>
      <c r="F2967" t="s">
        <v>22</v>
      </c>
      <c r="G2967" t="s">
        <v>627</v>
      </c>
      <c r="H2967" t="s">
        <v>36</v>
      </c>
      <c r="I2967" t="s">
        <v>25</v>
      </c>
      <c r="J2967" t="s">
        <v>26</v>
      </c>
      <c r="K2967" t="s">
        <v>27</v>
      </c>
      <c r="L2967" t="s">
        <v>98</v>
      </c>
      <c r="M2967" t="s">
        <v>1768</v>
      </c>
      <c r="N2967" t="s">
        <v>749</v>
      </c>
      <c r="O2967" t="b">
        <v>0</v>
      </c>
      <c r="P2967" t="s">
        <v>2542</v>
      </c>
      <c r="Q2967" t="s">
        <v>2800</v>
      </c>
      <c r="R2967" t="str">
        <f t="shared" si="46"/>
        <v>2011</v>
      </c>
      <c r="T2967">
        <v>1</v>
      </c>
    </row>
    <row r="2968" spans="1:20" x14ac:dyDescent="0.35">
      <c r="A2968">
        <v>105939</v>
      </c>
      <c r="B2968" s="1" t="s">
        <v>13997</v>
      </c>
      <c r="C2968">
        <v>65450</v>
      </c>
      <c r="D2968" s="1" t="s">
        <v>13998</v>
      </c>
      <c r="E2968" t="s">
        <v>13999</v>
      </c>
      <c r="F2968" t="s">
        <v>22</v>
      </c>
      <c r="G2968" t="s">
        <v>627</v>
      </c>
      <c r="H2968" t="s">
        <v>36</v>
      </c>
      <c r="I2968" t="s">
        <v>25</v>
      </c>
      <c r="J2968" t="s">
        <v>26</v>
      </c>
      <c r="K2968" t="s">
        <v>27</v>
      </c>
      <c r="L2968" t="s">
        <v>487</v>
      </c>
      <c r="M2968" t="s">
        <v>14000</v>
      </c>
      <c r="N2968" t="s">
        <v>14001</v>
      </c>
      <c r="O2968" t="b">
        <v>0</v>
      </c>
      <c r="P2968" t="s">
        <v>2123</v>
      </c>
      <c r="Q2968" t="s">
        <v>14002</v>
      </c>
      <c r="R2968" t="str">
        <f t="shared" si="46"/>
        <v>2012</v>
      </c>
      <c r="T2968">
        <v>1</v>
      </c>
    </row>
    <row r="2969" spans="1:20" x14ac:dyDescent="0.35">
      <c r="A2969">
        <v>105940</v>
      </c>
      <c r="B2969" s="1" t="s">
        <v>14003</v>
      </c>
      <c r="C2969">
        <v>65451</v>
      </c>
      <c r="D2969" s="1" t="s">
        <v>14004</v>
      </c>
      <c r="E2969" t="s">
        <v>14005</v>
      </c>
      <c r="F2969" t="s">
        <v>22</v>
      </c>
      <c r="G2969" t="s">
        <v>627</v>
      </c>
      <c r="H2969" t="s">
        <v>36</v>
      </c>
      <c r="I2969" t="s">
        <v>25</v>
      </c>
      <c r="J2969" t="s">
        <v>26</v>
      </c>
      <c r="K2969" t="s">
        <v>27</v>
      </c>
      <c r="L2969" t="s">
        <v>37</v>
      </c>
      <c r="M2969" t="s">
        <v>14006</v>
      </c>
      <c r="N2969" t="s">
        <v>14007</v>
      </c>
      <c r="O2969" t="b">
        <v>0</v>
      </c>
      <c r="P2969" t="s">
        <v>2542</v>
      </c>
      <c r="Q2969" t="s">
        <v>14008</v>
      </c>
      <c r="R2969" t="str">
        <f t="shared" si="46"/>
        <v>2011</v>
      </c>
      <c r="T2969">
        <v>1</v>
      </c>
    </row>
    <row r="2970" spans="1:20" x14ac:dyDescent="0.35">
      <c r="A2970">
        <v>105941</v>
      </c>
      <c r="B2970" s="1" t="s">
        <v>14009</v>
      </c>
      <c r="C2970">
        <v>65452</v>
      </c>
      <c r="D2970" s="1" t="s">
        <v>14010</v>
      </c>
      <c r="E2970" t="s">
        <v>14011</v>
      </c>
      <c r="F2970" t="s">
        <v>22</v>
      </c>
      <c r="G2970" t="s">
        <v>627</v>
      </c>
      <c r="H2970" t="s">
        <v>36</v>
      </c>
      <c r="I2970" t="s">
        <v>25</v>
      </c>
      <c r="J2970" t="s">
        <v>26</v>
      </c>
      <c r="K2970" t="s">
        <v>27</v>
      </c>
      <c r="L2970" t="s">
        <v>37</v>
      </c>
      <c r="M2970" t="s">
        <v>14006</v>
      </c>
      <c r="N2970" t="s">
        <v>969</v>
      </c>
      <c r="O2970" t="b">
        <v>0</v>
      </c>
      <c r="P2970" t="s">
        <v>2542</v>
      </c>
      <c r="Q2970" t="s">
        <v>14008</v>
      </c>
      <c r="R2970" t="str">
        <f t="shared" si="46"/>
        <v>2011</v>
      </c>
      <c r="T2970">
        <v>1</v>
      </c>
    </row>
    <row r="2971" spans="1:20" x14ac:dyDescent="0.35">
      <c r="A2971">
        <v>105942</v>
      </c>
      <c r="B2971" s="1" t="s">
        <v>14012</v>
      </c>
      <c r="C2971">
        <v>65453</v>
      </c>
      <c r="D2971" s="1" t="s">
        <v>14013</v>
      </c>
      <c r="E2971" t="s">
        <v>14014</v>
      </c>
      <c r="F2971" t="s">
        <v>22</v>
      </c>
      <c r="G2971" t="s">
        <v>627</v>
      </c>
      <c r="H2971" t="s">
        <v>36</v>
      </c>
      <c r="I2971" t="s">
        <v>25</v>
      </c>
      <c r="J2971" t="s">
        <v>26</v>
      </c>
      <c r="K2971" t="s">
        <v>27</v>
      </c>
      <c r="L2971" t="s">
        <v>807</v>
      </c>
      <c r="M2971" t="s">
        <v>14015</v>
      </c>
      <c r="N2971" t="s">
        <v>969</v>
      </c>
      <c r="O2971" t="b">
        <v>0</v>
      </c>
      <c r="P2971" t="s">
        <v>3623</v>
      </c>
      <c r="Q2971" t="s">
        <v>1412</v>
      </c>
      <c r="R2971" t="str">
        <f t="shared" si="46"/>
        <v>2016</v>
      </c>
      <c r="T2971">
        <v>1</v>
      </c>
    </row>
    <row r="2972" spans="1:20" x14ac:dyDescent="0.35">
      <c r="A2972">
        <v>105943</v>
      </c>
      <c r="B2972" s="1" t="s">
        <v>14016</v>
      </c>
      <c r="C2972">
        <v>65454</v>
      </c>
      <c r="D2972" s="1" t="s">
        <v>14017</v>
      </c>
      <c r="E2972" t="s">
        <v>14018</v>
      </c>
      <c r="F2972" t="s">
        <v>22</v>
      </c>
      <c r="G2972" t="s">
        <v>627</v>
      </c>
      <c r="H2972" t="s">
        <v>36</v>
      </c>
      <c r="I2972" t="s">
        <v>25</v>
      </c>
      <c r="J2972" t="s">
        <v>26</v>
      </c>
      <c r="K2972" t="s">
        <v>27</v>
      </c>
      <c r="L2972" t="s">
        <v>37</v>
      </c>
      <c r="M2972" t="s">
        <v>14019</v>
      </c>
      <c r="N2972" t="s">
        <v>969</v>
      </c>
      <c r="O2972" t="b">
        <v>0</v>
      </c>
      <c r="P2972" t="s">
        <v>2918</v>
      </c>
      <c r="Q2972" t="s">
        <v>14020</v>
      </c>
      <c r="R2972" t="str">
        <f t="shared" si="46"/>
        <v>2017</v>
      </c>
      <c r="T2972">
        <v>1</v>
      </c>
    </row>
    <row r="2973" spans="1:20" x14ac:dyDescent="0.35">
      <c r="A2973">
        <v>105944</v>
      </c>
      <c r="B2973" s="1" t="s">
        <v>14021</v>
      </c>
      <c r="C2973">
        <v>65455</v>
      </c>
      <c r="D2973" s="1" t="s">
        <v>14022</v>
      </c>
      <c r="E2973" t="s">
        <v>14023</v>
      </c>
      <c r="F2973" t="s">
        <v>22</v>
      </c>
      <c r="G2973" t="s">
        <v>627</v>
      </c>
      <c r="H2973" t="s">
        <v>36</v>
      </c>
      <c r="I2973" t="s">
        <v>25</v>
      </c>
      <c r="J2973" t="s">
        <v>26</v>
      </c>
      <c r="K2973" t="s">
        <v>27</v>
      </c>
      <c r="L2973" t="s">
        <v>191</v>
      </c>
      <c r="M2973" t="s">
        <v>192</v>
      </c>
      <c r="N2973" t="s">
        <v>6037</v>
      </c>
      <c r="O2973" t="b">
        <v>0</v>
      </c>
      <c r="P2973" t="s">
        <v>2123</v>
      </c>
      <c r="Q2973" t="s">
        <v>7259</v>
      </c>
      <c r="R2973" t="str">
        <f t="shared" si="46"/>
        <v>2016</v>
      </c>
      <c r="T2973">
        <v>1</v>
      </c>
    </row>
    <row r="2974" spans="1:20" x14ac:dyDescent="0.35">
      <c r="A2974">
        <v>105945</v>
      </c>
      <c r="B2974" s="1" t="s">
        <v>14024</v>
      </c>
      <c r="C2974">
        <v>65456</v>
      </c>
      <c r="D2974" s="1" t="s">
        <v>14025</v>
      </c>
      <c r="E2974" t="s">
        <v>14026</v>
      </c>
      <c r="F2974" t="s">
        <v>122</v>
      </c>
      <c r="G2974" t="s">
        <v>627</v>
      </c>
      <c r="H2974" t="s">
        <v>36</v>
      </c>
      <c r="I2974" t="s">
        <v>25</v>
      </c>
      <c r="J2974" t="s">
        <v>26</v>
      </c>
      <c r="K2974" t="s">
        <v>27</v>
      </c>
      <c r="L2974" t="s">
        <v>12726</v>
      </c>
      <c r="M2974" t="s">
        <v>12727</v>
      </c>
      <c r="N2974" t="s">
        <v>30</v>
      </c>
      <c r="O2974" t="b">
        <v>0</v>
      </c>
      <c r="P2974" t="s">
        <v>2384</v>
      </c>
      <c r="R2974" t="str">
        <f t="shared" si="46"/>
        <v/>
      </c>
      <c r="T2974">
        <v>0</v>
      </c>
    </row>
    <row r="2975" spans="1:20" x14ac:dyDescent="0.35">
      <c r="A2975">
        <v>105946</v>
      </c>
      <c r="B2975" s="1" t="s">
        <v>14027</v>
      </c>
      <c r="C2975">
        <v>65457</v>
      </c>
      <c r="D2975" s="1" t="s">
        <v>14028</v>
      </c>
      <c r="E2975" t="s">
        <v>14029</v>
      </c>
      <c r="F2975" t="s">
        <v>122</v>
      </c>
      <c r="G2975" t="s">
        <v>627</v>
      </c>
      <c r="H2975" t="s">
        <v>36</v>
      </c>
      <c r="I2975" t="s">
        <v>25</v>
      </c>
      <c r="J2975" t="s">
        <v>26</v>
      </c>
      <c r="K2975" t="s">
        <v>27</v>
      </c>
      <c r="L2975" t="s">
        <v>37</v>
      </c>
      <c r="M2975" t="s">
        <v>12545</v>
      </c>
      <c r="N2975" t="s">
        <v>2967</v>
      </c>
      <c r="O2975" t="b">
        <v>0</v>
      </c>
      <c r="P2975" t="s">
        <v>2987</v>
      </c>
      <c r="R2975" t="str">
        <f t="shared" si="46"/>
        <v/>
      </c>
      <c r="T2975">
        <v>0</v>
      </c>
    </row>
    <row r="2976" spans="1:20" x14ac:dyDescent="0.35">
      <c r="A2976">
        <v>105947</v>
      </c>
      <c r="B2976" s="1" t="s">
        <v>14030</v>
      </c>
      <c r="C2976">
        <v>65458</v>
      </c>
      <c r="D2976" s="1" t="s">
        <v>14031</v>
      </c>
      <c r="E2976" t="s">
        <v>14032</v>
      </c>
      <c r="F2976" t="s">
        <v>22</v>
      </c>
      <c r="G2976" t="s">
        <v>627</v>
      </c>
      <c r="H2976" t="s">
        <v>36</v>
      </c>
      <c r="I2976" t="s">
        <v>25</v>
      </c>
      <c r="J2976" t="s">
        <v>26</v>
      </c>
      <c r="K2976" t="s">
        <v>27</v>
      </c>
      <c r="L2976" t="s">
        <v>1172</v>
      </c>
      <c r="M2976" t="s">
        <v>1239</v>
      </c>
      <c r="N2976" t="s">
        <v>1023</v>
      </c>
      <c r="O2976" t="b">
        <v>0</v>
      </c>
      <c r="P2976" t="s">
        <v>2123</v>
      </c>
      <c r="Q2976" t="s">
        <v>2072</v>
      </c>
      <c r="R2976" t="str">
        <f t="shared" si="46"/>
        <v>2011</v>
      </c>
      <c r="S2976" t="s">
        <v>14033</v>
      </c>
      <c r="T2976">
        <v>0</v>
      </c>
    </row>
    <row r="2977" spans="1:20" x14ac:dyDescent="0.35">
      <c r="A2977">
        <v>105948</v>
      </c>
      <c r="B2977" s="1" t="s">
        <v>14034</v>
      </c>
      <c r="C2977">
        <v>65459</v>
      </c>
      <c r="D2977" s="1" t="s">
        <v>14035</v>
      </c>
      <c r="E2977" t="s">
        <v>14036</v>
      </c>
      <c r="F2977" t="s">
        <v>22</v>
      </c>
      <c r="G2977" t="s">
        <v>627</v>
      </c>
      <c r="H2977" t="s">
        <v>36</v>
      </c>
      <c r="I2977" t="s">
        <v>25</v>
      </c>
      <c r="J2977" t="s">
        <v>26</v>
      </c>
      <c r="K2977" t="s">
        <v>27</v>
      </c>
      <c r="L2977" t="s">
        <v>11863</v>
      </c>
      <c r="M2977" t="s">
        <v>12731</v>
      </c>
      <c r="N2977" t="s">
        <v>39</v>
      </c>
      <c r="O2977" t="b">
        <v>0</v>
      </c>
      <c r="P2977" t="s">
        <v>2728</v>
      </c>
      <c r="Q2977" t="s">
        <v>6237</v>
      </c>
      <c r="R2977" t="str">
        <f t="shared" si="46"/>
        <v>2012</v>
      </c>
      <c r="T2977">
        <v>1</v>
      </c>
    </row>
    <row r="2978" spans="1:20" x14ac:dyDescent="0.35">
      <c r="A2978">
        <v>105949</v>
      </c>
      <c r="B2978" s="1" t="s">
        <v>14037</v>
      </c>
      <c r="C2978">
        <v>65460</v>
      </c>
      <c r="D2978" s="1" t="s">
        <v>14038</v>
      </c>
      <c r="E2978" t="s">
        <v>14039</v>
      </c>
      <c r="F2978" t="s">
        <v>22</v>
      </c>
      <c r="G2978" t="s">
        <v>627</v>
      </c>
      <c r="H2978" t="s">
        <v>36</v>
      </c>
      <c r="I2978" t="s">
        <v>25</v>
      </c>
      <c r="J2978" t="s">
        <v>26</v>
      </c>
      <c r="K2978" t="s">
        <v>27</v>
      </c>
      <c r="L2978" t="s">
        <v>10960</v>
      </c>
      <c r="M2978" t="s">
        <v>10961</v>
      </c>
      <c r="N2978" t="s">
        <v>39</v>
      </c>
      <c r="O2978" t="b">
        <v>0</v>
      </c>
      <c r="P2978" t="s">
        <v>2445</v>
      </c>
      <c r="Q2978" t="s">
        <v>7732</v>
      </c>
      <c r="R2978" t="str">
        <f t="shared" si="46"/>
        <v>2011</v>
      </c>
      <c r="S2978" t="s">
        <v>12714</v>
      </c>
      <c r="T2978">
        <v>0</v>
      </c>
    </row>
    <row r="2979" spans="1:20" x14ac:dyDescent="0.35">
      <c r="A2979">
        <v>105950</v>
      </c>
      <c r="B2979" s="1" t="s">
        <v>14040</v>
      </c>
      <c r="C2979">
        <v>65461</v>
      </c>
      <c r="D2979" s="1" t="s">
        <v>14041</v>
      </c>
      <c r="E2979" t="s">
        <v>14042</v>
      </c>
      <c r="F2979" t="s">
        <v>22</v>
      </c>
      <c r="G2979" t="s">
        <v>627</v>
      </c>
      <c r="H2979" t="s">
        <v>36</v>
      </c>
      <c r="I2979" t="s">
        <v>25</v>
      </c>
      <c r="J2979" t="s">
        <v>26</v>
      </c>
      <c r="K2979" t="s">
        <v>27</v>
      </c>
      <c r="L2979" t="s">
        <v>37</v>
      </c>
      <c r="M2979" t="s">
        <v>12484</v>
      </c>
      <c r="N2979" t="s">
        <v>14043</v>
      </c>
      <c r="O2979" t="b">
        <v>0</v>
      </c>
      <c r="P2979" t="s">
        <v>12485</v>
      </c>
      <c r="Q2979" t="s">
        <v>3331</v>
      </c>
      <c r="R2979" t="str">
        <f t="shared" si="46"/>
        <v>2012</v>
      </c>
      <c r="S2979" t="s">
        <v>5437</v>
      </c>
      <c r="T2979">
        <v>0</v>
      </c>
    </row>
    <row r="2980" spans="1:20" x14ac:dyDescent="0.35">
      <c r="A2980">
        <v>105951</v>
      </c>
      <c r="B2980" s="1" t="s">
        <v>14044</v>
      </c>
      <c r="C2980">
        <v>65462</v>
      </c>
      <c r="D2980" s="1" t="s">
        <v>14045</v>
      </c>
      <c r="E2980" t="s">
        <v>14046</v>
      </c>
      <c r="F2980" t="s">
        <v>22</v>
      </c>
      <c r="G2980" t="s">
        <v>627</v>
      </c>
      <c r="H2980" t="s">
        <v>36</v>
      </c>
      <c r="I2980" t="s">
        <v>25</v>
      </c>
      <c r="J2980" t="s">
        <v>26</v>
      </c>
      <c r="K2980" t="s">
        <v>27</v>
      </c>
      <c r="L2980" t="s">
        <v>1247</v>
      </c>
      <c r="M2980" t="s">
        <v>3004</v>
      </c>
      <c r="N2980" t="s">
        <v>348</v>
      </c>
      <c r="O2980" t="b">
        <v>0</v>
      </c>
      <c r="P2980" t="s">
        <v>2072</v>
      </c>
      <c r="Q2980" t="s">
        <v>3485</v>
      </c>
      <c r="R2980" t="str">
        <f t="shared" si="46"/>
        <v>2012</v>
      </c>
      <c r="T2980">
        <v>1</v>
      </c>
    </row>
    <row r="2981" spans="1:20" x14ac:dyDescent="0.35">
      <c r="A2981">
        <v>105952</v>
      </c>
      <c r="B2981" s="1" t="s">
        <v>14047</v>
      </c>
      <c r="C2981">
        <v>65463</v>
      </c>
      <c r="D2981" s="1" t="s">
        <v>14048</v>
      </c>
      <c r="E2981" t="s">
        <v>14049</v>
      </c>
      <c r="F2981" t="s">
        <v>22</v>
      </c>
      <c r="G2981" t="s">
        <v>627</v>
      </c>
      <c r="H2981" t="s">
        <v>36</v>
      </c>
      <c r="I2981" t="s">
        <v>25</v>
      </c>
      <c r="J2981" t="s">
        <v>26</v>
      </c>
      <c r="K2981" t="s">
        <v>27</v>
      </c>
      <c r="L2981" t="s">
        <v>37</v>
      </c>
      <c r="M2981" t="s">
        <v>2997</v>
      </c>
      <c r="N2981" t="s">
        <v>14050</v>
      </c>
      <c r="O2981" t="b">
        <v>0</v>
      </c>
      <c r="P2981" t="s">
        <v>4271</v>
      </c>
      <c r="Q2981" t="s">
        <v>6002</v>
      </c>
      <c r="R2981" t="str">
        <f t="shared" si="46"/>
        <v>2012</v>
      </c>
      <c r="T2981">
        <v>1</v>
      </c>
    </row>
    <row r="2982" spans="1:20" x14ac:dyDescent="0.35">
      <c r="A2982">
        <v>105953</v>
      </c>
      <c r="B2982" s="1" t="s">
        <v>14051</v>
      </c>
      <c r="C2982">
        <v>65464</v>
      </c>
      <c r="D2982" s="1" t="s">
        <v>14052</v>
      </c>
      <c r="E2982" t="s">
        <v>14053</v>
      </c>
      <c r="F2982" t="s">
        <v>22</v>
      </c>
      <c r="G2982" t="s">
        <v>627</v>
      </c>
      <c r="H2982" t="s">
        <v>36</v>
      </c>
      <c r="I2982" t="s">
        <v>25</v>
      </c>
      <c r="J2982" t="s">
        <v>26</v>
      </c>
      <c r="K2982" t="s">
        <v>27</v>
      </c>
      <c r="L2982" t="s">
        <v>37</v>
      </c>
      <c r="M2982" t="s">
        <v>6117</v>
      </c>
      <c r="N2982" t="s">
        <v>14054</v>
      </c>
      <c r="O2982" t="b">
        <v>0</v>
      </c>
      <c r="P2982" t="s">
        <v>14055</v>
      </c>
      <c r="Q2982" t="s">
        <v>4679</v>
      </c>
      <c r="R2982" t="str">
        <f t="shared" si="46"/>
        <v>2012</v>
      </c>
      <c r="S2982" t="s">
        <v>9791</v>
      </c>
      <c r="T2982">
        <v>0</v>
      </c>
    </row>
    <row r="2983" spans="1:20" x14ac:dyDescent="0.35">
      <c r="A2983">
        <v>105954</v>
      </c>
      <c r="B2983" s="1" t="s">
        <v>14056</v>
      </c>
      <c r="C2983">
        <v>65464</v>
      </c>
      <c r="D2983" s="1" t="s">
        <v>14052</v>
      </c>
      <c r="E2983" t="s">
        <v>14053</v>
      </c>
      <c r="F2983" t="s">
        <v>22</v>
      </c>
      <c r="G2983" t="s">
        <v>627</v>
      </c>
      <c r="H2983" t="s">
        <v>36</v>
      </c>
      <c r="I2983" t="s">
        <v>25</v>
      </c>
      <c r="J2983" t="s">
        <v>26</v>
      </c>
      <c r="K2983" t="s">
        <v>27</v>
      </c>
      <c r="L2983" t="s">
        <v>37</v>
      </c>
      <c r="M2983" t="s">
        <v>6117</v>
      </c>
      <c r="N2983" t="s">
        <v>78</v>
      </c>
      <c r="O2983" t="b">
        <v>0</v>
      </c>
      <c r="P2983" t="s">
        <v>14055</v>
      </c>
      <c r="Q2983" t="s">
        <v>4679</v>
      </c>
      <c r="R2983" t="str">
        <f t="shared" si="46"/>
        <v>2012</v>
      </c>
      <c r="T2983">
        <v>1</v>
      </c>
    </row>
    <row r="2984" spans="1:20" x14ac:dyDescent="0.35">
      <c r="A2984">
        <v>105955</v>
      </c>
      <c r="B2984" s="1" t="s">
        <v>14057</v>
      </c>
      <c r="C2984">
        <v>65465</v>
      </c>
      <c r="D2984" s="1" t="s">
        <v>14058</v>
      </c>
      <c r="E2984" t="s">
        <v>14059</v>
      </c>
      <c r="F2984" t="s">
        <v>22</v>
      </c>
      <c r="G2984" t="s">
        <v>627</v>
      </c>
      <c r="H2984" t="s">
        <v>36</v>
      </c>
      <c r="I2984" t="s">
        <v>25</v>
      </c>
      <c r="J2984" t="s">
        <v>26</v>
      </c>
      <c r="K2984" t="s">
        <v>27</v>
      </c>
      <c r="L2984" t="s">
        <v>509</v>
      </c>
      <c r="M2984" t="s">
        <v>510</v>
      </c>
      <c r="N2984" t="s">
        <v>39</v>
      </c>
      <c r="O2984" t="b">
        <v>0</v>
      </c>
      <c r="P2984" t="s">
        <v>14055</v>
      </c>
      <c r="Q2984" t="s">
        <v>2259</v>
      </c>
      <c r="R2984" t="str">
        <f t="shared" si="46"/>
        <v>2012</v>
      </c>
      <c r="T2984">
        <v>1</v>
      </c>
    </row>
    <row r="2985" spans="1:20" x14ac:dyDescent="0.35">
      <c r="A2985">
        <v>105957</v>
      </c>
      <c r="B2985" s="1" t="s">
        <v>14060</v>
      </c>
      <c r="C2985">
        <v>65467</v>
      </c>
      <c r="D2985" s="1" t="s">
        <v>14061</v>
      </c>
      <c r="E2985" t="s">
        <v>14062</v>
      </c>
      <c r="F2985" t="s">
        <v>22</v>
      </c>
      <c r="G2985" t="s">
        <v>627</v>
      </c>
      <c r="H2985" t="s">
        <v>36</v>
      </c>
      <c r="I2985" t="s">
        <v>25</v>
      </c>
      <c r="J2985" t="s">
        <v>26</v>
      </c>
      <c r="K2985" t="s">
        <v>27</v>
      </c>
      <c r="L2985" t="s">
        <v>98</v>
      </c>
      <c r="M2985" t="s">
        <v>13801</v>
      </c>
      <c r="N2985" t="s">
        <v>39</v>
      </c>
      <c r="O2985" t="b">
        <v>0</v>
      </c>
      <c r="P2985" t="s">
        <v>13611</v>
      </c>
      <c r="Q2985" t="s">
        <v>3485</v>
      </c>
      <c r="R2985" t="str">
        <f t="shared" si="46"/>
        <v>2012</v>
      </c>
      <c r="T2985">
        <v>1</v>
      </c>
    </row>
    <row r="2986" spans="1:20" x14ac:dyDescent="0.35">
      <c r="A2986">
        <v>105958</v>
      </c>
      <c r="B2986" s="1" t="s">
        <v>14063</v>
      </c>
      <c r="C2986">
        <v>65468</v>
      </c>
      <c r="D2986" s="1" t="s">
        <v>14064</v>
      </c>
      <c r="E2986" t="s">
        <v>14065</v>
      </c>
      <c r="F2986" t="s">
        <v>22</v>
      </c>
      <c r="G2986" t="s">
        <v>627</v>
      </c>
      <c r="H2986" t="s">
        <v>36</v>
      </c>
      <c r="I2986" t="s">
        <v>25</v>
      </c>
      <c r="J2986" t="s">
        <v>26</v>
      </c>
      <c r="K2986" t="s">
        <v>27</v>
      </c>
      <c r="L2986" t="s">
        <v>183</v>
      </c>
      <c r="M2986" t="s">
        <v>3669</v>
      </c>
      <c r="N2986" t="s">
        <v>39</v>
      </c>
      <c r="O2986" t="b">
        <v>0</v>
      </c>
      <c r="P2986" t="s">
        <v>3280</v>
      </c>
      <c r="Q2986" t="s">
        <v>2760</v>
      </c>
      <c r="R2986" t="str">
        <f t="shared" si="46"/>
        <v>2012</v>
      </c>
      <c r="T2986">
        <v>1</v>
      </c>
    </row>
    <row r="2987" spans="1:20" x14ac:dyDescent="0.35">
      <c r="A2987">
        <v>105959</v>
      </c>
      <c r="B2987" s="1" t="s">
        <v>14066</v>
      </c>
      <c r="C2987">
        <v>65469</v>
      </c>
      <c r="D2987" s="1" t="s">
        <v>14067</v>
      </c>
      <c r="E2987" t="s">
        <v>14068</v>
      </c>
      <c r="F2987" t="s">
        <v>22</v>
      </c>
      <c r="G2987" t="s">
        <v>627</v>
      </c>
      <c r="H2987" t="s">
        <v>36</v>
      </c>
      <c r="I2987" t="s">
        <v>25</v>
      </c>
      <c r="J2987" t="s">
        <v>26</v>
      </c>
      <c r="K2987" t="s">
        <v>27</v>
      </c>
      <c r="L2987" t="s">
        <v>14069</v>
      </c>
      <c r="M2987" t="s">
        <v>14070</v>
      </c>
      <c r="N2987" t="s">
        <v>39</v>
      </c>
      <c r="O2987" t="b">
        <v>0</v>
      </c>
      <c r="P2987" t="s">
        <v>12494</v>
      </c>
      <c r="Q2987" t="s">
        <v>4367</v>
      </c>
      <c r="R2987" t="str">
        <f t="shared" si="46"/>
        <v>2012</v>
      </c>
      <c r="T2987">
        <v>1</v>
      </c>
    </row>
    <row r="2988" spans="1:20" x14ac:dyDescent="0.35">
      <c r="A2988">
        <v>105960</v>
      </c>
      <c r="B2988" s="1" t="s">
        <v>14071</v>
      </c>
      <c r="C2988">
        <v>65470</v>
      </c>
      <c r="D2988" s="1" t="s">
        <v>14072</v>
      </c>
      <c r="E2988" t="s">
        <v>14073</v>
      </c>
      <c r="F2988" t="s">
        <v>122</v>
      </c>
      <c r="G2988" t="s">
        <v>627</v>
      </c>
      <c r="H2988" t="s">
        <v>36</v>
      </c>
      <c r="I2988" t="s">
        <v>25</v>
      </c>
      <c r="J2988" t="s">
        <v>26</v>
      </c>
      <c r="K2988" t="s">
        <v>27</v>
      </c>
      <c r="L2988" t="s">
        <v>14074</v>
      </c>
      <c r="M2988" t="s">
        <v>14075</v>
      </c>
      <c r="N2988" t="s">
        <v>14076</v>
      </c>
      <c r="O2988" t="b">
        <v>0</v>
      </c>
      <c r="P2988" t="s">
        <v>12494</v>
      </c>
      <c r="R2988" t="str">
        <f t="shared" si="46"/>
        <v/>
      </c>
      <c r="T2988">
        <v>0</v>
      </c>
    </row>
    <row r="2989" spans="1:20" x14ac:dyDescent="0.35">
      <c r="A2989">
        <v>105961</v>
      </c>
      <c r="B2989" s="1" t="s">
        <v>14077</v>
      </c>
      <c r="C2989">
        <v>65471</v>
      </c>
      <c r="D2989" s="1" t="s">
        <v>14078</v>
      </c>
      <c r="E2989" t="s">
        <v>14079</v>
      </c>
      <c r="F2989" t="s">
        <v>22</v>
      </c>
      <c r="G2989" t="s">
        <v>627</v>
      </c>
      <c r="H2989" t="s">
        <v>36</v>
      </c>
      <c r="I2989" t="s">
        <v>25</v>
      </c>
      <c r="J2989" t="s">
        <v>26</v>
      </c>
      <c r="K2989" t="s">
        <v>27</v>
      </c>
      <c r="L2989" t="s">
        <v>37</v>
      </c>
      <c r="M2989" t="s">
        <v>2997</v>
      </c>
      <c r="N2989" t="s">
        <v>14080</v>
      </c>
      <c r="O2989" t="b">
        <v>0</v>
      </c>
      <c r="P2989" t="s">
        <v>4271</v>
      </c>
      <c r="Q2989" t="s">
        <v>6002</v>
      </c>
      <c r="R2989" t="str">
        <f t="shared" si="46"/>
        <v>2012</v>
      </c>
      <c r="T2989">
        <v>1</v>
      </c>
    </row>
    <row r="2990" spans="1:20" x14ac:dyDescent="0.35">
      <c r="A2990">
        <v>105962</v>
      </c>
      <c r="B2990" s="1" t="s">
        <v>14081</v>
      </c>
      <c r="C2990">
        <v>65472</v>
      </c>
      <c r="D2990" s="1" t="s">
        <v>14082</v>
      </c>
      <c r="E2990" t="s">
        <v>14083</v>
      </c>
      <c r="F2990" t="s">
        <v>22</v>
      </c>
      <c r="G2990" t="s">
        <v>627</v>
      </c>
      <c r="H2990" t="s">
        <v>36</v>
      </c>
      <c r="I2990" t="s">
        <v>25</v>
      </c>
      <c r="J2990" t="s">
        <v>26</v>
      </c>
      <c r="K2990" t="s">
        <v>27</v>
      </c>
      <c r="L2990" t="s">
        <v>37</v>
      </c>
      <c r="M2990" t="s">
        <v>214</v>
      </c>
      <c r="N2990" t="s">
        <v>14084</v>
      </c>
      <c r="O2990" t="b">
        <v>0</v>
      </c>
      <c r="P2990" t="s">
        <v>3280</v>
      </c>
      <c r="Q2990" t="s">
        <v>4174</v>
      </c>
      <c r="R2990" t="str">
        <f t="shared" si="46"/>
        <v>2012</v>
      </c>
      <c r="T2990">
        <v>1</v>
      </c>
    </row>
    <row r="2991" spans="1:20" x14ac:dyDescent="0.35">
      <c r="A2991">
        <v>105963</v>
      </c>
      <c r="B2991" s="1" t="s">
        <v>14085</v>
      </c>
      <c r="C2991">
        <v>65473</v>
      </c>
      <c r="D2991" s="1" t="s">
        <v>14086</v>
      </c>
      <c r="E2991" t="s">
        <v>14087</v>
      </c>
      <c r="F2991" t="s">
        <v>22</v>
      </c>
      <c r="G2991" t="s">
        <v>627</v>
      </c>
      <c r="H2991" t="s">
        <v>36</v>
      </c>
      <c r="I2991" t="s">
        <v>25</v>
      </c>
      <c r="J2991" t="s">
        <v>26</v>
      </c>
      <c r="K2991" t="s">
        <v>27</v>
      </c>
      <c r="L2991" t="s">
        <v>37</v>
      </c>
      <c r="M2991" t="s">
        <v>12608</v>
      </c>
      <c r="N2991" t="s">
        <v>348</v>
      </c>
      <c r="O2991" t="b">
        <v>0</v>
      </c>
      <c r="P2991" t="s">
        <v>4271</v>
      </c>
      <c r="Q2991" t="s">
        <v>4134</v>
      </c>
      <c r="R2991" t="str">
        <f t="shared" si="46"/>
        <v>2011</v>
      </c>
      <c r="T2991">
        <v>1</v>
      </c>
    </row>
    <row r="2992" spans="1:20" x14ac:dyDescent="0.35">
      <c r="A2992">
        <v>105964</v>
      </c>
      <c r="B2992" s="1" t="s">
        <v>14088</v>
      </c>
      <c r="C2992">
        <v>65474</v>
      </c>
      <c r="D2992" s="1" t="s">
        <v>14089</v>
      </c>
      <c r="E2992" t="s">
        <v>14090</v>
      </c>
      <c r="F2992" t="s">
        <v>122</v>
      </c>
      <c r="G2992" t="s">
        <v>627</v>
      </c>
      <c r="H2992" t="s">
        <v>36</v>
      </c>
      <c r="I2992" t="s">
        <v>25</v>
      </c>
      <c r="J2992" t="s">
        <v>26</v>
      </c>
      <c r="K2992" t="s">
        <v>27</v>
      </c>
      <c r="L2992" t="s">
        <v>14091</v>
      </c>
      <c r="M2992" t="s">
        <v>14092</v>
      </c>
      <c r="N2992" t="s">
        <v>1023</v>
      </c>
      <c r="O2992" t="b">
        <v>0</v>
      </c>
      <c r="P2992" t="s">
        <v>13611</v>
      </c>
      <c r="R2992" t="str">
        <f t="shared" si="46"/>
        <v/>
      </c>
      <c r="T2992">
        <v>0</v>
      </c>
    </row>
    <row r="2993" spans="1:20" x14ac:dyDescent="0.35">
      <c r="A2993">
        <v>105965</v>
      </c>
      <c r="B2993" s="1" t="s">
        <v>14093</v>
      </c>
      <c r="C2993">
        <v>65475</v>
      </c>
      <c r="D2993" s="1" t="s">
        <v>14094</v>
      </c>
      <c r="E2993" t="s">
        <v>14095</v>
      </c>
      <c r="F2993" t="s">
        <v>22</v>
      </c>
      <c r="G2993" t="s">
        <v>627</v>
      </c>
      <c r="H2993" t="s">
        <v>36</v>
      </c>
      <c r="I2993" t="s">
        <v>25</v>
      </c>
      <c r="J2993" t="s">
        <v>26</v>
      </c>
      <c r="K2993" t="s">
        <v>27</v>
      </c>
      <c r="L2993" t="s">
        <v>14096</v>
      </c>
      <c r="M2993" t="s">
        <v>14097</v>
      </c>
      <c r="N2993" t="s">
        <v>1023</v>
      </c>
      <c r="O2993" t="b">
        <v>0</v>
      </c>
      <c r="P2993" t="s">
        <v>4271</v>
      </c>
      <c r="Q2993" t="s">
        <v>3725</v>
      </c>
      <c r="R2993" t="str">
        <f t="shared" si="46"/>
        <v>2012</v>
      </c>
      <c r="T2993">
        <v>1</v>
      </c>
    </row>
    <row r="2994" spans="1:20" x14ac:dyDescent="0.35">
      <c r="A2994">
        <v>105966</v>
      </c>
      <c r="B2994" s="1" t="s">
        <v>14098</v>
      </c>
      <c r="C2994">
        <v>65476</v>
      </c>
      <c r="D2994" s="1" t="s">
        <v>14099</v>
      </c>
      <c r="E2994" t="s">
        <v>14100</v>
      </c>
      <c r="F2994" t="s">
        <v>22</v>
      </c>
      <c r="G2994" t="s">
        <v>627</v>
      </c>
      <c r="H2994" t="s">
        <v>36</v>
      </c>
      <c r="I2994" t="s">
        <v>25</v>
      </c>
      <c r="J2994" t="s">
        <v>26</v>
      </c>
      <c r="K2994" t="s">
        <v>27</v>
      </c>
      <c r="L2994" t="s">
        <v>37</v>
      </c>
      <c r="M2994" t="s">
        <v>14101</v>
      </c>
      <c r="N2994" t="s">
        <v>404</v>
      </c>
      <c r="O2994" t="b">
        <v>0</v>
      </c>
      <c r="P2994" t="s">
        <v>4271</v>
      </c>
      <c r="Q2994" t="s">
        <v>3786</v>
      </c>
      <c r="R2994" t="str">
        <f t="shared" si="46"/>
        <v>2011</v>
      </c>
      <c r="T2994">
        <v>1</v>
      </c>
    </row>
    <row r="2995" spans="1:20" x14ac:dyDescent="0.35">
      <c r="A2995">
        <v>105967</v>
      </c>
      <c r="B2995" s="1" t="s">
        <v>14102</v>
      </c>
      <c r="C2995">
        <v>65477</v>
      </c>
      <c r="D2995" s="1" t="s">
        <v>14103</v>
      </c>
      <c r="E2995" t="s">
        <v>14104</v>
      </c>
      <c r="F2995" t="s">
        <v>22</v>
      </c>
      <c r="G2995" t="s">
        <v>627</v>
      </c>
      <c r="H2995" t="s">
        <v>36</v>
      </c>
      <c r="I2995" t="s">
        <v>25</v>
      </c>
      <c r="J2995" t="s">
        <v>26</v>
      </c>
      <c r="K2995" t="s">
        <v>27</v>
      </c>
      <c r="L2995" t="s">
        <v>37</v>
      </c>
      <c r="M2995" t="s">
        <v>12608</v>
      </c>
      <c r="N2995" t="s">
        <v>6037</v>
      </c>
      <c r="O2995" t="b">
        <v>0</v>
      </c>
      <c r="P2995" t="s">
        <v>4271</v>
      </c>
      <c r="Q2995" t="s">
        <v>4134</v>
      </c>
      <c r="R2995" t="str">
        <f t="shared" si="46"/>
        <v>2011</v>
      </c>
      <c r="T2995">
        <v>1</v>
      </c>
    </row>
    <row r="2996" spans="1:20" x14ac:dyDescent="0.35">
      <c r="A2996">
        <v>105968</v>
      </c>
      <c r="B2996" s="1" t="s">
        <v>14105</v>
      </c>
      <c r="C2996">
        <v>65478</v>
      </c>
      <c r="D2996" s="1" t="s">
        <v>14106</v>
      </c>
      <c r="E2996" t="s">
        <v>14107</v>
      </c>
      <c r="F2996" t="s">
        <v>22</v>
      </c>
      <c r="G2996" t="s">
        <v>627</v>
      </c>
      <c r="H2996" t="s">
        <v>36</v>
      </c>
      <c r="I2996" t="s">
        <v>25</v>
      </c>
      <c r="J2996" t="s">
        <v>26</v>
      </c>
      <c r="K2996" t="s">
        <v>27</v>
      </c>
      <c r="L2996" t="s">
        <v>250</v>
      </c>
      <c r="M2996" t="s">
        <v>2701</v>
      </c>
      <c r="N2996" t="s">
        <v>39</v>
      </c>
      <c r="O2996" t="b">
        <v>0</v>
      </c>
      <c r="P2996" t="s">
        <v>6231</v>
      </c>
      <c r="Q2996" t="s">
        <v>1935</v>
      </c>
      <c r="R2996" t="str">
        <f t="shared" si="46"/>
        <v>2012</v>
      </c>
      <c r="T2996">
        <v>1</v>
      </c>
    </row>
    <row r="2997" spans="1:20" x14ac:dyDescent="0.35">
      <c r="A2997">
        <v>105970</v>
      </c>
      <c r="B2997" s="1" t="s">
        <v>14108</v>
      </c>
      <c r="C2997">
        <v>65600</v>
      </c>
      <c r="D2997" s="1" t="s">
        <v>14109</v>
      </c>
      <c r="E2997" t="s">
        <v>14110</v>
      </c>
      <c r="F2997" t="s">
        <v>22</v>
      </c>
      <c r="G2997" t="s">
        <v>627</v>
      </c>
      <c r="H2997" t="s">
        <v>36</v>
      </c>
      <c r="I2997" t="s">
        <v>25</v>
      </c>
      <c r="J2997" t="s">
        <v>26</v>
      </c>
      <c r="K2997" t="s">
        <v>27</v>
      </c>
      <c r="L2997" t="s">
        <v>37</v>
      </c>
      <c r="M2997" t="s">
        <v>12608</v>
      </c>
      <c r="N2997" t="s">
        <v>35</v>
      </c>
      <c r="O2997" t="b">
        <v>0</v>
      </c>
      <c r="P2997" t="s">
        <v>10173</v>
      </c>
      <c r="Q2997" t="s">
        <v>10864</v>
      </c>
      <c r="R2997" t="str">
        <f t="shared" si="46"/>
        <v>2019</v>
      </c>
      <c r="T2997">
        <v>1</v>
      </c>
    </row>
    <row r="2998" spans="1:20" x14ac:dyDescent="0.35">
      <c r="A2998">
        <v>105971</v>
      </c>
      <c r="B2998" s="1" t="s">
        <v>14111</v>
      </c>
      <c r="C2998">
        <v>65601</v>
      </c>
      <c r="D2998" s="1" t="s">
        <v>14112</v>
      </c>
      <c r="E2998" t="s">
        <v>14113</v>
      </c>
      <c r="F2998" t="s">
        <v>22</v>
      </c>
      <c r="G2998" t="s">
        <v>627</v>
      </c>
      <c r="H2998" t="s">
        <v>36</v>
      </c>
      <c r="I2998" t="s">
        <v>25</v>
      </c>
      <c r="J2998" t="s">
        <v>26</v>
      </c>
      <c r="K2998" t="s">
        <v>27</v>
      </c>
      <c r="L2998" t="s">
        <v>487</v>
      </c>
      <c r="M2998" t="s">
        <v>12568</v>
      </c>
      <c r="N2998" t="s">
        <v>14114</v>
      </c>
      <c r="O2998" t="b">
        <v>0</v>
      </c>
      <c r="P2998" t="s">
        <v>9945</v>
      </c>
      <c r="Q2998" t="s">
        <v>10094</v>
      </c>
      <c r="R2998" t="str">
        <f t="shared" si="46"/>
        <v>2020</v>
      </c>
      <c r="T2998">
        <v>1</v>
      </c>
    </row>
    <row r="2999" spans="1:20" x14ac:dyDescent="0.35">
      <c r="A2999">
        <v>105972</v>
      </c>
      <c r="B2999" s="1" t="s">
        <v>14115</v>
      </c>
      <c r="C2999">
        <v>65482</v>
      </c>
      <c r="D2999" s="1" t="s">
        <v>14116</v>
      </c>
      <c r="E2999" t="s">
        <v>14117</v>
      </c>
      <c r="F2999" t="s">
        <v>22</v>
      </c>
      <c r="G2999" t="s">
        <v>627</v>
      </c>
      <c r="H2999" t="s">
        <v>36</v>
      </c>
      <c r="I2999" t="s">
        <v>25</v>
      </c>
      <c r="J2999" t="s">
        <v>26</v>
      </c>
      <c r="K2999" t="s">
        <v>27</v>
      </c>
      <c r="L2999" t="s">
        <v>346</v>
      </c>
      <c r="M2999" t="s">
        <v>14118</v>
      </c>
      <c r="N2999" t="s">
        <v>39</v>
      </c>
      <c r="O2999" t="b">
        <v>0</v>
      </c>
      <c r="P2999" t="s">
        <v>2089</v>
      </c>
      <c r="Q2999" t="s">
        <v>14119</v>
      </c>
      <c r="R2999" t="str">
        <f t="shared" si="46"/>
        <v>2013</v>
      </c>
      <c r="T2999">
        <v>1</v>
      </c>
    </row>
    <row r="3000" spans="1:20" x14ac:dyDescent="0.35">
      <c r="A3000">
        <v>105973</v>
      </c>
      <c r="B3000" s="1" t="s">
        <v>14120</v>
      </c>
      <c r="C3000">
        <v>65483</v>
      </c>
      <c r="D3000" s="1" t="s">
        <v>14121</v>
      </c>
      <c r="E3000" t="s">
        <v>14122</v>
      </c>
      <c r="F3000" t="s">
        <v>22</v>
      </c>
      <c r="G3000" t="s">
        <v>627</v>
      </c>
      <c r="H3000" t="s">
        <v>36</v>
      </c>
      <c r="I3000" t="s">
        <v>25</v>
      </c>
      <c r="J3000" t="s">
        <v>26</v>
      </c>
      <c r="K3000" t="s">
        <v>27</v>
      </c>
      <c r="L3000" t="s">
        <v>1890</v>
      </c>
      <c r="M3000" t="s">
        <v>14123</v>
      </c>
      <c r="N3000" t="s">
        <v>39</v>
      </c>
      <c r="O3000" t="b">
        <v>0</v>
      </c>
      <c r="P3000" t="s">
        <v>14124</v>
      </c>
      <c r="Q3000" t="s">
        <v>6119</v>
      </c>
      <c r="R3000" t="str">
        <f t="shared" si="46"/>
        <v>2012</v>
      </c>
      <c r="T3000">
        <v>1</v>
      </c>
    </row>
    <row r="3001" spans="1:20" x14ac:dyDescent="0.35">
      <c r="A3001">
        <v>105974</v>
      </c>
      <c r="B3001" s="1" t="s">
        <v>14125</v>
      </c>
      <c r="C3001">
        <v>65484</v>
      </c>
      <c r="D3001" s="1" t="s">
        <v>14126</v>
      </c>
      <c r="E3001" t="s">
        <v>14127</v>
      </c>
      <c r="F3001" t="s">
        <v>122</v>
      </c>
      <c r="G3001" t="s">
        <v>627</v>
      </c>
      <c r="H3001" t="s">
        <v>36</v>
      </c>
      <c r="I3001" t="s">
        <v>25</v>
      </c>
      <c r="J3001" t="s">
        <v>26</v>
      </c>
      <c r="K3001" t="s">
        <v>27</v>
      </c>
      <c r="L3001" t="s">
        <v>37</v>
      </c>
      <c r="M3001" t="s">
        <v>14128</v>
      </c>
      <c r="N3001" t="s">
        <v>14129</v>
      </c>
      <c r="O3001" t="b">
        <v>0</v>
      </c>
      <c r="P3001" t="s">
        <v>12755</v>
      </c>
      <c r="R3001" t="str">
        <f t="shared" si="46"/>
        <v/>
      </c>
      <c r="T3001">
        <v>0</v>
      </c>
    </row>
    <row r="3002" spans="1:20" x14ac:dyDescent="0.35">
      <c r="A3002">
        <v>105975</v>
      </c>
      <c r="B3002" s="1" t="s">
        <v>14130</v>
      </c>
      <c r="C3002">
        <v>65485</v>
      </c>
      <c r="D3002" s="1" t="s">
        <v>14131</v>
      </c>
      <c r="E3002" t="s">
        <v>14132</v>
      </c>
      <c r="F3002" t="s">
        <v>22</v>
      </c>
      <c r="G3002" t="s">
        <v>627</v>
      </c>
      <c r="H3002" t="s">
        <v>36</v>
      </c>
      <c r="I3002" t="s">
        <v>25</v>
      </c>
      <c r="J3002" t="s">
        <v>26</v>
      </c>
      <c r="K3002" t="s">
        <v>27</v>
      </c>
      <c r="L3002" t="s">
        <v>37</v>
      </c>
      <c r="M3002" t="s">
        <v>13224</v>
      </c>
      <c r="N3002" t="s">
        <v>125</v>
      </c>
      <c r="O3002" t="b">
        <v>0</v>
      </c>
      <c r="P3002" t="s">
        <v>2089</v>
      </c>
      <c r="Q3002" t="s">
        <v>14133</v>
      </c>
      <c r="R3002" t="str">
        <f t="shared" si="46"/>
        <v>2012</v>
      </c>
      <c r="T3002">
        <v>1</v>
      </c>
    </row>
    <row r="3003" spans="1:20" x14ac:dyDescent="0.35">
      <c r="A3003">
        <v>105976</v>
      </c>
      <c r="B3003" s="1" t="s">
        <v>14134</v>
      </c>
      <c r="C3003">
        <v>65486</v>
      </c>
      <c r="D3003" s="1" t="s">
        <v>14135</v>
      </c>
      <c r="E3003" t="s">
        <v>14136</v>
      </c>
      <c r="F3003" t="s">
        <v>22</v>
      </c>
      <c r="G3003" t="s">
        <v>627</v>
      </c>
      <c r="H3003" t="s">
        <v>36</v>
      </c>
      <c r="I3003" t="s">
        <v>25</v>
      </c>
      <c r="J3003" t="s">
        <v>26</v>
      </c>
      <c r="K3003" t="s">
        <v>27</v>
      </c>
      <c r="L3003" t="s">
        <v>37</v>
      </c>
      <c r="M3003" t="s">
        <v>13389</v>
      </c>
      <c r="N3003" t="s">
        <v>78</v>
      </c>
      <c r="O3003" t="b">
        <v>0</v>
      </c>
      <c r="P3003" t="s">
        <v>4271</v>
      </c>
      <c r="Q3003" t="s">
        <v>4514</v>
      </c>
      <c r="R3003" t="str">
        <f t="shared" si="46"/>
        <v>2012</v>
      </c>
      <c r="T3003">
        <v>1</v>
      </c>
    </row>
    <row r="3004" spans="1:20" x14ac:dyDescent="0.35">
      <c r="A3004">
        <v>105977</v>
      </c>
      <c r="B3004" s="1" t="s">
        <v>14137</v>
      </c>
      <c r="C3004">
        <v>65487</v>
      </c>
      <c r="D3004" s="1" t="s">
        <v>14138</v>
      </c>
      <c r="E3004" t="s">
        <v>14139</v>
      </c>
      <c r="F3004" t="s">
        <v>22</v>
      </c>
      <c r="G3004" t="s">
        <v>627</v>
      </c>
      <c r="H3004" t="s">
        <v>36</v>
      </c>
      <c r="I3004" t="s">
        <v>25</v>
      </c>
      <c r="J3004" t="s">
        <v>26</v>
      </c>
      <c r="K3004" t="s">
        <v>27</v>
      </c>
      <c r="L3004" t="s">
        <v>37</v>
      </c>
      <c r="M3004" t="s">
        <v>14140</v>
      </c>
      <c r="N3004" t="s">
        <v>969</v>
      </c>
      <c r="O3004" t="b">
        <v>0</v>
      </c>
      <c r="P3004" t="s">
        <v>14124</v>
      </c>
      <c r="Q3004" t="s">
        <v>5323</v>
      </c>
      <c r="R3004" t="str">
        <f t="shared" si="46"/>
        <v>2013</v>
      </c>
      <c r="T3004">
        <v>1</v>
      </c>
    </row>
    <row r="3005" spans="1:20" x14ac:dyDescent="0.35">
      <c r="A3005">
        <v>105978</v>
      </c>
      <c r="B3005" s="1" t="s">
        <v>14141</v>
      </c>
      <c r="C3005">
        <v>65568</v>
      </c>
      <c r="D3005" s="1" t="s">
        <v>14142</v>
      </c>
      <c r="E3005" t="s">
        <v>14143</v>
      </c>
      <c r="F3005" t="s">
        <v>22</v>
      </c>
      <c r="G3005" t="s">
        <v>627</v>
      </c>
      <c r="H3005" t="s">
        <v>36</v>
      </c>
      <c r="I3005" t="s">
        <v>25</v>
      </c>
      <c r="J3005" t="s">
        <v>26</v>
      </c>
      <c r="K3005" t="s">
        <v>27</v>
      </c>
      <c r="L3005" t="s">
        <v>191</v>
      </c>
      <c r="M3005" t="s">
        <v>192</v>
      </c>
      <c r="N3005" t="s">
        <v>6037</v>
      </c>
      <c r="O3005" t="b">
        <v>0</v>
      </c>
      <c r="P3005" t="s">
        <v>14144</v>
      </c>
      <c r="Q3005" t="s">
        <v>14145</v>
      </c>
      <c r="R3005" t="str">
        <f t="shared" si="46"/>
        <v>2018</v>
      </c>
      <c r="T3005">
        <v>1</v>
      </c>
    </row>
    <row r="3006" spans="1:20" x14ac:dyDescent="0.35">
      <c r="A3006">
        <v>105979</v>
      </c>
      <c r="B3006" s="1" t="s">
        <v>14146</v>
      </c>
      <c r="C3006">
        <v>65489</v>
      </c>
      <c r="D3006" s="1" t="s">
        <v>14147</v>
      </c>
      <c r="E3006" t="s">
        <v>14148</v>
      </c>
      <c r="F3006" t="s">
        <v>22</v>
      </c>
      <c r="G3006" t="s">
        <v>627</v>
      </c>
      <c r="H3006" t="s">
        <v>36</v>
      </c>
      <c r="I3006" t="s">
        <v>25</v>
      </c>
      <c r="J3006" t="s">
        <v>26</v>
      </c>
      <c r="K3006" t="s">
        <v>27</v>
      </c>
      <c r="L3006" t="s">
        <v>37</v>
      </c>
      <c r="M3006" t="s">
        <v>14149</v>
      </c>
      <c r="N3006" t="s">
        <v>14150</v>
      </c>
      <c r="O3006" t="b">
        <v>0</v>
      </c>
      <c r="P3006" t="s">
        <v>4501</v>
      </c>
      <c r="Q3006" t="s">
        <v>4275</v>
      </c>
      <c r="R3006" t="str">
        <f t="shared" si="46"/>
        <v>2013</v>
      </c>
      <c r="T3006">
        <v>1</v>
      </c>
    </row>
    <row r="3007" spans="1:20" x14ac:dyDescent="0.35">
      <c r="A3007">
        <v>105980</v>
      </c>
      <c r="B3007" s="1" t="s">
        <v>14151</v>
      </c>
      <c r="C3007">
        <v>65490</v>
      </c>
      <c r="D3007" s="1" t="s">
        <v>14152</v>
      </c>
      <c r="E3007" t="s">
        <v>14153</v>
      </c>
      <c r="F3007" t="s">
        <v>22</v>
      </c>
      <c r="G3007" t="s">
        <v>627</v>
      </c>
      <c r="H3007" t="s">
        <v>36</v>
      </c>
      <c r="I3007" t="s">
        <v>25</v>
      </c>
      <c r="J3007" t="s">
        <v>26</v>
      </c>
      <c r="K3007" t="s">
        <v>27</v>
      </c>
      <c r="L3007" t="s">
        <v>37</v>
      </c>
      <c r="M3007" t="s">
        <v>12770</v>
      </c>
      <c r="N3007" t="s">
        <v>14154</v>
      </c>
      <c r="O3007" t="b">
        <v>0</v>
      </c>
      <c r="P3007" t="s">
        <v>2847</v>
      </c>
      <c r="Q3007" t="s">
        <v>1693</v>
      </c>
      <c r="R3007" t="str">
        <f t="shared" si="46"/>
        <v>2014</v>
      </c>
      <c r="T3007">
        <v>1</v>
      </c>
    </row>
    <row r="3008" spans="1:20" x14ac:dyDescent="0.35">
      <c r="A3008">
        <v>105981</v>
      </c>
      <c r="B3008" s="1" t="s">
        <v>14155</v>
      </c>
      <c r="C3008">
        <v>65491</v>
      </c>
      <c r="D3008" s="1" t="s">
        <v>14156</v>
      </c>
      <c r="E3008" t="s">
        <v>14157</v>
      </c>
      <c r="F3008" t="s">
        <v>122</v>
      </c>
      <c r="G3008" t="s">
        <v>627</v>
      </c>
      <c r="H3008" t="s">
        <v>36</v>
      </c>
      <c r="I3008" t="s">
        <v>25</v>
      </c>
      <c r="J3008" t="s">
        <v>26</v>
      </c>
      <c r="K3008" t="s">
        <v>27</v>
      </c>
      <c r="L3008" t="s">
        <v>1106</v>
      </c>
      <c r="M3008" t="s">
        <v>14158</v>
      </c>
      <c r="N3008" t="s">
        <v>39</v>
      </c>
      <c r="O3008" t="b">
        <v>0</v>
      </c>
      <c r="P3008" t="s">
        <v>6072</v>
      </c>
      <c r="R3008" t="str">
        <f t="shared" si="46"/>
        <v/>
      </c>
      <c r="T3008">
        <v>0</v>
      </c>
    </row>
    <row r="3009" spans="1:20" x14ac:dyDescent="0.35">
      <c r="A3009">
        <v>105982</v>
      </c>
      <c r="B3009" s="1" t="s">
        <v>14159</v>
      </c>
      <c r="C3009">
        <v>65607</v>
      </c>
      <c r="D3009" s="1" t="s">
        <v>14160</v>
      </c>
      <c r="E3009" t="s">
        <v>14161</v>
      </c>
      <c r="F3009" t="s">
        <v>22</v>
      </c>
      <c r="G3009" t="s">
        <v>627</v>
      </c>
      <c r="H3009" t="s">
        <v>36</v>
      </c>
      <c r="I3009" t="s">
        <v>25</v>
      </c>
      <c r="J3009" t="s">
        <v>26</v>
      </c>
      <c r="K3009" t="s">
        <v>27</v>
      </c>
      <c r="N3009" t="s">
        <v>39</v>
      </c>
      <c r="O3009" t="b">
        <v>0</v>
      </c>
      <c r="P3009" t="s">
        <v>10797</v>
      </c>
      <c r="Q3009" t="s">
        <v>10344</v>
      </c>
      <c r="R3009" t="str">
        <f t="shared" ref="R3009:R3072" si="47">LEFT(Q3009,4)</f>
        <v>2020</v>
      </c>
      <c r="T3009">
        <v>1</v>
      </c>
    </row>
    <row r="3010" spans="1:20" x14ac:dyDescent="0.35">
      <c r="A3010">
        <v>105983</v>
      </c>
      <c r="B3010" s="1" t="s">
        <v>14162</v>
      </c>
      <c r="C3010">
        <v>65533</v>
      </c>
      <c r="D3010" s="1" t="s">
        <v>14163</v>
      </c>
      <c r="E3010" t="s">
        <v>14164</v>
      </c>
      <c r="F3010" t="s">
        <v>22</v>
      </c>
      <c r="G3010" t="s">
        <v>627</v>
      </c>
      <c r="H3010" t="s">
        <v>36</v>
      </c>
      <c r="I3010" t="s">
        <v>25</v>
      </c>
      <c r="J3010" t="s">
        <v>26</v>
      </c>
      <c r="K3010" t="s">
        <v>27</v>
      </c>
      <c r="L3010" t="s">
        <v>37</v>
      </c>
      <c r="M3010" t="s">
        <v>12539</v>
      </c>
      <c r="N3010" t="s">
        <v>14165</v>
      </c>
      <c r="O3010" t="b">
        <v>0</v>
      </c>
      <c r="P3010" t="s">
        <v>12540</v>
      </c>
      <c r="Q3010" t="s">
        <v>400</v>
      </c>
      <c r="R3010" t="str">
        <f t="shared" si="47"/>
        <v>2016</v>
      </c>
      <c r="T3010">
        <v>1</v>
      </c>
    </row>
    <row r="3011" spans="1:20" x14ac:dyDescent="0.35">
      <c r="A3011">
        <v>105984</v>
      </c>
      <c r="B3011" s="1" t="s">
        <v>14166</v>
      </c>
      <c r="C3011">
        <v>65609</v>
      </c>
      <c r="D3011" s="1" t="s">
        <v>14167</v>
      </c>
      <c r="E3011" t="s">
        <v>14168</v>
      </c>
      <c r="F3011" t="s">
        <v>22</v>
      </c>
      <c r="G3011" t="s">
        <v>627</v>
      </c>
      <c r="H3011" t="s">
        <v>36</v>
      </c>
      <c r="I3011" t="s">
        <v>25</v>
      </c>
      <c r="J3011" t="s">
        <v>26</v>
      </c>
      <c r="K3011" t="s">
        <v>27</v>
      </c>
      <c r="L3011" t="s">
        <v>3715</v>
      </c>
      <c r="M3011" t="s">
        <v>13181</v>
      </c>
      <c r="N3011" t="s">
        <v>39</v>
      </c>
      <c r="O3011" t="b">
        <v>0</v>
      </c>
      <c r="P3011" t="s">
        <v>13182</v>
      </c>
      <c r="Q3011" t="s">
        <v>9932</v>
      </c>
      <c r="R3011" t="str">
        <f t="shared" si="47"/>
        <v>2020</v>
      </c>
      <c r="T3011">
        <v>1</v>
      </c>
    </row>
    <row r="3012" spans="1:20" x14ac:dyDescent="0.35">
      <c r="A3012">
        <v>105985</v>
      </c>
      <c r="B3012" s="1" t="s">
        <v>14169</v>
      </c>
      <c r="C3012">
        <v>65495</v>
      </c>
      <c r="D3012" s="1" t="s">
        <v>14170</v>
      </c>
      <c r="E3012" t="s">
        <v>14171</v>
      </c>
      <c r="F3012" t="s">
        <v>122</v>
      </c>
      <c r="G3012" t="s">
        <v>627</v>
      </c>
      <c r="H3012" t="s">
        <v>36</v>
      </c>
      <c r="I3012" t="s">
        <v>25</v>
      </c>
      <c r="J3012" t="s">
        <v>26</v>
      </c>
      <c r="K3012" t="s">
        <v>27</v>
      </c>
      <c r="L3012" t="s">
        <v>1206</v>
      </c>
      <c r="M3012" t="s">
        <v>14172</v>
      </c>
      <c r="N3012" t="s">
        <v>69</v>
      </c>
      <c r="O3012" t="b">
        <v>0</v>
      </c>
      <c r="P3012" t="s">
        <v>13693</v>
      </c>
      <c r="R3012" t="str">
        <f t="shared" si="47"/>
        <v/>
      </c>
      <c r="T3012">
        <v>0</v>
      </c>
    </row>
    <row r="3013" spans="1:20" x14ac:dyDescent="0.35">
      <c r="A3013">
        <v>105986</v>
      </c>
      <c r="B3013" s="1" t="s">
        <v>14173</v>
      </c>
      <c r="C3013">
        <v>65496</v>
      </c>
      <c r="D3013" s="1" t="s">
        <v>14174</v>
      </c>
      <c r="E3013" t="s">
        <v>14175</v>
      </c>
      <c r="F3013" t="s">
        <v>22</v>
      </c>
      <c r="G3013" t="s">
        <v>627</v>
      </c>
      <c r="H3013" t="s">
        <v>36</v>
      </c>
      <c r="I3013" t="s">
        <v>25</v>
      </c>
      <c r="J3013" t="s">
        <v>26</v>
      </c>
      <c r="K3013" t="s">
        <v>27</v>
      </c>
      <c r="L3013" t="s">
        <v>1172</v>
      </c>
      <c r="M3013" t="s">
        <v>1239</v>
      </c>
      <c r="N3013" t="s">
        <v>743</v>
      </c>
      <c r="O3013" t="b">
        <v>0</v>
      </c>
      <c r="P3013" t="s">
        <v>3331</v>
      </c>
      <c r="Q3013" t="s">
        <v>14176</v>
      </c>
      <c r="R3013" t="str">
        <f t="shared" si="47"/>
        <v>2013</v>
      </c>
      <c r="T3013">
        <v>1</v>
      </c>
    </row>
    <row r="3014" spans="1:20" x14ac:dyDescent="0.35">
      <c r="A3014">
        <v>105987</v>
      </c>
      <c r="B3014" s="1" t="s">
        <v>14177</v>
      </c>
      <c r="C3014">
        <v>65497</v>
      </c>
      <c r="D3014" s="1" t="s">
        <v>14178</v>
      </c>
      <c r="E3014" t="s">
        <v>14179</v>
      </c>
      <c r="F3014" t="s">
        <v>22</v>
      </c>
      <c r="G3014" t="s">
        <v>627</v>
      </c>
      <c r="H3014" t="s">
        <v>36</v>
      </c>
      <c r="I3014" t="s">
        <v>25</v>
      </c>
      <c r="J3014" t="s">
        <v>26</v>
      </c>
      <c r="K3014" t="s">
        <v>27</v>
      </c>
      <c r="L3014" t="s">
        <v>948</v>
      </c>
      <c r="M3014" t="s">
        <v>14180</v>
      </c>
      <c r="N3014" t="s">
        <v>39</v>
      </c>
      <c r="O3014" t="b">
        <v>0</v>
      </c>
      <c r="P3014" t="s">
        <v>3955</v>
      </c>
      <c r="Q3014" t="s">
        <v>2827</v>
      </c>
      <c r="R3014" t="str">
        <f t="shared" si="47"/>
        <v>2013</v>
      </c>
      <c r="S3014" t="s">
        <v>8776</v>
      </c>
      <c r="T3014">
        <v>0</v>
      </c>
    </row>
    <row r="3015" spans="1:20" x14ac:dyDescent="0.35">
      <c r="A3015">
        <v>105988</v>
      </c>
      <c r="B3015" s="1" t="s">
        <v>14181</v>
      </c>
      <c r="C3015">
        <v>65613</v>
      </c>
      <c r="D3015" s="1" t="s">
        <v>13313</v>
      </c>
      <c r="E3015" t="s">
        <v>13314</v>
      </c>
      <c r="F3015" t="s">
        <v>22</v>
      </c>
      <c r="G3015" t="s">
        <v>627</v>
      </c>
      <c r="H3015" t="s">
        <v>36</v>
      </c>
      <c r="I3015" t="s">
        <v>25</v>
      </c>
      <c r="J3015" t="s">
        <v>26</v>
      </c>
      <c r="K3015" t="s">
        <v>27</v>
      </c>
      <c r="L3015" t="s">
        <v>425</v>
      </c>
      <c r="M3015" t="s">
        <v>558</v>
      </c>
      <c r="N3015" t="s">
        <v>39</v>
      </c>
      <c r="O3015" t="b">
        <v>0</v>
      </c>
      <c r="P3015" t="s">
        <v>12589</v>
      </c>
      <c r="Q3015" t="s">
        <v>8749</v>
      </c>
      <c r="R3015" t="str">
        <f t="shared" si="47"/>
        <v>2017</v>
      </c>
      <c r="T3015">
        <v>1</v>
      </c>
    </row>
    <row r="3016" spans="1:20" x14ac:dyDescent="0.35">
      <c r="A3016">
        <v>105989</v>
      </c>
      <c r="B3016" s="1" t="s">
        <v>14182</v>
      </c>
      <c r="C3016">
        <v>65499</v>
      </c>
      <c r="D3016" s="1" t="s">
        <v>14183</v>
      </c>
      <c r="E3016" t="s">
        <v>14184</v>
      </c>
      <c r="F3016" t="s">
        <v>22</v>
      </c>
      <c r="G3016" t="s">
        <v>627</v>
      </c>
      <c r="H3016" t="s">
        <v>36</v>
      </c>
      <c r="I3016" t="s">
        <v>25</v>
      </c>
      <c r="J3016" t="s">
        <v>26</v>
      </c>
      <c r="K3016" t="s">
        <v>27</v>
      </c>
      <c r="L3016" t="s">
        <v>37</v>
      </c>
      <c r="M3016" t="s">
        <v>12608</v>
      </c>
      <c r="N3016" t="s">
        <v>809</v>
      </c>
      <c r="O3016" t="b">
        <v>0</v>
      </c>
      <c r="P3016" t="s">
        <v>14176</v>
      </c>
      <c r="Q3016" t="s">
        <v>6779</v>
      </c>
      <c r="R3016" t="str">
        <f t="shared" si="47"/>
        <v>2014</v>
      </c>
      <c r="T3016">
        <v>1</v>
      </c>
    </row>
    <row r="3017" spans="1:20" x14ac:dyDescent="0.35">
      <c r="A3017">
        <v>105990</v>
      </c>
      <c r="B3017" s="1" t="s">
        <v>14185</v>
      </c>
      <c r="C3017">
        <v>65614</v>
      </c>
      <c r="D3017" s="1" t="s">
        <v>13290</v>
      </c>
      <c r="E3017" t="s">
        <v>13291</v>
      </c>
      <c r="F3017" t="s">
        <v>22</v>
      </c>
      <c r="G3017" t="s">
        <v>627</v>
      </c>
      <c r="H3017" t="s">
        <v>36</v>
      </c>
      <c r="I3017" t="s">
        <v>25</v>
      </c>
      <c r="J3017" t="s">
        <v>26</v>
      </c>
      <c r="K3017" t="s">
        <v>27</v>
      </c>
      <c r="L3017" t="s">
        <v>37</v>
      </c>
      <c r="M3017" t="s">
        <v>12593</v>
      </c>
      <c r="N3017" t="s">
        <v>39</v>
      </c>
      <c r="O3017" t="b">
        <v>0</v>
      </c>
      <c r="P3017" t="s">
        <v>13292</v>
      </c>
      <c r="Q3017" t="s">
        <v>133</v>
      </c>
      <c r="R3017" t="str">
        <f t="shared" si="47"/>
        <v>2016</v>
      </c>
      <c r="T3017">
        <v>1</v>
      </c>
    </row>
    <row r="3018" spans="1:20" x14ac:dyDescent="0.35">
      <c r="A3018">
        <v>105991</v>
      </c>
      <c r="B3018" s="1" t="s">
        <v>14186</v>
      </c>
      <c r="C3018">
        <v>65501</v>
      </c>
      <c r="D3018" s="1" t="s">
        <v>14187</v>
      </c>
      <c r="E3018" t="s">
        <v>14188</v>
      </c>
      <c r="F3018" t="s">
        <v>22</v>
      </c>
      <c r="G3018" t="s">
        <v>627</v>
      </c>
      <c r="H3018" t="s">
        <v>36</v>
      </c>
      <c r="I3018" t="s">
        <v>25</v>
      </c>
      <c r="J3018" t="s">
        <v>26</v>
      </c>
      <c r="K3018" t="s">
        <v>27</v>
      </c>
      <c r="L3018" t="s">
        <v>37</v>
      </c>
      <c r="M3018" t="s">
        <v>3493</v>
      </c>
      <c r="N3018" t="s">
        <v>14189</v>
      </c>
      <c r="O3018" t="b">
        <v>0</v>
      </c>
      <c r="P3018" t="s">
        <v>12826</v>
      </c>
      <c r="Q3018" t="s">
        <v>12826</v>
      </c>
      <c r="R3018" t="str">
        <f t="shared" si="47"/>
        <v>2013</v>
      </c>
      <c r="T3018">
        <v>1</v>
      </c>
    </row>
    <row r="3019" spans="1:20" x14ac:dyDescent="0.35">
      <c r="A3019">
        <v>105992</v>
      </c>
      <c r="B3019" s="1" t="s">
        <v>14190</v>
      </c>
      <c r="C3019">
        <v>65502</v>
      </c>
      <c r="D3019" s="1" t="s">
        <v>14191</v>
      </c>
      <c r="E3019" t="s">
        <v>14192</v>
      </c>
      <c r="F3019" t="s">
        <v>22</v>
      </c>
      <c r="G3019" t="s">
        <v>627</v>
      </c>
      <c r="H3019" t="s">
        <v>36</v>
      </c>
      <c r="I3019" t="s">
        <v>25</v>
      </c>
      <c r="J3019" t="s">
        <v>26</v>
      </c>
      <c r="K3019" t="s">
        <v>27</v>
      </c>
      <c r="L3019" t="s">
        <v>183</v>
      </c>
      <c r="M3019" t="s">
        <v>4300</v>
      </c>
      <c r="N3019" t="s">
        <v>39</v>
      </c>
      <c r="O3019" t="b">
        <v>0</v>
      </c>
      <c r="P3019" t="s">
        <v>3562</v>
      </c>
      <c r="Q3019" t="s">
        <v>3562</v>
      </c>
      <c r="R3019" t="str">
        <f t="shared" si="47"/>
        <v>2013</v>
      </c>
      <c r="T3019">
        <v>1</v>
      </c>
    </row>
    <row r="3020" spans="1:20" x14ac:dyDescent="0.35">
      <c r="A3020">
        <v>105993</v>
      </c>
      <c r="B3020" s="1" t="s">
        <v>14193</v>
      </c>
      <c r="C3020">
        <v>65503</v>
      </c>
      <c r="D3020" s="1" t="s">
        <v>14194</v>
      </c>
      <c r="E3020" t="s">
        <v>14195</v>
      </c>
      <c r="F3020" t="s">
        <v>22</v>
      </c>
      <c r="G3020" t="s">
        <v>627</v>
      </c>
      <c r="H3020" t="s">
        <v>36</v>
      </c>
      <c r="I3020" t="s">
        <v>25</v>
      </c>
      <c r="J3020" t="s">
        <v>26</v>
      </c>
      <c r="K3020" t="s">
        <v>27</v>
      </c>
      <c r="L3020" t="s">
        <v>473</v>
      </c>
      <c r="M3020" t="s">
        <v>14196</v>
      </c>
      <c r="N3020" t="s">
        <v>39</v>
      </c>
      <c r="O3020" t="b">
        <v>0</v>
      </c>
      <c r="P3020" t="s">
        <v>14197</v>
      </c>
      <c r="Q3020" t="s">
        <v>14197</v>
      </c>
      <c r="R3020" t="str">
        <f t="shared" si="47"/>
        <v>2013</v>
      </c>
      <c r="T3020">
        <v>1</v>
      </c>
    </row>
    <row r="3021" spans="1:20" x14ac:dyDescent="0.35">
      <c r="A3021">
        <v>105994</v>
      </c>
      <c r="B3021" s="1" t="s">
        <v>14198</v>
      </c>
      <c r="C3021">
        <v>65504</v>
      </c>
      <c r="D3021" s="1" t="s">
        <v>14199</v>
      </c>
      <c r="E3021" t="s">
        <v>14200</v>
      </c>
      <c r="F3021" t="s">
        <v>22</v>
      </c>
      <c r="G3021" t="s">
        <v>627</v>
      </c>
      <c r="H3021" t="s">
        <v>36</v>
      </c>
      <c r="I3021" t="s">
        <v>25</v>
      </c>
      <c r="J3021" t="s">
        <v>26</v>
      </c>
      <c r="K3021" t="s">
        <v>27</v>
      </c>
      <c r="L3021" t="s">
        <v>598</v>
      </c>
      <c r="M3021" t="s">
        <v>1981</v>
      </c>
      <c r="N3021" t="s">
        <v>2967</v>
      </c>
      <c r="O3021" t="b">
        <v>0</v>
      </c>
      <c r="P3021" t="s">
        <v>12826</v>
      </c>
      <c r="Q3021" t="s">
        <v>3937</v>
      </c>
      <c r="R3021" t="str">
        <f t="shared" si="47"/>
        <v>2014</v>
      </c>
      <c r="T3021">
        <v>1</v>
      </c>
    </row>
    <row r="3022" spans="1:20" x14ac:dyDescent="0.35">
      <c r="A3022">
        <v>105995</v>
      </c>
      <c r="B3022" s="1" t="s">
        <v>14201</v>
      </c>
      <c r="C3022">
        <v>65505</v>
      </c>
      <c r="D3022" s="1" t="s">
        <v>14202</v>
      </c>
      <c r="E3022" t="s">
        <v>14203</v>
      </c>
      <c r="F3022" t="s">
        <v>22</v>
      </c>
      <c r="G3022" t="s">
        <v>627</v>
      </c>
      <c r="H3022" t="s">
        <v>36</v>
      </c>
      <c r="I3022" t="s">
        <v>25</v>
      </c>
      <c r="J3022" t="s">
        <v>26</v>
      </c>
      <c r="K3022" t="s">
        <v>27</v>
      </c>
      <c r="L3022" t="s">
        <v>12775</v>
      </c>
      <c r="M3022" t="s">
        <v>14204</v>
      </c>
      <c r="N3022" t="s">
        <v>12777</v>
      </c>
      <c r="O3022" t="b">
        <v>0</v>
      </c>
      <c r="P3022" t="s">
        <v>12778</v>
      </c>
      <c r="Q3022" t="s">
        <v>12778</v>
      </c>
      <c r="R3022" t="str">
        <f t="shared" si="47"/>
        <v>2012</v>
      </c>
      <c r="T3022">
        <v>1</v>
      </c>
    </row>
    <row r="3023" spans="1:20" x14ac:dyDescent="0.35">
      <c r="A3023">
        <v>105996</v>
      </c>
      <c r="B3023" s="1" t="s">
        <v>14205</v>
      </c>
      <c r="C3023">
        <v>65506</v>
      </c>
      <c r="D3023" s="1" t="s">
        <v>14206</v>
      </c>
      <c r="E3023" t="s">
        <v>14207</v>
      </c>
      <c r="F3023" t="s">
        <v>22</v>
      </c>
      <c r="G3023" t="s">
        <v>627</v>
      </c>
      <c r="H3023" t="s">
        <v>36</v>
      </c>
      <c r="I3023" t="s">
        <v>25</v>
      </c>
      <c r="J3023" t="s">
        <v>26</v>
      </c>
      <c r="K3023" t="s">
        <v>27</v>
      </c>
      <c r="L3023" t="s">
        <v>183</v>
      </c>
      <c r="M3023" t="s">
        <v>3669</v>
      </c>
      <c r="N3023" t="s">
        <v>1023</v>
      </c>
      <c r="O3023" t="b">
        <v>0</v>
      </c>
      <c r="P3023" t="s">
        <v>12782</v>
      </c>
      <c r="Q3023" t="s">
        <v>12782</v>
      </c>
      <c r="R3023" t="str">
        <f t="shared" si="47"/>
        <v>2013</v>
      </c>
      <c r="T3023">
        <v>1</v>
      </c>
    </row>
    <row r="3024" spans="1:20" x14ac:dyDescent="0.35">
      <c r="A3024">
        <v>105997</v>
      </c>
      <c r="B3024" s="1" t="s">
        <v>14208</v>
      </c>
      <c r="C3024">
        <v>65507</v>
      </c>
      <c r="D3024" s="1" t="s">
        <v>14209</v>
      </c>
      <c r="E3024" t="s">
        <v>14210</v>
      </c>
      <c r="F3024" t="s">
        <v>22</v>
      </c>
      <c r="G3024" t="s">
        <v>627</v>
      </c>
      <c r="H3024" t="s">
        <v>36</v>
      </c>
      <c r="I3024" t="s">
        <v>25</v>
      </c>
      <c r="J3024" t="s">
        <v>26</v>
      </c>
      <c r="K3024" t="s">
        <v>27</v>
      </c>
      <c r="L3024" t="s">
        <v>98</v>
      </c>
      <c r="M3024" t="s">
        <v>8080</v>
      </c>
      <c r="N3024" t="s">
        <v>39</v>
      </c>
      <c r="O3024" t="b">
        <v>0</v>
      </c>
      <c r="P3024" t="s">
        <v>12791</v>
      </c>
      <c r="Q3024" t="s">
        <v>5324</v>
      </c>
      <c r="R3024" t="str">
        <f t="shared" si="47"/>
        <v>2014</v>
      </c>
      <c r="T3024">
        <v>1</v>
      </c>
    </row>
    <row r="3025" spans="1:20" x14ac:dyDescent="0.35">
      <c r="A3025">
        <v>105998</v>
      </c>
      <c r="B3025" s="1" t="s">
        <v>14211</v>
      </c>
      <c r="C3025">
        <v>65508</v>
      </c>
      <c r="D3025" s="1" t="s">
        <v>14212</v>
      </c>
      <c r="E3025" t="s">
        <v>14213</v>
      </c>
      <c r="F3025" t="s">
        <v>22</v>
      </c>
      <c r="G3025" t="s">
        <v>627</v>
      </c>
      <c r="H3025" t="s">
        <v>36</v>
      </c>
      <c r="I3025" t="s">
        <v>25</v>
      </c>
      <c r="J3025" t="s">
        <v>26</v>
      </c>
      <c r="K3025" t="s">
        <v>27</v>
      </c>
      <c r="L3025" t="s">
        <v>12805</v>
      </c>
      <c r="M3025" t="s">
        <v>12806</v>
      </c>
      <c r="N3025" t="s">
        <v>4468</v>
      </c>
      <c r="O3025" t="b">
        <v>0</v>
      </c>
      <c r="P3025" t="s">
        <v>2988</v>
      </c>
      <c r="Q3025" t="s">
        <v>6856</v>
      </c>
      <c r="R3025" t="str">
        <f t="shared" si="47"/>
        <v>2014</v>
      </c>
      <c r="T3025">
        <v>1</v>
      </c>
    </row>
    <row r="3026" spans="1:20" x14ac:dyDescent="0.35">
      <c r="A3026">
        <v>105999</v>
      </c>
      <c r="B3026" s="1" t="s">
        <v>14214</v>
      </c>
      <c r="C3026">
        <v>65509</v>
      </c>
      <c r="D3026" s="1" t="s">
        <v>14215</v>
      </c>
      <c r="E3026" t="s">
        <v>14216</v>
      </c>
      <c r="F3026" t="s">
        <v>22</v>
      </c>
      <c r="G3026" t="s">
        <v>627</v>
      </c>
      <c r="H3026" t="s">
        <v>36</v>
      </c>
      <c r="I3026" t="s">
        <v>25</v>
      </c>
      <c r="J3026" t="s">
        <v>26</v>
      </c>
      <c r="K3026" t="s">
        <v>27</v>
      </c>
      <c r="L3026" t="s">
        <v>37</v>
      </c>
      <c r="M3026" t="s">
        <v>12810</v>
      </c>
      <c r="N3026" t="s">
        <v>14217</v>
      </c>
      <c r="O3026" t="b">
        <v>0</v>
      </c>
      <c r="P3026" t="s">
        <v>5373</v>
      </c>
      <c r="Q3026" t="s">
        <v>7175</v>
      </c>
      <c r="R3026" t="str">
        <f t="shared" si="47"/>
        <v>2014</v>
      </c>
      <c r="T3026">
        <v>1</v>
      </c>
    </row>
    <row r="3027" spans="1:20" x14ac:dyDescent="0.35">
      <c r="A3027">
        <v>106000</v>
      </c>
      <c r="B3027" s="1" t="s">
        <v>14218</v>
      </c>
      <c r="C3027">
        <v>65510</v>
      </c>
      <c r="D3027" s="1" t="s">
        <v>14219</v>
      </c>
      <c r="E3027" t="s">
        <v>14220</v>
      </c>
      <c r="F3027" t="s">
        <v>22</v>
      </c>
      <c r="G3027" t="s">
        <v>627</v>
      </c>
      <c r="H3027" t="s">
        <v>36</v>
      </c>
      <c r="I3027" t="s">
        <v>25</v>
      </c>
      <c r="J3027" t="s">
        <v>26</v>
      </c>
      <c r="K3027" t="s">
        <v>27</v>
      </c>
      <c r="L3027" t="s">
        <v>2370</v>
      </c>
      <c r="M3027" t="s">
        <v>12796</v>
      </c>
      <c r="N3027" t="s">
        <v>969</v>
      </c>
      <c r="O3027" t="b">
        <v>0</v>
      </c>
      <c r="P3027" t="s">
        <v>12797</v>
      </c>
      <c r="Q3027" t="s">
        <v>3656</v>
      </c>
      <c r="R3027" t="str">
        <f t="shared" si="47"/>
        <v>2014</v>
      </c>
      <c r="S3027" t="s">
        <v>14221</v>
      </c>
      <c r="T3027">
        <v>0</v>
      </c>
    </row>
    <row r="3028" spans="1:20" x14ac:dyDescent="0.35">
      <c r="A3028">
        <v>106001</v>
      </c>
      <c r="B3028" s="1" t="s">
        <v>14222</v>
      </c>
      <c r="C3028">
        <v>65511</v>
      </c>
      <c r="D3028" s="1" t="s">
        <v>14223</v>
      </c>
      <c r="E3028" t="s">
        <v>14224</v>
      </c>
      <c r="F3028" t="s">
        <v>22</v>
      </c>
      <c r="G3028" t="s">
        <v>627</v>
      </c>
      <c r="H3028" t="s">
        <v>36</v>
      </c>
      <c r="I3028" t="s">
        <v>25</v>
      </c>
      <c r="J3028" t="s">
        <v>26</v>
      </c>
      <c r="K3028" t="s">
        <v>27</v>
      </c>
      <c r="L3028" t="s">
        <v>37</v>
      </c>
      <c r="M3028" t="s">
        <v>12818</v>
      </c>
      <c r="N3028" t="s">
        <v>69</v>
      </c>
      <c r="O3028" t="b">
        <v>0</v>
      </c>
      <c r="P3028" t="s">
        <v>12819</v>
      </c>
      <c r="Q3028" t="s">
        <v>3656</v>
      </c>
      <c r="R3028" t="str">
        <f t="shared" si="47"/>
        <v>2014</v>
      </c>
      <c r="T3028">
        <v>1</v>
      </c>
    </row>
    <row r="3029" spans="1:20" x14ac:dyDescent="0.35">
      <c r="A3029">
        <v>106002</v>
      </c>
      <c r="B3029" s="1" t="s">
        <v>14225</v>
      </c>
      <c r="C3029">
        <v>65512</v>
      </c>
      <c r="D3029" s="1" t="s">
        <v>14226</v>
      </c>
      <c r="E3029" t="s">
        <v>14227</v>
      </c>
      <c r="F3029" t="s">
        <v>22</v>
      </c>
      <c r="G3029" t="s">
        <v>627</v>
      </c>
      <c r="H3029" t="s">
        <v>36</v>
      </c>
      <c r="I3029" t="s">
        <v>25</v>
      </c>
      <c r="J3029" t="s">
        <v>26</v>
      </c>
      <c r="K3029" t="s">
        <v>27</v>
      </c>
      <c r="L3029" t="s">
        <v>183</v>
      </c>
      <c r="M3029" t="s">
        <v>5501</v>
      </c>
      <c r="N3029" t="s">
        <v>39</v>
      </c>
      <c r="O3029" t="b">
        <v>0</v>
      </c>
      <c r="P3029" t="s">
        <v>14228</v>
      </c>
      <c r="Q3029" t="s">
        <v>14229</v>
      </c>
      <c r="R3029" t="str">
        <f t="shared" si="47"/>
        <v>2015</v>
      </c>
      <c r="T3029">
        <v>1</v>
      </c>
    </row>
    <row r="3030" spans="1:20" x14ac:dyDescent="0.35">
      <c r="A3030">
        <v>106003</v>
      </c>
      <c r="B3030" s="1" t="s">
        <v>14230</v>
      </c>
      <c r="C3030">
        <v>65513</v>
      </c>
      <c r="D3030" s="1" t="s">
        <v>14231</v>
      </c>
      <c r="E3030" t="s">
        <v>14232</v>
      </c>
      <c r="F3030" t="s">
        <v>22</v>
      </c>
      <c r="G3030" t="s">
        <v>627</v>
      </c>
      <c r="H3030" t="s">
        <v>36</v>
      </c>
      <c r="I3030" t="s">
        <v>25</v>
      </c>
      <c r="J3030" t="s">
        <v>26</v>
      </c>
      <c r="K3030" t="s">
        <v>27</v>
      </c>
      <c r="L3030" t="s">
        <v>5085</v>
      </c>
      <c r="M3030" t="s">
        <v>13321</v>
      </c>
      <c r="N3030" t="s">
        <v>14233</v>
      </c>
      <c r="O3030" t="b">
        <v>0</v>
      </c>
      <c r="P3030" t="s">
        <v>5044</v>
      </c>
      <c r="Q3030" t="s">
        <v>6019</v>
      </c>
      <c r="R3030" t="str">
        <f t="shared" si="47"/>
        <v>2014</v>
      </c>
      <c r="T3030">
        <v>1</v>
      </c>
    </row>
    <row r="3031" spans="1:20" x14ac:dyDescent="0.35">
      <c r="A3031">
        <v>106004</v>
      </c>
      <c r="B3031" s="1" t="s">
        <v>14234</v>
      </c>
      <c r="C3031">
        <v>65627</v>
      </c>
      <c r="D3031" s="1" t="s">
        <v>14235</v>
      </c>
      <c r="E3031" t="s">
        <v>14236</v>
      </c>
      <c r="F3031" t="s">
        <v>22</v>
      </c>
      <c r="G3031" t="s">
        <v>627</v>
      </c>
      <c r="H3031" t="s">
        <v>36</v>
      </c>
      <c r="I3031" t="s">
        <v>25</v>
      </c>
      <c r="J3031" t="s">
        <v>26</v>
      </c>
      <c r="K3031" t="s">
        <v>27</v>
      </c>
      <c r="L3031" t="s">
        <v>5311</v>
      </c>
      <c r="M3031" t="s">
        <v>12742</v>
      </c>
      <c r="N3031" t="s">
        <v>14237</v>
      </c>
      <c r="O3031" t="b">
        <v>0</v>
      </c>
      <c r="P3031" t="s">
        <v>6923</v>
      </c>
      <c r="Q3031" t="s">
        <v>14238</v>
      </c>
      <c r="R3031" t="str">
        <f t="shared" si="47"/>
        <v>2021</v>
      </c>
      <c r="T3031">
        <v>1</v>
      </c>
    </row>
    <row r="3032" spans="1:20" x14ac:dyDescent="0.35">
      <c r="A3032">
        <v>106005</v>
      </c>
      <c r="B3032" s="1" t="s">
        <v>14239</v>
      </c>
      <c r="C3032">
        <v>65515</v>
      </c>
      <c r="D3032" s="1" t="s">
        <v>14240</v>
      </c>
      <c r="E3032" t="s">
        <v>14241</v>
      </c>
      <c r="F3032" t="s">
        <v>22</v>
      </c>
      <c r="G3032" t="s">
        <v>627</v>
      </c>
      <c r="H3032" t="s">
        <v>36</v>
      </c>
      <c r="I3032" t="s">
        <v>25</v>
      </c>
      <c r="J3032" t="s">
        <v>26</v>
      </c>
      <c r="K3032" t="s">
        <v>27</v>
      </c>
      <c r="L3032" t="s">
        <v>37</v>
      </c>
      <c r="M3032" t="s">
        <v>12627</v>
      </c>
      <c r="N3032" t="s">
        <v>39</v>
      </c>
      <c r="O3032" t="b">
        <v>0</v>
      </c>
      <c r="P3032" t="s">
        <v>13549</v>
      </c>
      <c r="Q3032" t="s">
        <v>14242</v>
      </c>
      <c r="R3032" t="str">
        <f t="shared" si="47"/>
        <v>2014</v>
      </c>
      <c r="T3032">
        <v>1</v>
      </c>
    </row>
    <row r="3033" spans="1:20" x14ac:dyDescent="0.35">
      <c r="A3033">
        <v>106006</v>
      </c>
      <c r="B3033" s="1" t="s">
        <v>14243</v>
      </c>
      <c r="C3033">
        <v>65516</v>
      </c>
      <c r="D3033" s="1" t="s">
        <v>14244</v>
      </c>
      <c r="E3033" t="s">
        <v>14245</v>
      </c>
      <c r="F3033" t="s">
        <v>22</v>
      </c>
      <c r="G3033" t="s">
        <v>627</v>
      </c>
      <c r="H3033" t="s">
        <v>36</v>
      </c>
      <c r="I3033" t="s">
        <v>25</v>
      </c>
      <c r="J3033" t="s">
        <v>26</v>
      </c>
      <c r="K3033" t="s">
        <v>27</v>
      </c>
      <c r="L3033" t="s">
        <v>76</v>
      </c>
      <c r="M3033" t="s">
        <v>14246</v>
      </c>
      <c r="N3033" t="s">
        <v>14247</v>
      </c>
      <c r="O3033" t="b">
        <v>0</v>
      </c>
      <c r="P3033" t="s">
        <v>5044</v>
      </c>
      <c r="Q3033" t="s">
        <v>1067</v>
      </c>
      <c r="R3033" t="str">
        <f t="shared" si="47"/>
        <v>2015</v>
      </c>
      <c r="T3033">
        <v>1</v>
      </c>
    </row>
    <row r="3034" spans="1:20" x14ac:dyDescent="0.35">
      <c r="A3034">
        <v>106007</v>
      </c>
      <c r="B3034" s="1" t="s">
        <v>14248</v>
      </c>
      <c r="C3034">
        <v>65517</v>
      </c>
      <c r="D3034" s="1" t="s">
        <v>14249</v>
      </c>
      <c r="E3034" t="s">
        <v>14250</v>
      </c>
      <c r="F3034" t="s">
        <v>22</v>
      </c>
      <c r="G3034" t="s">
        <v>627</v>
      </c>
      <c r="H3034" t="s">
        <v>36</v>
      </c>
      <c r="I3034" t="s">
        <v>25</v>
      </c>
      <c r="J3034" t="s">
        <v>26</v>
      </c>
      <c r="K3034" t="s">
        <v>27</v>
      </c>
      <c r="L3034" t="s">
        <v>13413</v>
      </c>
      <c r="M3034" t="s">
        <v>14251</v>
      </c>
      <c r="N3034" t="s">
        <v>39</v>
      </c>
      <c r="O3034" t="b">
        <v>0</v>
      </c>
      <c r="P3034" t="s">
        <v>5044</v>
      </c>
      <c r="Q3034" t="s">
        <v>4246</v>
      </c>
      <c r="R3034" t="str">
        <f t="shared" si="47"/>
        <v>2014</v>
      </c>
      <c r="T3034">
        <v>1</v>
      </c>
    </row>
    <row r="3035" spans="1:20" x14ac:dyDescent="0.35">
      <c r="A3035">
        <v>106008</v>
      </c>
      <c r="B3035" s="1" t="s">
        <v>14252</v>
      </c>
      <c r="C3035">
        <v>65518</v>
      </c>
      <c r="D3035" s="1" t="s">
        <v>14253</v>
      </c>
      <c r="E3035" t="s">
        <v>14254</v>
      </c>
      <c r="F3035" t="s">
        <v>22</v>
      </c>
      <c r="G3035" t="s">
        <v>627</v>
      </c>
      <c r="H3035" t="s">
        <v>36</v>
      </c>
      <c r="I3035" t="s">
        <v>25</v>
      </c>
      <c r="J3035" t="s">
        <v>26</v>
      </c>
      <c r="K3035" t="s">
        <v>27</v>
      </c>
      <c r="L3035" t="s">
        <v>12579</v>
      </c>
      <c r="M3035" t="s">
        <v>12580</v>
      </c>
      <c r="N3035" t="s">
        <v>39</v>
      </c>
      <c r="O3035" t="b">
        <v>0</v>
      </c>
      <c r="P3035" t="s">
        <v>12581</v>
      </c>
      <c r="Q3035" t="s">
        <v>5167</v>
      </c>
      <c r="R3035" t="str">
        <f t="shared" si="47"/>
        <v>2014</v>
      </c>
      <c r="T3035">
        <v>1</v>
      </c>
    </row>
    <row r="3036" spans="1:20" x14ac:dyDescent="0.35">
      <c r="A3036">
        <v>106009</v>
      </c>
      <c r="B3036" s="1" t="s">
        <v>14255</v>
      </c>
      <c r="C3036">
        <v>65519</v>
      </c>
      <c r="D3036" s="1" t="s">
        <v>14256</v>
      </c>
      <c r="E3036" t="s">
        <v>14257</v>
      </c>
      <c r="F3036" t="s">
        <v>22</v>
      </c>
      <c r="G3036" t="s">
        <v>627</v>
      </c>
      <c r="H3036" t="s">
        <v>36</v>
      </c>
      <c r="I3036" t="s">
        <v>25</v>
      </c>
      <c r="J3036" t="s">
        <v>26</v>
      </c>
      <c r="K3036" t="s">
        <v>27</v>
      </c>
      <c r="L3036" t="s">
        <v>383</v>
      </c>
      <c r="M3036" t="s">
        <v>14258</v>
      </c>
      <c r="N3036" t="s">
        <v>39</v>
      </c>
      <c r="O3036" t="b">
        <v>0</v>
      </c>
      <c r="P3036" t="s">
        <v>12581</v>
      </c>
      <c r="Q3036" t="s">
        <v>14259</v>
      </c>
      <c r="R3036" t="str">
        <f t="shared" si="47"/>
        <v>2014</v>
      </c>
      <c r="T3036">
        <v>1</v>
      </c>
    </row>
    <row r="3037" spans="1:20" x14ac:dyDescent="0.35">
      <c r="A3037">
        <v>106010</v>
      </c>
      <c r="B3037" s="1" t="s">
        <v>14260</v>
      </c>
      <c r="C3037">
        <v>65520</v>
      </c>
      <c r="D3037" s="1" t="s">
        <v>14261</v>
      </c>
      <c r="E3037" t="s">
        <v>14262</v>
      </c>
      <c r="F3037" t="s">
        <v>22</v>
      </c>
      <c r="G3037" t="s">
        <v>627</v>
      </c>
      <c r="H3037" t="s">
        <v>36</v>
      </c>
      <c r="I3037" t="s">
        <v>25</v>
      </c>
      <c r="J3037" t="s">
        <v>26</v>
      </c>
      <c r="K3037" t="s">
        <v>27</v>
      </c>
      <c r="L3037" t="s">
        <v>276</v>
      </c>
      <c r="M3037" t="s">
        <v>1685</v>
      </c>
      <c r="N3037" t="s">
        <v>215</v>
      </c>
      <c r="O3037" t="b">
        <v>0</v>
      </c>
      <c r="P3037" t="s">
        <v>7317</v>
      </c>
      <c r="Q3037" t="s">
        <v>4058</v>
      </c>
      <c r="R3037" t="str">
        <f t="shared" si="47"/>
        <v>2014</v>
      </c>
      <c r="T3037">
        <v>1</v>
      </c>
    </row>
    <row r="3038" spans="1:20" x14ac:dyDescent="0.35">
      <c r="A3038">
        <v>106011</v>
      </c>
      <c r="B3038" s="1" t="s">
        <v>14263</v>
      </c>
      <c r="C3038">
        <v>65521</v>
      </c>
      <c r="D3038" s="1" t="s">
        <v>14264</v>
      </c>
      <c r="E3038" t="s">
        <v>14265</v>
      </c>
      <c r="F3038" t="s">
        <v>22</v>
      </c>
      <c r="G3038" t="s">
        <v>627</v>
      </c>
      <c r="H3038" t="s">
        <v>36</v>
      </c>
      <c r="I3038" t="s">
        <v>25</v>
      </c>
      <c r="J3038" t="s">
        <v>26</v>
      </c>
      <c r="K3038" t="s">
        <v>27</v>
      </c>
      <c r="L3038" t="s">
        <v>1172</v>
      </c>
      <c r="M3038" t="s">
        <v>5187</v>
      </c>
      <c r="N3038" t="s">
        <v>14266</v>
      </c>
      <c r="O3038" t="b">
        <v>0</v>
      </c>
      <c r="P3038" t="s">
        <v>12581</v>
      </c>
      <c r="Q3038" t="s">
        <v>5416</v>
      </c>
      <c r="R3038" t="str">
        <f t="shared" si="47"/>
        <v>2013</v>
      </c>
      <c r="T3038">
        <v>1</v>
      </c>
    </row>
    <row r="3039" spans="1:20" x14ac:dyDescent="0.35">
      <c r="A3039">
        <v>106012</v>
      </c>
      <c r="B3039" s="1" t="s">
        <v>14267</v>
      </c>
      <c r="C3039">
        <v>65522</v>
      </c>
      <c r="D3039" s="1" t="s">
        <v>14268</v>
      </c>
      <c r="E3039" t="s">
        <v>14269</v>
      </c>
      <c r="F3039" t="s">
        <v>22</v>
      </c>
      <c r="G3039" t="s">
        <v>627</v>
      </c>
      <c r="H3039" t="s">
        <v>36</v>
      </c>
      <c r="I3039" t="s">
        <v>25</v>
      </c>
      <c r="J3039" t="s">
        <v>26</v>
      </c>
      <c r="K3039" t="s">
        <v>27</v>
      </c>
      <c r="L3039" t="s">
        <v>250</v>
      </c>
      <c r="M3039" t="s">
        <v>12750</v>
      </c>
      <c r="N3039" t="s">
        <v>39</v>
      </c>
      <c r="O3039" t="b">
        <v>0</v>
      </c>
      <c r="P3039" t="s">
        <v>14228</v>
      </c>
      <c r="Q3039" t="s">
        <v>5985</v>
      </c>
      <c r="R3039" t="str">
        <f t="shared" si="47"/>
        <v>2014</v>
      </c>
      <c r="T3039">
        <v>1</v>
      </c>
    </row>
    <row r="3040" spans="1:20" x14ac:dyDescent="0.35">
      <c r="A3040">
        <v>106013</v>
      </c>
      <c r="B3040" s="1" t="s">
        <v>14270</v>
      </c>
      <c r="C3040">
        <v>65523</v>
      </c>
      <c r="D3040" s="1" t="s">
        <v>14271</v>
      </c>
      <c r="E3040" t="s">
        <v>14272</v>
      </c>
      <c r="F3040" t="s">
        <v>22</v>
      </c>
      <c r="G3040" t="s">
        <v>627</v>
      </c>
      <c r="H3040" t="s">
        <v>36</v>
      </c>
      <c r="I3040" t="s">
        <v>25</v>
      </c>
      <c r="J3040" t="s">
        <v>26</v>
      </c>
      <c r="K3040" t="s">
        <v>27</v>
      </c>
      <c r="L3040" t="s">
        <v>502</v>
      </c>
      <c r="M3040" t="s">
        <v>12843</v>
      </c>
      <c r="N3040" t="s">
        <v>39</v>
      </c>
      <c r="O3040" t="b">
        <v>0</v>
      </c>
      <c r="P3040" t="s">
        <v>3834</v>
      </c>
      <c r="Q3040" t="s">
        <v>14273</v>
      </c>
      <c r="R3040" t="str">
        <f t="shared" si="47"/>
        <v>2014</v>
      </c>
      <c r="S3040" t="s">
        <v>4705</v>
      </c>
      <c r="T3040">
        <v>0</v>
      </c>
    </row>
    <row r="3041" spans="1:20" x14ac:dyDescent="0.35">
      <c r="A3041">
        <v>106014</v>
      </c>
      <c r="B3041" s="1" t="s">
        <v>14274</v>
      </c>
      <c r="C3041">
        <v>65524</v>
      </c>
      <c r="D3041" s="1" t="s">
        <v>14275</v>
      </c>
      <c r="E3041" t="s">
        <v>14276</v>
      </c>
      <c r="F3041" t="s">
        <v>22</v>
      </c>
      <c r="G3041" t="s">
        <v>627</v>
      </c>
      <c r="H3041" t="s">
        <v>36</v>
      </c>
      <c r="I3041" t="s">
        <v>25</v>
      </c>
      <c r="J3041" t="s">
        <v>26</v>
      </c>
      <c r="K3041" t="s">
        <v>27</v>
      </c>
      <c r="L3041" t="s">
        <v>12848</v>
      </c>
      <c r="M3041" t="s">
        <v>12849</v>
      </c>
      <c r="N3041" t="s">
        <v>39</v>
      </c>
      <c r="O3041" t="b">
        <v>0</v>
      </c>
      <c r="P3041" t="s">
        <v>6125</v>
      </c>
      <c r="Q3041" t="s">
        <v>5917</v>
      </c>
      <c r="R3041" t="str">
        <f t="shared" si="47"/>
        <v>2014</v>
      </c>
      <c r="T3041">
        <v>1</v>
      </c>
    </row>
    <row r="3042" spans="1:20" x14ac:dyDescent="0.35">
      <c r="A3042">
        <v>106015</v>
      </c>
      <c r="B3042" s="1" t="s">
        <v>14277</v>
      </c>
      <c r="C3042">
        <v>65525</v>
      </c>
      <c r="D3042" s="1" t="s">
        <v>14278</v>
      </c>
      <c r="E3042" t="s">
        <v>14279</v>
      </c>
      <c r="F3042" t="s">
        <v>22</v>
      </c>
      <c r="G3042" t="s">
        <v>627</v>
      </c>
      <c r="H3042" t="s">
        <v>36</v>
      </c>
      <c r="I3042" t="s">
        <v>25</v>
      </c>
      <c r="J3042" t="s">
        <v>26</v>
      </c>
      <c r="K3042" t="s">
        <v>27</v>
      </c>
      <c r="L3042" t="s">
        <v>37</v>
      </c>
      <c r="M3042" t="s">
        <v>12786</v>
      </c>
      <c r="N3042" t="s">
        <v>39</v>
      </c>
      <c r="O3042" t="b">
        <v>0</v>
      </c>
      <c r="P3042" t="s">
        <v>12853</v>
      </c>
      <c r="Q3042" t="s">
        <v>3613</v>
      </c>
      <c r="R3042" t="str">
        <f t="shared" si="47"/>
        <v>2014</v>
      </c>
      <c r="T3042">
        <v>1</v>
      </c>
    </row>
    <row r="3043" spans="1:20" x14ac:dyDescent="0.35">
      <c r="A3043">
        <v>106016</v>
      </c>
      <c r="B3043" s="1" t="s">
        <v>14280</v>
      </c>
      <c r="C3043">
        <v>65526</v>
      </c>
      <c r="D3043" s="1" t="s">
        <v>14281</v>
      </c>
      <c r="E3043" t="s">
        <v>14282</v>
      </c>
      <c r="F3043" t="s">
        <v>22</v>
      </c>
      <c r="G3043" t="s">
        <v>627</v>
      </c>
      <c r="H3043" t="s">
        <v>36</v>
      </c>
      <c r="I3043" t="s">
        <v>25</v>
      </c>
      <c r="J3043" t="s">
        <v>26</v>
      </c>
      <c r="K3043" t="s">
        <v>27</v>
      </c>
      <c r="L3043" t="s">
        <v>11863</v>
      </c>
      <c r="M3043" t="s">
        <v>11864</v>
      </c>
      <c r="N3043" t="s">
        <v>39</v>
      </c>
      <c r="O3043" t="b">
        <v>0</v>
      </c>
      <c r="P3043" t="s">
        <v>12857</v>
      </c>
      <c r="Q3043" t="s">
        <v>7557</v>
      </c>
      <c r="R3043" t="str">
        <f t="shared" si="47"/>
        <v>2014</v>
      </c>
      <c r="T3043">
        <v>1</v>
      </c>
    </row>
    <row r="3044" spans="1:20" x14ac:dyDescent="0.35">
      <c r="A3044">
        <v>106017</v>
      </c>
      <c r="B3044" s="1" t="s">
        <v>14283</v>
      </c>
      <c r="C3044">
        <v>65567</v>
      </c>
      <c r="D3044" s="1" t="s">
        <v>14284</v>
      </c>
      <c r="E3044" t="s">
        <v>14285</v>
      </c>
      <c r="F3044" t="s">
        <v>122</v>
      </c>
      <c r="G3044" t="s">
        <v>627</v>
      </c>
      <c r="H3044" t="s">
        <v>36</v>
      </c>
      <c r="I3044" t="s">
        <v>25</v>
      </c>
      <c r="J3044" t="s">
        <v>26</v>
      </c>
      <c r="K3044" t="s">
        <v>27</v>
      </c>
      <c r="L3044" t="s">
        <v>1890</v>
      </c>
      <c r="M3044" t="s">
        <v>13023</v>
      </c>
      <c r="N3044" t="s">
        <v>14286</v>
      </c>
      <c r="O3044" t="b">
        <v>0</v>
      </c>
      <c r="P3044" t="s">
        <v>9034</v>
      </c>
      <c r="R3044" t="str">
        <f t="shared" si="47"/>
        <v/>
      </c>
      <c r="T3044">
        <v>0</v>
      </c>
    </row>
    <row r="3045" spans="1:20" x14ac:dyDescent="0.35">
      <c r="A3045">
        <v>106018</v>
      </c>
      <c r="B3045" s="1" t="s">
        <v>14287</v>
      </c>
      <c r="C3045">
        <v>65603</v>
      </c>
      <c r="D3045" s="1" t="s">
        <v>13273</v>
      </c>
      <c r="E3045" t="s">
        <v>13274</v>
      </c>
      <c r="F3045" t="s">
        <v>22</v>
      </c>
      <c r="G3045" t="s">
        <v>627</v>
      </c>
      <c r="H3045" t="s">
        <v>36</v>
      </c>
      <c r="I3045" t="s">
        <v>25</v>
      </c>
      <c r="J3045" t="s">
        <v>26</v>
      </c>
      <c r="K3045" t="s">
        <v>27</v>
      </c>
      <c r="L3045" t="s">
        <v>198</v>
      </c>
      <c r="M3045" t="s">
        <v>14288</v>
      </c>
      <c r="N3045" t="s">
        <v>39</v>
      </c>
      <c r="O3045" t="b">
        <v>0</v>
      </c>
      <c r="P3045" t="s">
        <v>13275</v>
      </c>
      <c r="Q3045" t="s">
        <v>764</v>
      </c>
      <c r="R3045" t="str">
        <f t="shared" si="47"/>
        <v>2016</v>
      </c>
      <c r="T3045">
        <v>1</v>
      </c>
    </row>
    <row r="3046" spans="1:20" x14ac:dyDescent="0.35">
      <c r="A3046">
        <v>106019</v>
      </c>
      <c r="B3046" s="1" t="s">
        <v>14289</v>
      </c>
      <c r="C3046">
        <v>65569</v>
      </c>
      <c r="D3046" s="1" t="s">
        <v>14290</v>
      </c>
      <c r="E3046" t="s">
        <v>14291</v>
      </c>
      <c r="F3046" t="s">
        <v>22</v>
      </c>
      <c r="G3046" t="s">
        <v>627</v>
      </c>
      <c r="H3046" t="s">
        <v>36</v>
      </c>
      <c r="I3046" t="s">
        <v>25</v>
      </c>
      <c r="J3046" t="s">
        <v>26</v>
      </c>
      <c r="K3046" t="s">
        <v>27</v>
      </c>
      <c r="L3046" t="s">
        <v>2873</v>
      </c>
      <c r="M3046" t="s">
        <v>14292</v>
      </c>
      <c r="N3046" t="s">
        <v>348</v>
      </c>
      <c r="O3046" t="b">
        <v>0</v>
      </c>
      <c r="P3046" t="s">
        <v>14293</v>
      </c>
      <c r="Q3046" t="s">
        <v>14145</v>
      </c>
      <c r="R3046" t="str">
        <f t="shared" si="47"/>
        <v>2018</v>
      </c>
      <c r="S3046" t="s">
        <v>9609</v>
      </c>
      <c r="T3046">
        <v>0</v>
      </c>
    </row>
    <row r="3047" spans="1:20" x14ac:dyDescent="0.35">
      <c r="A3047">
        <v>106020</v>
      </c>
      <c r="B3047" s="1" t="s">
        <v>14294</v>
      </c>
      <c r="C3047">
        <v>65530</v>
      </c>
      <c r="D3047" s="1" t="s">
        <v>14295</v>
      </c>
      <c r="E3047" t="s">
        <v>14296</v>
      </c>
      <c r="F3047" t="s">
        <v>22</v>
      </c>
      <c r="G3047" t="s">
        <v>627</v>
      </c>
      <c r="H3047" t="s">
        <v>36</v>
      </c>
      <c r="I3047" t="s">
        <v>25</v>
      </c>
      <c r="J3047" t="s">
        <v>26</v>
      </c>
      <c r="K3047" t="s">
        <v>27</v>
      </c>
      <c r="L3047" t="s">
        <v>12058</v>
      </c>
      <c r="M3047" t="s">
        <v>12870</v>
      </c>
      <c r="N3047" t="s">
        <v>39</v>
      </c>
      <c r="O3047" t="b">
        <v>0</v>
      </c>
      <c r="P3047" t="s">
        <v>13327</v>
      </c>
      <c r="Q3047" t="s">
        <v>14297</v>
      </c>
      <c r="R3047" t="str">
        <f t="shared" si="47"/>
        <v>2014</v>
      </c>
      <c r="T3047">
        <v>1</v>
      </c>
    </row>
    <row r="3048" spans="1:20" x14ac:dyDescent="0.35">
      <c r="A3048">
        <v>106021</v>
      </c>
      <c r="B3048" s="1" t="s">
        <v>14298</v>
      </c>
      <c r="C3048">
        <v>65531</v>
      </c>
      <c r="D3048" s="1" t="s">
        <v>14299</v>
      </c>
      <c r="E3048" t="s">
        <v>14300</v>
      </c>
      <c r="F3048" t="s">
        <v>22</v>
      </c>
      <c r="G3048" t="s">
        <v>627</v>
      </c>
      <c r="H3048" t="s">
        <v>36</v>
      </c>
      <c r="I3048" t="s">
        <v>25</v>
      </c>
      <c r="J3048" t="s">
        <v>26</v>
      </c>
      <c r="K3048" t="s">
        <v>27</v>
      </c>
      <c r="L3048" t="s">
        <v>37</v>
      </c>
      <c r="M3048" t="s">
        <v>12874</v>
      </c>
      <c r="N3048" t="s">
        <v>6772</v>
      </c>
      <c r="O3048" t="b">
        <v>0</v>
      </c>
      <c r="P3048" t="s">
        <v>14301</v>
      </c>
      <c r="Q3048" t="s">
        <v>5907</v>
      </c>
      <c r="R3048" t="str">
        <f t="shared" si="47"/>
        <v>2015</v>
      </c>
      <c r="T3048">
        <v>1</v>
      </c>
    </row>
    <row r="3049" spans="1:20" x14ac:dyDescent="0.35">
      <c r="A3049">
        <v>106022</v>
      </c>
      <c r="B3049" s="1" t="s">
        <v>14302</v>
      </c>
      <c r="C3049">
        <v>65532</v>
      </c>
      <c r="D3049" s="1" t="s">
        <v>14303</v>
      </c>
      <c r="E3049" t="s">
        <v>14304</v>
      </c>
      <c r="F3049" t="s">
        <v>22</v>
      </c>
      <c r="G3049" t="s">
        <v>627</v>
      </c>
      <c r="H3049" t="s">
        <v>36</v>
      </c>
      <c r="I3049" t="s">
        <v>25</v>
      </c>
      <c r="J3049" t="s">
        <v>26</v>
      </c>
      <c r="K3049" t="s">
        <v>27</v>
      </c>
      <c r="L3049" t="s">
        <v>113</v>
      </c>
      <c r="M3049" t="s">
        <v>114</v>
      </c>
      <c r="N3049" t="s">
        <v>14305</v>
      </c>
      <c r="O3049" t="b">
        <v>0</v>
      </c>
      <c r="P3049" t="s">
        <v>14306</v>
      </c>
      <c r="Q3049" t="s">
        <v>13427</v>
      </c>
      <c r="R3049" t="str">
        <f t="shared" si="47"/>
        <v>2015</v>
      </c>
      <c r="T3049">
        <v>1</v>
      </c>
    </row>
    <row r="3050" spans="1:20" x14ac:dyDescent="0.35">
      <c r="A3050">
        <v>106023</v>
      </c>
      <c r="B3050" s="1" t="s">
        <v>14307</v>
      </c>
      <c r="C3050">
        <v>65573</v>
      </c>
      <c r="D3050" s="1" t="s">
        <v>14308</v>
      </c>
      <c r="E3050" t="s">
        <v>14309</v>
      </c>
      <c r="F3050" t="s">
        <v>22</v>
      </c>
      <c r="G3050" t="s">
        <v>627</v>
      </c>
      <c r="H3050" t="s">
        <v>36</v>
      </c>
      <c r="I3050" t="s">
        <v>25</v>
      </c>
      <c r="J3050" t="s">
        <v>26</v>
      </c>
      <c r="K3050" t="s">
        <v>27</v>
      </c>
      <c r="L3050" t="s">
        <v>14310</v>
      </c>
      <c r="M3050" t="s">
        <v>14311</v>
      </c>
      <c r="N3050" t="s">
        <v>39</v>
      </c>
      <c r="O3050" t="b">
        <v>0</v>
      </c>
      <c r="P3050" t="s">
        <v>9226</v>
      </c>
      <c r="Q3050" t="s">
        <v>14312</v>
      </c>
      <c r="R3050" t="str">
        <f t="shared" si="47"/>
        <v>2018</v>
      </c>
      <c r="T3050">
        <v>1</v>
      </c>
    </row>
    <row r="3051" spans="1:20" x14ac:dyDescent="0.35">
      <c r="A3051">
        <v>106024</v>
      </c>
      <c r="B3051" s="1" t="s">
        <v>14313</v>
      </c>
      <c r="C3051">
        <v>65534</v>
      </c>
      <c r="D3051" s="1" t="s">
        <v>14314</v>
      </c>
      <c r="E3051" t="s">
        <v>14315</v>
      </c>
      <c r="F3051" t="s">
        <v>22</v>
      </c>
      <c r="G3051" t="s">
        <v>627</v>
      </c>
      <c r="H3051" t="s">
        <v>36</v>
      </c>
      <c r="I3051" t="s">
        <v>25</v>
      </c>
      <c r="J3051" t="s">
        <v>26</v>
      </c>
      <c r="K3051" t="s">
        <v>27</v>
      </c>
      <c r="L3051" t="s">
        <v>76</v>
      </c>
      <c r="M3051" t="s">
        <v>77</v>
      </c>
      <c r="N3051" t="s">
        <v>1751</v>
      </c>
      <c r="O3051" t="b">
        <v>0</v>
      </c>
      <c r="P3051" t="s">
        <v>14316</v>
      </c>
      <c r="Q3051" t="s">
        <v>378</v>
      </c>
      <c r="R3051" t="str">
        <f t="shared" si="47"/>
        <v>2015</v>
      </c>
      <c r="S3051" t="s">
        <v>12939</v>
      </c>
      <c r="T3051">
        <v>0</v>
      </c>
    </row>
    <row r="3052" spans="1:20" x14ac:dyDescent="0.35">
      <c r="A3052">
        <v>106025</v>
      </c>
      <c r="B3052" s="1" t="s">
        <v>14317</v>
      </c>
      <c r="C3052">
        <v>65575</v>
      </c>
      <c r="D3052" s="1" t="s">
        <v>14318</v>
      </c>
      <c r="E3052" t="s">
        <v>14319</v>
      </c>
      <c r="F3052" t="s">
        <v>22</v>
      </c>
      <c r="G3052" t="s">
        <v>627</v>
      </c>
      <c r="H3052" t="s">
        <v>36</v>
      </c>
      <c r="I3052" t="s">
        <v>25</v>
      </c>
      <c r="J3052" t="s">
        <v>26</v>
      </c>
      <c r="K3052" t="s">
        <v>27</v>
      </c>
      <c r="L3052" t="s">
        <v>4830</v>
      </c>
      <c r="M3052" t="s">
        <v>13055</v>
      </c>
      <c r="N3052" t="s">
        <v>14320</v>
      </c>
      <c r="O3052" t="b">
        <v>0</v>
      </c>
      <c r="P3052" t="s">
        <v>13056</v>
      </c>
      <c r="Q3052" t="s">
        <v>14321</v>
      </c>
      <c r="R3052" t="str">
        <f t="shared" si="47"/>
        <v>2018</v>
      </c>
      <c r="T3052">
        <v>1</v>
      </c>
    </row>
    <row r="3053" spans="1:20" x14ac:dyDescent="0.35">
      <c r="A3053">
        <v>106026</v>
      </c>
      <c r="B3053" s="1" t="s">
        <v>14322</v>
      </c>
      <c r="C3053">
        <v>65576</v>
      </c>
      <c r="D3053" s="1" t="s">
        <v>14323</v>
      </c>
      <c r="E3053" t="s">
        <v>14324</v>
      </c>
      <c r="F3053" t="s">
        <v>22</v>
      </c>
      <c r="G3053" t="s">
        <v>627</v>
      </c>
      <c r="H3053" t="s">
        <v>36</v>
      </c>
      <c r="I3053" t="s">
        <v>25</v>
      </c>
      <c r="J3053" t="s">
        <v>26</v>
      </c>
      <c r="K3053" t="s">
        <v>27</v>
      </c>
      <c r="L3053" t="s">
        <v>13065</v>
      </c>
      <c r="M3053" t="s">
        <v>13066</v>
      </c>
      <c r="N3053" t="s">
        <v>39</v>
      </c>
      <c r="O3053" t="b">
        <v>0</v>
      </c>
      <c r="P3053" t="s">
        <v>8466</v>
      </c>
      <c r="Q3053" t="s">
        <v>14325</v>
      </c>
      <c r="R3053" t="str">
        <f t="shared" si="47"/>
        <v>2018</v>
      </c>
      <c r="T3053">
        <v>1</v>
      </c>
    </row>
    <row r="3054" spans="1:20" x14ac:dyDescent="0.35">
      <c r="A3054">
        <v>106028</v>
      </c>
      <c r="B3054" s="1" t="s">
        <v>14326</v>
      </c>
      <c r="C3054">
        <v>65538</v>
      </c>
      <c r="D3054" s="1" t="s">
        <v>14327</v>
      </c>
      <c r="E3054" t="s">
        <v>14328</v>
      </c>
      <c r="F3054" t="s">
        <v>22</v>
      </c>
      <c r="G3054" t="s">
        <v>627</v>
      </c>
      <c r="H3054" t="s">
        <v>36</v>
      </c>
      <c r="I3054" t="s">
        <v>25</v>
      </c>
      <c r="J3054" t="s">
        <v>26</v>
      </c>
      <c r="K3054" t="s">
        <v>27</v>
      </c>
      <c r="L3054" t="s">
        <v>98</v>
      </c>
      <c r="M3054" t="s">
        <v>8080</v>
      </c>
      <c r="N3054" t="s">
        <v>39</v>
      </c>
      <c r="O3054" t="b">
        <v>0</v>
      </c>
      <c r="P3054" t="s">
        <v>8168</v>
      </c>
      <c r="Q3054" t="s">
        <v>8472</v>
      </c>
      <c r="R3054" t="str">
        <f t="shared" si="47"/>
        <v>2016</v>
      </c>
      <c r="T3054">
        <v>1</v>
      </c>
    </row>
    <row r="3055" spans="1:20" x14ac:dyDescent="0.35">
      <c r="A3055">
        <v>106029</v>
      </c>
      <c r="B3055" s="1" t="s">
        <v>14329</v>
      </c>
      <c r="C3055">
        <v>65539</v>
      </c>
      <c r="D3055" s="1" t="s">
        <v>14330</v>
      </c>
      <c r="E3055" t="s">
        <v>14331</v>
      </c>
      <c r="F3055" t="s">
        <v>22</v>
      </c>
      <c r="G3055" t="s">
        <v>627</v>
      </c>
      <c r="H3055" t="s">
        <v>36</v>
      </c>
      <c r="I3055" t="s">
        <v>25</v>
      </c>
      <c r="J3055" t="s">
        <v>26</v>
      </c>
      <c r="K3055" t="s">
        <v>27</v>
      </c>
      <c r="L3055" t="s">
        <v>1709</v>
      </c>
      <c r="M3055" t="s">
        <v>12905</v>
      </c>
      <c r="N3055" t="s">
        <v>39</v>
      </c>
      <c r="O3055" t="b">
        <v>0</v>
      </c>
      <c r="P3055" t="s">
        <v>12906</v>
      </c>
      <c r="Q3055" t="s">
        <v>14332</v>
      </c>
      <c r="R3055" t="str">
        <f t="shared" si="47"/>
        <v>2016</v>
      </c>
      <c r="T3055">
        <v>1</v>
      </c>
    </row>
    <row r="3056" spans="1:20" x14ac:dyDescent="0.35">
      <c r="A3056">
        <v>106030</v>
      </c>
      <c r="B3056" s="1" t="s">
        <v>14333</v>
      </c>
      <c r="C3056">
        <v>65580</v>
      </c>
      <c r="D3056" s="1" t="s">
        <v>14334</v>
      </c>
      <c r="E3056" t="s">
        <v>14335</v>
      </c>
      <c r="F3056" t="s">
        <v>22</v>
      </c>
      <c r="G3056" t="s">
        <v>627</v>
      </c>
      <c r="H3056" t="s">
        <v>36</v>
      </c>
      <c r="I3056" t="s">
        <v>25</v>
      </c>
      <c r="J3056" t="s">
        <v>26</v>
      </c>
      <c r="K3056" t="s">
        <v>27</v>
      </c>
      <c r="L3056" t="s">
        <v>250</v>
      </c>
      <c r="M3056" t="s">
        <v>12338</v>
      </c>
      <c r="N3056" t="s">
        <v>125</v>
      </c>
      <c r="O3056" t="b">
        <v>0</v>
      </c>
      <c r="P3056" t="s">
        <v>9178</v>
      </c>
      <c r="Q3056" t="s">
        <v>10173</v>
      </c>
      <c r="R3056" t="str">
        <f t="shared" si="47"/>
        <v>2019</v>
      </c>
      <c r="T3056">
        <v>1</v>
      </c>
    </row>
    <row r="3057" spans="1:20" x14ac:dyDescent="0.35">
      <c r="A3057">
        <v>106031</v>
      </c>
      <c r="B3057" s="1" t="s">
        <v>14336</v>
      </c>
      <c r="C3057">
        <v>65541</v>
      </c>
      <c r="D3057" s="1" t="s">
        <v>14337</v>
      </c>
      <c r="E3057" t="s">
        <v>14338</v>
      </c>
      <c r="F3057" t="s">
        <v>22</v>
      </c>
      <c r="G3057" t="s">
        <v>627</v>
      </c>
      <c r="H3057" t="s">
        <v>36</v>
      </c>
      <c r="I3057" t="s">
        <v>25</v>
      </c>
      <c r="J3057" t="s">
        <v>26</v>
      </c>
      <c r="K3057" t="s">
        <v>27</v>
      </c>
      <c r="L3057" t="s">
        <v>494</v>
      </c>
      <c r="M3057" t="s">
        <v>1617</v>
      </c>
      <c r="N3057" t="s">
        <v>39</v>
      </c>
      <c r="O3057" t="b">
        <v>0</v>
      </c>
      <c r="P3057" t="s">
        <v>12914</v>
      </c>
      <c r="Q3057" t="s">
        <v>14339</v>
      </c>
      <c r="R3057" t="str">
        <f t="shared" si="47"/>
        <v>2016</v>
      </c>
      <c r="T3057">
        <v>1</v>
      </c>
    </row>
    <row r="3058" spans="1:20" x14ac:dyDescent="0.35">
      <c r="A3058">
        <v>106032</v>
      </c>
      <c r="B3058" s="1" t="s">
        <v>14340</v>
      </c>
      <c r="C3058">
        <v>65542</v>
      </c>
      <c r="D3058" s="1" t="s">
        <v>14341</v>
      </c>
      <c r="E3058" t="s">
        <v>14342</v>
      </c>
      <c r="F3058" t="s">
        <v>22</v>
      </c>
      <c r="G3058" t="s">
        <v>627</v>
      </c>
      <c r="H3058" t="s">
        <v>36</v>
      </c>
      <c r="I3058" t="s">
        <v>25</v>
      </c>
      <c r="J3058" t="s">
        <v>26</v>
      </c>
      <c r="K3058" t="s">
        <v>27</v>
      </c>
      <c r="L3058" t="s">
        <v>1782</v>
      </c>
      <c r="M3058" t="s">
        <v>12919</v>
      </c>
      <c r="N3058" t="s">
        <v>39</v>
      </c>
      <c r="O3058" t="b">
        <v>0</v>
      </c>
      <c r="P3058" t="s">
        <v>12920</v>
      </c>
      <c r="Q3058" t="s">
        <v>408</v>
      </c>
      <c r="R3058" t="str">
        <f t="shared" si="47"/>
        <v>2016</v>
      </c>
      <c r="T3058">
        <v>1</v>
      </c>
    </row>
    <row r="3059" spans="1:20" x14ac:dyDescent="0.35">
      <c r="A3059">
        <v>106033</v>
      </c>
      <c r="B3059" s="1" t="s">
        <v>14343</v>
      </c>
      <c r="C3059">
        <v>65583</v>
      </c>
      <c r="D3059" s="1" t="s">
        <v>14344</v>
      </c>
      <c r="E3059" t="s">
        <v>14345</v>
      </c>
      <c r="F3059" t="s">
        <v>22</v>
      </c>
      <c r="G3059" t="s">
        <v>627</v>
      </c>
      <c r="H3059" t="s">
        <v>36</v>
      </c>
      <c r="I3059" t="s">
        <v>25</v>
      </c>
      <c r="J3059" t="s">
        <v>26</v>
      </c>
      <c r="K3059" t="s">
        <v>27</v>
      </c>
      <c r="L3059" t="s">
        <v>502</v>
      </c>
      <c r="M3059" t="s">
        <v>503</v>
      </c>
      <c r="N3059" t="s">
        <v>39</v>
      </c>
      <c r="O3059" t="b">
        <v>0</v>
      </c>
      <c r="P3059" t="s">
        <v>3508</v>
      </c>
      <c r="Q3059" t="s">
        <v>14346</v>
      </c>
      <c r="R3059" t="str">
        <f t="shared" si="47"/>
        <v>2019</v>
      </c>
      <c r="T3059">
        <v>1</v>
      </c>
    </row>
    <row r="3060" spans="1:20" x14ac:dyDescent="0.35">
      <c r="A3060">
        <v>106034</v>
      </c>
      <c r="B3060" s="1" t="s">
        <v>14347</v>
      </c>
      <c r="C3060">
        <v>65544</v>
      </c>
      <c r="D3060" s="1" t="s">
        <v>14348</v>
      </c>
      <c r="E3060" t="s">
        <v>14349</v>
      </c>
      <c r="F3060" t="s">
        <v>22</v>
      </c>
      <c r="G3060" t="s">
        <v>627</v>
      </c>
      <c r="H3060" t="s">
        <v>36</v>
      </c>
      <c r="I3060" t="s">
        <v>25</v>
      </c>
      <c r="J3060" t="s">
        <v>26</v>
      </c>
      <c r="K3060" t="s">
        <v>27</v>
      </c>
      <c r="L3060" t="s">
        <v>12058</v>
      </c>
      <c r="M3060" t="s">
        <v>12930</v>
      </c>
      <c r="N3060" t="s">
        <v>39</v>
      </c>
      <c r="O3060" t="b">
        <v>0</v>
      </c>
      <c r="P3060" t="s">
        <v>12931</v>
      </c>
      <c r="Q3060" t="s">
        <v>2592</v>
      </c>
      <c r="R3060" t="str">
        <f t="shared" si="47"/>
        <v>2016</v>
      </c>
      <c r="S3060" t="s">
        <v>2528</v>
      </c>
      <c r="T3060">
        <v>0</v>
      </c>
    </row>
    <row r="3061" spans="1:20" x14ac:dyDescent="0.35">
      <c r="A3061">
        <v>106035</v>
      </c>
      <c r="B3061" s="1" t="s">
        <v>14350</v>
      </c>
      <c r="C3061">
        <v>65545</v>
      </c>
      <c r="D3061" s="1" t="s">
        <v>14351</v>
      </c>
      <c r="E3061" t="s">
        <v>14352</v>
      </c>
      <c r="F3061" t="s">
        <v>22</v>
      </c>
      <c r="G3061" t="s">
        <v>627</v>
      </c>
      <c r="H3061" t="s">
        <v>36</v>
      </c>
      <c r="I3061" t="s">
        <v>25</v>
      </c>
      <c r="J3061" t="s">
        <v>26</v>
      </c>
      <c r="K3061" t="s">
        <v>27</v>
      </c>
      <c r="L3061" t="s">
        <v>37</v>
      </c>
      <c r="M3061" t="s">
        <v>12608</v>
      </c>
      <c r="N3061" t="s">
        <v>78</v>
      </c>
      <c r="O3061" t="b">
        <v>0</v>
      </c>
      <c r="P3061" t="s">
        <v>669</v>
      </c>
      <c r="Q3061" t="s">
        <v>14353</v>
      </c>
      <c r="R3061" t="str">
        <f t="shared" si="47"/>
        <v>2016</v>
      </c>
      <c r="T3061">
        <v>1</v>
      </c>
    </row>
    <row r="3062" spans="1:20" x14ac:dyDescent="0.35">
      <c r="A3062">
        <v>106036</v>
      </c>
      <c r="B3062" s="1" t="s">
        <v>14354</v>
      </c>
      <c r="C3062">
        <v>65546</v>
      </c>
      <c r="D3062" s="1" t="s">
        <v>14355</v>
      </c>
      <c r="E3062" t="s">
        <v>14356</v>
      </c>
      <c r="F3062" t="s">
        <v>22</v>
      </c>
      <c r="G3062" t="s">
        <v>627</v>
      </c>
      <c r="H3062" t="s">
        <v>36</v>
      </c>
      <c r="I3062" t="s">
        <v>25</v>
      </c>
      <c r="J3062" t="s">
        <v>26</v>
      </c>
      <c r="K3062" t="s">
        <v>27</v>
      </c>
      <c r="L3062" t="s">
        <v>76</v>
      </c>
      <c r="M3062" t="s">
        <v>14246</v>
      </c>
      <c r="N3062" t="s">
        <v>348</v>
      </c>
      <c r="O3062" t="b">
        <v>0</v>
      </c>
      <c r="P3062" t="s">
        <v>14357</v>
      </c>
      <c r="Q3062" t="s">
        <v>1412</v>
      </c>
      <c r="R3062" t="str">
        <f t="shared" si="47"/>
        <v>2016</v>
      </c>
      <c r="T3062">
        <v>1</v>
      </c>
    </row>
    <row r="3063" spans="1:20" x14ac:dyDescent="0.35">
      <c r="A3063">
        <v>106037</v>
      </c>
      <c r="B3063" s="1" t="s">
        <v>14358</v>
      </c>
      <c r="C3063">
        <v>65547</v>
      </c>
      <c r="D3063" s="1" t="s">
        <v>14359</v>
      </c>
      <c r="E3063" t="s">
        <v>14360</v>
      </c>
      <c r="F3063" t="s">
        <v>22</v>
      </c>
      <c r="G3063" t="s">
        <v>627</v>
      </c>
      <c r="H3063" t="s">
        <v>36</v>
      </c>
      <c r="I3063" t="s">
        <v>25</v>
      </c>
      <c r="J3063" t="s">
        <v>26</v>
      </c>
      <c r="K3063" t="s">
        <v>27</v>
      </c>
      <c r="L3063" t="s">
        <v>698</v>
      </c>
      <c r="M3063" t="s">
        <v>14361</v>
      </c>
      <c r="N3063" t="s">
        <v>348</v>
      </c>
      <c r="O3063" t="b">
        <v>0</v>
      </c>
      <c r="P3063" t="s">
        <v>14362</v>
      </c>
      <c r="Q3063" t="s">
        <v>1449</v>
      </c>
      <c r="R3063" t="str">
        <f t="shared" si="47"/>
        <v>2016</v>
      </c>
      <c r="T3063">
        <v>1</v>
      </c>
    </row>
    <row r="3064" spans="1:20" x14ac:dyDescent="0.35">
      <c r="A3064">
        <v>106038</v>
      </c>
      <c r="B3064" s="1" t="s">
        <v>14363</v>
      </c>
      <c r="C3064">
        <v>65548</v>
      </c>
      <c r="D3064" s="1" t="s">
        <v>14364</v>
      </c>
      <c r="E3064" t="s">
        <v>14365</v>
      </c>
      <c r="F3064" t="s">
        <v>22</v>
      </c>
      <c r="G3064" t="s">
        <v>627</v>
      </c>
      <c r="H3064" t="s">
        <v>36</v>
      </c>
      <c r="I3064" t="s">
        <v>25</v>
      </c>
      <c r="J3064" t="s">
        <v>26</v>
      </c>
      <c r="K3064" t="s">
        <v>27</v>
      </c>
      <c r="L3064" t="s">
        <v>1184</v>
      </c>
      <c r="M3064" t="s">
        <v>4146</v>
      </c>
      <c r="N3064" t="s">
        <v>39</v>
      </c>
      <c r="O3064" t="b">
        <v>0</v>
      </c>
      <c r="P3064" t="s">
        <v>894</v>
      </c>
      <c r="Q3064" t="s">
        <v>1298</v>
      </c>
      <c r="R3064" t="str">
        <f t="shared" si="47"/>
        <v>2017</v>
      </c>
      <c r="T3064">
        <v>1</v>
      </c>
    </row>
    <row r="3065" spans="1:20" x14ac:dyDescent="0.35">
      <c r="A3065">
        <v>106039</v>
      </c>
      <c r="B3065" s="1" t="s">
        <v>14366</v>
      </c>
      <c r="C3065">
        <v>65549</v>
      </c>
      <c r="D3065" s="1" t="s">
        <v>14367</v>
      </c>
      <c r="E3065" t="s">
        <v>14368</v>
      </c>
      <c r="F3065" t="s">
        <v>22</v>
      </c>
      <c r="G3065" t="s">
        <v>627</v>
      </c>
      <c r="H3065" t="s">
        <v>36</v>
      </c>
      <c r="I3065" t="s">
        <v>25</v>
      </c>
      <c r="J3065" t="s">
        <v>26</v>
      </c>
      <c r="K3065" t="s">
        <v>27</v>
      </c>
      <c r="L3065" t="s">
        <v>11870</v>
      </c>
      <c r="M3065" t="s">
        <v>14369</v>
      </c>
      <c r="N3065" t="s">
        <v>496</v>
      </c>
      <c r="O3065" t="b">
        <v>0</v>
      </c>
      <c r="P3065" t="s">
        <v>8168</v>
      </c>
      <c r="Q3065" t="s">
        <v>1374</v>
      </c>
      <c r="R3065" t="str">
        <f t="shared" si="47"/>
        <v>2017</v>
      </c>
      <c r="T3065">
        <v>1</v>
      </c>
    </row>
    <row r="3066" spans="1:20" x14ac:dyDescent="0.35">
      <c r="A3066">
        <v>106040</v>
      </c>
      <c r="B3066" s="1" t="s">
        <v>14370</v>
      </c>
      <c r="C3066">
        <v>65550</v>
      </c>
      <c r="D3066" s="1" t="s">
        <v>14371</v>
      </c>
      <c r="E3066" t="s">
        <v>14372</v>
      </c>
      <c r="F3066" t="s">
        <v>22</v>
      </c>
      <c r="G3066" t="s">
        <v>627</v>
      </c>
      <c r="H3066" t="s">
        <v>36</v>
      </c>
      <c r="I3066" t="s">
        <v>25</v>
      </c>
      <c r="J3066" t="s">
        <v>26</v>
      </c>
      <c r="K3066" t="s">
        <v>27</v>
      </c>
      <c r="L3066" t="s">
        <v>37</v>
      </c>
      <c r="M3066" t="s">
        <v>12539</v>
      </c>
      <c r="N3066" t="s">
        <v>1023</v>
      </c>
      <c r="O3066" t="b">
        <v>0</v>
      </c>
      <c r="P3066" t="s">
        <v>8141</v>
      </c>
      <c r="Q3066" t="s">
        <v>8141</v>
      </c>
      <c r="R3066" t="str">
        <f t="shared" si="47"/>
        <v>2016</v>
      </c>
      <c r="T3066">
        <v>1</v>
      </c>
    </row>
    <row r="3067" spans="1:20" x14ac:dyDescent="0.35">
      <c r="A3067">
        <v>106041</v>
      </c>
      <c r="B3067" s="1" t="s">
        <v>14373</v>
      </c>
      <c r="C3067">
        <v>65551</v>
      </c>
      <c r="D3067" s="1" t="s">
        <v>14374</v>
      </c>
      <c r="E3067" t="s">
        <v>14375</v>
      </c>
      <c r="F3067" t="s">
        <v>22</v>
      </c>
      <c r="G3067" t="s">
        <v>627</v>
      </c>
      <c r="H3067" t="s">
        <v>36</v>
      </c>
      <c r="I3067" t="s">
        <v>25</v>
      </c>
      <c r="J3067" t="s">
        <v>26</v>
      </c>
      <c r="K3067" t="s">
        <v>27</v>
      </c>
      <c r="L3067" t="s">
        <v>523</v>
      </c>
      <c r="M3067" t="s">
        <v>524</v>
      </c>
      <c r="N3067" t="s">
        <v>14376</v>
      </c>
      <c r="O3067" t="b">
        <v>0</v>
      </c>
      <c r="P3067" t="s">
        <v>1249</v>
      </c>
      <c r="Q3067" t="s">
        <v>14377</v>
      </c>
      <c r="R3067" t="str">
        <f t="shared" si="47"/>
        <v>2017</v>
      </c>
      <c r="T3067">
        <v>1</v>
      </c>
    </row>
    <row r="3068" spans="1:20" x14ac:dyDescent="0.35">
      <c r="A3068">
        <v>106042</v>
      </c>
      <c r="B3068" s="1" t="s">
        <v>14378</v>
      </c>
      <c r="C3068">
        <v>65552</v>
      </c>
      <c r="D3068" s="1" t="s">
        <v>14379</v>
      </c>
      <c r="E3068" t="s">
        <v>14380</v>
      </c>
      <c r="F3068" t="s">
        <v>22</v>
      </c>
      <c r="G3068" t="s">
        <v>627</v>
      </c>
      <c r="H3068" t="s">
        <v>36</v>
      </c>
      <c r="I3068" t="s">
        <v>25</v>
      </c>
      <c r="J3068" t="s">
        <v>26</v>
      </c>
      <c r="K3068" t="s">
        <v>27</v>
      </c>
      <c r="L3068" t="s">
        <v>14381</v>
      </c>
      <c r="M3068" t="s">
        <v>14382</v>
      </c>
      <c r="N3068" t="s">
        <v>446</v>
      </c>
      <c r="O3068" t="b">
        <v>0</v>
      </c>
      <c r="P3068" t="s">
        <v>8451</v>
      </c>
      <c r="Q3068" t="s">
        <v>1485</v>
      </c>
      <c r="R3068" t="str">
        <f t="shared" si="47"/>
        <v>2017</v>
      </c>
      <c r="T3068">
        <v>1</v>
      </c>
    </row>
    <row r="3069" spans="1:20" x14ac:dyDescent="0.35">
      <c r="A3069">
        <v>106043</v>
      </c>
      <c r="B3069" s="1" t="s">
        <v>14383</v>
      </c>
      <c r="C3069">
        <v>65553</v>
      </c>
      <c r="D3069" s="1" t="s">
        <v>14384</v>
      </c>
      <c r="E3069" t="s">
        <v>14385</v>
      </c>
      <c r="F3069" t="s">
        <v>22</v>
      </c>
      <c r="G3069" t="s">
        <v>627</v>
      </c>
      <c r="H3069" t="s">
        <v>36</v>
      </c>
      <c r="I3069" t="s">
        <v>25</v>
      </c>
      <c r="J3069" t="s">
        <v>26</v>
      </c>
      <c r="K3069" t="s">
        <v>27</v>
      </c>
      <c r="L3069" t="s">
        <v>37</v>
      </c>
      <c r="M3069" t="s">
        <v>12818</v>
      </c>
      <c r="N3069" t="s">
        <v>14386</v>
      </c>
      <c r="O3069" t="b">
        <v>0</v>
      </c>
      <c r="P3069" t="s">
        <v>3892</v>
      </c>
      <c r="Q3069" t="s">
        <v>8529</v>
      </c>
      <c r="R3069" t="str">
        <f t="shared" si="47"/>
        <v>2017</v>
      </c>
      <c r="T3069">
        <v>1</v>
      </c>
    </row>
    <row r="3070" spans="1:20" x14ac:dyDescent="0.35">
      <c r="A3070">
        <v>106044</v>
      </c>
      <c r="B3070" s="1" t="s">
        <v>14387</v>
      </c>
      <c r="C3070">
        <v>65554</v>
      </c>
      <c r="D3070" s="1" t="s">
        <v>14388</v>
      </c>
      <c r="E3070" t="s">
        <v>14389</v>
      </c>
      <c r="F3070" t="s">
        <v>22</v>
      </c>
      <c r="G3070" t="s">
        <v>627</v>
      </c>
      <c r="H3070" t="s">
        <v>36</v>
      </c>
      <c r="I3070" t="s">
        <v>25</v>
      </c>
      <c r="J3070" t="s">
        <v>26</v>
      </c>
      <c r="K3070" t="s">
        <v>27</v>
      </c>
      <c r="L3070" t="s">
        <v>198</v>
      </c>
      <c r="M3070" t="s">
        <v>14390</v>
      </c>
      <c r="N3070" t="s">
        <v>348</v>
      </c>
      <c r="O3070" t="b">
        <v>0</v>
      </c>
      <c r="P3070" t="s">
        <v>12952</v>
      </c>
      <c r="Q3070" t="s">
        <v>8416</v>
      </c>
      <c r="R3070" t="str">
        <f t="shared" si="47"/>
        <v>2017</v>
      </c>
      <c r="T3070">
        <v>1</v>
      </c>
    </row>
    <row r="3071" spans="1:20" x14ac:dyDescent="0.35">
      <c r="A3071">
        <v>106045</v>
      </c>
      <c r="B3071" s="1" t="s">
        <v>14391</v>
      </c>
      <c r="C3071">
        <v>65555</v>
      </c>
      <c r="D3071" s="1" t="s">
        <v>14392</v>
      </c>
      <c r="E3071" t="s">
        <v>14393</v>
      </c>
      <c r="F3071" t="s">
        <v>22</v>
      </c>
      <c r="G3071" t="s">
        <v>627</v>
      </c>
      <c r="H3071" t="s">
        <v>36</v>
      </c>
      <c r="I3071" t="s">
        <v>25</v>
      </c>
      <c r="J3071" t="s">
        <v>26</v>
      </c>
      <c r="K3071" t="s">
        <v>27</v>
      </c>
      <c r="L3071" t="s">
        <v>183</v>
      </c>
      <c r="M3071" t="s">
        <v>3669</v>
      </c>
      <c r="N3071" t="s">
        <v>14394</v>
      </c>
      <c r="O3071" t="b">
        <v>0</v>
      </c>
      <c r="P3071" t="s">
        <v>4200</v>
      </c>
      <c r="Q3071" t="s">
        <v>1330</v>
      </c>
      <c r="R3071" t="str">
        <f t="shared" si="47"/>
        <v>2017</v>
      </c>
      <c r="S3071" t="s">
        <v>9572</v>
      </c>
      <c r="T3071">
        <v>0</v>
      </c>
    </row>
    <row r="3072" spans="1:20" x14ac:dyDescent="0.35">
      <c r="A3072">
        <v>106046</v>
      </c>
      <c r="B3072" s="1" t="s">
        <v>14395</v>
      </c>
      <c r="C3072">
        <v>65556</v>
      </c>
      <c r="D3072" s="1" t="s">
        <v>14396</v>
      </c>
      <c r="E3072" t="s">
        <v>14397</v>
      </c>
      <c r="F3072" t="s">
        <v>22</v>
      </c>
      <c r="G3072" t="s">
        <v>627</v>
      </c>
      <c r="H3072" t="s">
        <v>36</v>
      </c>
      <c r="I3072" t="s">
        <v>25</v>
      </c>
      <c r="J3072" t="s">
        <v>26</v>
      </c>
      <c r="K3072" t="s">
        <v>27</v>
      </c>
      <c r="L3072" t="s">
        <v>198</v>
      </c>
      <c r="M3072" t="s">
        <v>12631</v>
      </c>
      <c r="N3072" t="s">
        <v>14398</v>
      </c>
      <c r="O3072" t="b">
        <v>0</v>
      </c>
      <c r="P3072" t="s">
        <v>1485</v>
      </c>
      <c r="Q3072" t="s">
        <v>14399</v>
      </c>
      <c r="R3072" t="str">
        <f t="shared" si="47"/>
        <v>2018</v>
      </c>
      <c r="T3072">
        <v>1</v>
      </c>
    </row>
    <row r="3073" spans="1:20" x14ac:dyDescent="0.35">
      <c r="A3073">
        <v>106047</v>
      </c>
      <c r="B3073" s="1" t="s">
        <v>14400</v>
      </c>
      <c r="C3073">
        <v>65557</v>
      </c>
      <c r="D3073" s="1" t="s">
        <v>14401</v>
      </c>
      <c r="E3073" t="s">
        <v>14402</v>
      </c>
      <c r="F3073" t="s">
        <v>22</v>
      </c>
      <c r="G3073" t="s">
        <v>627</v>
      </c>
      <c r="H3073" t="s">
        <v>36</v>
      </c>
      <c r="I3073" t="s">
        <v>25</v>
      </c>
      <c r="J3073" t="s">
        <v>26</v>
      </c>
      <c r="K3073" t="s">
        <v>27</v>
      </c>
      <c r="L3073" t="s">
        <v>487</v>
      </c>
      <c r="M3073" t="s">
        <v>11096</v>
      </c>
      <c r="N3073" t="s">
        <v>39</v>
      </c>
      <c r="O3073" t="b">
        <v>0</v>
      </c>
      <c r="P3073" t="s">
        <v>8558</v>
      </c>
      <c r="Q3073" t="s">
        <v>795</v>
      </c>
      <c r="R3073" t="str">
        <f t="shared" ref="R3073:R3136" si="48">LEFT(Q3073,4)</f>
        <v>2017</v>
      </c>
      <c r="T3073">
        <v>1</v>
      </c>
    </row>
    <row r="3074" spans="1:20" x14ac:dyDescent="0.35">
      <c r="A3074">
        <v>106048</v>
      </c>
      <c r="B3074" s="1" t="s">
        <v>14403</v>
      </c>
      <c r="C3074">
        <v>65558</v>
      </c>
      <c r="D3074" s="1" t="s">
        <v>14404</v>
      </c>
      <c r="E3074" t="s">
        <v>14405</v>
      </c>
      <c r="F3074" t="s">
        <v>22</v>
      </c>
      <c r="G3074" t="s">
        <v>627</v>
      </c>
      <c r="H3074" t="s">
        <v>36</v>
      </c>
      <c r="I3074" t="s">
        <v>25</v>
      </c>
      <c r="J3074" t="s">
        <v>26</v>
      </c>
      <c r="K3074" t="s">
        <v>27</v>
      </c>
      <c r="L3074" t="s">
        <v>250</v>
      </c>
      <c r="M3074" t="s">
        <v>14406</v>
      </c>
      <c r="N3074" t="s">
        <v>39</v>
      </c>
      <c r="O3074" t="b">
        <v>0</v>
      </c>
      <c r="P3074" t="s">
        <v>8648</v>
      </c>
      <c r="Q3074" t="s">
        <v>9142</v>
      </c>
      <c r="R3074" t="str">
        <f t="shared" si="48"/>
        <v>2017</v>
      </c>
      <c r="S3074" t="s">
        <v>14407</v>
      </c>
      <c r="T3074">
        <v>0</v>
      </c>
    </row>
    <row r="3075" spans="1:20" x14ac:dyDescent="0.35">
      <c r="A3075">
        <v>106049</v>
      </c>
      <c r="B3075" s="1" t="s">
        <v>14408</v>
      </c>
      <c r="C3075">
        <v>65559</v>
      </c>
      <c r="D3075" s="1" t="s">
        <v>14409</v>
      </c>
      <c r="E3075" t="s">
        <v>14410</v>
      </c>
      <c r="F3075" t="s">
        <v>22</v>
      </c>
      <c r="G3075" t="s">
        <v>627</v>
      </c>
      <c r="H3075" t="s">
        <v>36</v>
      </c>
      <c r="I3075" t="s">
        <v>25</v>
      </c>
      <c r="J3075" t="s">
        <v>26</v>
      </c>
      <c r="K3075" t="s">
        <v>27</v>
      </c>
      <c r="L3075" t="s">
        <v>37</v>
      </c>
      <c r="M3075" t="s">
        <v>12978</v>
      </c>
      <c r="N3075" t="s">
        <v>14411</v>
      </c>
      <c r="O3075" t="b">
        <v>0</v>
      </c>
      <c r="P3075" t="s">
        <v>489</v>
      </c>
      <c r="Q3075" t="s">
        <v>8411</v>
      </c>
      <c r="R3075" t="str">
        <f t="shared" si="48"/>
        <v>2017</v>
      </c>
      <c r="T3075">
        <v>1</v>
      </c>
    </row>
    <row r="3076" spans="1:20" x14ac:dyDescent="0.35">
      <c r="A3076">
        <v>106050</v>
      </c>
      <c r="B3076" s="1" t="s">
        <v>14412</v>
      </c>
      <c r="C3076">
        <v>65560</v>
      </c>
      <c r="D3076" s="1" t="s">
        <v>14413</v>
      </c>
      <c r="E3076" t="s">
        <v>14414</v>
      </c>
      <c r="F3076" t="s">
        <v>22</v>
      </c>
      <c r="G3076" t="s">
        <v>627</v>
      </c>
      <c r="H3076" t="s">
        <v>36</v>
      </c>
      <c r="I3076" t="s">
        <v>25</v>
      </c>
      <c r="J3076" t="s">
        <v>26</v>
      </c>
      <c r="K3076" t="s">
        <v>27</v>
      </c>
      <c r="L3076" t="s">
        <v>5085</v>
      </c>
      <c r="M3076" t="s">
        <v>12983</v>
      </c>
      <c r="N3076" t="s">
        <v>3174</v>
      </c>
      <c r="O3076" t="b">
        <v>0</v>
      </c>
      <c r="P3076" t="s">
        <v>12984</v>
      </c>
      <c r="Q3076" t="s">
        <v>9232</v>
      </c>
      <c r="R3076" t="str">
        <f t="shared" si="48"/>
        <v>2017</v>
      </c>
      <c r="T3076">
        <v>1</v>
      </c>
    </row>
    <row r="3077" spans="1:20" x14ac:dyDescent="0.35">
      <c r="A3077">
        <v>106051</v>
      </c>
      <c r="B3077" s="1" t="s">
        <v>14415</v>
      </c>
      <c r="C3077">
        <v>65561</v>
      </c>
      <c r="D3077" s="1" t="s">
        <v>14416</v>
      </c>
      <c r="E3077" t="s">
        <v>14417</v>
      </c>
      <c r="F3077" t="s">
        <v>22</v>
      </c>
      <c r="G3077" t="s">
        <v>627</v>
      </c>
      <c r="H3077" t="s">
        <v>36</v>
      </c>
      <c r="I3077" t="s">
        <v>25</v>
      </c>
      <c r="J3077" t="s">
        <v>26</v>
      </c>
      <c r="K3077" t="s">
        <v>27</v>
      </c>
      <c r="L3077" t="s">
        <v>113</v>
      </c>
      <c r="M3077" t="s">
        <v>114</v>
      </c>
      <c r="N3077" t="s">
        <v>14418</v>
      </c>
      <c r="O3077" t="b">
        <v>0</v>
      </c>
      <c r="P3077" t="s">
        <v>8302</v>
      </c>
      <c r="Q3077" t="s">
        <v>14419</v>
      </c>
      <c r="R3077" t="str">
        <f t="shared" si="48"/>
        <v>2018</v>
      </c>
      <c r="S3077" t="s">
        <v>9083</v>
      </c>
      <c r="T3077">
        <v>0</v>
      </c>
    </row>
    <row r="3078" spans="1:20" x14ac:dyDescent="0.35">
      <c r="A3078">
        <v>106052</v>
      </c>
      <c r="B3078" s="1" t="s">
        <v>14420</v>
      </c>
      <c r="C3078">
        <v>65562</v>
      </c>
      <c r="D3078" s="1" t="s">
        <v>14421</v>
      </c>
      <c r="E3078" t="s">
        <v>14422</v>
      </c>
      <c r="F3078" t="s">
        <v>22</v>
      </c>
      <c r="G3078" t="s">
        <v>627</v>
      </c>
      <c r="H3078" t="s">
        <v>36</v>
      </c>
      <c r="I3078" t="s">
        <v>25</v>
      </c>
      <c r="J3078" t="s">
        <v>26</v>
      </c>
      <c r="K3078" t="s">
        <v>27</v>
      </c>
      <c r="L3078" t="s">
        <v>12969</v>
      </c>
      <c r="M3078" t="s">
        <v>12970</v>
      </c>
      <c r="N3078" t="s">
        <v>446</v>
      </c>
      <c r="O3078" t="b">
        <v>0</v>
      </c>
      <c r="P3078" t="s">
        <v>12971</v>
      </c>
      <c r="Q3078" t="s">
        <v>4483</v>
      </c>
      <c r="R3078" t="str">
        <f t="shared" si="48"/>
        <v>2017</v>
      </c>
      <c r="S3078" t="s">
        <v>12557</v>
      </c>
      <c r="T3078">
        <v>0</v>
      </c>
    </row>
    <row r="3079" spans="1:20" x14ac:dyDescent="0.35">
      <c r="A3079">
        <v>106053</v>
      </c>
      <c r="B3079" s="1" t="s">
        <v>14423</v>
      </c>
      <c r="C3079">
        <v>65563</v>
      </c>
      <c r="D3079" s="1" t="s">
        <v>14424</v>
      </c>
      <c r="E3079" t="s">
        <v>14425</v>
      </c>
      <c r="F3079" t="s">
        <v>22</v>
      </c>
      <c r="G3079" t="s">
        <v>627</v>
      </c>
      <c r="H3079" t="s">
        <v>36</v>
      </c>
      <c r="I3079" t="s">
        <v>25</v>
      </c>
      <c r="J3079" t="s">
        <v>26</v>
      </c>
      <c r="K3079" t="s">
        <v>27</v>
      </c>
      <c r="L3079" t="s">
        <v>346</v>
      </c>
      <c r="M3079" t="s">
        <v>12996</v>
      </c>
      <c r="N3079" t="s">
        <v>446</v>
      </c>
      <c r="O3079" t="b">
        <v>0</v>
      </c>
      <c r="P3079" t="s">
        <v>1298</v>
      </c>
      <c r="Q3079" t="s">
        <v>2199</v>
      </c>
      <c r="R3079" t="str">
        <f t="shared" si="48"/>
        <v>2018</v>
      </c>
      <c r="S3079" t="s">
        <v>12998</v>
      </c>
      <c r="T3079">
        <v>0</v>
      </c>
    </row>
    <row r="3080" spans="1:20" x14ac:dyDescent="0.35">
      <c r="A3080">
        <v>106054</v>
      </c>
      <c r="B3080" s="1" t="s">
        <v>14426</v>
      </c>
      <c r="C3080">
        <v>65564</v>
      </c>
      <c r="D3080" s="1" t="s">
        <v>14427</v>
      </c>
      <c r="E3080" t="s">
        <v>14428</v>
      </c>
      <c r="F3080" t="s">
        <v>22</v>
      </c>
      <c r="G3080" t="s">
        <v>627</v>
      </c>
      <c r="H3080" t="s">
        <v>36</v>
      </c>
      <c r="I3080" t="s">
        <v>25</v>
      </c>
      <c r="J3080" t="s">
        <v>26</v>
      </c>
      <c r="K3080" t="s">
        <v>27</v>
      </c>
      <c r="L3080" t="s">
        <v>487</v>
      </c>
      <c r="M3080" t="s">
        <v>13007</v>
      </c>
      <c r="N3080" t="s">
        <v>39</v>
      </c>
      <c r="O3080" t="b">
        <v>0</v>
      </c>
      <c r="P3080" t="s">
        <v>13008</v>
      </c>
      <c r="Q3080" t="s">
        <v>13042</v>
      </c>
      <c r="R3080" t="str">
        <f t="shared" si="48"/>
        <v>2018</v>
      </c>
      <c r="T3080">
        <v>1</v>
      </c>
    </row>
    <row r="3081" spans="1:20" x14ac:dyDescent="0.35">
      <c r="A3081">
        <v>106055</v>
      </c>
      <c r="B3081" s="1" t="s">
        <v>14429</v>
      </c>
      <c r="C3081">
        <v>65578</v>
      </c>
      <c r="D3081" s="1" t="s">
        <v>14430</v>
      </c>
      <c r="E3081" t="s">
        <v>14431</v>
      </c>
      <c r="F3081" t="s">
        <v>22</v>
      </c>
      <c r="G3081" t="s">
        <v>627</v>
      </c>
      <c r="H3081" t="s">
        <v>36</v>
      </c>
      <c r="I3081" t="s">
        <v>25</v>
      </c>
      <c r="J3081" t="s">
        <v>26</v>
      </c>
      <c r="K3081" t="s">
        <v>27</v>
      </c>
      <c r="L3081" t="s">
        <v>14432</v>
      </c>
      <c r="M3081" t="s">
        <v>14433</v>
      </c>
      <c r="N3081" t="s">
        <v>14434</v>
      </c>
      <c r="O3081" t="b">
        <v>0</v>
      </c>
      <c r="P3081" t="s">
        <v>5098</v>
      </c>
      <c r="Q3081" t="s">
        <v>10149</v>
      </c>
      <c r="R3081" t="str">
        <f t="shared" si="48"/>
        <v>2019</v>
      </c>
      <c r="T3081">
        <v>1</v>
      </c>
    </row>
    <row r="3082" spans="1:20" x14ac:dyDescent="0.35">
      <c r="A3082">
        <v>106056</v>
      </c>
      <c r="B3082" s="1" t="s">
        <v>14435</v>
      </c>
      <c r="C3082">
        <v>65579</v>
      </c>
      <c r="D3082" s="1" t="s">
        <v>14436</v>
      </c>
      <c r="E3082" t="s">
        <v>14437</v>
      </c>
      <c r="F3082" t="s">
        <v>22</v>
      </c>
      <c r="G3082" t="s">
        <v>627</v>
      </c>
      <c r="H3082" t="s">
        <v>36</v>
      </c>
      <c r="I3082" t="s">
        <v>25</v>
      </c>
      <c r="J3082" t="s">
        <v>26</v>
      </c>
      <c r="K3082" t="s">
        <v>27</v>
      </c>
      <c r="L3082" t="s">
        <v>2443</v>
      </c>
      <c r="M3082" t="s">
        <v>13085</v>
      </c>
      <c r="N3082" t="s">
        <v>39</v>
      </c>
      <c r="O3082" t="b">
        <v>0</v>
      </c>
      <c r="P3082" t="s">
        <v>9029</v>
      </c>
      <c r="Q3082" t="s">
        <v>9992</v>
      </c>
      <c r="R3082" t="str">
        <f t="shared" si="48"/>
        <v>2019</v>
      </c>
      <c r="T3082">
        <v>1</v>
      </c>
    </row>
    <row r="3083" spans="1:20" x14ac:dyDescent="0.35">
      <c r="A3083">
        <v>106057</v>
      </c>
      <c r="B3083" s="1" t="s">
        <v>14438</v>
      </c>
      <c r="C3083">
        <v>65592</v>
      </c>
      <c r="D3083" s="1" t="s">
        <v>14439</v>
      </c>
      <c r="E3083" t="s">
        <v>14440</v>
      </c>
      <c r="F3083" t="s">
        <v>22</v>
      </c>
      <c r="G3083" t="s">
        <v>627</v>
      </c>
      <c r="H3083" t="s">
        <v>36</v>
      </c>
      <c r="I3083" t="s">
        <v>25</v>
      </c>
      <c r="J3083" t="s">
        <v>26</v>
      </c>
      <c r="K3083" t="s">
        <v>27</v>
      </c>
      <c r="L3083" t="s">
        <v>598</v>
      </c>
      <c r="M3083" t="s">
        <v>1981</v>
      </c>
      <c r="N3083" t="s">
        <v>6914</v>
      </c>
      <c r="O3083" t="b">
        <v>0</v>
      </c>
      <c r="P3083" t="s">
        <v>5097</v>
      </c>
      <c r="Q3083" t="s">
        <v>14441</v>
      </c>
      <c r="R3083" t="str">
        <f t="shared" si="48"/>
        <v>2015</v>
      </c>
      <c r="T3083">
        <v>1</v>
      </c>
    </row>
    <row r="3084" spans="1:20" x14ac:dyDescent="0.35">
      <c r="A3084">
        <v>106058</v>
      </c>
      <c r="B3084" s="1" t="s">
        <v>14442</v>
      </c>
      <c r="C3084">
        <v>65581</v>
      </c>
      <c r="D3084" s="1" t="s">
        <v>14443</v>
      </c>
      <c r="E3084" t="s">
        <v>14444</v>
      </c>
      <c r="F3084" t="s">
        <v>22</v>
      </c>
      <c r="G3084" t="s">
        <v>627</v>
      </c>
      <c r="H3084" t="s">
        <v>36</v>
      </c>
      <c r="I3084" t="s">
        <v>25</v>
      </c>
      <c r="J3084" t="s">
        <v>26</v>
      </c>
      <c r="K3084" t="s">
        <v>27</v>
      </c>
      <c r="L3084" t="s">
        <v>191</v>
      </c>
      <c r="M3084" t="s">
        <v>3817</v>
      </c>
      <c r="N3084" t="s">
        <v>749</v>
      </c>
      <c r="O3084" t="b">
        <v>0</v>
      </c>
      <c r="P3084" t="s">
        <v>9831</v>
      </c>
      <c r="Q3084" t="s">
        <v>9216</v>
      </c>
      <c r="R3084" t="str">
        <f t="shared" si="48"/>
        <v>2019</v>
      </c>
      <c r="T3084">
        <v>1</v>
      </c>
    </row>
    <row r="3085" spans="1:20" x14ac:dyDescent="0.35">
      <c r="A3085">
        <v>106059</v>
      </c>
      <c r="B3085" s="1" t="s">
        <v>14445</v>
      </c>
      <c r="C3085">
        <v>65582</v>
      </c>
      <c r="D3085" s="1" t="s">
        <v>14446</v>
      </c>
      <c r="E3085" t="s">
        <v>14447</v>
      </c>
      <c r="F3085" t="s">
        <v>22</v>
      </c>
      <c r="G3085" t="s">
        <v>627</v>
      </c>
      <c r="H3085" t="s">
        <v>36</v>
      </c>
      <c r="I3085" t="s">
        <v>25</v>
      </c>
      <c r="J3085" t="s">
        <v>26</v>
      </c>
      <c r="K3085" t="s">
        <v>27</v>
      </c>
      <c r="L3085" t="s">
        <v>14448</v>
      </c>
      <c r="M3085" t="s">
        <v>14449</v>
      </c>
      <c r="N3085" t="s">
        <v>39</v>
      </c>
      <c r="O3085" t="b">
        <v>0</v>
      </c>
      <c r="P3085" t="s">
        <v>4891</v>
      </c>
      <c r="Q3085" t="s">
        <v>9963</v>
      </c>
      <c r="R3085" t="str">
        <f t="shared" si="48"/>
        <v>2019</v>
      </c>
      <c r="T3085">
        <v>1</v>
      </c>
    </row>
    <row r="3086" spans="1:20" x14ac:dyDescent="0.35">
      <c r="A3086">
        <v>106060</v>
      </c>
      <c r="B3086" s="1" t="s">
        <v>14450</v>
      </c>
      <c r="C3086">
        <v>65570</v>
      </c>
      <c r="D3086" s="1" t="s">
        <v>14451</v>
      </c>
      <c r="E3086" t="s">
        <v>14452</v>
      </c>
      <c r="F3086" t="s">
        <v>22</v>
      </c>
      <c r="G3086" t="s">
        <v>627</v>
      </c>
      <c r="H3086" t="s">
        <v>36</v>
      </c>
      <c r="I3086" t="s">
        <v>25</v>
      </c>
      <c r="J3086" t="s">
        <v>26</v>
      </c>
      <c r="K3086" t="s">
        <v>27</v>
      </c>
      <c r="L3086" t="s">
        <v>300</v>
      </c>
      <c r="M3086" t="s">
        <v>13027</v>
      </c>
      <c r="N3086" t="s">
        <v>1235</v>
      </c>
      <c r="O3086" t="b">
        <v>0</v>
      </c>
      <c r="P3086" t="s">
        <v>13028</v>
      </c>
      <c r="Q3086" t="s">
        <v>14453</v>
      </c>
      <c r="R3086" t="str">
        <f t="shared" si="48"/>
        <v>2018</v>
      </c>
      <c r="T3086">
        <v>1</v>
      </c>
    </row>
    <row r="3087" spans="1:20" x14ac:dyDescent="0.35">
      <c r="A3087">
        <v>106061</v>
      </c>
      <c r="B3087" s="1" t="s">
        <v>14454</v>
      </c>
      <c r="C3087">
        <v>65571</v>
      </c>
      <c r="D3087" s="1" t="s">
        <v>14455</v>
      </c>
      <c r="E3087" t="s">
        <v>14456</v>
      </c>
      <c r="F3087" t="s">
        <v>22</v>
      </c>
      <c r="G3087" t="s">
        <v>627</v>
      </c>
      <c r="H3087" t="s">
        <v>36</v>
      </c>
      <c r="I3087" t="s">
        <v>25</v>
      </c>
      <c r="J3087" t="s">
        <v>26</v>
      </c>
      <c r="K3087" t="s">
        <v>27</v>
      </c>
      <c r="L3087" t="s">
        <v>37</v>
      </c>
      <c r="M3087" t="s">
        <v>12556</v>
      </c>
      <c r="N3087" t="s">
        <v>14457</v>
      </c>
      <c r="O3087" t="b">
        <v>0</v>
      </c>
      <c r="P3087" t="s">
        <v>12557</v>
      </c>
      <c r="Q3087" t="s">
        <v>9695</v>
      </c>
      <c r="R3087" t="str">
        <f t="shared" si="48"/>
        <v>2018</v>
      </c>
      <c r="T3087">
        <v>1</v>
      </c>
    </row>
    <row r="3088" spans="1:20" x14ac:dyDescent="0.35">
      <c r="A3088">
        <v>106062</v>
      </c>
      <c r="B3088" s="1" t="s">
        <v>14458</v>
      </c>
      <c r="C3088">
        <v>65572</v>
      </c>
      <c r="D3088" s="1" t="s">
        <v>14459</v>
      </c>
      <c r="E3088" t="s">
        <v>14460</v>
      </c>
      <c r="F3088" t="s">
        <v>22</v>
      </c>
      <c r="G3088" t="s">
        <v>627</v>
      </c>
      <c r="H3088" t="s">
        <v>36</v>
      </c>
      <c r="I3088" t="s">
        <v>25</v>
      </c>
      <c r="J3088" t="s">
        <v>26</v>
      </c>
      <c r="K3088" t="s">
        <v>27</v>
      </c>
      <c r="L3088" t="s">
        <v>37</v>
      </c>
      <c r="M3088" t="s">
        <v>1201</v>
      </c>
      <c r="N3088" t="s">
        <v>39</v>
      </c>
      <c r="O3088" t="b">
        <v>0</v>
      </c>
      <c r="P3088" t="s">
        <v>13035</v>
      </c>
      <c r="Q3088" t="s">
        <v>13067</v>
      </c>
      <c r="R3088" t="str">
        <f t="shared" si="48"/>
        <v>2018</v>
      </c>
      <c r="T3088">
        <v>1</v>
      </c>
    </row>
    <row r="3089" spans="1:20" x14ac:dyDescent="0.35">
      <c r="A3089">
        <v>106063</v>
      </c>
      <c r="B3089" s="1" t="s">
        <v>14461</v>
      </c>
      <c r="C3089">
        <v>65586</v>
      </c>
      <c r="D3089" s="1" t="s">
        <v>14462</v>
      </c>
      <c r="E3089" t="s">
        <v>14463</v>
      </c>
      <c r="F3089" t="s">
        <v>22</v>
      </c>
      <c r="G3089" t="s">
        <v>627</v>
      </c>
      <c r="H3089" t="s">
        <v>36</v>
      </c>
      <c r="I3089" t="s">
        <v>25</v>
      </c>
      <c r="J3089" t="s">
        <v>26</v>
      </c>
      <c r="K3089" t="s">
        <v>27</v>
      </c>
      <c r="L3089" t="s">
        <v>1106</v>
      </c>
      <c r="M3089" t="s">
        <v>14464</v>
      </c>
      <c r="N3089" t="s">
        <v>39</v>
      </c>
      <c r="O3089" t="b">
        <v>0</v>
      </c>
      <c r="P3089" t="s">
        <v>9511</v>
      </c>
      <c r="Q3089" t="s">
        <v>10173</v>
      </c>
      <c r="R3089" t="str">
        <f t="shared" si="48"/>
        <v>2019</v>
      </c>
      <c r="T3089">
        <v>1</v>
      </c>
    </row>
    <row r="3090" spans="1:20" x14ac:dyDescent="0.35">
      <c r="A3090">
        <v>106064</v>
      </c>
      <c r="B3090" s="1" t="s">
        <v>14465</v>
      </c>
      <c r="C3090">
        <v>65574</v>
      </c>
      <c r="D3090" s="1" t="s">
        <v>14466</v>
      </c>
      <c r="E3090" t="s">
        <v>14467</v>
      </c>
      <c r="F3090" t="s">
        <v>22</v>
      </c>
      <c r="G3090" t="s">
        <v>627</v>
      </c>
      <c r="H3090" t="s">
        <v>36</v>
      </c>
      <c r="I3090" t="s">
        <v>25</v>
      </c>
      <c r="J3090" t="s">
        <v>26</v>
      </c>
      <c r="K3090" t="s">
        <v>27</v>
      </c>
      <c r="L3090" t="s">
        <v>13046</v>
      </c>
      <c r="M3090" t="s">
        <v>13047</v>
      </c>
      <c r="N3090" t="s">
        <v>39</v>
      </c>
      <c r="O3090" t="b">
        <v>0</v>
      </c>
      <c r="P3090" t="s">
        <v>13048</v>
      </c>
      <c r="Q3090" t="s">
        <v>13107</v>
      </c>
      <c r="R3090" t="str">
        <f t="shared" si="48"/>
        <v>2018</v>
      </c>
      <c r="T3090">
        <v>1</v>
      </c>
    </row>
    <row r="3091" spans="1:20" x14ac:dyDescent="0.35">
      <c r="A3091">
        <v>106065</v>
      </c>
      <c r="B3091" s="1" t="s">
        <v>14468</v>
      </c>
      <c r="C3091">
        <v>65588</v>
      </c>
      <c r="D3091" s="1" t="s">
        <v>14469</v>
      </c>
      <c r="E3091" t="s">
        <v>14470</v>
      </c>
      <c r="F3091" t="s">
        <v>22</v>
      </c>
      <c r="G3091" t="s">
        <v>627</v>
      </c>
      <c r="H3091" t="s">
        <v>36</v>
      </c>
      <c r="I3091" t="s">
        <v>25</v>
      </c>
      <c r="J3091" t="s">
        <v>26</v>
      </c>
      <c r="K3091" t="s">
        <v>27</v>
      </c>
      <c r="L3091" t="s">
        <v>1106</v>
      </c>
      <c r="M3091" t="s">
        <v>12947</v>
      </c>
      <c r="N3091" t="s">
        <v>39</v>
      </c>
      <c r="O3091" t="b">
        <v>0</v>
      </c>
      <c r="P3091" t="s">
        <v>10021</v>
      </c>
      <c r="Q3091" t="s">
        <v>14471</v>
      </c>
      <c r="R3091" t="str">
        <f t="shared" si="48"/>
        <v>2019</v>
      </c>
      <c r="T3091">
        <v>1</v>
      </c>
    </row>
    <row r="3092" spans="1:20" x14ac:dyDescent="0.35">
      <c r="A3092">
        <v>106066</v>
      </c>
      <c r="B3092" s="1" t="s">
        <v>14472</v>
      </c>
      <c r="C3092">
        <v>65610</v>
      </c>
      <c r="D3092" s="1" t="s">
        <v>14473</v>
      </c>
      <c r="E3092" t="s">
        <v>14474</v>
      </c>
      <c r="F3092" t="s">
        <v>22</v>
      </c>
      <c r="G3092" t="s">
        <v>627</v>
      </c>
      <c r="H3092" t="s">
        <v>36</v>
      </c>
      <c r="I3092" t="s">
        <v>25</v>
      </c>
      <c r="J3092" t="s">
        <v>26</v>
      </c>
      <c r="K3092" t="s">
        <v>27</v>
      </c>
      <c r="L3092" t="s">
        <v>3388</v>
      </c>
      <c r="M3092" t="s">
        <v>13129</v>
      </c>
      <c r="N3092" t="s">
        <v>223</v>
      </c>
      <c r="O3092" t="b">
        <v>0</v>
      </c>
      <c r="P3092" t="s">
        <v>13130</v>
      </c>
      <c r="Q3092" t="s">
        <v>14475</v>
      </c>
      <c r="R3092" t="str">
        <f t="shared" si="48"/>
        <v>2020</v>
      </c>
      <c r="T3092">
        <v>1</v>
      </c>
    </row>
    <row r="3093" spans="1:20" x14ac:dyDescent="0.35">
      <c r="A3093">
        <v>106067</v>
      </c>
      <c r="B3093" s="1" t="s">
        <v>14476</v>
      </c>
      <c r="C3093">
        <v>65577</v>
      </c>
      <c r="D3093" s="1" t="s">
        <v>14477</v>
      </c>
      <c r="E3093" t="s">
        <v>14478</v>
      </c>
      <c r="F3093" t="s">
        <v>22</v>
      </c>
      <c r="G3093" t="s">
        <v>627</v>
      </c>
      <c r="H3093" t="s">
        <v>36</v>
      </c>
      <c r="I3093" t="s">
        <v>25</v>
      </c>
      <c r="J3093" t="s">
        <v>26</v>
      </c>
      <c r="K3093" t="s">
        <v>27</v>
      </c>
      <c r="L3093" t="s">
        <v>12579</v>
      </c>
      <c r="M3093" t="s">
        <v>12580</v>
      </c>
      <c r="N3093" t="s">
        <v>138</v>
      </c>
      <c r="O3093" t="b">
        <v>0</v>
      </c>
      <c r="P3093" t="s">
        <v>1303</v>
      </c>
      <c r="Q3093" t="s">
        <v>9782</v>
      </c>
      <c r="R3093" t="str">
        <f t="shared" si="48"/>
        <v>2018</v>
      </c>
      <c r="T3093">
        <v>1</v>
      </c>
    </row>
    <row r="3094" spans="1:20" x14ac:dyDescent="0.35">
      <c r="A3094">
        <v>106068</v>
      </c>
      <c r="B3094" s="1" t="s">
        <v>14479</v>
      </c>
      <c r="C3094">
        <v>65591</v>
      </c>
      <c r="D3094" s="1" t="s">
        <v>14480</v>
      </c>
      <c r="E3094" t="s">
        <v>14481</v>
      </c>
      <c r="F3094" t="s">
        <v>22</v>
      </c>
      <c r="G3094" t="s">
        <v>627</v>
      </c>
      <c r="H3094" t="s">
        <v>36</v>
      </c>
      <c r="I3094" t="s">
        <v>25</v>
      </c>
      <c r="J3094" t="s">
        <v>26</v>
      </c>
      <c r="K3094" t="s">
        <v>27</v>
      </c>
      <c r="L3094" t="s">
        <v>13134</v>
      </c>
      <c r="M3094" t="s">
        <v>13135</v>
      </c>
      <c r="N3094" t="s">
        <v>12097</v>
      </c>
      <c r="O3094" t="b">
        <v>0</v>
      </c>
      <c r="P3094" t="s">
        <v>10178</v>
      </c>
      <c r="Q3094" t="s">
        <v>13146</v>
      </c>
      <c r="R3094" t="str">
        <f t="shared" si="48"/>
        <v>2019</v>
      </c>
      <c r="T3094">
        <v>1</v>
      </c>
    </row>
    <row r="3095" spans="1:20" x14ac:dyDescent="0.35">
      <c r="A3095">
        <v>106069</v>
      </c>
      <c r="B3095" s="1" t="s">
        <v>14482</v>
      </c>
      <c r="C3095">
        <v>65592</v>
      </c>
      <c r="D3095" s="1" t="s">
        <v>14439</v>
      </c>
      <c r="E3095" t="s">
        <v>14440</v>
      </c>
      <c r="F3095" t="s">
        <v>122</v>
      </c>
      <c r="G3095" t="s">
        <v>627</v>
      </c>
      <c r="H3095" t="s">
        <v>36</v>
      </c>
      <c r="I3095" t="s">
        <v>25</v>
      </c>
      <c r="J3095" t="s">
        <v>26</v>
      </c>
      <c r="K3095" t="s">
        <v>27</v>
      </c>
      <c r="L3095" t="s">
        <v>598</v>
      </c>
      <c r="M3095" t="s">
        <v>1981</v>
      </c>
      <c r="N3095" t="s">
        <v>62</v>
      </c>
      <c r="O3095" t="b">
        <v>0</v>
      </c>
      <c r="P3095" t="s">
        <v>5097</v>
      </c>
      <c r="R3095" t="str">
        <f t="shared" si="48"/>
        <v/>
      </c>
      <c r="T3095">
        <v>0</v>
      </c>
    </row>
    <row r="3096" spans="1:20" x14ac:dyDescent="0.35">
      <c r="A3096">
        <v>106070</v>
      </c>
      <c r="B3096" s="1" t="s">
        <v>14483</v>
      </c>
      <c r="C3096">
        <v>65624</v>
      </c>
      <c r="D3096" s="1" t="s">
        <v>14484</v>
      </c>
      <c r="E3096" t="s">
        <v>14485</v>
      </c>
      <c r="F3096" t="s">
        <v>22</v>
      </c>
      <c r="G3096" t="s">
        <v>627</v>
      </c>
      <c r="H3096" t="s">
        <v>36</v>
      </c>
      <c r="I3096" t="s">
        <v>25</v>
      </c>
      <c r="J3096" t="s">
        <v>26</v>
      </c>
      <c r="K3096" t="s">
        <v>27</v>
      </c>
      <c r="L3096" t="s">
        <v>5311</v>
      </c>
      <c r="M3096" t="s">
        <v>12742</v>
      </c>
      <c r="N3096" t="s">
        <v>78</v>
      </c>
      <c r="O3096" t="b">
        <v>0</v>
      </c>
      <c r="P3096" t="s">
        <v>6923</v>
      </c>
      <c r="Q3096" t="s">
        <v>14238</v>
      </c>
      <c r="R3096" t="str">
        <f t="shared" si="48"/>
        <v>2021</v>
      </c>
      <c r="T3096">
        <v>1</v>
      </c>
    </row>
    <row r="3097" spans="1:20" x14ac:dyDescent="0.35">
      <c r="A3097">
        <v>106071</v>
      </c>
      <c r="B3097" s="1" t="s">
        <v>14486</v>
      </c>
      <c r="C3097">
        <v>65593</v>
      </c>
      <c r="D3097" s="1" t="s">
        <v>14487</v>
      </c>
      <c r="E3097" t="s">
        <v>14488</v>
      </c>
      <c r="F3097" t="s">
        <v>22</v>
      </c>
      <c r="G3097" t="s">
        <v>627</v>
      </c>
      <c r="H3097" t="s">
        <v>36</v>
      </c>
      <c r="I3097" t="s">
        <v>25</v>
      </c>
      <c r="J3097" t="s">
        <v>26</v>
      </c>
      <c r="K3097" t="s">
        <v>27</v>
      </c>
      <c r="L3097" t="s">
        <v>13139</v>
      </c>
      <c r="M3097" t="s">
        <v>13140</v>
      </c>
      <c r="N3097" t="s">
        <v>236</v>
      </c>
      <c r="O3097" t="b">
        <v>0</v>
      </c>
      <c r="P3097" t="s">
        <v>9551</v>
      </c>
      <c r="Q3097" t="s">
        <v>13141</v>
      </c>
      <c r="R3097" t="str">
        <f t="shared" si="48"/>
        <v>2019</v>
      </c>
      <c r="S3097" t="s">
        <v>5214</v>
      </c>
      <c r="T3097">
        <v>0</v>
      </c>
    </row>
    <row r="3098" spans="1:20" x14ac:dyDescent="0.35">
      <c r="A3098">
        <v>106072</v>
      </c>
      <c r="B3098" s="1" t="s">
        <v>14489</v>
      </c>
      <c r="C3098">
        <v>65594</v>
      </c>
      <c r="D3098" s="1" t="s">
        <v>14490</v>
      </c>
      <c r="E3098" t="s">
        <v>14491</v>
      </c>
      <c r="F3098" t="s">
        <v>22</v>
      </c>
      <c r="G3098" t="s">
        <v>627</v>
      </c>
      <c r="H3098" t="s">
        <v>36</v>
      </c>
      <c r="I3098" t="s">
        <v>25</v>
      </c>
      <c r="J3098" t="s">
        <v>26</v>
      </c>
      <c r="K3098" t="s">
        <v>27</v>
      </c>
      <c r="L3098" t="s">
        <v>5311</v>
      </c>
      <c r="M3098" t="s">
        <v>12742</v>
      </c>
      <c r="N3098" t="s">
        <v>14492</v>
      </c>
      <c r="O3098" t="b">
        <v>0</v>
      </c>
      <c r="P3098" t="s">
        <v>10301</v>
      </c>
      <c r="Q3098" t="s">
        <v>14493</v>
      </c>
      <c r="R3098" t="str">
        <f t="shared" si="48"/>
        <v>2020</v>
      </c>
      <c r="T3098">
        <v>1</v>
      </c>
    </row>
    <row r="3099" spans="1:20" x14ac:dyDescent="0.35">
      <c r="A3099">
        <v>106073</v>
      </c>
      <c r="B3099" s="1" t="s">
        <v>14494</v>
      </c>
      <c r="C3099">
        <v>65615</v>
      </c>
      <c r="D3099" s="1" t="s">
        <v>14495</v>
      </c>
      <c r="E3099" t="s">
        <v>14496</v>
      </c>
      <c r="F3099" t="s">
        <v>22</v>
      </c>
      <c r="G3099" t="s">
        <v>627</v>
      </c>
      <c r="H3099" t="s">
        <v>36</v>
      </c>
      <c r="I3099" t="s">
        <v>25</v>
      </c>
      <c r="J3099" t="s">
        <v>26</v>
      </c>
      <c r="K3099" t="s">
        <v>27</v>
      </c>
      <c r="L3099" t="s">
        <v>113</v>
      </c>
      <c r="M3099" t="s">
        <v>14497</v>
      </c>
      <c r="N3099" t="s">
        <v>348</v>
      </c>
      <c r="O3099" t="b">
        <v>0</v>
      </c>
      <c r="P3099" t="s">
        <v>5222</v>
      </c>
      <c r="Q3099" t="s">
        <v>14498</v>
      </c>
      <c r="R3099" t="str">
        <f t="shared" si="48"/>
        <v>2020</v>
      </c>
      <c r="S3099" t="s">
        <v>1304</v>
      </c>
      <c r="T3099">
        <v>0</v>
      </c>
    </row>
    <row r="3100" spans="1:20" x14ac:dyDescent="0.35">
      <c r="A3100">
        <v>106074</v>
      </c>
      <c r="B3100" s="1" t="s">
        <v>14499</v>
      </c>
      <c r="C3100">
        <v>65584</v>
      </c>
      <c r="D3100" s="1" t="s">
        <v>14500</v>
      </c>
      <c r="E3100" t="s">
        <v>14501</v>
      </c>
      <c r="F3100" t="s">
        <v>22</v>
      </c>
      <c r="G3100" t="s">
        <v>627</v>
      </c>
      <c r="H3100" t="s">
        <v>36</v>
      </c>
      <c r="I3100" t="s">
        <v>25</v>
      </c>
      <c r="J3100" t="s">
        <v>26</v>
      </c>
      <c r="K3100" t="s">
        <v>27</v>
      </c>
      <c r="L3100" t="s">
        <v>1890</v>
      </c>
      <c r="M3100" t="s">
        <v>13106</v>
      </c>
      <c r="N3100" t="s">
        <v>667</v>
      </c>
      <c r="O3100" t="b">
        <v>0</v>
      </c>
      <c r="P3100" t="s">
        <v>13107</v>
      </c>
      <c r="Q3100" t="s">
        <v>14502</v>
      </c>
      <c r="R3100" t="str">
        <f t="shared" si="48"/>
        <v>2019</v>
      </c>
      <c r="T3100">
        <v>1</v>
      </c>
    </row>
    <row r="3101" spans="1:20" x14ac:dyDescent="0.35">
      <c r="A3101">
        <v>106075</v>
      </c>
      <c r="B3101" s="1" t="s">
        <v>14503</v>
      </c>
      <c r="C3101">
        <v>65585</v>
      </c>
      <c r="D3101" s="1" t="s">
        <v>14504</v>
      </c>
      <c r="E3101" t="s">
        <v>14505</v>
      </c>
      <c r="F3101" t="s">
        <v>22</v>
      </c>
      <c r="G3101" t="s">
        <v>627</v>
      </c>
      <c r="H3101" t="s">
        <v>36</v>
      </c>
      <c r="I3101" t="s">
        <v>25</v>
      </c>
      <c r="J3101" t="s">
        <v>26</v>
      </c>
      <c r="K3101" t="s">
        <v>27</v>
      </c>
      <c r="L3101" t="s">
        <v>12562</v>
      </c>
      <c r="M3101" t="s">
        <v>12563</v>
      </c>
      <c r="N3101" t="s">
        <v>14506</v>
      </c>
      <c r="O3101" t="b">
        <v>0</v>
      </c>
      <c r="P3101" t="s">
        <v>9963</v>
      </c>
      <c r="Q3101" t="s">
        <v>14507</v>
      </c>
      <c r="R3101" t="str">
        <f t="shared" si="48"/>
        <v>2019</v>
      </c>
      <c r="S3101" t="s">
        <v>10560</v>
      </c>
      <c r="T3101">
        <v>0</v>
      </c>
    </row>
    <row r="3102" spans="1:20" x14ac:dyDescent="0.35">
      <c r="A3102">
        <v>106076</v>
      </c>
      <c r="B3102" s="1" t="s">
        <v>14508</v>
      </c>
      <c r="C3102">
        <v>65598</v>
      </c>
      <c r="D3102" s="1" t="s">
        <v>14509</v>
      </c>
      <c r="E3102" t="s">
        <v>14510</v>
      </c>
      <c r="F3102" t="s">
        <v>22</v>
      </c>
      <c r="G3102" t="s">
        <v>627</v>
      </c>
      <c r="H3102" t="s">
        <v>36</v>
      </c>
      <c r="I3102" t="s">
        <v>25</v>
      </c>
      <c r="J3102" t="s">
        <v>26</v>
      </c>
      <c r="K3102" t="s">
        <v>27</v>
      </c>
      <c r="L3102" t="s">
        <v>1206</v>
      </c>
      <c r="M3102" t="s">
        <v>14172</v>
      </c>
      <c r="N3102" t="s">
        <v>69</v>
      </c>
      <c r="O3102" t="b">
        <v>0</v>
      </c>
      <c r="P3102" t="s">
        <v>4833</v>
      </c>
      <c r="Q3102" t="s">
        <v>4833</v>
      </c>
      <c r="R3102" t="str">
        <f t="shared" si="48"/>
        <v>2019</v>
      </c>
      <c r="T3102">
        <v>1</v>
      </c>
    </row>
    <row r="3103" spans="1:20" x14ac:dyDescent="0.35">
      <c r="A3103">
        <v>106077</v>
      </c>
      <c r="B3103" s="1" t="s">
        <v>14511</v>
      </c>
      <c r="C3103">
        <v>65587</v>
      </c>
      <c r="D3103" s="1" t="s">
        <v>14512</v>
      </c>
      <c r="E3103" t="s">
        <v>14513</v>
      </c>
      <c r="F3103" t="s">
        <v>22</v>
      </c>
      <c r="G3103" t="s">
        <v>627</v>
      </c>
      <c r="H3103" t="s">
        <v>36</v>
      </c>
      <c r="I3103" t="s">
        <v>25</v>
      </c>
      <c r="J3103" t="s">
        <v>26</v>
      </c>
      <c r="K3103" t="s">
        <v>27</v>
      </c>
      <c r="L3103" t="s">
        <v>1106</v>
      </c>
      <c r="M3103" t="s">
        <v>1107</v>
      </c>
      <c r="N3103" t="s">
        <v>39</v>
      </c>
      <c r="O3103" t="b">
        <v>0</v>
      </c>
      <c r="P3103" t="s">
        <v>10168</v>
      </c>
      <c r="Q3103" t="s">
        <v>10286</v>
      </c>
      <c r="R3103" t="str">
        <f t="shared" si="48"/>
        <v>2019</v>
      </c>
      <c r="T3103">
        <v>1</v>
      </c>
    </row>
    <row r="3104" spans="1:20" x14ac:dyDescent="0.35">
      <c r="A3104">
        <v>106078</v>
      </c>
      <c r="B3104" s="1" t="s">
        <v>14514</v>
      </c>
      <c r="C3104">
        <v>65633</v>
      </c>
      <c r="D3104" s="1" t="s">
        <v>14515</v>
      </c>
      <c r="E3104" t="s">
        <v>14516</v>
      </c>
      <c r="F3104" t="s">
        <v>22</v>
      </c>
      <c r="G3104" t="s">
        <v>627</v>
      </c>
      <c r="H3104" t="s">
        <v>36</v>
      </c>
      <c r="I3104" t="s">
        <v>25</v>
      </c>
      <c r="J3104" t="s">
        <v>26</v>
      </c>
      <c r="K3104" t="s">
        <v>27</v>
      </c>
      <c r="L3104" t="s">
        <v>1417</v>
      </c>
      <c r="M3104" t="s">
        <v>13074</v>
      </c>
      <c r="N3104" t="s">
        <v>39</v>
      </c>
      <c r="O3104" t="b">
        <v>0</v>
      </c>
      <c r="P3104" t="s">
        <v>11194</v>
      </c>
      <c r="Q3104" t="s">
        <v>5137</v>
      </c>
      <c r="R3104" t="str">
        <f t="shared" si="48"/>
        <v>2021</v>
      </c>
      <c r="T3104">
        <v>1</v>
      </c>
    </row>
    <row r="3105" spans="1:20" x14ac:dyDescent="0.35">
      <c r="A3105">
        <v>106079</v>
      </c>
      <c r="B3105" s="1" t="s">
        <v>14517</v>
      </c>
      <c r="C3105">
        <v>65589</v>
      </c>
      <c r="D3105" s="1" t="s">
        <v>14518</v>
      </c>
      <c r="E3105" t="s">
        <v>14519</v>
      </c>
      <c r="F3105" t="s">
        <v>22</v>
      </c>
      <c r="G3105" t="s">
        <v>627</v>
      </c>
      <c r="H3105" t="s">
        <v>36</v>
      </c>
      <c r="I3105" t="s">
        <v>25</v>
      </c>
      <c r="J3105" t="s">
        <v>26</v>
      </c>
      <c r="K3105" t="s">
        <v>27</v>
      </c>
      <c r="L3105" t="s">
        <v>183</v>
      </c>
      <c r="M3105" t="s">
        <v>14520</v>
      </c>
      <c r="N3105" t="s">
        <v>446</v>
      </c>
      <c r="O3105" t="b">
        <v>0</v>
      </c>
      <c r="P3105" t="s">
        <v>3657</v>
      </c>
      <c r="Q3105" t="s">
        <v>10559</v>
      </c>
      <c r="R3105" t="str">
        <f t="shared" si="48"/>
        <v>2019</v>
      </c>
      <c r="S3105" t="s">
        <v>9832</v>
      </c>
      <c r="T3105">
        <v>0</v>
      </c>
    </row>
    <row r="3106" spans="1:20" x14ac:dyDescent="0.35">
      <c r="A3106">
        <v>106080</v>
      </c>
      <c r="B3106" s="1" t="s">
        <v>14521</v>
      </c>
      <c r="C3106">
        <v>65590</v>
      </c>
      <c r="D3106" s="1" t="s">
        <v>14522</v>
      </c>
      <c r="E3106" t="s">
        <v>14523</v>
      </c>
      <c r="F3106" t="s">
        <v>22</v>
      </c>
      <c r="G3106" t="s">
        <v>627</v>
      </c>
      <c r="H3106" t="s">
        <v>36</v>
      </c>
      <c r="I3106" t="s">
        <v>25</v>
      </c>
      <c r="J3106" t="s">
        <v>26</v>
      </c>
      <c r="K3106" t="s">
        <v>27</v>
      </c>
      <c r="L3106" t="s">
        <v>91</v>
      </c>
      <c r="M3106" t="s">
        <v>13118</v>
      </c>
      <c r="N3106" t="s">
        <v>39</v>
      </c>
      <c r="O3106" t="b">
        <v>0</v>
      </c>
      <c r="P3106" t="s">
        <v>13108</v>
      </c>
      <c r="Q3106" t="s">
        <v>14524</v>
      </c>
      <c r="R3106" t="str">
        <f t="shared" si="48"/>
        <v>2019</v>
      </c>
      <c r="T3106">
        <v>1</v>
      </c>
    </row>
    <row r="3107" spans="1:20" x14ac:dyDescent="0.35">
      <c r="A3107">
        <v>106081</v>
      </c>
      <c r="B3107" s="1" t="s">
        <v>14525</v>
      </c>
      <c r="C3107">
        <v>65636</v>
      </c>
      <c r="D3107" s="1" t="s">
        <v>14526</v>
      </c>
      <c r="E3107" t="s">
        <v>14527</v>
      </c>
      <c r="F3107" t="s">
        <v>22</v>
      </c>
      <c r="G3107" t="s">
        <v>627</v>
      </c>
      <c r="H3107" t="s">
        <v>36</v>
      </c>
      <c r="I3107" t="s">
        <v>25</v>
      </c>
      <c r="J3107" t="s">
        <v>26</v>
      </c>
      <c r="K3107" t="s">
        <v>27</v>
      </c>
      <c r="L3107" t="s">
        <v>13244</v>
      </c>
      <c r="M3107" t="s">
        <v>13245</v>
      </c>
      <c r="N3107" t="s">
        <v>78</v>
      </c>
      <c r="O3107" t="b">
        <v>0</v>
      </c>
      <c r="P3107" t="s">
        <v>10671</v>
      </c>
      <c r="Q3107" t="s">
        <v>14528</v>
      </c>
      <c r="R3107" t="str">
        <f t="shared" si="48"/>
        <v>2021</v>
      </c>
      <c r="T3107">
        <v>1</v>
      </c>
    </row>
    <row r="3108" spans="1:20" x14ac:dyDescent="0.35">
      <c r="A3108">
        <v>106082</v>
      </c>
      <c r="B3108" s="1" t="s">
        <v>14529</v>
      </c>
      <c r="C3108">
        <v>65612</v>
      </c>
      <c r="D3108" s="1" t="s">
        <v>14530</v>
      </c>
      <c r="E3108" t="s">
        <v>14531</v>
      </c>
      <c r="F3108" t="s">
        <v>22</v>
      </c>
      <c r="G3108" t="s">
        <v>627</v>
      </c>
      <c r="H3108" t="s">
        <v>36</v>
      </c>
      <c r="I3108" t="s">
        <v>25</v>
      </c>
      <c r="J3108" t="s">
        <v>26</v>
      </c>
      <c r="K3108" t="s">
        <v>27</v>
      </c>
      <c r="L3108" t="s">
        <v>37</v>
      </c>
      <c r="M3108" t="s">
        <v>7048</v>
      </c>
      <c r="N3108" t="s">
        <v>8985</v>
      </c>
      <c r="O3108" t="b">
        <v>0</v>
      </c>
      <c r="P3108" t="s">
        <v>8141</v>
      </c>
      <c r="Q3108" t="s">
        <v>14532</v>
      </c>
      <c r="R3108" t="str">
        <f t="shared" si="48"/>
        <v>2016</v>
      </c>
      <c r="T3108">
        <v>1</v>
      </c>
    </row>
    <row r="3109" spans="1:20" x14ac:dyDescent="0.35">
      <c r="A3109">
        <v>106083</v>
      </c>
      <c r="B3109" s="1" t="s">
        <v>14533</v>
      </c>
      <c r="C3109">
        <v>65596</v>
      </c>
      <c r="D3109" s="1" t="s">
        <v>14534</v>
      </c>
      <c r="E3109" t="s">
        <v>14535</v>
      </c>
      <c r="F3109" t="s">
        <v>22</v>
      </c>
      <c r="G3109" t="s">
        <v>627</v>
      </c>
      <c r="H3109" t="s">
        <v>36</v>
      </c>
      <c r="I3109" t="s">
        <v>25</v>
      </c>
      <c r="J3109" t="s">
        <v>26</v>
      </c>
      <c r="K3109" t="s">
        <v>27</v>
      </c>
      <c r="L3109" t="s">
        <v>237</v>
      </c>
      <c r="M3109" t="s">
        <v>3540</v>
      </c>
      <c r="N3109" t="s">
        <v>39</v>
      </c>
      <c r="O3109" t="b">
        <v>0</v>
      </c>
      <c r="P3109" t="s">
        <v>13154</v>
      </c>
      <c r="Q3109" t="s">
        <v>10981</v>
      </c>
      <c r="R3109" t="str">
        <f t="shared" si="48"/>
        <v>2020</v>
      </c>
      <c r="S3109" t="s">
        <v>11355</v>
      </c>
      <c r="T3109">
        <v>0</v>
      </c>
    </row>
    <row r="3110" spans="1:20" x14ac:dyDescent="0.35">
      <c r="A3110">
        <v>106084</v>
      </c>
      <c r="B3110" s="1" t="s">
        <v>14536</v>
      </c>
      <c r="C3110">
        <v>65625</v>
      </c>
      <c r="D3110" s="1" t="s">
        <v>14537</v>
      </c>
      <c r="E3110" t="s">
        <v>14538</v>
      </c>
      <c r="F3110" t="s">
        <v>22</v>
      </c>
      <c r="G3110" t="s">
        <v>627</v>
      </c>
      <c r="H3110" t="s">
        <v>36</v>
      </c>
      <c r="I3110" t="s">
        <v>25</v>
      </c>
      <c r="J3110" t="s">
        <v>26</v>
      </c>
      <c r="K3110" t="s">
        <v>27</v>
      </c>
      <c r="L3110" t="s">
        <v>191</v>
      </c>
      <c r="M3110" t="s">
        <v>3817</v>
      </c>
      <c r="N3110" t="s">
        <v>9705</v>
      </c>
      <c r="O3110" t="b">
        <v>0</v>
      </c>
      <c r="P3110" t="s">
        <v>14539</v>
      </c>
      <c r="Q3110" t="s">
        <v>12076</v>
      </c>
      <c r="R3110" t="str">
        <f t="shared" si="48"/>
        <v>2021</v>
      </c>
      <c r="T3110">
        <v>1</v>
      </c>
    </row>
    <row r="3111" spans="1:20" x14ac:dyDescent="0.35">
      <c r="A3111">
        <v>106085</v>
      </c>
      <c r="B3111" s="1" t="s">
        <v>14540</v>
      </c>
      <c r="C3111">
        <v>65626</v>
      </c>
      <c r="D3111" s="1" t="s">
        <v>14541</v>
      </c>
      <c r="E3111" t="s">
        <v>14542</v>
      </c>
      <c r="F3111" t="s">
        <v>22</v>
      </c>
      <c r="G3111" t="s">
        <v>627</v>
      </c>
      <c r="H3111" t="s">
        <v>36</v>
      </c>
      <c r="I3111" t="s">
        <v>25</v>
      </c>
      <c r="J3111" t="s">
        <v>26</v>
      </c>
      <c r="K3111" t="s">
        <v>27</v>
      </c>
      <c r="L3111" t="s">
        <v>14543</v>
      </c>
      <c r="M3111" t="s">
        <v>14544</v>
      </c>
      <c r="N3111" t="s">
        <v>348</v>
      </c>
      <c r="O3111" t="b">
        <v>0</v>
      </c>
      <c r="P3111" t="s">
        <v>13166</v>
      </c>
      <c r="Q3111" t="s">
        <v>10651</v>
      </c>
      <c r="R3111" t="str">
        <f t="shared" si="48"/>
        <v>2020</v>
      </c>
      <c r="S3111" t="s">
        <v>11548</v>
      </c>
      <c r="T3111">
        <v>0</v>
      </c>
    </row>
    <row r="3112" spans="1:20" x14ac:dyDescent="0.35">
      <c r="A3112">
        <v>106086</v>
      </c>
      <c r="B3112" s="1" t="s">
        <v>14545</v>
      </c>
      <c r="C3112">
        <v>65595</v>
      </c>
      <c r="D3112" s="1" t="s">
        <v>14546</v>
      </c>
      <c r="E3112" t="s">
        <v>14547</v>
      </c>
      <c r="F3112" t="s">
        <v>22</v>
      </c>
      <c r="G3112" t="s">
        <v>627</v>
      </c>
      <c r="H3112" t="s">
        <v>36</v>
      </c>
      <c r="I3112" t="s">
        <v>25</v>
      </c>
      <c r="J3112" t="s">
        <v>26</v>
      </c>
      <c r="K3112" t="s">
        <v>27</v>
      </c>
      <c r="L3112" t="s">
        <v>250</v>
      </c>
      <c r="M3112" t="s">
        <v>4344</v>
      </c>
      <c r="N3112" t="s">
        <v>39</v>
      </c>
      <c r="O3112" t="b">
        <v>0</v>
      </c>
      <c r="P3112" t="s">
        <v>10231</v>
      </c>
      <c r="Q3112" t="s">
        <v>9707</v>
      </c>
      <c r="R3112" t="str">
        <f t="shared" si="48"/>
        <v>2020</v>
      </c>
      <c r="T3112">
        <v>1</v>
      </c>
    </row>
    <row r="3113" spans="1:20" x14ac:dyDescent="0.35">
      <c r="A3113">
        <v>106087</v>
      </c>
      <c r="B3113" s="1" t="s">
        <v>14548</v>
      </c>
      <c r="C3113">
        <v>65619</v>
      </c>
      <c r="D3113" s="1" t="s">
        <v>14549</v>
      </c>
      <c r="E3113" t="s">
        <v>14550</v>
      </c>
      <c r="F3113" t="s">
        <v>22</v>
      </c>
      <c r="G3113" t="s">
        <v>627</v>
      </c>
      <c r="H3113" t="s">
        <v>36</v>
      </c>
      <c r="I3113" t="s">
        <v>25</v>
      </c>
      <c r="J3113" t="s">
        <v>26</v>
      </c>
      <c r="K3113" t="s">
        <v>27</v>
      </c>
      <c r="L3113" t="s">
        <v>1106</v>
      </c>
      <c r="M3113" t="s">
        <v>13208</v>
      </c>
      <c r="N3113" t="s">
        <v>39</v>
      </c>
      <c r="O3113" t="b">
        <v>0</v>
      </c>
      <c r="P3113" t="s">
        <v>6593</v>
      </c>
      <c r="Q3113" t="s">
        <v>14551</v>
      </c>
      <c r="R3113" t="str">
        <f t="shared" si="48"/>
        <v>2021</v>
      </c>
      <c r="T3113">
        <v>1</v>
      </c>
    </row>
    <row r="3114" spans="1:20" x14ac:dyDescent="0.35">
      <c r="A3114">
        <v>106088</v>
      </c>
      <c r="B3114" s="1" t="s">
        <v>14552</v>
      </c>
      <c r="C3114">
        <v>65597</v>
      </c>
      <c r="D3114" s="1" t="s">
        <v>14553</v>
      </c>
      <c r="E3114" t="s">
        <v>14554</v>
      </c>
      <c r="F3114" t="s">
        <v>22</v>
      </c>
      <c r="G3114" t="s">
        <v>627</v>
      </c>
      <c r="H3114" t="s">
        <v>36</v>
      </c>
      <c r="I3114" t="s">
        <v>25</v>
      </c>
      <c r="J3114" t="s">
        <v>26</v>
      </c>
      <c r="K3114" t="s">
        <v>27</v>
      </c>
      <c r="L3114" t="s">
        <v>37</v>
      </c>
      <c r="M3114" t="s">
        <v>13159</v>
      </c>
      <c r="N3114" t="s">
        <v>4118</v>
      </c>
      <c r="O3114" t="b">
        <v>0</v>
      </c>
      <c r="P3114" t="s">
        <v>9896</v>
      </c>
      <c r="Q3114" t="s">
        <v>10502</v>
      </c>
      <c r="R3114" t="str">
        <f t="shared" si="48"/>
        <v>2020</v>
      </c>
      <c r="T3114">
        <v>1</v>
      </c>
    </row>
    <row r="3115" spans="1:20" x14ac:dyDescent="0.35">
      <c r="A3115">
        <v>106089</v>
      </c>
      <c r="B3115" s="1" t="s">
        <v>14555</v>
      </c>
      <c r="C3115">
        <v>65606</v>
      </c>
      <c r="D3115" s="1" t="s">
        <v>14556</v>
      </c>
      <c r="E3115" t="s">
        <v>14557</v>
      </c>
      <c r="F3115" t="s">
        <v>22</v>
      </c>
      <c r="G3115" t="s">
        <v>627</v>
      </c>
      <c r="H3115" t="s">
        <v>36</v>
      </c>
      <c r="I3115" t="s">
        <v>25</v>
      </c>
      <c r="J3115" t="s">
        <v>26</v>
      </c>
      <c r="K3115" t="s">
        <v>27</v>
      </c>
      <c r="L3115" t="s">
        <v>98</v>
      </c>
      <c r="M3115" t="s">
        <v>11643</v>
      </c>
      <c r="N3115" t="s">
        <v>39</v>
      </c>
      <c r="O3115" t="b">
        <v>0</v>
      </c>
      <c r="P3115" t="s">
        <v>10754</v>
      </c>
      <c r="Q3115" t="s">
        <v>14558</v>
      </c>
      <c r="R3115" t="str">
        <f t="shared" si="48"/>
        <v>2020</v>
      </c>
      <c r="T3115">
        <v>1</v>
      </c>
    </row>
    <row r="3116" spans="1:20" x14ac:dyDescent="0.35">
      <c r="A3116">
        <v>106090</v>
      </c>
      <c r="B3116" s="1" t="s">
        <v>14559</v>
      </c>
      <c r="C3116">
        <v>65632</v>
      </c>
      <c r="D3116" s="1" t="s">
        <v>14560</v>
      </c>
      <c r="E3116" t="s">
        <v>14561</v>
      </c>
      <c r="F3116" t="s">
        <v>22</v>
      </c>
      <c r="G3116" t="s">
        <v>627</v>
      </c>
      <c r="H3116" t="s">
        <v>36</v>
      </c>
      <c r="I3116" t="s">
        <v>25</v>
      </c>
      <c r="J3116" t="s">
        <v>26</v>
      </c>
      <c r="K3116" t="s">
        <v>27</v>
      </c>
      <c r="L3116" t="s">
        <v>113</v>
      </c>
      <c r="M3116" t="s">
        <v>6504</v>
      </c>
      <c r="N3116" t="s">
        <v>7831</v>
      </c>
      <c r="O3116" t="b">
        <v>0</v>
      </c>
      <c r="P3116" t="s">
        <v>13240</v>
      </c>
      <c r="Q3116" t="s">
        <v>14562</v>
      </c>
      <c r="R3116" t="str">
        <f t="shared" si="48"/>
        <v>2021</v>
      </c>
      <c r="T3116">
        <v>1</v>
      </c>
    </row>
    <row r="3117" spans="1:20" x14ac:dyDescent="0.35">
      <c r="A3117">
        <v>106091</v>
      </c>
      <c r="B3117" s="1" t="s">
        <v>14563</v>
      </c>
      <c r="C3117">
        <v>65623</v>
      </c>
      <c r="D3117" s="1" t="s">
        <v>14564</v>
      </c>
      <c r="E3117" t="s">
        <v>14565</v>
      </c>
      <c r="F3117" t="s">
        <v>22</v>
      </c>
      <c r="G3117" t="s">
        <v>627</v>
      </c>
      <c r="H3117" t="s">
        <v>36</v>
      </c>
      <c r="I3117" t="s">
        <v>25</v>
      </c>
      <c r="J3117" t="s">
        <v>26</v>
      </c>
      <c r="K3117" t="s">
        <v>27</v>
      </c>
      <c r="L3117" t="s">
        <v>346</v>
      </c>
      <c r="M3117" t="s">
        <v>14566</v>
      </c>
      <c r="N3117" t="s">
        <v>14567</v>
      </c>
      <c r="O3117" t="b">
        <v>0</v>
      </c>
      <c r="P3117" t="s">
        <v>14568</v>
      </c>
      <c r="Q3117" t="s">
        <v>11804</v>
      </c>
      <c r="R3117" t="str">
        <f t="shared" si="48"/>
        <v>2021</v>
      </c>
      <c r="T3117">
        <v>1</v>
      </c>
    </row>
    <row r="3118" spans="1:20" x14ac:dyDescent="0.35">
      <c r="A3118">
        <v>106092</v>
      </c>
      <c r="B3118" s="1" t="s">
        <v>14569</v>
      </c>
      <c r="C3118">
        <v>65634</v>
      </c>
      <c r="D3118" s="1" t="s">
        <v>14570</v>
      </c>
      <c r="E3118" t="s">
        <v>14571</v>
      </c>
      <c r="F3118" t="s">
        <v>22</v>
      </c>
      <c r="G3118" t="s">
        <v>627</v>
      </c>
      <c r="H3118" t="s">
        <v>36</v>
      </c>
      <c r="I3118" t="s">
        <v>25</v>
      </c>
      <c r="J3118" t="s">
        <v>26</v>
      </c>
      <c r="K3118" t="s">
        <v>27</v>
      </c>
      <c r="L3118" t="s">
        <v>98</v>
      </c>
      <c r="M3118" t="s">
        <v>8080</v>
      </c>
      <c r="N3118" t="s">
        <v>39</v>
      </c>
      <c r="O3118" t="b">
        <v>0</v>
      </c>
      <c r="P3118" t="s">
        <v>9417</v>
      </c>
      <c r="Q3118" t="s">
        <v>14572</v>
      </c>
      <c r="R3118" t="str">
        <f t="shared" si="48"/>
        <v>2021</v>
      </c>
      <c r="T3118">
        <v>1</v>
      </c>
    </row>
    <row r="3119" spans="1:20" x14ac:dyDescent="0.35">
      <c r="A3119">
        <v>106093</v>
      </c>
      <c r="B3119" s="1" t="s">
        <v>14573</v>
      </c>
      <c r="C3119">
        <v>65602</v>
      </c>
      <c r="D3119" s="1" t="s">
        <v>13268</v>
      </c>
      <c r="E3119" t="s">
        <v>13269</v>
      </c>
      <c r="F3119" t="s">
        <v>22</v>
      </c>
      <c r="G3119" t="s">
        <v>627</v>
      </c>
      <c r="H3119" t="s">
        <v>36</v>
      </c>
      <c r="I3119" t="s">
        <v>25</v>
      </c>
      <c r="J3119" t="s">
        <v>26</v>
      </c>
      <c r="K3119" t="s">
        <v>27</v>
      </c>
      <c r="L3119" t="s">
        <v>37</v>
      </c>
      <c r="M3119" t="s">
        <v>12518</v>
      </c>
      <c r="N3119" t="s">
        <v>12519</v>
      </c>
      <c r="O3119" t="b">
        <v>0</v>
      </c>
      <c r="P3119" t="s">
        <v>12520</v>
      </c>
      <c r="Q3119" t="s">
        <v>330</v>
      </c>
      <c r="R3119" t="str">
        <f t="shared" si="48"/>
        <v>2016</v>
      </c>
      <c r="T3119">
        <v>1</v>
      </c>
    </row>
    <row r="3120" spans="1:20" x14ac:dyDescent="0.35">
      <c r="A3120">
        <v>106094</v>
      </c>
      <c r="B3120" s="1" t="s">
        <v>14574</v>
      </c>
      <c r="C3120">
        <v>65611</v>
      </c>
      <c r="D3120" s="1" t="s">
        <v>14575</v>
      </c>
      <c r="E3120" t="s">
        <v>14576</v>
      </c>
      <c r="F3120" t="s">
        <v>22</v>
      </c>
      <c r="G3120" t="s">
        <v>627</v>
      </c>
      <c r="H3120" t="s">
        <v>36</v>
      </c>
      <c r="I3120" t="s">
        <v>25</v>
      </c>
      <c r="J3120" t="s">
        <v>26</v>
      </c>
      <c r="K3120" t="s">
        <v>27</v>
      </c>
      <c r="L3120" t="s">
        <v>307</v>
      </c>
      <c r="M3120" t="s">
        <v>1596</v>
      </c>
      <c r="N3120" t="s">
        <v>14577</v>
      </c>
      <c r="O3120" t="b">
        <v>0</v>
      </c>
      <c r="P3120" t="s">
        <v>11080</v>
      </c>
      <c r="Q3120" t="s">
        <v>11675</v>
      </c>
      <c r="R3120" t="str">
        <f t="shared" si="48"/>
        <v>2021</v>
      </c>
      <c r="T3120">
        <v>1</v>
      </c>
    </row>
    <row r="3121" spans="1:20" x14ac:dyDescent="0.35">
      <c r="A3121">
        <v>106095</v>
      </c>
      <c r="B3121" s="1" t="s">
        <v>14578</v>
      </c>
      <c r="C3121">
        <v>65618</v>
      </c>
      <c r="D3121" s="1" t="s">
        <v>14579</v>
      </c>
      <c r="E3121" t="s">
        <v>14580</v>
      </c>
      <c r="F3121" t="s">
        <v>22</v>
      </c>
      <c r="G3121" t="s">
        <v>627</v>
      </c>
      <c r="H3121" t="s">
        <v>36</v>
      </c>
      <c r="I3121" t="s">
        <v>25</v>
      </c>
      <c r="J3121" t="s">
        <v>26</v>
      </c>
      <c r="K3121" t="s">
        <v>27</v>
      </c>
      <c r="L3121" t="s">
        <v>98</v>
      </c>
      <c r="M3121" t="s">
        <v>8080</v>
      </c>
      <c r="N3121" t="s">
        <v>39</v>
      </c>
      <c r="O3121" t="b">
        <v>0</v>
      </c>
      <c r="P3121" t="s">
        <v>10720</v>
      </c>
      <c r="Q3121" t="s">
        <v>11379</v>
      </c>
      <c r="R3121" t="str">
        <f t="shared" si="48"/>
        <v>2020</v>
      </c>
      <c r="T3121">
        <v>1</v>
      </c>
    </row>
    <row r="3122" spans="1:20" x14ac:dyDescent="0.35">
      <c r="A3122">
        <v>106096</v>
      </c>
      <c r="B3122" s="1" t="s">
        <v>14581</v>
      </c>
      <c r="C3122">
        <v>65604</v>
      </c>
      <c r="D3122" s="1" t="s">
        <v>14582</v>
      </c>
      <c r="E3122" t="s">
        <v>14583</v>
      </c>
      <c r="F3122" t="s">
        <v>22</v>
      </c>
      <c r="G3122" t="s">
        <v>627</v>
      </c>
      <c r="H3122" t="s">
        <v>36</v>
      </c>
      <c r="I3122" t="s">
        <v>25</v>
      </c>
      <c r="J3122" t="s">
        <v>26</v>
      </c>
      <c r="K3122" t="s">
        <v>27</v>
      </c>
      <c r="L3122" t="s">
        <v>7119</v>
      </c>
      <c r="M3122" t="s">
        <v>8492</v>
      </c>
      <c r="N3122" t="s">
        <v>62</v>
      </c>
      <c r="O3122" t="b">
        <v>0</v>
      </c>
      <c r="P3122" t="s">
        <v>13191</v>
      </c>
      <c r="R3122" t="str">
        <f t="shared" si="48"/>
        <v/>
      </c>
      <c r="T3122">
        <v>0</v>
      </c>
    </row>
    <row r="3123" spans="1:20" x14ac:dyDescent="0.35">
      <c r="A3123">
        <v>106097</v>
      </c>
      <c r="B3123" s="1" t="s">
        <v>14584</v>
      </c>
      <c r="C3123">
        <v>65605</v>
      </c>
      <c r="D3123" s="1" t="s">
        <v>14585</v>
      </c>
      <c r="E3123" t="s">
        <v>14586</v>
      </c>
      <c r="F3123" t="s">
        <v>22</v>
      </c>
      <c r="G3123" t="s">
        <v>627</v>
      </c>
      <c r="H3123" t="s">
        <v>36</v>
      </c>
      <c r="I3123" t="s">
        <v>25</v>
      </c>
      <c r="J3123" t="s">
        <v>26</v>
      </c>
      <c r="K3123" t="s">
        <v>27</v>
      </c>
      <c r="L3123" t="s">
        <v>1106</v>
      </c>
      <c r="M3123" t="s">
        <v>12080</v>
      </c>
      <c r="N3123" t="s">
        <v>14587</v>
      </c>
      <c r="O3123" t="b">
        <v>0</v>
      </c>
      <c r="P3123" t="s">
        <v>6670</v>
      </c>
      <c r="Q3123" t="s">
        <v>14568</v>
      </c>
      <c r="R3123" t="str">
        <f t="shared" si="48"/>
        <v>2020</v>
      </c>
      <c r="T3123">
        <v>1</v>
      </c>
    </row>
    <row r="3124" spans="1:20" x14ac:dyDescent="0.35">
      <c r="A3124">
        <v>106098</v>
      </c>
      <c r="B3124" s="1" t="s">
        <v>14588</v>
      </c>
      <c r="C3124">
        <v>65617</v>
      </c>
      <c r="D3124" s="1" t="s">
        <v>14589</v>
      </c>
      <c r="E3124" t="s">
        <v>14590</v>
      </c>
      <c r="F3124" t="s">
        <v>22</v>
      </c>
      <c r="G3124" t="s">
        <v>627</v>
      </c>
      <c r="H3124" t="s">
        <v>36</v>
      </c>
      <c r="I3124" t="s">
        <v>25</v>
      </c>
      <c r="J3124" t="s">
        <v>26</v>
      </c>
      <c r="K3124" t="s">
        <v>27</v>
      </c>
      <c r="L3124" t="s">
        <v>502</v>
      </c>
      <c r="M3124" t="s">
        <v>13203</v>
      </c>
      <c r="N3124" t="s">
        <v>39</v>
      </c>
      <c r="O3124" t="b">
        <v>0</v>
      </c>
      <c r="P3124" t="s">
        <v>14591</v>
      </c>
      <c r="Q3124" t="s">
        <v>14592</v>
      </c>
      <c r="R3124" t="str">
        <f t="shared" si="48"/>
        <v>2021</v>
      </c>
      <c r="T3124">
        <v>1</v>
      </c>
    </row>
    <row r="3125" spans="1:20" x14ac:dyDescent="0.35">
      <c r="A3125">
        <v>106099</v>
      </c>
      <c r="B3125" s="1" t="s">
        <v>14593</v>
      </c>
      <c r="C3125">
        <v>65622</v>
      </c>
      <c r="D3125" s="1" t="s">
        <v>14594</v>
      </c>
      <c r="E3125" t="s">
        <v>14595</v>
      </c>
      <c r="F3125" t="s">
        <v>22</v>
      </c>
      <c r="G3125" t="s">
        <v>627</v>
      </c>
      <c r="H3125" t="s">
        <v>36</v>
      </c>
      <c r="I3125" t="s">
        <v>25</v>
      </c>
      <c r="J3125" t="s">
        <v>26</v>
      </c>
      <c r="K3125" t="s">
        <v>27</v>
      </c>
      <c r="L3125" t="s">
        <v>98</v>
      </c>
      <c r="M3125" t="s">
        <v>14596</v>
      </c>
      <c r="N3125" t="s">
        <v>5615</v>
      </c>
      <c r="O3125" t="b">
        <v>0</v>
      </c>
      <c r="P3125" t="s">
        <v>10739</v>
      </c>
      <c r="Q3125" t="s">
        <v>11491</v>
      </c>
      <c r="R3125" t="str">
        <f t="shared" si="48"/>
        <v>2021</v>
      </c>
      <c r="T3125">
        <v>1</v>
      </c>
    </row>
    <row r="3126" spans="1:20" x14ac:dyDescent="0.35">
      <c r="A3126">
        <v>106100</v>
      </c>
      <c r="B3126" s="1" t="s">
        <v>14597</v>
      </c>
      <c r="C3126">
        <v>65631</v>
      </c>
      <c r="D3126" s="1" t="s">
        <v>14598</v>
      </c>
      <c r="E3126" t="s">
        <v>14599</v>
      </c>
      <c r="F3126" t="s">
        <v>22</v>
      </c>
      <c r="G3126" t="s">
        <v>627</v>
      </c>
      <c r="H3126" t="s">
        <v>36</v>
      </c>
      <c r="I3126" t="s">
        <v>25</v>
      </c>
      <c r="J3126" t="s">
        <v>26</v>
      </c>
      <c r="K3126" t="s">
        <v>27</v>
      </c>
      <c r="L3126" t="s">
        <v>14600</v>
      </c>
      <c r="M3126" t="s">
        <v>14601</v>
      </c>
      <c r="N3126" t="s">
        <v>14602</v>
      </c>
      <c r="O3126" t="b">
        <v>0</v>
      </c>
      <c r="P3126" t="s">
        <v>14603</v>
      </c>
      <c r="Q3126" t="s">
        <v>14604</v>
      </c>
      <c r="R3126" t="str">
        <f t="shared" si="48"/>
        <v>2021</v>
      </c>
      <c r="T3126">
        <v>1</v>
      </c>
    </row>
    <row r="3127" spans="1:20" x14ac:dyDescent="0.35">
      <c r="A3127">
        <v>106101</v>
      </c>
      <c r="B3127" s="1" t="s">
        <v>14605</v>
      </c>
      <c r="C3127">
        <v>65620</v>
      </c>
      <c r="D3127" s="1" t="s">
        <v>14606</v>
      </c>
      <c r="E3127" t="s">
        <v>14607</v>
      </c>
      <c r="F3127" t="s">
        <v>22</v>
      </c>
      <c r="G3127" t="s">
        <v>627</v>
      </c>
      <c r="H3127" t="s">
        <v>36</v>
      </c>
      <c r="I3127" t="s">
        <v>25</v>
      </c>
      <c r="J3127" t="s">
        <v>26</v>
      </c>
      <c r="K3127" t="s">
        <v>27</v>
      </c>
      <c r="L3127" t="s">
        <v>13213</v>
      </c>
      <c r="M3127" t="s">
        <v>13214</v>
      </c>
      <c r="N3127" t="s">
        <v>39</v>
      </c>
      <c r="O3127" t="b">
        <v>0</v>
      </c>
      <c r="P3127" t="s">
        <v>11444</v>
      </c>
      <c r="Q3127" t="s">
        <v>7494</v>
      </c>
      <c r="R3127" t="str">
        <f t="shared" si="48"/>
        <v>2020</v>
      </c>
      <c r="T3127">
        <v>1</v>
      </c>
    </row>
    <row r="3128" spans="1:20" x14ac:dyDescent="0.35">
      <c r="A3128">
        <v>106102</v>
      </c>
      <c r="B3128" s="1" t="s">
        <v>14608</v>
      </c>
      <c r="C3128">
        <v>65621</v>
      </c>
      <c r="D3128" s="1" t="s">
        <v>14609</v>
      </c>
      <c r="E3128" t="s">
        <v>14610</v>
      </c>
      <c r="F3128" t="s">
        <v>22</v>
      </c>
      <c r="G3128" t="s">
        <v>627</v>
      </c>
      <c r="H3128" t="s">
        <v>36</v>
      </c>
      <c r="I3128" t="s">
        <v>25</v>
      </c>
      <c r="J3128" t="s">
        <v>26</v>
      </c>
      <c r="K3128" t="s">
        <v>27</v>
      </c>
      <c r="L3128" t="s">
        <v>37</v>
      </c>
      <c r="M3128" t="s">
        <v>13224</v>
      </c>
      <c r="N3128" t="s">
        <v>6129</v>
      </c>
      <c r="O3128" t="b">
        <v>0</v>
      </c>
      <c r="P3128" t="s">
        <v>11091</v>
      </c>
      <c r="Q3128" t="s">
        <v>14611</v>
      </c>
      <c r="R3128" t="str">
        <f t="shared" si="48"/>
        <v>2021</v>
      </c>
      <c r="T3128">
        <v>1</v>
      </c>
    </row>
    <row r="3129" spans="1:20" x14ac:dyDescent="0.35">
      <c r="A3129">
        <v>106103</v>
      </c>
      <c r="B3129" s="1" t="s">
        <v>14612</v>
      </c>
      <c r="C3129">
        <v>65630</v>
      </c>
      <c r="D3129" s="1" t="s">
        <v>14613</v>
      </c>
      <c r="E3129" t="s">
        <v>14614</v>
      </c>
      <c r="F3129" t="s">
        <v>22</v>
      </c>
      <c r="G3129" t="s">
        <v>627</v>
      </c>
      <c r="H3129" t="s">
        <v>36</v>
      </c>
      <c r="I3129" t="s">
        <v>25</v>
      </c>
      <c r="J3129" t="s">
        <v>26</v>
      </c>
      <c r="K3129" t="s">
        <v>27</v>
      </c>
      <c r="L3129" t="s">
        <v>487</v>
      </c>
      <c r="M3129" t="s">
        <v>1093</v>
      </c>
      <c r="N3129" t="s">
        <v>138</v>
      </c>
      <c r="O3129" t="b">
        <v>0</v>
      </c>
      <c r="P3129" t="s">
        <v>11091</v>
      </c>
      <c r="Q3129" t="s">
        <v>13668</v>
      </c>
      <c r="R3129" t="str">
        <f t="shared" si="48"/>
        <v>2021</v>
      </c>
      <c r="T3129">
        <v>1</v>
      </c>
    </row>
    <row r="3130" spans="1:20" x14ac:dyDescent="0.35">
      <c r="A3130">
        <v>106104</v>
      </c>
      <c r="B3130" s="1" t="s">
        <v>14615</v>
      </c>
      <c r="C3130">
        <v>65635</v>
      </c>
      <c r="D3130" s="1" t="s">
        <v>14616</v>
      </c>
      <c r="E3130" t="s">
        <v>14617</v>
      </c>
      <c r="F3130" t="s">
        <v>22</v>
      </c>
      <c r="G3130" t="s">
        <v>627</v>
      </c>
      <c r="H3130" t="s">
        <v>36</v>
      </c>
      <c r="I3130" t="s">
        <v>25</v>
      </c>
      <c r="J3130" t="s">
        <v>26</v>
      </c>
      <c r="K3130" t="s">
        <v>27</v>
      </c>
      <c r="L3130" t="s">
        <v>8264</v>
      </c>
      <c r="M3130" t="s">
        <v>13081</v>
      </c>
      <c r="N3130" t="s">
        <v>39</v>
      </c>
      <c r="O3130" t="b">
        <v>0</v>
      </c>
      <c r="P3130" t="s">
        <v>12015</v>
      </c>
      <c r="Q3130" t="s">
        <v>14618</v>
      </c>
      <c r="R3130" t="str">
        <f t="shared" si="48"/>
        <v>2021</v>
      </c>
      <c r="T3130">
        <v>1</v>
      </c>
    </row>
    <row r="3131" spans="1:20" x14ac:dyDescent="0.35">
      <c r="A3131">
        <v>106105</v>
      </c>
      <c r="B3131" s="1" t="s">
        <v>14619</v>
      </c>
      <c r="C3131">
        <v>65628</v>
      </c>
      <c r="D3131" s="1" t="s">
        <v>14620</v>
      </c>
      <c r="E3131" t="s">
        <v>14621</v>
      </c>
      <c r="F3131" t="s">
        <v>22</v>
      </c>
      <c r="G3131" t="s">
        <v>627</v>
      </c>
      <c r="H3131" t="s">
        <v>36</v>
      </c>
      <c r="I3131" t="s">
        <v>25</v>
      </c>
      <c r="J3131" t="s">
        <v>26</v>
      </c>
      <c r="K3131" t="s">
        <v>27</v>
      </c>
      <c r="L3131" t="s">
        <v>250</v>
      </c>
      <c r="M3131" t="s">
        <v>13229</v>
      </c>
      <c r="N3131" t="s">
        <v>69</v>
      </c>
      <c r="O3131" t="b">
        <v>0</v>
      </c>
      <c r="P3131" t="s">
        <v>11444</v>
      </c>
      <c r="Q3131" t="s">
        <v>13668</v>
      </c>
      <c r="R3131" t="str">
        <f t="shared" si="48"/>
        <v>2021</v>
      </c>
      <c r="T3131">
        <v>1</v>
      </c>
    </row>
    <row r="3132" spans="1:20" x14ac:dyDescent="0.35">
      <c r="A3132">
        <v>106106</v>
      </c>
      <c r="B3132" s="1" t="s">
        <v>14622</v>
      </c>
      <c r="C3132">
        <v>65616</v>
      </c>
      <c r="D3132" s="1" t="s">
        <v>14623</v>
      </c>
      <c r="E3132" t="s">
        <v>14624</v>
      </c>
      <c r="F3132" t="s">
        <v>22</v>
      </c>
      <c r="G3132" t="s">
        <v>627</v>
      </c>
      <c r="H3132" t="s">
        <v>36</v>
      </c>
      <c r="I3132" t="s">
        <v>25</v>
      </c>
      <c r="J3132" t="s">
        <v>26</v>
      </c>
      <c r="K3132" t="s">
        <v>27</v>
      </c>
      <c r="L3132" t="s">
        <v>487</v>
      </c>
      <c r="M3132" t="s">
        <v>2812</v>
      </c>
      <c r="N3132" t="s">
        <v>14625</v>
      </c>
      <c r="O3132" t="b">
        <v>0</v>
      </c>
      <c r="P3132" t="s">
        <v>11342</v>
      </c>
      <c r="Q3132" t="s">
        <v>14626</v>
      </c>
      <c r="R3132" t="str">
        <f t="shared" si="48"/>
        <v>2021</v>
      </c>
      <c r="T3132">
        <v>1</v>
      </c>
    </row>
    <row r="3133" spans="1:20" x14ac:dyDescent="0.35">
      <c r="A3133">
        <v>106107</v>
      </c>
      <c r="B3133" s="1" t="s">
        <v>14627</v>
      </c>
      <c r="C3133">
        <v>65629</v>
      </c>
      <c r="D3133" s="1" t="s">
        <v>14628</v>
      </c>
      <c r="E3133" t="s">
        <v>14629</v>
      </c>
      <c r="F3133" t="s">
        <v>122</v>
      </c>
      <c r="G3133" t="s">
        <v>627</v>
      </c>
      <c r="H3133" t="s">
        <v>36</v>
      </c>
      <c r="I3133" t="s">
        <v>25</v>
      </c>
      <c r="J3133" t="s">
        <v>26</v>
      </c>
      <c r="K3133" t="s">
        <v>27</v>
      </c>
      <c r="L3133" t="s">
        <v>487</v>
      </c>
      <c r="M3133" t="s">
        <v>12568</v>
      </c>
      <c r="N3133" t="s">
        <v>236</v>
      </c>
      <c r="O3133" t="b">
        <v>0</v>
      </c>
      <c r="P3133" t="s">
        <v>9945</v>
      </c>
      <c r="R3133" t="str">
        <f t="shared" si="48"/>
        <v/>
      </c>
      <c r="T3133">
        <v>0</v>
      </c>
    </row>
    <row r="3134" spans="1:20" x14ac:dyDescent="0.35">
      <c r="A3134">
        <v>106122</v>
      </c>
      <c r="B3134" s="1" t="s">
        <v>14630</v>
      </c>
      <c r="C3134">
        <v>65642</v>
      </c>
      <c r="D3134" s="1" t="s">
        <v>14631</v>
      </c>
      <c r="E3134" t="s">
        <v>14632</v>
      </c>
      <c r="F3134" t="s">
        <v>122</v>
      </c>
      <c r="G3134" t="s">
        <v>7108</v>
      </c>
      <c r="H3134" t="s">
        <v>36</v>
      </c>
      <c r="I3134" t="s">
        <v>25</v>
      </c>
      <c r="J3134" t="s">
        <v>46</v>
      </c>
      <c r="K3134" t="s">
        <v>27</v>
      </c>
      <c r="L3134" t="s">
        <v>517</v>
      </c>
      <c r="M3134" t="s">
        <v>14633</v>
      </c>
      <c r="N3134" t="s">
        <v>14634</v>
      </c>
      <c r="O3134" t="b">
        <v>0</v>
      </c>
      <c r="P3134" t="s">
        <v>14635</v>
      </c>
      <c r="R3134" t="str">
        <f t="shared" si="48"/>
        <v/>
      </c>
      <c r="T3134">
        <v>0</v>
      </c>
    </row>
    <row r="3135" spans="1:20" x14ac:dyDescent="0.35">
      <c r="A3135">
        <v>106123</v>
      </c>
      <c r="B3135" s="1" t="s">
        <v>14636</v>
      </c>
      <c r="C3135">
        <v>65643</v>
      </c>
      <c r="D3135" s="1" t="s">
        <v>14637</v>
      </c>
      <c r="E3135" t="s">
        <v>14638</v>
      </c>
      <c r="F3135" t="s">
        <v>122</v>
      </c>
      <c r="G3135" t="s">
        <v>2985</v>
      </c>
      <c r="H3135" t="s">
        <v>36</v>
      </c>
      <c r="I3135" t="s">
        <v>25</v>
      </c>
      <c r="J3135" t="s">
        <v>46</v>
      </c>
      <c r="K3135" t="s">
        <v>27</v>
      </c>
      <c r="N3135" t="s">
        <v>743</v>
      </c>
      <c r="O3135" t="b">
        <v>0</v>
      </c>
      <c r="P3135" t="s">
        <v>10263</v>
      </c>
      <c r="Q3135" t="s">
        <v>14639</v>
      </c>
      <c r="R3135" t="str">
        <f t="shared" si="48"/>
        <v>2021</v>
      </c>
      <c r="T3135">
        <v>1</v>
      </c>
    </row>
    <row r="3136" spans="1:20" x14ac:dyDescent="0.35">
      <c r="A3136">
        <v>106591</v>
      </c>
      <c r="B3136" s="1" t="s">
        <v>14640</v>
      </c>
      <c r="C3136">
        <v>65512</v>
      </c>
      <c r="D3136" s="1" t="s">
        <v>14226</v>
      </c>
      <c r="E3136" t="s">
        <v>14227</v>
      </c>
      <c r="F3136" t="s">
        <v>22</v>
      </c>
      <c r="G3136" t="s">
        <v>627</v>
      </c>
      <c r="H3136" t="s">
        <v>36</v>
      </c>
      <c r="I3136" t="s">
        <v>25</v>
      </c>
      <c r="J3136" t="s">
        <v>26</v>
      </c>
      <c r="K3136" t="s">
        <v>27</v>
      </c>
      <c r="L3136" t="s">
        <v>183</v>
      </c>
      <c r="M3136" t="s">
        <v>5501</v>
      </c>
      <c r="N3136" t="s">
        <v>206</v>
      </c>
      <c r="O3136" t="b">
        <v>0</v>
      </c>
      <c r="P3136" t="s">
        <v>14228</v>
      </c>
      <c r="R3136" t="str">
        <f t="shared" si="48"/>
        <v/>
      </c>
      <c r="S3136" t="s">
        <v>14229</v>
      </c>
      <c r="T3136">
        <v>0</v>
      </c>
    </row>
    <row r="3137" spans="1:20" x14ac:dyDescent="0.35">
      <c r="A3137">
        <v>107048</v>
      </c>
      <c r="B3137" s="1" t="s">
        <v>14641</v>
      </c>
      <c r="C3137">
        <v>38038</v>
      </c>
      <c r="D3137" s="1" t="s">
        <v>10335</v>
      </c>
      <c r="E3137" t="s">
        <v>10336</v>
      </c>
      <c r="F3137" t="s">
        <v>122</v>
      </c>
      <c r="G3137" t="s">
        <v>213</v>
      </c>
      <c r="H3137" t="s">
        <v>24</v>
      </c>
      <c r="I3137" t="s">
        <v>25</v>
      </c>
      <c r="J3137" t="s">
        <v>8562</v>
      </c>
      <c r="K3137" t="s">
        <v>27</v>
      </c>
      <c r="L3137" t="s">
        <v>37</v>
      </c>
      <c r="M3137" t="s">
        <v>10337</v>
      </c>
      <c r="N3137" t="s">
        <v>236</v>
      </c>
      <c r="O3137" t="b">
        <v>0</v>
      </c>
      <c r="P3137" t="s">
        <v>10339</v>
      </c>
      <c r="R3137" t="str">
        <f t="shared" ref="R3137:R3200" si="49">LEFT(Q3137,4)</f>
        <v/>
      </c>
      <c r="T3137">
        <v>0</v>
      </c>
    </row>
    <row r="3138" spans="1:20" x14ac:dyDescent="0.35">
      <c r="A3138">
        <v>107051</v>
      </c>
      <c r="B3138" s="1" t="s">
        <v>14642</v>
      </c>
      <c r="C3138">
        <v>27559</v>
      </c>
      <c r="D3138" s="1" t="s">
        <v>8712</v>
      </c>
      <c r="E3138" t="s">
        <v>8713</v>
      </c>
      <c r="F3138" t="s">
        <v>122</v>
      </c>
      <c r="G3138" t="s">
        <v>78</v>
      </c>
      <c r="H3138" t="s">
        <v>36</v>
      </c>
      <c r="I3138" t="s">
        <v>25</v>
      </c>
      <c r="J3138" t="s">
        <v>8562</v>
      </c>
      <c r="K3138" t="s">
        <v>27</v>
      </c>
      <c r="L3138" t="s">
        <v>191</v>
      </c>
      <c r="M3138" t="s">
        <v>6518</v>
      </c>
      <c r="N3138" t="s">
        <v>39</v>
      </c>
      <c r="O3138" t="b">
        <v>0</v>
      </c>
      <c r="P3138" t="s">
        <v>985</v>
      </c>
      <c r="R3138" t="str">
        <f t="shared" si="49"/>
        <v/>
      </c>
      <c r="T3138">
        <v>0</v>
      </c>
    </row>
    <row r="3139" spans="1:20" x14ac:dyDescent="0.35">
      <c r="A3139">
        <v>107052</v>
      </c>
      <c r="B3139" s="1" t="s">
        <v>14643</v>
      </c>
      <c r="C3139">
        <v>66360</v>
      </c>
      <c r="D3139" s="1" t="s">
        <v>14644</v>
      </c>
      <c r="E3139" t="s">
        <v>14645</v>
      </c>
      <c r="F3139" t="s">
        <v>22</v>
      </c>
      <c r="G3139" t="s">
        <v>69</v>
      </c>
      <c r="H3139" t="s">
        <v>36</v>
      </c>
      <c r="I3139" t="s">
        <v>25</v>
      </c>
      <c r="J3139" t="s">
        <v>26</v>
      </c>
      <c r="K3139" t="s">
        <v>27</v>
      </c>
      <c r="L3139" t="s">
        <v>37</v>
      </c>
      <c r="M3139" t="s">
        <v>14646</v>
      </c>
      <c r="N3139" t="s">
        <v>138</v>
      </c>
      <c r="O3139" t="b">
        <v>0</v>
      </c>
      <c r="P3139" t="s">
        <v>8390</v>
      </c>
      <c r="Q3139" t="s">
        <v>14647</v>
      </c>
      <c r="R3139" t="str">
        <f t="shared" si="49"/>
        <v>2023</v>
      </c>
      <c r="T3139">
        <v>1</v>
      </c>
    </row>
    <row r="3140" spans="1:20" x14ac:dyDescent="0.35">
      <c r="A3140">
        <v>107066</v>
      </c>
      <c r="B3140" s="1" t="s">
        <v>14648</v>
      </c>
      <c r="C3140">
        <v>66368</v>
      </c>
      <c r="D3140" s="1" t="s">
        <v>14649</v>
      </c>
      <c r="E3140" t="s">
        <v>14650</v>
      </c>
      <c r="F3140" t="s">
        <v>22</v>
      </c>
      <c r="G3140" t="s">
        <v>466</v>
      </c>
      <c r="H3140" t="s">
        <v>24</v>
      </c>
      <c r="I3140" t="s">
        <v>25</v>
      </c>
      <c r="J3140" t="s">
        <v>26</v>
      </c>
      <c r="K3140" t="s">
        <v>27</v>
      </c>
      <c r="L3140" t="s">
        <v>237</v>
      </c>
      <c r="M3140" t="s">
        <v>14651</v>
      </c>
      <c r="N3140" t="s">
        <v>39</v>
      </c>
      <c r="O3140" t="b">
        <v>0</v>
      </c>
      <c r="P3140" t="s">
        <v>14652</v>
      </c>
      <c r="Q3140" t="s">
        <v>12262</v>
      </c>
      <c r="R3140" t="str">
        <f t="shared" si="49"/>
        <v>2023</v>
      </c>
      <c r="T3140">
        <v>1</v>
      </c>
    </row>
    <row r="3141" spans="1:20" x14ac:dyDescent="0.35">
      <c r="A3141">
        <v>107070</v>
      </c>
      <c r="B3141" s="1" t="s">
        <v>14653</v>
      </c>
      <c r="C3141">
        <v>66371</v>
      </c>
      <c r="D3141" s="1" t="s">
        <v>14654</v>
      </c>
      <c r="E3141" t="s">
        <v>14655</v>
      </c>
      <c r="F3141" t="s">
        <v>122</v>
      </c>
      <c r="G3141" t="s">
        <v>7108</v>
      </c>
      <c r="H3141" t="s">
        <v>36</v>
      </c>
      <c r="I3141" t="s">
        <v>25</v>
      </c>
      <c r="J3141" t="s">
        <v>46</v>
      </c>
      <c r="K3141" t="s">
        <v>27</v>
      </c>
      <c r="L3141" t="s">
        <v>37</v>
      </c>
      <c r="M3141" t="s">
        <v>1001</v>
      </c>
      <c r="N3141" t="s">
        <v>14656</v>
      </c>
      <c r="O3141" t="b">
        <v>0</v>
      </c>
      <c r="P3141" t="s">
        <v>14657</v>
      </c>
      <c r="R3141" t="str">
        <f t="shared" si="49"/>
        <v/>
      </c>
      <c r="T3141">
        <v>0</v>
      </c>
    </row>
    <row r="3142" spans="1:20" x14ac:dyDescent="0.35">
      <c r="A3142">
        <v>107116</v>
      </c>
      <c r="B3142" s="1" t="s">
        <v>14658</v>
      </c>
      <c r="C3142">
        <v>65413</v>
      </c>
      <c r="D3142" s="1" t="s">
        <v>13262</v>
      </c>
      <c r="E3142" t="s">
        <v>13263</v>
      </c>
      <c r="F3142" t="s">
        <v>22</v>
      </c>
      <c r="G3142" t="s">
        <v>627</v>
      </c>
      <c r="H3142" t="s">
        <v>36</v>
      </c>
      <c r="I3142" t="s">
        <v>25</v>
      </c>
      <c r="J3142" t="s">
        <v>8562</v>
      </c>
      <c r="K3142" t="s">
        <v>27</v>
      </c>
      <c r="L3142" t="s">
        <v>13264</v>
      </c>
      <c r="M3142" t="s">
        <v>13265</v>
      </c>
      <c r="N3142" t="s">
        <v>78</v>
      </c>
      <c r="O3142" t="b">
        <v>0</v>
      </c>
      <c r="P3142" t="s">
        <v>1784</v>
      </c>
      <c r="Q3142" t="s">
        <v>2579</v>
      </c>
      <c r="R3142" t="str">
        <f t="shared" si="49"/>
        <v>2011</v>
      </c>
      <c r="T3142">
        <v>1</v>
      </c>
    </row>
    <row r="3143" spans="1:20" x14ac:dyDescent="0.35">
      <c r="A3143">
        <v>108192</v>
      </c>
      <c r="B3143" s="1" t="s">
        <v>14659</v>
      </c>
      <c r="C3143">
        <v>3872</v>
      </c>
      <c r="D3143" s="1" t="s">
        <v>3667</v>
      </c>
      <c r="E3143" t="s">
        <v>3668</v>
      </c>
      <c r="F3143" t="s">
        <v>22</v>
      </c>
      <c r="G3143" t="s">
        <v>213</v>
      </c>
      <c r="H3143" t="s">
        <v>24</v>
      </c>
      <c r="I3143" t="s">
        <v>25</v>
      </c>
      <c r="J3143" t="s">
        <v>8562</v>
      </c>
      <c r="K3143" t="s">
        <v>27</v>
      </c>
      <c r="L3143" t="s">
        <v>183</v>
      </c>
      <c r="M3143" t="s">
        <v>3669</v>
      </c>
      <c r="N3143" t="s">
        <v>348</v>
      </c>
      <c r="O3143" t="b">
        <v>0</v>
      </c>
      <c r="P3143" t="s">
        <v>3239</v>
      </c>
      <c r="Q3143" t="s">
        <v>12915</v>
      </c>
      <c r="R3143" t="str">
        <f t="shared" si="49"/>
        <v>2016</v>
      </c>
      <c r="T3143">
        <v>1</v>
      </c>
    </row>
    <row r="3144" spans="1:20" x14ac:dyDescent="0.35">
      <c r="A3144">
        <v>108250</v>
      </c>
      <c r="B3144" s="1" t="s">
        <v>14660</v>
      </c>
      <c r="C3144">
        <v>4373</v>
      </c>
      <c r="D3144" s="1" t="s">
        <v>4196</v>
      </c>
      <c r="E3144" t="s">
        <v>4197</v>
      </c>
      <c r="F3144" t="s">
        <v>22</v>
      </c>
      <c r="G3144" t="s">
        <v>69</v>
      </c>
      <c r="H3144" t="s">
        <v>36</v>
      </c>
      <c r="I3144" t="s">
        <v>25</v>
      </c>
      <c r="J3144" t="s">
        <v>26</v>
      </c>
      <c r="K3144" t="s">
        <v>27</v>
      </c>
      <c r="L3144" t="s">
        <v>300</v>
      </c>
      <c r="M3144" t="s">
        <v>4198</v>
      </c>
      <c r="N3144" t="s">
        <v>39</v>
      </c>
      <c r="O3144" t="b">
        <v>0</v>
      </c>
      <c r="P3144" t="s">
        <v>4199</v>
      </c>
      <c r="Q3144" t="s">
        <v>4199</v>
      </c>
      <c r="R3144" t="str">
        <f t="shared" si="49"/>
        <v>2011</v>
      </c>
      <c r="T3144">
        <v>1</v>
      </c>
    </row>
    <row r="3145" spans="1:20" x14ac:dyDescent="0.35">
      <c r="A3145">
        <v>108273</v>
      </c>
      <c r="B3145" s="1" t="s">
        <v>14661</v>
      </c>
      <c r="C3145">
        <v>60477</v>
      </c>
      <c r="D3145" s="1" t="s">
        <v>11902</v>
      </c>
      <c r="E3145" t="s">
        <v>11903</v>
      </c>
      <c r="F3145" t="s">
        <v>22</v>
      </c>
      <c r="G3145" t="s">
        <v>446</v>
      </c>
      <c r="H3145" t="s">
        <v>36</v>
      </c>
      <c r="I3145" t="s">
        <v>25</v>
      </c>
      <c r="J3145" t="s">
        <v>283</v>
      </c>
      <c r="K3145" t="s">
        <v>27</v>
      </c>
      <c r="L3145" t="s">
        <v>37</v>
      </c>
      <c r="M3145" t="s">
        <v>2997</v>
      </c>
      <c r="N3145" t="s">
        <v>78</v>
      </c>
      <c r="O3145" t="b">
        <v>0</v>
      </c>
      <c r="P3145" t="s">
        <v>11905</v>
      </c>
      <c r="Q3145" t="s">
        <v>2566</v>
      </c>
      <c r="R3145" t="str">
        <f t="shared" si="49"/>
        <v>2012</v>
      </c>
      <c r="T3145">
        <v>1</v>
      </c>
    </row>
    <row r="3146" spans="1:20" x14ac:dyDescent="0.35">
      <c r="A3146">
        <v>108358</v>
      </c>
      <c r="B3146" s="1" t="s">
        <v>14662</v>
      </c>
      <c r="C3146">
        <v>3872</v>
      </c>
      <c r="D3146" s="1" t="s">
        <v>3667</v>
      </c>
      <c r="E3146" t="s">
        <v>3668</v>
      </c>
      <c r="F3146" t="s">
        <v>22</v>
      </c>
      <c r="G3146" t="s">
        <v>258</v>
      </c>
      <c r="H3146" t="s">
        <v>24</v>
      </c>
      <c r="I3146" t="s">
        <v>25</v>
      </c>
      <c r="J3146" t="s">
        <v>26</v>
      </c>
      <c r="K3146" t="s">
        <v>27</v>
      </c>
      <c r="L3146" t="s">
        <v>183</v>
      </c>
      <c r="M3146" t="s">
        <v>3669</v>
      </c>
      <c r="N3146" t="s">
        <v>39</v>
      </c>
      <c r="O3146" t="b">
        <v>0</v>
      </c>
      <c r="P3146" t="s">
        <v>3239</v>
      </c>
      <c r="Q3146" t="s">
        <v>12915</v>
      </c>
      <c r="R3146" t="str">
        <f t="shared" si="49"/>
        <v>2016</v>
      </c>
      <c r="S3146" t="s">
        <v>11532</v>
      </c>
      <c r="T3146">
        <v>0</v>
      </c>
    </row>
    <row r="3147" spans="1:20" x14ac:dyDescent="0.35">
      <c r="A3147">
        <v>108381</v>
      </c>
      <c r="B3147" s="1" t="s">
        <v>14663</v>
      </c>
      <c r="C3147">
        <v>63518</v>
      </c>
      <c r="D3147" s="1" t="s">
        <v>12287</v>
      </c>
      <c r="E3147" t="s">
        <v>12288</v>
      </c>
      <c r="F3147" t="s">
        <v>22</v>
      </c>
      <c r="G3147" t="s">
        <v>446</v>
      </c>
      <c r="H3147" t="s">
        <v>36</v>
      </c>
      <c r="I3147" t="s">
        <v>25</v>
      </c>
      <c r="J3147" t="s">
        <v>26</v>
      </c>
      <c r="K3147" t="s">
        <v>27</v>
      </c>
      <c r="L3147" t="s">
        <v>37</v>
      </c>
      <c r="M3147" t="s">
        <v>12289</v>
      </c>
      <c r="N3147" t="s">
        <v>743</v>
      </c>
      <c r="O3147" t="b">
        <v>0</v>
      </c>
      <c r="P3147" t="s">
        <v>3114</v>
      </c>
      <c r="Q3147" t="s">
        <v>3176</v>
      </c>
      <c r="R3147" t="str">
        <f t="shared" si="49"/>
        <v>2011</v>
      </c>
      <c r="S3147" t="s">
        <v>12186</v>
      </c>
      <c r="T3147">
        <v>0</v>
      </c>
    </row>
    <row r="3148" spans="1:20" x14ac:dyDescent="0.35">
      <c r="A3148">
        <v>108400</v>
      </c>
      <c r="B3148" s="1" t="s">
        <v>14664</v>
      </c>
      <c r="C3148">
        <v>45237</v>
      </c>
      <c r="D3148" s="1" t="s">
        <v>11164</v>
      </c>
      <c r="E3148" t="s">
        <v>11165</v>
      </c>
      <c r="F3148" t="s">
        <v>122</v>
      </c>
      <c r="G3148" t="s">
        <v>258</v>
      </c>
      <c r="H3148" t="s">
        <v>36</v>
      </c>
      <c r="I3148" t="s">
        <v>25</v>
      </c>
      <c r="J3148" t="s">
        <v>26</v>
      </c>
      <c r="K3148" t="s">
        <v>27</v>
      </c>
      <c r="L3148" t="s">
        <v>37</v>
      </c>
      <c r="M3148" t="s">
        <v>2997</v>
      </c>
      <c r="N3148" t="s">
        <v>1023</v>
      </c>
      <c r="O3148" t="b">
        <v>0</v>
      </c>
      <c r="P3148" t="s">
        <v>10680</v>
      </c>
      <c r="R3148" t="str">
        <f t="shared" si="49"/>
        <v/>
      </c>
      <c r="T3148">
        <v>0</v>
      </c>
    </row>
    <row r="3149" spans="1:20" x14ac:dyDescent="0.35">
      <c r="A3149">
        <v>108401</v>
      </c>
      <c r="B3149" s="1" t="s">
        <v>14665</v>
      </c>
      <c r="C3149">
        <v>64246</v>
      </c>
      <c r="D3149" s="1" t="s">
        <v>12396</v>
      </c>
      <c r="E3149" t="s">
        <v>12397</v>
      </c>
      <c r="F3149" t="s">
        <v>122</v>
      </c>
      <c r="G3149" t="s">
        <v>206</v>
      </c>
      <c r="H3149" t="s">
        <v>36</v>
      </c>
      <c r="I3149" t="s">
        <v>25</v>
      </c>
      <c r="J3149" t="s">
        <v>26</v>
      </c>
      <c r="K3149" t="s">
        <v>27</v>
      </c>
      <c r="L3149" t="s">
        <v>1172</v>
      </c>
      <c r="M3149" t="s">
        <v>1239</v>
      </c>
      <c r="N3149" t="s">
        <v>14666</v>
      </c>
      <c r="O3149" t="b">
        <v>0</v>
      </c>
      <c r="P3149" t="s">
        <v>12398</v>
      </c>
      <c r="R3149" t="str">
        <f t="shared" si="49"/>
        <v/>
      </c>
      <c r="T3149">
        <v>0</v>
      </c>
    </row>
    <row r="3150" spans="1:20" x14ac:dyDescent="0.35">
      <c r="A3150">
        <v>108460</v>
      </c>
      <c r="B3150" s="1" t="s">
        <v>14667</v>
      </c>
      <c r="C3150">
        <v>47013</v>
      </c>
      <c r="D3150" s="1" t="s">
        <v>11530</v>
      </c>
      <c r="E3150" t="s">
        <v>11531</v>
      </c>
      <c r="F3150" t="s">
        <v>22</v>
      </c>
      <c r="G3150" t="s">
        <v>258</v>
      </c>
      <c r="H3150" t="s">
        <v>36</v>
      </c>
      <c r="I3150" t="s">
        <v>25</v>
      </c>
      <c r="J3150" t="s">
        <v>26</v>
      </c>
      <c r="K3150" t="s">
        <v>27</v>
      </c>
      <c r="L3150" t="s">
        <v>37</v>
      </c>
      <c r="M3150" t="s">
        <v>11061</v>
      </c>
      <c r="N3150" t="s">
        <v>743</v>
      </c>
      <c r="O3150" t="b">
        <v>0</v>
      </c>
      <c r="P3150" t="s">
        <v>4791</v>
      </c>
      <c r="Q3150" t="s">
        <v>11532</v>
      </c>
      <c r="R3150" t="str">
        <f t="shared" si="49"/>
        <v>2021</v>
      </c>
      <c r="S3150" t="s">
        <v>14668</v>
      </c>
      <c r="T3150">
        <v>0</v>
      </c>
    </row>
    <row r="3151" spans="1:20" x14ac:dyDescent="0.35">
      <c r="A3151">
        <v>108499</v>
      </c>
      <c r="B3151" s="1" t="s">
        <v>14669</v>
      </c>
      <c r="C3151">
        <v>67527</v>
      </c>
      <c r="D3151" s="1" t="s">
        <v>14670</v>
      </c>
      <c r="E3151" t="s">
        <v>14671</v>
      </c>
      <c r="F3151" t="s">
        <v>22</v>
      </c>
      <c r="G3151" t="s">
        <v>69</v>
      </c>
      <c r="H3151" t="s">
        <v>36</v>
      </c>
      <c r="I3151" t="s">
        <v>25</v>
      </c>
      <c r="J3151" t="s">
        <v>26</v>
      </c>
      <c r="K3151" t="s">
        <v>27</v>
      </c>
      <c r="L3151" t="s">
        <v>598</v>
      </c>
      <c r="M3151" t="s">
        <v>6297</v>
      </c>
      <c r="N3151" t="s">
        <v>39</v>
      </c>
      <c r="O3151" t="b">
        <v>0</v>
      </c>
      <c r="P3151" t="s">
        <v>14672</v>
      </c>
      <c r="Q3151" t="s">
        <v>140</v>
      </c>
      <c r="R3151" t="str">
        <f t="shared" si="49"/>
        <v>2023</v>
      </c>
      <c r="T3151">
        <v>1</v>
      </c>
    </row>
    <row r="3152" spans="1:20" x14ac:dyDescent="0.35">
      <c r="A3152">
        <v>108516</v>
      </c>
      <c r="B3152" s="1" t="s">
        <v>14673</v>
      </c>
      <c r="C3152">
        <v>67535</v>
      </c>
      <c r="D3152" s="1" t="s">
        <v>14674</v>
      </c>
      <c r="E3152" t="s">
        <v>14675</v>
      </c>
      <c r="F3152" t="s">
        <v>22</v>
      </c>
      <c r="G3152" t="s">
        <v>69</v>
      </c>
      <c r="H3152" t="s">
        <v>36</v>
      </c>
      <c r="I3152" t="s">
        <v>25</v>
      </c>
      <c r="J3152" t="s">
        <v>26</v>
      </c>
      <c r="K3152" t="s">
        <v>27</v>
      </c>
      <c r="L3152" t="s">
        <v>250</v>
      </c>
      <c r="M3152" t="s">
        <v>9591</v>
      </c>
      <c r="N3152" t="s">
        <v>39</v>
      </c>
      <c r="O3152" t="b">
        <v>0</v>
      </c>
      <c r="P3152" t="s">
        <v>14676</v>
      </c>
      <c r="Q3152" t="s">
        <v>14677</v>
      </c>
      <c r="R3152" t="str">
        <f t="shared" si="49"/>
        <v>2024</v>
      </c>
      <c r="T3152">
        <v>1</v>
      </c>
    </row>
    <row r="3153" spans="1:20" x14ac:dyDescent="0.35">
      <c r="A3153">
        <v>108759</v>
      </c>
      <c r="B3153" s="1" t="s">
        <v>14678</v>
      </c>
      <c r="C3153">
        <v>67741</v>
      </c>
      <c r="D3153" s="1" t="s">
        <v>14679</v>
      </c>
      <c r="E3153" t="s">
        <v>14680</v>
      </c>
      <c r="F3153" t="s">
        <v>22</v>
      </c>
      <c r="G3153" t="s">
        <v>627</v>
      </c>
      <c r="H3153" t="s">
        <v>36</v>
      </c>
      <c r="I3153" t="s">
        <v>25</v>
      </c>
      <c r="J3153" t="s">
        <v>26</v>
      </c>
      <c r="K3153" t="s">
        <v>27</v>
      </c>
      <c r="L3153" t="s">
        <v>2525</v>
      </c>
      <c r="M3153" t="s">
        <v>13491</v>
      </c>
      <c r="N3153" t="s">
        <v>14681</v>
      </c>
      <c r="O3153" t="b">
        <v>0</v>
      </c>
      <c r="P3153" t="s">
        <v>12028</v>
      </c>
      <c r="Q3153" t="s">
        <v>14682</v>
      </c>
      <c r="R3153" t="str">
        <f t="shared" si="49"/>
        <v>2023</v>
      </c>
      <c r="T3153">
        <v>1</v>
      </c>
    </row>
    <row r="3154" spans="1:20" x14ac:dyDescent="0.35">
      <c r="A3154">
        <v>108897</v>
      </c>
      <c r="B3154" s="1" t="s">
        <v>14683</v>
      </c>
      <c r="C3154">
        <v>67838</v>
      </c>
      <c r="D3154" s="1" t="s">
        <v>14684</v>
      </c>
      <c r="E3154" t="s">
        <v>14685</v>
      </c>
      <c r="F3154" t="s">
        <v>122</v>
      </c>
      <c r="G3154" t="s">
        <v>627</v>
      </c>
      <c r="H3154" t="s">
        <v>36</v>
      </c>
      <c r="I3154" t="s">
        <v>25</v>
      </c>
      <c r="J3154" t="s">
        <v>26</v>
      </c>
      <c r="K3154" t="s">
        <v>27</v>
      </c>
      <c r="L3154" t="s">
        <v>250</v>
      </c>
      <c r="M3154" t="s">
        <v>1989</v>
      </c>
      <c r="N3154" t="s">
        <v>14686</v>
      </c>
      <c r="O3154" t="b">
        <v>0</v>
      </c>
      <c r="P3154" t="s">
        <v>11445</v>
      </c>
      <c r="R3154" t="str">
        <f t="shared" si="49"/>
        <v/>
      </c>
      <c r="T3154">
        <v>0</v>
      </c>
    </row>
    <row r="3155" spans="1:20" x14ac:dyDescent="0.35">
      <c r="A3155">
        <v>109228</v>
      </c>
      <c r="B3155" s="1" t="s">
        <v>14687</v>
      </c>
      <c r="C3155">
        <v>68094</v>
      </c>
      <c r="D3155" s="1" t="s">
        <v>14688</v>
      </c>
      <c r="E3155" t="s">
        <v>14689</v>
      </c>
      <c r="F3155" t="s">
        <v>122</v>
      </c>
      <c r="G3155" t="s">
        <v>627</v>
      </c>
      <c r="H3155" t="s">
        <v>36</v>
      </c>
      <c r="I3155" t="s">
        <v>25</v>
      </c>
      <c r="J3155" t="s">
        <v>26</v>
      </c>
      <c r="K3155" t="s">
        <v>27</v>
      </c>
      <c r="L3155" t="s">
        <v>183</v>
      </c>
      <c r="M3155" t="s">
        <v>13765</v>
      </c>
      <c r="N3155" t="s">
        <v>78</v>
      </c>
      <c r="O3155" t="b">
        <v>0</v>
      </c>
      <c r="P3155" t="s">
        <v>12445</v>
      </c>
      <c r="R3155" t="str">
        <f t="shared" si="49"/>
        <v/>
      </c>
      <c r="T3155">
        <v>0</v>
      </c>
    </row>
    <row r="3156" spans="1:20" x14ac:dyDescent="0.35">
      <c r="A3156">
        <v>109231</v>
      </c>
      <c r="B3156" s="1" t="s">
        <v>14690</v>
      </c>
      <c r="C3156">
        <v>68095</v>
      </c>
      <c r="D3156" s="1" t="s">
        <v>14691</v>
      </c>
      <c r="E3156" t="s">
        <v>14692</v>
      </c>
      <c r="F3156" t="s">
        <v>22</v>
      </c>
      <c r="G3156" t="s">
        <v>627</v>
      </c>
      <c r="H3156" t="s">
        <v>36</v>
      </c>
      <c r="I3156" t="s">
        <v>25</v>
      </c>
      <c r="J3156" t="s">
        <v>26</v>
      </c>
      <c r="K3156" t="s">
        <v>27</v>
      </c>
      <c r="L3156" t="s">
        <v>1172</v>
      </c>
      <c r="M3156" t="s">
        <v>5187</v>
      </c>
      <c r="N3156" t="s">
        <v>78</v>
      </c>
      <c r="O3156" t="b">
        <v>0</v>
      </c>
      <c r="P3156" t="s">
        <v>12445</v>
      </c>
      <c r="Q3156" t="s">
        <v>958</v>
      </c>
      <c r="R3156" t="str">
        <f t="shared" si="49"/>
        <v>2022</v>
      </c>
      <c r="T3156">
        <v>1</v>
      </c>
    </row>
    <row r="3157" spans="1:20" x14ac:dyDescent="0.35">
      <c r="A3157">
        <v>109233</v>
      </c>
      <c r="B3157" s="1" t="s">
        <v>14693</v>
      </c>
      <c r="C3157">
        <v>68096</v>
      </c>
      <c r="D3157" s="1" t="s">
        <v>14694</v>
      </c>
      <c r="E3157" t="s">
        <v>14695</v>
      </c>
      <c r="F3157" t="s">
        <v>22</v>
      </c>
      <c r="G3157" t="s">
        <v>627</v>
      </c>
      <c r="H3157" t="s">
        <v>36</v>
      </c>
      <c r="I3157" t="s">
        <v>25</v>
      </c>
      <c r="J3157" t="s">
        <v>26</v>
      </c>
      <c r="K3157" t="s">
        <v>27</v>
      </c>
      <c r="L3157" t="s">
        <v>300</v>
      </c>
      <c r="M3157" t="s">
        <v>4198</v>
      </c>
      <c r="N3157" t="s">
        <v>9386</v>
      </c>
      <c r="O3157" t="b">
        <v>0</v>
      </c>
      <c r="P3157" t="s">
        <v>14696</v>
      </c>
      <c r="Q3157" t="s">
        <v>8330</v>
      </c>
      <c r="R3157" t="str">
        <f t="shared" si="49"/>
        <v>2023</v>
      </c>
      <c r="T3157">
        <v>1</v>
      </c>
    </row>
    <row r="3158" spans="1:20" x14ac:dyDescent="0.35">
      <c r="A3158">
        <v>109304</v>
      </c>
      <c r="B3158" s="1" t="s">
        <v>14697</v>
      </c>
      <c r="C3158">
        <v>68152</v>
      </c>
      <c r="D3158" s="1" t="s">
        <v>14698</v>
      </c>
      <c r="E3158" t="s">
        <v>14699</v>
      </c>
      <c r="F3158" t="s">
        <v>22</v>
      </c>
      <c r="G3158" t="s">
        <v>112</v>
      </c>
      <c r="H3158" t="s">
        <v>36</v>
      </c>
      <c r="I3158" t="s">
        <v>25</v>
      </c>
      <c r="J3158" t="s">
        <v>26</v>
      </c>
      <c r="K3158" t="s">
        <v>27</v>
      </c>
      <c r="L3158" t="s">
        <v>1227</v>
      </c>
      <c r="M3158" t="s">
        <v>14700</v>
      </c>
      <c r="N3158" t="s">
        <v>39</v>
      </c>
      <c r="O3158" t="b">
        <v>0</v>
      </c>
      <c r="P3158" t="s">
        <v>14701</v>
      </c>
      <c r="Q3158" t="s">
        <v>14702</v>
      </c>
      <c r="R3158" t="str">
        <f t="shared" si="49"/>
        <v>2023</v>
      </c>
      <c r="T3158">
        <v>1</v>
      </c>
    </row>
    <row r="3159" spans="1:20" x14ac:dyDescent="0.35">
      <c r="A3159">
        <v>109330</v>
      </c>
      <c r="B3159" s="1" t="s">
        <v>14703</v>
      </c>
      <c r="C3159">
        <v>65150</v>
      </c>
      <c r="D3159" s="1" t="s">
        <v>12529</v>
      </c>
      <c r="E3159" t="s">
        <v>12530</v>
      </c>
      <c r="F3159" t="s">
        <v>22</v>
      </c>
      <c r="G3159" t="s">
        <v>627</v>
      </c>
      <c r="H3159" t="s">
        <v>36</v>
      </c>
      <c r="I3159" t="s">
        <v>25</v>
      </c>
      <c r="J3159" t="s">
        <v>283</v>
      </c>
      <c r="K3159" t="s">
        <v>27</v>
      </c>
      <c r="L3159" t="s">
        <v>37</v>
      </c>
      <c r="M3159" t="s">
        <v>12531</v>
      </c>
      <c r="N3159" t="s">
        <v>1023</v>
      </c>
      <c r="O3159" t="b">
        <v>0</v>
      </c>
      <c r="P3159" t="s">
        <v>12532</v>
      </c>
      <c r="Q3159" t="s">
        <v>713</v>
      </c>
      <c r="R3159" t="str">
        <f t="shared" si="49"/>
        <v>2015</v>
      </c>
      <c r="S3159" t="s">
        <v>911</v>
      </c>
      <c r="T3159">
        <v>0</v>
      </c>
    </row>
    <row r="3160" spans="1:20" x14ac:dyDescent="0.35">
      <c r="A3160">
        <v>109364</v>
      </c>
      <c r="B3160" s="1" t="s">
        <v>14704</v>
      </c>
      <c r="C3160">
        <v>65324</v>
      </c>
      <c r="D3160" s="1" t="s">
        <v>13387</v>
      </c>
      <c r="E3160" t="s">
        <v>13388</v>
      </c>
      <c r="F3160" t="s">
        <v>122</v>
      </c>
      <c r="G3160" t="s">
        <v>627</v>
      </c>
      <c r="H3160" t="s">
        <v>36</v>
      </c>
      <c r="I3160" t="s">
        <v>25</v>
      </c>
      <c r="J3160" t="s">
        <v>8562</v>
      </c>
      <c r="K3160" t="s">
        <v>27</v>
      </c>
      <c r="L3160" t="s">
        <v>37</v>
      </c>
      <c r="M3160" t="s">
        <v>13389</v>
      </c>
      <c r="N3160" t="s">
        <v>138</v>
      </c>
      <c r="O3160" t="b">
        <v>0</v>
      </c>
      <c r="P3160" t="s">
        <v>2670</v>
      </c>
      <c r="R3160" t="str">
        <f t="shared" si="49"/>
        <v/>
      </c>
      <c r="T3160">
        <v>0</v>
      </c>
    </row>
    <row r="3161" spans="1:20" x14ac:dyDescent="0.35">
      <c r="A3161">
        <v>109367</v>
      </c>
      <c r="B3161" s="1" t="s">
        <v>14705</v>
      </c>
      <c r="C3161">
        <v>65574</v>
      </c>
      <c r="D3161" s="1" t="s">
        <v>14466</v>
      </c>
      <c r="E3161" t="s">
        <v>14467</v>
      </c>
      <c r="F3161" t="s">
        <v>122</v>
      </c>
      <c r="G3161" t="s">
        <v>627</v>
      </c>
      <c r="H3161" t="s">
        <v>36</v>
      </c>
      <c r="I3161" t="s">
        <v>25</v>
      </c>
      <c r="J3161" t="s">
        <v>8562</v>
      </c>
      <c r="K3161" t="s">
        <v>27</v>
      </c>
      <c r="L3161" t="s">
        <v>13046</v>
      </c>
      <c r="M3161" t="s">
        <v>13047</v>
      </c>
      <c r="N3161" t="s">
        <v>833</v>
      </c>
      <c r="O3161" t="b">
        <v>0</v>
      </c>
      <c r="P3161" t="s">
        <v>13048</v>
      </c>
      <c r="R3161" t="str">
        <f t="shared" si="49"/>
        <v/>
      </c>
      <c r="S3161" t="s">
        <v>14706</v>
      </c>
      <c r="T3161">
        <v>0</v>
      </c>
    </row>
    <row r="3162" spans="1:20" x14ac:dyDescent="0.35">
      <c r="A3162">
        <v>109386</v>
      </c>
      <c r="B3162" s="1" t="s">
        <v>14707</v>
      </c>
      <c r="C3162">
        <v>65471</v>
      </c>
      <c r="D3162" s="1" t="s">
        <v>14078</v>
      </c>
      <c r="E3162" t="s">
        <v>14079</v>
      </c>
      <c r="F3162" t="s">
        <v>122</v>
      </c>
      <c r="G3162" t="s">
        <v>627</v>
      </c>
      <c r="H3162" t="s">
        <v>36</v>
      </c>
      <c r="I3162" t="s">
        <v>25</v>
      </c>
      <c r="J3162" t="s">
        <v>8562</v>
      </c>
      <c r="K3162" t="s">
        <v>27</v>
      </c>
      <c r="L3162" t="s">
        <v>37</v>
      </c>
      <c r="M3162" t="s">
        <v>2997</v>
      </c>
      <c r="N3162" t="s">
        <v>11907</v>
      </c>
      <c r="O3162" t="b">
        <v>0</v>
      </c>
      <c r="P3162" t="s">
        <v>4271</v>
      </c>
      <c r="R3162" t="str">
        <f t="shared" si="49"/>
        <v/>
      </c>
      <c r="T3162">
        <v>0</v>
      </c>
    </row>
    <row r="3163" spans="1:20" x14ac:dyDescent="0.35">
      <c r="A3163">
        <v>109574</v>
      </c>
      <c r="B3163" s="1" t="s">
        <v>14708</v>
      </c>
      <c r="C3163">
        <v>65557</v>
      </c>
      <c r="D3163" s="1" t="s">
        <v>14401</v>
      </c>
      <c r="E3163" t="s">
        <v>14402</v>
      </c>
      <c r="F3163" t="s">
        <v>122</v>
      </c>
      <c r="G3163" t="s">
        <v>627</v>
      </c>
      <c r="H3163" t="s">
        <v>36</v>
      </c>
      <c r="I3163" t="s">
        <v>25</v>
      </c>
      <c r="J3163" t="s">
        <v>8562</v>
      </c>
      <c r="K3163" t="s">
        <v>27</v>
      </c>
      <c r="L3163" t="s">
        <v>487</v>
      </c>
      <c r="M3163" t="s">
        <v>11096</v>
      </c>
      <c r="N3163" t="s">
        <v>4312</v>
      </c>
      <c r="O3163" t="b">
        <v>0</v>
      </c>
      <c r="P3163" t="s">
        <v>8558</v>
      </c>
      <c r="R3163" t="str">
        <f t="shared" si="49"/>
        <v/>
      </c>
      <c r="T3163">
        <v>0</v>
      </c>
    </row>
    <row r="3164" spans="1:20" x14ac:dyDescent="0.35">
      <c r="A3164">
        <v>109576</v>
      </c>
      <c r="B3164" s="1" t="s">
        <v>14709</v>
      </c>
      <c r="C3164">
        <v>65557</v>
      </c>
      <c r="D3164" s="1" t="s">
        <v>14401</v>
      </c>
      <c r="E3164" t="s">
        <v>14402</v>
      </c>
      <c r="F3164" t="s">
        <v>22</v>
      </c>
      <c r="G3164" t="s">
        <v>627</v>
      </c>
      <c r="H3164" t="s">
        <v>36</v>
      </c>
      <c r="I3164" t="s">
        <v>25</v>
      </c>
      <c r="J3164" t="s">
        <v>283</v>
      </c>
      <c r="K3164" t="s">
        <v>27</v>
      </c>
      <c r="L3164" t="s">
        <v>487</v>
      </c>
      <c r="M3164" t="s">
        <v>11096</v>
      </c>
      <c r="N3164" t="s">
        <v>39</v>
      </c>
      <c r="O3164" t="b">
        <v>0</v>
      </c>
      <c r="P3164" t="s">
        <v>8558</v>
      </c>
      <c r="Q3164" t="s">
        <v>795</v>
      </c>
      <c r="R3164" t="str">
        <f t="shared" si="49"/>
        <v>2017</v>
      </c>
      <c r="T3164">
        <v>1</v>
      </c>
    </row>
    <row r="3165" spans="1:20" x14ac:dyDescent="0.35">
      <c r="A3165">
        <v>109579</v>
      </c>
      <c r="B3165" s="1" t="s">
        <v>14710</v>
      </c>
      <c r="C3165">
        <v>65411</v>
      </c>
      <c r="D3165" s="1" t="s">
        <v>14711</v>
      </c>
      <c r="E3165" t="s">
        <v>14712</v>
      </c>
      <c r="F3165" t="s">
        <v>22</v>
      </c>
      <c r="G3165" t="s">
        <v>627</v>
      </c>
      <c r="H3165" t="s">
        <v>36</v>
      </c>
      <c r="I3165" t="s">
        <v>25</v>
      </c>
      <c r="J3165" t="s">
        <v>26</v>
      </c>
      <c r="K3165" t="s">
        <v>27</v>
      </c>
      <c r="L3165" t="s">
        <v>37</v>
      </c>
      <c r="M3165" t="s">
        <v>12470</v>
      </c>
      <c r="N3165" t="s">
        <v>12471</v>
      </c>
      <c r="O3165" t="b">
        <v>0</v>
      </c>
      <c r="P3165" t="s">
        <v>1966</v>
      </c>
      <c r="Q3165" t="s">
        <v>2405</v>
      </c>
      <c r="R3165" t="str">
        <f t="shared" si="49"/>
        <v>2011</v>
      </c>
      <c r="T3165">
        <v>1</v>
      </c>
    </row>
    <row r="3166" spans="1:20" x14ac:dyDescent="0.35">
      <c r="A3166">
        <v>109580</v>
      </c>
      <c r="B3166" s="1" t="s">
        <v>14713</v>
      </c>
      <c r="C3166">
        <v>65410</v>
      </c>
      <c r="D3166" s="1" t="s">
        <v>13819</v>
      </c>
      <c r="E3166" t="s">
        <v>13820</v>
      </c>
      <c r="F3166" t="s">
        <v>22</v>
      </c>
      <c r="G3166" t="s">
        <v>627</v>
      </c>
      <c r="H3166" t="s">
        <v>36</v>
      </c>
      <c r="I3166" t="s">
        <v>25</v>
      </c>
      <c r="J3166" t="s">
        <v>283</v>
      </c>
      <c r="K3166" t="s">
        <v>27</v>
      </c>
      <c r="L3166" t="s">
        <v>37</v>
      </c>
      <c r="M3166" t="s">
        <v>13821</v>
      </c>
      <c r="N3166" t="s">
        <v>564</v>
      </c>
      <c r="O3166" t="b">
        <v>0</v>
      </c>
      <c r="P3166" t="s">
        <v>1966</v>
      </c>
      <c r="Q3166" t="s">
        <v>2405</v>
      </c>
      <c r="R3166" t="str">
        <f t="shared" si="49"/>
        <v>2011</v>
      </c>
      <c r="T3166">
        <v>1</v>
      </c>
    </row>
    <row r="3167" spans="1:20" x14ac:dyDescent="0.35">
      <c r="A3167">
        <v>109581</v>
      </c>
      <c r="B3167" s="1" t="s">
        <v>14714</v>
      </c>
      <c r="C3167">
        <v>65410</v>
      </c>
      <c r="D3167" s="1" t="s">
        <v>13819</v>
      </c>
      <c r="E3167" t="s">
        <v>13820</v>
      </c>
      <c r="F3167" t="s">
        <v>22</v>
      </c>
      <c r="G3167" t="s">
        <v>627</v>
      </c>
      <c r="H3167" t="s">
        <v>36</v>
      </c>
      <c r="I3167" t="s">
        <v>25</v>
      </c>
      <c r="J3167" t="s">
        <v>26</v>
      </c>
      <c r="K3167" t="s">
        <v>27</v>
      </c>
      <c r="L3167" t="s">
        <v>37</v>
      </c>
      <c r="M3167" t="s">
        <v>13821</v>
      </c>
      <c r="N3167" t="s">
        <v>1548</v>
      </c>
      <c r="O3167" t="b">
        <v>0</v>
      </c>
      <c r="P3167" t="s">
        <v>1966</v>
      </c>
      <c r="Q3167" t="s">
        <v>2405</v>
      </c>
      <c r="R3167" t="str">
        <f t="shared" si="49"/>
        <v>2011</v>
      </c>
      <c r="S3167" t="s">
        <v>14715</v>
      </c>
      <c r="T3167">
        <v>0</v>
      </c>
    </row>
    <row r="3168" spans="1:20" x14ac:dyDescent="0.35">
      <c r="A3168">
        <v>109582</v>
      </c>
      <c r="B3168" s="1" t="s">
        <v>14716</v>
      </c>
      <c r="C3168">
        <v>65410</v>
      </c>
      <c r="D3168" s="1" t="s">
        <v>13819</v>
      </c>
      <c r="E3168" t="s">
        <v>13820</v>
      </c>
      <c r="F3168" t="s">
        <v>22</v>
      </c>
      <c r="G3168" t="s">
        <v>627</v>
      </c>
      <c r="H3168" t="s">
        <v>36</v>
      </c>
      <c r="I3168" t="s">
        <v>25</v>
      </c>
      <c r="J3168" t="s">
        <v>26</v>
      </c>
      <c r="K3168" t="s">
        <v>27</v>
      </c>
      <c r="L3168" t="s">
        <v>37</v>
      </c>
      <c r="M3168" t="s">
        <v>13821</v>
      </c>
      <c r="N3168" t="s">
        <v>348</v>
      </c>
      <c r="O3168" t="b">
        <v>0</v>
      </c>
      <c r="P3168" t="s">
        <v>1966</v>
      </c>
      <c r="Q3168" t="s">
        <v>2405</v>
      </c>
      <c r="R3168" t="str">
        <f t="shared" si="49"/>
        <v>2011</v>
      </c>
      <c r="S3168" t="s">
        <v>14055</v>
      </c>
      <c r="T3168">
        <v>0</v>
      </c>
    </row>
    <row r="3169" spans="1:20" x14ac:dyDescent="0.35">
      <c r="A3169">
        <v>109815</v>
      </c>
      <c r="B3169" s="1" t="s">
        <v>14717</v>
      </c>
      <c r="C3169">
        <v>65500</v>
      </c>
      <c r="D3169" s="1" t="s">
        <v>13725</v>
      </c>
      <c r="E3169" t="s">
        <v>13726</v>
      </c>
      <c r="F3169" t="s">
        <v>122</v>
      </c>
      <c r="G3169" t="s">
        <v>627</v>
      </c>
      <c r="H3169" t="s">
        <v>36</v>
      </c>
      <c r="I3169" t="s">
        <v>25</v>
      </c>
      <c r="J3169" t="s">
        <v>8562</v>
      </c>
      <c r="K3169" t="s">
        <v>27</v>
      </c>
      <c r="L3169" t="s">
        <v>37</v>
      </c>
      <c r="M3169" t="s">
        <v>12484</v>
      </c>
      <c r="N3169" t="s">
        <v>138</v>
      </c>
      <c r="O3169" t="b">
        <v>0</v>
      </c>
      <c r="P3169" t="s">
        <v>12782</v>
      </c>
      <c r="R3169" t="str">
        <f t="shared" si="49"/>
        <v/>
      </c>
      <c r="T3169">
        <v>0</v>
      </c>
    </row>
    <row r="3170" spans="1:20" x14ac:dyDescent="0.35">
      <c r="A3170">
        <v>109816</v>
      </c>
      <c r="B3170" s="1" t="s">
        <v>14718</v>
      </c>
      <c r="C3170">
        <v>65204</v>
      </c>
      <c r="D3170" s="1" t="s">
        <v>12780</v>
      </c>
      <c r="E3170" t="s">
        <v>12781</v>
      </c>
      <c r="F3170" t="s">
        <v>122</v>
      </c>
      <c r="G3170" t="s">
        <v>627</v>
      </c>
      <c r="H3170" t="s">
        <v>36</v>
      </c>
      <c r="I3170" t="s">
        <v>25</v>
      </c>
      <c r="J3170" t="s">
        <v>8562</v>
      </c>
      <c r="K3170" t="s">
        <v>27</v>
      </c>
      <c r="L3170" t="s">
        <v>37</v>
      </c>
      <c r="M3170" t="s">
        <v>12484</v>
      </c>
      <c r="N3170" t="s">
        <v>138</v>
      </c>
      <c r="O3170" t="b">
        <v>0</v>
      </c>
      <c r="P3170" t="s">
        <v>12782</v>
      </c>
      <c r="R3170" t="str">
        <f t="shared" si="49"/>
        <v/>
      </c>
      <c r="T3170">
        <v>0</v>
      </c>
    </row>
    <row r="3171" spans="1:20" x14ac:dyDescent="0.35">
      <c r="A3171">
        <v>109819</v>
      </c>
      <c r="B3171" s="1" t="s">
        <v>14719</v>
      </c>
      <c r="C3171">
        <v>65463</v>
      </c>
      <c r="D3171" s="1" t="s">
        <v>14048</v>
      </c>
      <c r="E3171" t="s">
        <v>14049</v>
      </c>
      <c r="F3171" t="s">
        <v>122</v>
      </c>
      <c r="G3171" t="s">
        <v>627</v>
      </c>
      <c r="H3171" t="s">
        <v>36</v>
      </c>
      <c r="I3171" t="s">
        <v>25</v>
      </c>
      <c r="J3171" t="s">
        <v>8562</v>
      </c>
      <c r="K3171" t="s">
        <v>27</v>
      </c>
      <c r="L3171" t="s">
        <v>37</v>
      </c>
      <c r="M3171" t="s">
        <v>2997</v>
      </c>
      <c r="N3171" t="s">
        <v>138</v>
      </c>
      <c r="O3171" t="b">
        <v>0</v>
      </c>
      <c r="P3171" t="s">
        <v>4271</v>
      </c>
      <c r="R3171" t="str">
        <f t="shared" si="49"/>
        <v/>
      </c>
      <c r="T3171">
        <v>0</v>
      </c>
    </row>
    <row r="3172" spans="1:20" x14ac:dyDescent="0.35">
      <c r="A3172">
        <v>109830</v>
      </c>
      <c r="B3172" s="1" t="s">
        <v>14720</v>
      </c>
      <c r="C3172">
        <v>65471</v>
      </c>
      <c r="D3172" s="1" t="s">
        <v>14078</v>
      </c>
      <c r="E3172" t="s">
        <v>14079</v>
      </c>
      <c r="F3172" t="s">
        <v>122</v>
      </c>
      <c r="G3172" t="s">
        <v>627</v>
      </c>
      <c r="H3172" t="s">
        <v>36</v>
      </c>
      <c r="I3172" t="s">
        <v>25</v>
      </c>
      <c r="J3172" t="s">
        <v>8562</v>
      </c>
      <c r="K3172" t="s">
        <v>27</v>
      </c>
      <c r="L3172" t="s">
        <v>37</v>
      </c>
      <c r="M3172" t="s">
        <v>2997</v>
      </c>
      <c r="N3172" t="s">
        <v>138</v>
      </c>
      <c r="O3172" t="b">
        <v>0</v>
      </c>
      <c r="P3172" t="s">
        <v>4271</v>
      </c>
      <c r="R3172" t="str">
        <f t="shared" si="49"/>
        <v/>
      </c>
      <c r="T3172">
        <v>0</v>
      </c>
    </row>
    <row r="3173" spans="1:20" x14ac:dyDescent="0.35">
      <c r="A3173">
        <v>109834</v>
      </c>
      <c r="B3173" s="1" t="s">
        <v>14721</v>
      </c>
      <c r="C3173">
        <v>65501</v>
      </c>
      <c r="D3173" s="1" t="s">
        <v>14187</v>
      </c>
      <c r="E3173" t="s">
        <v>14188</v>
      </c>
      <c r="F3173" t="s">
        <v>122</v>
      </c>
      <c r="G3173" t="s">
        <v>627</v>
      </c>
      <c r="H3173" t="s">
        <v>36</v>
      </c>
      <c r="I3173" t="s">
        <v>25</v>
      </c>
      <c r="J3173" t="s">
        <v>8562</v>
      </c>
      <c r="K3173" t="s">
        <v>27</v>
      </c>
      <c r="L3173" t="s">
        <v>37</v>
      </c>
      <c r="M3173" t="s">
        <v>3493</v>
      </c>
      <c r="N3173" t="s">
        <v>138</v>
      </c>
      <c r="O3173" t="b">
        <v>0</v>
      </c>
      <c r="P3173" t="s">
        <v>12826</v>
      </c>
      <c r="R3173" t="str">
        <f t="shared" si="49"/>
        <v/>
      </c>
      <c r="T3173">
        <v>0</v>
      </c>
    </row>
    <row r="3174" spans="1:20" x14ac:dyDescent="0.35">
      <c r="A3174">
        <v>109836</v>
      </c>
      <c r="B3174" s="1" t="s">
        <v>14722</v>
      </c>
      <c r="C3174">
        <v>65476</v>
      </c>
      <c r="D3174" s="1" t="s">
        <v>14099</v>
      </c>
      <c r="E3174" t="s">
        <v>14100</v>
      </c>
      <c r="F3174" t="s">
        <v>122</v>
      </c>
      <c r="G3174" t="s">
        <v>627</v>
      </c>
      <c r="H3174" t="s">
        <v>36</v>
      </c>
      <c r="I3174" t="s">
        <v>25</v>
      </c>
      <c r="J3174" t="s">
        <v>8562</v>
      </c>
      <c r="K3174" t="s">
        <v>27</v>
      </c>
      <c r="L3174" t="s">
        <v>37</v>
      </c>
      <c r="M3174" t="s">
        <v>14101</v>
      </c>
      <c r="N3174" t="s">
        <v>138</v>
      </c>
      <c r="O3174" t="b">
        <v>0</v>
      </c>
      <c r="P3174" t="s">
        <v>4271</v>
      </c>
      <c r="R3174" t="str">
        <f t="shared" si="49"/>
        <v/>
      </c>
      <c r="T3174">
        <v>0</v>
      </c>
    </row>
    <row r="3175" spans="1:20" x14ac:dyDescent="0.35">
      <c r="A3175">
        <v>109965</v>
      </c>
      <c r="B3175" s="1" t="s">
        <v>14723</v>
      </c>
      <c r="C3175">
        <v>68764</v>
      </c>
      <c r="D3175" s="1" t="s">
        <v>14724</v>
      </c>
      <c r="E3175" t="s">
        <v>14725</v>
      </c>
      <c r="F3175" t="s">
        <v>22</v>
      </c>
      <c r="G3175" t="s">
        <v>627</v>
      </c>
      <c r="H3175" t="s">
        <v>36</v>
      </c>
      <c r="I3175" t="s">
        <v>25</v>
      </c>
      <c r="J3175" t="s">
        <v>283</v>
      </c>
      <c r="K3175" t="s">
        <v>27</v>
      </c>
      <c r="L3175" t="s">
        <v>1172</v>
      </c>
      <c r="M3175" t="s">
        <v>5187</v>
      </c>
      <c r="N3175" t="s">
        <v>1023</v>
      </c>
      <c r="O3175" t="b">
        <v>0</v>
      </c>
      <c r="P3175" t="s">
        <v>12445</v>
      </c>
      <c r="Q3175" t="s">
        <v>14726</v>
      </c>
      <c r="R3175" t="str">
        <f t="shared" si="49"/>
        <v>2022</v>
      </c>
      <c r="T3175">
        <v>1</v>
      </c>
    </row>
    <row r="3176" spans="1:20" x14ac:dyDescent="0.35">
      <c r="A3176">
        <v>109982</v>
      </c>
      <c r="B3176" s="1" t="s">
        <v>14727</v>
      </c>
      <c r="C3176">
        <v>1765</v>
      </c>
      <c r="D3176" s="1" t="s">
        <v>1869</v>
      </c>
      <c r="E3176" t="s">
        <v>1870</v>
      </c>
      <c r="F3176" t="s">
        <v>22</v>
      </c>
      <c r="G3176" t="s">
        <v>62</v>
      </c>
      <c r="H3176" t="s">
        <v>36</v>
      </c>
      <c r="I3176" t="s">
        <v>25</v>
      </c>
      <c r="J3176" t="s">
        <v>26</v>
      </c>
      <c r="K3176" t="s">
        <v>27</v>
      </c>
      <c r="L3176" t="s">
        <v>1871</v>
      </c>
      <c r="M3176" t="s">
        <v>1872</v>
      </c>
      <c r="N3176" t="s">
        <v>1873</v>
      </c>
      <c r="O3176" t="b">
        <v>0</v>
      </c>
      <c r="P3176" t="s">
        <v>1558</v>
      </c>
      <c r="Q3176" t="s">
        <v>1874</v>
      </c>
      <c r="R3176" t="str">
        <f t="shared" si="49"/>
        <v>2010</v>
      </c>
      <c r="S3176" t="s">
        <v>7077</v>
      </c>
      <c r="T3176">
        <v>0</v>
      </c>
    </row>
    <row r="3177" spans="1:20" x14ac:dyDescent="0.35">
      <c r="A3177">
        <v>109990</v>
      </c>
      <c r="B3177" s="1" t="s">
        <v>14728</v>
      </c>
      <c r="C3177">
        <v>68773</v>
      </c>
      <c r="D3177" s="1" t="s">
        <v>14729</v>
      </c>
      <c r="E3177" t="s">
        <v>14730</v>
      </c>
      <c r="F3177" t="s">
        <v>22</v>
      </c>
      <c r="G3177" t="s">
        <v>627</v>
      </c>
      <c r="H3177" t="s">
        <v>36</v>
      </c>
      <c r="I3177" t="s">
        <v>25</v>
      </c>
      <c r="J3177" t="s">
        <v>283</v>
      </c>
      <c r="K3177" t="s">
        <v>27</v>
      </c>
      <c r="L3177" t="s">
        <v>250</v>
      </c>
      <c r="M3177" t="s">
        <v>1989</v>
      </c>
      <c r="N3177" t="s">
        <v>14731</v>
      </c>
      <c r="O3177" t="b">
        <v>0</v>
      </c>
      <c r="P3177" t="s">
        <v>11445</v>
      </c>
      <c r="Q3177" t="s">
        <v>11658</v>
      </c>
      <c r="R3177" t="str">
        <f t="shared" si="49"/>
        <v>2022</v>
      </c>
      <c r="T3177">
        <v>1</v>
      </c>
    </row>
    <row r="3178" spans="1:20" x14ac:dyDescent="0.35">
      <c r="A3178">
        <v>109992</v>
      </c>
      <c r="B3178" s="1" t="s">
        <v>14732</v>
      </c>
      <c r="C3178">
        <v>68774</v>
      </c>
      <c r="D3178" s="1" t="s">
        <v>14733</v>
      </c>
      <c r="E3178" t="s">
        <v>14734</v>
      </c>
      <c r="F3178" t="s">
        <v>22</v>
      </c>
      <c r="G3178" t="s">
        <v>627</v>
      </c>
      <c r="H3178" t="s">
        <v>36</v>
      </c>
      <c r="I3178" t="s">
        <v>25</v>
      </c>
      <c r="J3178" t="s">
        <v>283</v>
      </c>
      <c r="K3178" t="s">
        <v>27</v>
      </c>
      <c r="L3178" t="s">
        <v>183</v>
      </c>
      <c r="M3178" t="s">
        <v>13765</v>
      </c>
      <c r="N3178" t="s">
        <v>78</v>
      </c>
      <c r="O3178" t="b">
        <v>0</v>
      </c>
      <c r="P3178" t="s">
        <v>12445</v>
      </c>
      <c r="Q3178" t="s">
        <v>14735</v>
      </c>
      <c r="R3178" t="str">
        <f t="shared" si="49"/>
        <v>2022</v>
      </c>
      <c r="T3178">
        <v>1</v>
      </c>
    </row>
    <row r="3179" spans="1:20" x14ac:dyDescent="0.35">
      <c r="A3179">
        <v>110005</v>
      </c>
      <c r="B3179" s="1" t="s">
        <v>14736</v>
      </c>
      <c r="C3179">
        <v>68095</v>
      </c>
      <c r="D3179" s="1" t="s">
        <v>14691</v>
      </c>
      <c r="E3179" t="s">
        <v>14692</v>
      </c>
      <c r="F3179" t="s">
        <v>22</v>
      </c>
      <c r="G3179" t="s">
        <v>627</v>
      </c>
      <c r="H3179" t="s">
        <v>36</v>
      </c>
      <c r="I3179" t="s">
        <v>25</v>
      </c>
      <c r="J3179" t="s">
        <v>26</v>
      </c>
      <c r="K3179" t="s">
        <v>27</v>
      </c>
      <c r="L3179" t="s">
        <v>1172</v>
      </c>
      <c r="M3179" t="s">
        <v>5187</v>
      </c>
      <c r="N3179" t="s">
        <v>1023</v>
      </c>
      <c r="O3179" t="b">
        <v>0</v>
      </c>
      <c r="P3179" t="s">
        <v>12445</v>
      </c>
      <c r="Q3179" t="s">
        <v>6537</v>
      </c>
      <c r="R3179" t="str">
        <f t="shared" si="49"/>
        <v>2022</v>
      </c>
      <c r="T3179">
        <v>1</v>
      </c>
    </row>
    <row r="3180" spans="1:20" x14ac:dyDescent="0.35">
      <c r="A3180">
        <v>110011</v>
      </c>
      <c r="B3180" s="1" t="s">
        <v>14737</v>
      </c>
      <c r="C3180">
        <v>65150</v>
      </c>
      <c r="D3180" s="1" t="s">
        <v>12529</v>
      </c>
      <c r="E3180" t="s">
        <v>12530</v>
      </c>
      <c r="F3180" t="s">
        <v>22</v>
      </c>
      <c r="G3180" t="s">
        <v>627</v>
      </c>
      <c r="H3180" t="s">
        <v>36</v>
      </c>
      <c r="I3180" t="s">
        <v>25</v>
      </c>
      <c r="J3180" t="s">
        <v>283</v>
      </c>
      <c r="K3180" t="s">
        <v>27</v>
      </c>
      <c r="L3180" t="s">
        <v>37</v>
      </c>
      <c r="M3180" t="s">
        <v>12531</v>
      </c>
      <c r="N3180" t="s">
        <v>348</v>
      </c>
      <c r="O3180" t="b">
        <v>0</v>
      </c>
      <c r="P3180" t="s">
        <v>12532</v>
      </c>
      <c r="Q3180" t="s">
        <v>713</v>
      </c>
      <c r="R3180" t="str">
        <f t="shared" si="49"/>
        <v>2015</v>
      </c>
      <c r="T3180">
        <v>1</v>
      </c>
    </row>
    <row r="3181" spans="1:20" x14ac:dyDescent="0.35">
      <c r="A3181">
        <v>110012</v>
      </c>
      <c r="B3181" s="1" t="s">
        <v>14738</v>
      </c>
      <c r="C3181">
        <v>68773</v>
      </c>
      <c r="D3181" s="1" t="s">
        <v>14729</v>
      </c>
      <c r="E3181" t="s">
        <v>14730</v>
      </c>
      <c r="F3181" t="s">
        <v>122</v>
      </c>
      <c r="G3181" t="s">
        <v>627</v>
      </c>
      <c r="H3181" t="s">
        <v>36</v>
      </c>
      <c r="I3181" t="s">
        <v>25</v>
      </c>
      <c r="J3181" t="s">
        <v>283</v>
      </c>
      <c r="K3181" t="s">
        <v>27</v>
      </c>
      <c r="L3181" t="s">
        <v>250</v>
      </c>
      <c r="M3181" t="s">
        <v>1989</v>
      </c>
      <c r="N3181" t="s">
        <v>35</v>
      </c>
      <c r="O3181" t="b">
        <v>0</v>
      </c>
      <c r="P3181" t="s">
        <v>11445</v>
      </c>
      <c r="R3181" t="str">
        <f t="shared" si="49"/>
        <v/>
      </c>
      <c r="T3181">
        <v>0</v>
      </c>
    </row>
    <row r="3182" spans="1:20" x14ac:dyDescent="0.35">
      <c r="A3182">
        <v>110030</v>
      </c>
      <c r="B3182" s="1" t="s">
        <v>14739</v>
      </c>
      <c r="C3182">
        <v>68764</v>
      </c>
      <c r="D3182" s="1" t="s">
        <v>14724</v>
      </c>
      <c r="E3182" t="s">
        <v>14725</v>
      </c>
      <c r="F3182" t="s">
        <v>22</v>
      </c>
      <c r="G3182" t="s">
        <v>627</v>
      </c>
      <c r="H3182" t="s">
        <v>36</v>
      </c>
      <c r="I3182" t="s">
        <v>25</v>
      </c>
      <c r="J3182" t="s">
        <v>283</v>
      </c>
      <c r="K3182" t="s">
        <v>27</v>
      </c>
      <c r="L3182" t="s">
        <v>1172</v>
      </c>
      <c r="M3182" t="s">
        <v>5187</v>
      </c>
      <c r="N3182" t="s">
        <v>78</v>
      </c>
      <c r="O3182" t="b">
        <v>0</v>
      </c>
      <c r="P3182" t="s">
        <v>12445</v>
      </c>
      <c r="Q3182" t="s">
        <v>1778</v>
      </c>
      <c r="R3182" t="str">
        <f t="shared" si="49"/>
        <v>2022</v>
      </c>
      <c r="T3182">
        <v>1</v>
      </c>
    </row>
    <row r="3183" spans="1:20" x14ac:dyDescent="0.35">
      <c r="A3183">
        <v>110033</v>
      </c>
      <c r="B3183" s="1" t="s">
        <v>14740</v>
      </c>
      <c r="C3183">
        <v>65357</v>
      </c>
      <c r="D3183" s="1" t="s">
        <v>13278</v>
      </c>
      <c r="E3183" t="s">
        <v>13279</v>
      </c>
      <c r="F3183" t="s">
        <v>22</v>
      </c>
      <c r="G3183" t="s">
        <v>627</v>
      </c>
      <c r="H3183" t="s">
        <v>36</v>
      </c>
      <c r="I3183" t="s">
        <v>25</v>
      </c>
      <c r="J3183" t="s">
        <v>26</v>
      </c>
      <c r="K3183" t="s">
        <v>27</v>
      </c>
      <c r="L3183" t="s">
        <v>37</v>
      </c>
      <c r="M3183" t="s">
        <v>12531</v>
      </c>
      <c r="N3183" t="s">
        <v>62</v>
      </c>
      <c r="O3183" t="b">
        <v>0</v>
      </c>
      <c r="P3183" t="s">
        <v>12532</v>
      </c>
      <c r="Q3183" t="s">
        <v>13561</v>
      </c>
      <c r="R3183" t="str">
        <f t="shared" si="49"/>
        <v>2015</v>
      </c>
      <c r="S3183" t="s">
        <v>12534</v>
      </c>
      <c r="T3183">
        <v>0</v>
      </c>
    </row>
    <row r="3184" spans="1:20" x14ac:dyDescent="0.35">
      <c r="A3184">
        <v>110035</v>
      </c>
      <c r="B3184" s="1" t="s">
        <v>14741</v>
      </c>
      <c r="C3184">
        <v>65564</v>
      </c>
      <c r="D3184" s="1" t="s">
        <v>14427</v>
      </c>
      <c r="E3184" t="s">
        <v>14428</v>
      </c>
      <c r="F3184" t="s">
        <v>122</v>
      </c>
      <c r="G3184" t="s">
        <v>627</v>
      </c>
      <c r="H3184" t="s">
        <v>36</v>
      </c>
      <c r="I3184" t="s">
        <v>25</v>
      </c>
      <c r="J3184" t="s">
        <v>8562</v>
      </c>
      <c r="K3184" t="s">
        <v>27</v>
      </c>
      <c r="L3184" t="s">
        <v>487</v>
      </c>
      <c r="M3184" t="s">
        <v>13007</v>
      </c>
      <c r="N3184" t="s">
        <v>39</v>
      </c>
      <c r="O3184" t="b">
        <v>0</v>
      </c>
      <c r="P3184" t="s">
        <v>13008</v>
      </c>
      <c r="R3184" t="str">
        <f t="shared" si="49"/>
        <v/>
      </c>
      <c r="T3184">
        <v>0</v>
      </c>
    </row>
    <row r="3185" spans="1:20" x14ac:dyDescent="0.35">
      <c r="A3185">
        <v>110036</v>
      </c>
      <c r="B3185" s="1" t="s">
        <v>14742</v>
      </c>
      <c r="C3185">
        <v>65255</v>
      </c>
      <c r="D3185" s="1" t="s">
        <v>13005</v>
      </c>
      <c r="E3185" t="s">
        <v>13006</v>
      </c>
      <c r="F3185" t="s">
        <v>122</v>
      </c>
      <c r="G3185" t="s">
        <v>627</v>
      </c>
      <c r="H3185" t="s">
        <v>36</v>
      </c>
      <c r="I3185" t="s">
        <v>25</v>
      </c>
      <c r="J3185" t="s">
        <v>8562</v>
      </c>
      <c r="K3185" t="s">
        <v>27</v>
      </c>
      <c r="L3185" t="s">
        <v>487</v>
      </c>
      <c r="M3185" t="s">
        <v>13007</v>
      </c>
      <c r="N3185" t="s">
        <v>39</v>
      </c>
      <c r="O3185" t="b">
        <v>0</v>
      </c>
      <c r="P3185" t="s">
        <v>13008</v>
      </c>
      <c r="R3185" t="str">
        <f t="shared" si="49"/>
        <v/>
      </c>
      <c r="T3185">
        <v>0</v>
      </c>
    </row>
    <row r="3186" spans="1:20" x14ac:dyDescent="0.35">
      <c r="A3186">
        <v>110046</v>
      </c>
      <c r="B3186" s="1" t="s">
        <v>14743</v>
      </c>
      <c r="C3186">
        <v>65631</v>
      </c>
      <c r="D3186" s="1" t="s">
        <v>14598</v>
      </c>
      <c r="E3186" t="s">
        <v>14599</v>
      </c>
      <c r="F3186" t="s">
        <v>22</v>
      </c>
      <c r="G3186" t="s">
        <v>627</v>
      </c>
      <c r="H3186" t="s">
        <v>36</v>
      </c>
      <c r="I3186" t="s">
        <v>25</v>
      </c>
      <c r="J3186" t="s">
        <v>26</v>
      </c>
      <c r="K3186" t="s">
        <v>27</v>
      </c>
      <c r="L3186" t="s">
        <v>14600</v>
      </c>
      <c r="M3186" t="s">
        <v>14601</v>
      </c>
      <c r="N3186" t="s">
        <v>743</v>
      </c>
      <c r="O3186" t="b">
        <v>0</v>
      </c>
      <c r="P3186" t="s">
        <v>14603</v>
      </c>
      <c r="Q3186" t="s">
        <v>14604</v>
      </c>
      <c r="R3186" t="str">
        <f t="shared" si="49"/>
        <v>2021</v>
      </c>
      <c r="T3186">
        <v>1</v>
      </c>
    </row>
    <row r="3187" spans="1:20" x14ac:dyDescent="0.35">
      <c r="A3187">
        <v>110065</v>
      </c>
      <c r="B3187" s="1" t="s">
        <v>14744</v>
      </c>
      <c r="C3187">
        <v>68800</v>
      </c>
      <c r="D3187" s="1" t="s">
        <v>14745</v>
      </c>
      <c r="E3187" t="s">
        <v>14746</v>
      </c>
      <c r="F3187" t="s">
        <v>22</v>
      </c>
      <c r="G3187" t="s">
        <v>258</v>
      </c>
      <c r="H3187" t="s">
        <v>36</v>
      </c>
      <c r="I3187" t="s">
        <v>25</v>
      </c>
      <c r="J3187" t="s">
        <v>26</v>
      </c>
      <c r="K3187" t="s">
        <v>27</v>
      </c>
      <c r="L3187" t="s">
        <v>948</v>
      </c>
      <c r="M3187" t="s">
        <v>949</v>
      </c>
      <c r="N3187" t="s">
        <v>39</v>
      </c>
      <c r="O3187" t="b">
        <v>0</v>
      </c>
      <c r="P3187" t="s">
        <v>14747</v>
      </c>
      <c r="Q3187" t="s">
        <v>14748</v>
      </c>
      <c r="R3187" t="str">
        <f t="shared" si="49"/>
        <v>2024</v>
      </c>
      <c r="T3187">
        <v>1</v>
      </c>
    </row>
    <row r="3188" spans="1:20" x14ac:dyDescent="0.35">
      <c r="A3188">
        <v>111247</v>
      </c>
      <c r="B3188" s="1" t="s">
        <v>14749</v>
      </c>
      <c r="C3188">
        <v>65622</v>
      </c>
      <c r="D3188" s="1" t="s">
        <v>14594</v>
      </c>
      <c r="E3188" t="s">
        <v>14595</v>
      </c>
      <c r="F3188" t="s">
        <v>22</v>
      </c>
      <c r="G3188" t="s">
        <v>627</v>
      </c>
      <c r="H3188" t="s">
        <v>36</v>
      </c>
      <c r="I3188" t="s">
        <v>25</v>
      </c>
      <c r="J3188" t="s">
        <v>26</v>
      </c>
      <c r="K3188" t="s">
        <v>27</v>
      </c>
      <c r="L3188" t="s">
        <v>98</v>
      </c>
      <c r="M3188" t="s">
        <v>14596</v>
      </c>
      <c r="N3188" t="s">
        <v>14750</v>
      </c>
      <c r="O3188" t="b">
        <v>0</v>
      </c>
      <c r="P3188" t="s">
        <v>10739</v>
      </c>
      <c r="Q3188" t="s">
        <v>11491</v>
      </c>
      <c r="R3188" t="str">
        <f t="shared" si="49"/>
        <v>2021</v>
      </c>
      <c r="T3188">
        <v>1</v>
      </c>
    </row>
    <row r="3189" spans="1:20" x14ac:dyDescent="0.35">
      <c r="A3189">
        <v>111249</v>
      </c>
      <c r="B3189" s="1" t="s">
        <v>14751</v>
      </c>
      <c r="C3189">
        <v>65611</v>
      </c>
      <c r="D3189" s="1" t="s">
        <v>14575</v>
      </c>
      <c r="E3189" t="s">
        <v>14576</v>
      </c>
      <c r="F3189" t="s">
        <v>22</v>
      </c>
      <c r="G3189" t="s">
        <v>627</v>
      </c>
      <c r="H3189" t="s">
        <v>36</v>
      </c>
      <c r="I3189" t="s">
        <v>25</v>
      </c>
      <c r="J3189" t="s">
        <v>26</v>
      </c>
      <c r="K3189" t="s">
        <v>27</v>
      </c>
      <c r="L3189" t="s">
        <v>307</v>
      </c>
      <c r="M3189" t="s">
        <v>1596</v>
      </c>
      <c r="N3189" t="s">
        <v>138</v>
      </c>
      <c r="O3189" t="b">
        <v>0</v>
      </c>
      <c r="P3189" t="s">
        <v>11080</v>
      </c>
      <c r="Q3189" t="s">
        <v>11675</v>
      </c>
      <c r="R3189" t="str">
        <f t="shared" si="49"/>
        <v>2021</v>
      </c>
      <c r="S3189" t="s">
        <v>2247</v>
      </c>
      <c r="T3189">
        <v>0</v>
      </c>
    </row>
    <row r="3190" spans="1:20" x14ac:dyDescent="0.35">
      <c r="A3190">
        <v>111267</v>
      </c>
      <c r="B3190" s="1" t="s">
        <v>14752</v>
      </c>
      <c r="C3190">
        <v>65300</v>
      </c>
      <c r="D3190" s="1" t="s">
        <v>13216</v>
      </c>
      <c r="E3190" t="s">
        <v>13217</v>
      </c>
      <c r="F3190" t="s">
        <v>22</v>
      </c>
      <c r="G3190" t="s">
        <v>627</v>
      </c>
      <c r="H3190" t="s">
        <v>36</v>
      </c>
      <c r="I3190" t="s">
        <v>25</v>
      </c>
      <c r="J3190" t="s">
        <v>283</v>
      </c>
      <c r="K3190" t="s">
        <v>27</v>
      </c>
      <c r="L3190" t="s">
        <v>5311</v>
      </c>
      <c r="M3190" t="s">
        <v>12742</v>
      </c>
      <c r="N3190" t="s">
        <v>78</v>
      </c>
      <c r="O3190" t="b">
        <v>0</v>
      </c>
      <c r="P3190" t="s">
        <v>6923</v>
      </c>
      <c r="Q3190" t="s">
        <v>11194</v>
      </c>
      <c r="R3190" t="str">
        <f t="shared" si="49"/>
        <v>2021</v>
      </c>
      <c r="T3190">
        <v>1</v>
      </c>
    </row>
    <row r="3191" spans="1:20" x14ac:dyDescent="0.35">
      <c r="A3191">
        <v>111269</v>
      </c>
      <c r="B3191" s="1" t="s">
        <v>14753</v>
      </c>
      <c r="C3191">
        <v>65621</v>
      </c>
      <c r="D3191" s="1" t="s">
        <v>14609</v>
      </c>
      <c r="E3191" t="s">
        <v>14610</v>
      </c>
      <c r="F3191" t="s">
        <v>22</v>
      </c>
      <c r="G3191" t="s">
        <v>627</v>
      </c>
      <c r="H3191" t="s">
        <v>36</v>
      </c>
      <c r="I3191" t="s">
        <v>25</v>
      </c>
      <c r="J3191" t="s">
        <v>26</v>
      </c>
      <c r="K3191" t="s">
        <v>27</v>
      </c>
      <c r="L3191" t="s">
        <v>37</v>
      </c>
      <c r="M3191" t="s">
        <v>13224</v>
      </c>
      <c r="N3191" t="s">
        <v>14754</v>
      </c>
      <c r="O3191" t="b">
        <v>0</v>
      </c>
      <c r="P3191" t="s">
        <v>11091</v>
      </c>
      <c r="Q3191" t="s">
        <v>14611</v>
      </c>
      <c r="R3191" t="str">
        <f t="shared" si="49"/>
        <v>2021</v>
      </c>
      <c r="T3191">
        <v>1</v>
      </c>
    </row>
    <row r="3192" spans="1:20" x14ac:dyDescent="0.35">
      <c r="A3192">
        <v>111314</v>
      </c>
      <c r="B3192" s="1" t="s">
        <v>14755</v>
      </c>
      <c r="C3192">
        <v>65401</v>
      </c>
      <c r="D3192" s="1" t="s">
        <v>13306</v>
      </c>
      <c r="E3192" t="s">
        <v>13307</v>
      </c>
      <c r="F3192" t="s">
        <v>22</v>
      </c>
      <c r="G3192" t="s">
        <v>627</v>
      </c>
      <c r="H3192" t="s">
        <v>36</v>
      </c>
      <c r="I3192" t="s">
        <v>25</v>
      </c>
      <c r="J3192" t="s">
        <v>26</v>
      </c>
      <c r="K3192" t="s">
        <v>27</v>
      </c>
      <c r="L3192" t="s">
        <v>37</v>
      </c>
      <c r="M3192" t="s">
        <v>13781</v>
      </c>
      <c r="N3192" t="s">
        <v>5552</v>
      </c>
      <c r="O3192" t="b">
        <v>0</v>
      </c>
      <c r="P3192" t="s">
        <v>5608</v>
      </c>
      <c r="Q3192" t="s">
        <v>5608</v>
      </c>
      <c r="R3192" t="str">
        <f t="shared" si="49"/>
        <v>2009</v>
      </c>
      <c r="T3192">
        <v>1</v>
      </c>
    </row>
    <row r="3193" spans="1:20" x14ac:dyDescent="0.35">
      <c r="A3193">
        <v>111330</v>
      </c>
      <c r="B3193" s="1" t="s">
        <v>14756</v>
      </c>
      <c r="C3193">
        <v>68969</v>
      </c>
      <c r="D3193" s="1" t="s">
        <v>14757</v>
      </c>
      <c r="E3193" t="s">
        <v>14758</v>
      </c>
      <c r="F3193" t="s">
        <v>22</v>
      </c>
      <c r="G3193" t="s">
        <v>627</v>
      </c>
      <c r="H3193" t="s">
        <v>36</v>
      </c>
      <c r="I3193" t="s">
        <v>25</v>
      </c>
      <c r="J3193" t="s">
        <v>26</v>
      </c>
      <c r="K3193" t="s">
        <v>27</v>
      </c>
      <c r="L3193" t="s">
        <v>37</v>
      </c>
      <c r="M3193" t="s">
        <v>14759</v>
      </c>
      <c r="N3193" t="s">
        <v>14760</v>
      </c>
      <c r="O3193" t="b">
        <v>0</v>
      </c>
      <c r="P3193" t="s">
        <v>1999</v>
      </c>
      <c r="Q3193" t="s">
        <v>498</v>
      </c>
      <c r="R3193" t="str">
        <f t="shared" si="49"/>
        <v>2022</v>
      </c>
      <c r="T3193">
        <v>1</v>
      </c>
    </row>
    <row r="3194" spans="1:20" x14ac:dyDescent="0.35">
      <c r="A3194">
        <v>111332</v>
      </c>
      <c r="B3194" s="1" t="s">
        <v>14761</v>
      </c>
      <c r="C3194">
        <v>68971</v>
      </c>
      <c r="D3194" s="1" t="s">
        <v>14762</v>
      </c>
      <c r="E3194" t="s">
        <v>14763</v>
      </c>
      <c r="F3194" t="s">
        <v>22</v>
      </c>
      <c r="G3194" t="s">
        <v>627</v>
      </c>
      <c r="H3194" t="s">
        <v>36</v>
      </c>
      <c r="I3194" t="s">
        <v>25</v>
      </c>
      <c r="J3194" t="s">
        <v>26</v>
      </c>
      <c r="K3194" t="s">
        <v>27</v>
      </c>
      <c r="L3194" t="s">
        <v>2525</v>
      </c>
      <c r="M3194" t="s">
        <v>14764</v>
      </c>
      <c r="N3194" t="s">
        <v>112</v>
      </c>
      <c r="O3194" t="b">
        <v>0</v>
      </c>
      <c r="P3194" t="s">
        <v>14696</v>
      </c>
      <c r="Q3194" t="s">
        <v>14765</v>
      </c>
      <c r="R3194" t="str">
        <f t="shared" si="49"/>
        <v>2022</v>
      </c>
      <c r="S3194" t="s">
        <v>14766</v>
      </c>
      <c r="T3194">
        <v>0</v>
      </c>
    </row>
    <row r="3195" spans="1:20" x14ac:dyDescent="0.35">
      <c r="A3195">
        <v>111334</v>
      </c>
      <c r="B3195" s="1" t="s">
        <v>14767</v>
      </c>
      <c r="C3195">
        <v>68972</v>
      </c>
      <c r="D3195" s="1" t="s">
        <v>14768</v>
      </c>
      <c r="E3195" t="s">
        <v>14769</v>
      </c>
      <c r="F3195" t="s">
        <v>22</v>
      </c>
      <c r="G3195" t="s">
        <v>627</v>
      </c>
      <c r="H3195" t="s">
        <v>36</v>
      </c>
      <c r="I3195" t="s">
        <v>25</v>
      </c>
      <c r="J3195" t="s">
        <v>26</v>
      </c>
      <c r="K3195" t="s">
        <v>27</v>
      </c>
      <c r="L3195" t="s">
        <v>6190</v>
      </c>
      <c r="M3195" t="s">
        <v>14770</v>
      </c>
      <c r="N3195" t="s">
        <v>39</v>
      </c>
      <c r="O3195" t="b">
        <v>0</v>
      </c>
      <c r="P3195" t="s">
        <v>11819</v>
      </c>
      <c r="Q3195" t="s">
        <v>118</v>
      </c>
      <c r="R3195" t="str">
        <f t="shared" si="49"/>
        <v>2022</v>
      </c>
      <c r="T3195">
        <v>1</v>
      </c>
    </row>
    <row r="3196" spans="1:20" x14ac:dyDescent="0.35">
      <c r="A3196">
        <v>111336</v>
      </c>
      <c r="B3196" s="1" t="s">
        <v>14771</v>
      </c>
      <c r="C3196">
        <v>68973</v>
      </c>
      <c r="D3196" s="1" t="s">
        <v>14772</v>
      </c>
      <c r="E3196" t="s">
        <v>14773</v>
      </c>
      <c r="F3196" t="s">
        <v>22</v>
      </c>
      <c r="G3196" t="s">
        <v>627</v>
      </c>
      <c r="H3196" t="s">
        <v>36</v>
      </c>
      <c r="I3196" t="s">
        <v>25</v>
      </c>
      <c r="J3196" t="s">
        <v>26</v>
      </c>
      <c r="K3196" t="s">
        <v>27</v>
      </c>
      <c r="L3196" t="s">
        <v>523</v>
      </c>
      <c r="M3196" t="s">
        <v>524</v>
      </c>
      <c r="N3196" t="s">
        <v>14774</v>
      </c>
      <c r="O3196" t="b">
        <v>0</v>
      </c>
      <c r="P3196" t="s">
        <v>14775</v>
      </c>
      <c r="Q3196" t="s">
        <v>14776</v>
      </c>
      <c r="R3196" t="str">
        <f t="shared" si="49"/>
        <v>2022</v>
      </c>
      <c r="T3196">
        <v>1</v>
      </c>
    </row>
    <row r="3197" spans="1:20" x14ac:dyDescent="0.35">
      <c r="A3197">
        <v>111338</v>
      </c>
      <c r="B3197" s="1" t="s">
        <v>14777</v>
      </c>
      <c r="C3197">
        <v>68975</v>
      </c>
      <c r="D3197" s="1" t="s">
        <v>14778</v>
      </c>
      <c r="E3197" t="s">
        <v>14779</v>
      </c>
      <c r="F3197" t="s">
        <v>22</v>
      </c>
      <c r="G3197" t="s">
        <v>627</v>
      </c>
      <c r="H3197" t="s">
        <v>36</v>
      </c>
      <c r="I3197" t="s">
        <v>25</v>
      </c>
      <c r="J3197" t="s">
        <v>26</v>
      </c>
      <c r="K3197" t="s">
        <v>27</v>
      </c>
      <c r="L3197" t="s">
        <v>113</v>
      </c>
      <c r="M3197" t="s">
        <v>9967</v>
      </c>
      <c r="N3197" t="s">
        <v>348</v>
      </c>
      <c r="O3197" t="b">
        <v>0</v>
      </c>
      <c r="P3197" t="s">
        <v>11380</v>
      </c>
      <c r="Q3197" t="s">
        <v>14780</v>
      </c>
      <c r="R3197" t="str">
        <f t="shared" si="49"/>
        <v>2022</v>
      </c>
      <c r="T3197">
        <v>1</v>
      </c>
    </row>
    <row r="3198" spans="1:20" x14ac:dyDescent="0.35">
      <c r="A3198">
        <v>111358</v>
      </c>
      <c r="B3198" s="1" t="s">
        <v>14781</v>
      </c>
      <c r="C3198">
        <v>65541</v>
      </c>
      <c r="D3198" s="1" t="s">
        <v>14337</v>
      </c>
      <c r="E3198" t="s">
        <v>14338</v>
      </c>
      <c r="F3198" t="s">
        <v>122</v>
      </c>
      <c r="G3198" t="s">
        <v>627</v>
      </c>
      <c r="H3198" t="s">
        <v>36</v>
      </c>
      <c r="I3198" t="s">
        <v>25</v>
      </c>
      <c r="J3198" t="s">
        <v>8562</v>
      </c>
      <c r="K3198" t="s">
        <v>27</v>
      </c>
      <c r="L3198" t="s">
        <v>494</v>
      </c>
      <c r="M3198" t="s">
        <v>1617</v>
      </c>
      <c r="N3198" t="s">
        <v>39</v>
      </c>
      <c r="O3198" t="b">
        <v>0</v>
      </c>
      <c r="P3198" t="s">
        <v>12914</v>
      </c>
      <c r="R3198" t="str">
        <f t="shared" si="49"/>
        <v/>
      </c>
      <c r="T3198">
        <v>0</v>
      </c>
    </row>
    <row r="3199" spans="1:20" x14ac:dyDescent="0.35">
      <c r="A3199">
        <v>111359</v>
      </c>
      <c r="B3199" s="1" t="s">
        <v>14782</v>
      </c>
      <c r="C3199">
        <v>65236</v>
      </c>
      <c r="D3199" s="1" t="s">
        <v>12912</v>
      </c>
      <c r="E3199" t="s">
        <v>12913</v>
      </c>
      <c r="F3199" t="s">
        <v>122</v>
      </c>
      <c r="G3199" t="s">
        <v>627</v>
      </c>
      <c r="H3199" t="s">
        <v>36</v>
      </c>
      <c r="I3199" t="s">
        <v>25</v>
      </c>
      <c r="J3199" t="s">
        <v>8562</v>
      </c>
      <c r="K3199" t="s">
        <v>27</v>
      </c>
      <c r="L3199" t="s">
        <v>494</v>
      </c>
      <c r="M3199" t="s">
        <v>1617</v>
      </c>
      <c r="N3199" t="s">
        <v>39</v>
      </c>
      <c r="O3199" t="b">
        <v>0</v>
      </c>
      <c r="P3199" t="s">
        <v>12914</v>
      </c>
      <c r="R3199" t="str">
        <f t="shared" si="49"/>
        <v/>
      </c>
      <c r="T3199">
        <v>0</v>
      </c>
    </row>
    <row r="3200" spans="1:20" x14ac:dyDescent="0.35">
      <c r="A3200">
        <v>111360</v>
      </c>
      <c r="B3200" s="1" t="s">
        <v>14783</v>
      </c>
      <c r="C3200">
        <v>65193</v>
      </c>
      <c r="D3200" s="1" t="s">
        <v>12729</v>
      </c>
      <c r="E3200" t="s">
        <v>12730</v>
      </c>
      <c r="F3200" t="s">
        <v>122</v>
      </c>
      <c r="G3200" t="s">
        <v>627</v>
      </c>
      <c r="H3200" t="s">
        <v>36</v>
      </c>
      <c r="I3200" t="s">
        <v>25</v>
      </c>
      <c r="J3200" t="s">
        <v>8562</v>
      </c>
      <c r="K3200" t="s">
        <v>27</v>
      </c>
      <c r="L3200" t="s">
        <v>11863</v>
      </c>
      <c r="M3200" t="s">
        <v>12731</v>
      </c>
      <c r="N3200" t="s">
        <v>14784</v>
      </c>
      <c r="O3200" t="b">
        <v>0</v>
      </c>
      <c r="P3200" t="s">
        <v>2728</v>
      </c>
      <c r="R3200" t="str">
        <f t="shared" si="49"/>
        <v/>
      </c>
      <c r="T3200">
        <v>0</v>
      </c>
    </row>
    <row r="3201" spans="1:20" x14ac:dyDescent="0.35">
      <c r="A3201">
        <v>111361</v>
      </c>
      <c r="B3201" s="1" t="s">
        <v>14785</v>
      </c>
      <c r="C3201">
        <v>65459</v>
      </c>
      <c r="D3201" s="1" t="s">
        <v>14035</v>
      </c>
      <c r="E3201" t="s">
        <v>14036</v>
      </c>
      <c r="F3201" t="s">
        <v>122</v>
      </c>
      <c r="G3201" t="s">
        <v>627</v>
      </c>
      <c r="H3201" t="s">
        <v>36</v>
      </c>
      <c r="I3201" t="s">
        <v>25</v>
      </c>
      <c r="J3201" t="s">
        <v>8562</v>
      </c>
      <c r="K3201" t="s">
        <v>27</v>
      </c>
      <c r="L3201" t="s">
        <v>11863</v>
      </c>
      <c r="M3201" t="s">
        <v>12731</v>
      </c>
      <c r="N3201" t="s">
        <v>14784</v>
      </c>
      <c r="O3201" t="b">
        <v>0</v>
      </c>
      <c r="P3201" t="s">
        <v>2728</v>
      </c>
      <c r="R3201" t="str">
        <f t="shared" ref="R3201:R3264" si="50">LEFT(Q3201,4)</f>
        <v/>
      </c>
      <c r="T3201">
        <v>0</v>
      </c>
    </row>
    <row r="3202" spans="1:20" x14ac:dyDescent="0.35">
      <c r="A3202">
        <v>111366</v>
      </c>
      <c r="B3202" s="1" t="s">
        <v>14786</v>
      </c>
      <c r="C3202">
        <v>65263</v>
      </c>
      <c r="D3202" s="1" t="s">
        <v>13044</v>
      </c>
      <c r="E3202" t="s">
        <v>13045</v>
      </c>
      <c r="F3202" t="s">
        <v>122</v>
      </c>
      <c r="G3202" t="s">
        <v>627</v>
      </c>
      <c r="H3202" t="s">
        <v>36</v>
      </c>
      <c r="I3202" t="s">
        <v>25</v>
      </c>
      <c r="J3202" t="s">
        <v>8562</v>
      </c>
      <c r="K3202" t="s">
        <v>27</v>
      </c>
      <c r="L3202" t="s">
        <v>13046</v>
      </c>
      <c r="M3202" t="s">
        <v>13047</v>
      </c>
      <c r="N3202" t="s">
        <v>833</v>
      </c>
      <c r="O3202" t="b">
        <v>0</v>
      </c>
      <c r="P3202" t="s">
        <v>13048</v>
      </c>
      <c r="R3202" t="str">
        <f t="shared" si="50"/>
        <v/>
      </c>
      <c r="S3202" t="s">
        <v>14706</v>
      </c>
      <c r="T3202">
        <v>0</v>
      </c>
    </row>
    <row r="3203" spans="1:20" x14ac:dyDescent="0.35">
      <c r="A3203">
        <v>111367</v>
      </c>
      <c r="B3203" s="1" t="s">
        <v>14787</v>
      </c>
      <c r="C3203">
        <v>65608</v>
      </c>
      <c r="D3203" s="1" t="s">
        <v>13696</v>
      </c>
      <c r="E3203" t="s">
        <v>13697</v>
      </c>
      <c r="F3203" t="s">
        <v>122</v>
      </c>
      <c r="G3203" t="s">
        <v>627</v>
      </c>
      <c r="H3203" t="s">
        <v>36</v>
      </c>
      <c r="I3203" t="s">
        <v>25</v>
      </c>
      <c r="J3203" t="s">
        <v>8562</v>
      </c>
      <c r="K3203" t="s">
        <v>27</v>
      </c>
      <c r="L3203" t="s">
        <v>13176</v>
      </c>
      <c r="M3203" t="s">
        <v>13177</v>
      </c>
      <c r="N3203" t="s">
        <v>39</v>
      </c>
      <c r="O3203" t="b">
        <v>0</v>
      </c>
      <c r="P3203" t="s">
        <v>10802</v>
      </c>
      <c r="R3203" t="str">
        <f t="shared" si="50"/>
        <v/>
      </c>
      <c r="T3203">
        <v>0</v>
      </c>
    </row>
    <row r="3204" spans="1:20" x14ac:dyDescent="0.35">
      <c r="A3204">
        <v>111368</v>
      </c>
      <c r="B3204" s="1" t="s">
        <v>14788</v>
      </c>
      <c r="C3204">
        <v>65291</v>
      </c>
      <c r="D3204" s="1" t="s">
        <v>13174</v>
      </c>
      <c r="E3204" t="s">
        <v>13175</v>
      </c>
      <c r="F3204" t="s">
        <v>122</v>
      </c>
      <c r="G3204" t="s">
        <v>627</v>
      </c>
      <c r="H3204" t="s">
        <v>36</v>
      </c>
      <c r="I3204" t="s">
        <v>25</v>
      </c>
      <c r="J3204" t="s">
        <v>8562</v>
      </c>
      <c r="K3204" t="s">
        <v>27</v>
      </c>
      <c r="L3204" t="s">
        <v>13176</v>
      </c>
      <c r="M3204" t="s">
        <v>13177</v>
      </c>
      <c r="N3204" t="s">
        <v>39</v>
      </c>
      <c r="O3204" t="b">
        <v>0</v>
      </c>
      <c r="P3204" t="s">
        <v>10802</v>
      </c>
      <c r="R3204" t="str">
        <f t="shared" si="50"/>
        <v/>
      </c>
      <c r="T3204">
        <v>0</v>
      </c>
    </row>
    <row r="3205" spans="1:20" x14ac:dyDescent="0.35">
      <c r="A3205">
        <v>111369</v>
      </c>
      <c r="B3205" s="1" t="s">
        <v>14789</v>
      </c>
      <c r="C3205">
        <v>65280</v>
      </c>
      <c r="D3205" s="1" t="s">
        <v>12945</v>
      </c>
      <c r="E3205" t="s">
        <v>12946</v>
      </c>
      <c r="F3205" t="s">
        <v>122</v>
      </c>
      <c r="G3205" t="s">
        <v>627</v>
      </c>
      <c r="H3205" t="s">
        <v>36</v>
      </c>
      <c r="I3205" t="s">
        <v>25</v>
      </c>
      <c r="J3205" t="s">
        <v>8562</v>
      </c>
      <c r="K3205" t="s">
        <v>27</v>
      </c>
      <c r="L3205" t="s">
        <v>1106</v>
      </c>
      <c r="M3205" t="s">
        <v>12947</v>
      </c>
      <c r="N3205" t="s">
        <v>1260</v>
      </c>
      <c r="O3205" t="b">
        <v>0</v>
      </c>
      <c r="P3205" t="s">
        <v>10021</v>
      </c>
      <c r="R3205" t="str">
        <f t="shared" si="50"/>
        <v/>
      </c>
      <c r="T3205">
        <v>0</v>
      </c>
    </row>
    <row r="3206" spans="1:20" x14ac:dyDescent="0.35">
      <c r="A3206">
        <v>111370</v>
      </c>
      <c r="B3206" s="1" t="s">
        <v>14790</v>
      </c>
      <c r="C3206">
        <v>65588</v>
      </c>
      <c r="D3206" s="1" t="s">
        <v>14469</v>
      </c>
      <c r="E3206" t="s">
        <v>14470</v>
      </c>
      <c r="F3206" t="s">
        <v>122</v>
      </c>
      <c r="G3206" t="s">
        <v>627</v>
      </c>
      <c r="H3206" t="s">
        <v>36</v>
      </c>
      <c r="I3206" t="s">
        <v>25</v>
      </c>
      <c r="J3206" t="s">
        <v>8562</v>
      </c>
      <c r="K3206" t="s">
        <v>27</v>
      </c>
      <c r="L3206" t="s">
        <v>1106</v>
      </c>
      <c r="M3206" t="s">
        <v>12947</v>
      </c>
      <c r="N3206" t="s">
        <v>1260</v>
      </c>
      <c r="O3206" t="b">
        <v>0</v>
      </c>
      <c r="P3206" t="s">
        <v>10021</v>
      </c>
      <c r="R3206" t="str">
        <f t="shared" si="50"/>
        <v/>
      </c>
      <c r="T3206">
        <v>0</v>
      </c>
    </row>
    <row r="3207" spans="1:20" x14ac:dyDescent="0.35">
      <c r="A3207">
        <v>111371</v>
      </c>
      <c r="B3207" s="1" t="s">
        <v>14791</v>
      </c>
      <c r="C3207">
        <v>65536</v>
      </c>
      <c r="D3207" s="1" t="s">
        <v>13866</v>
      </c>
      <c r="E3207" t="s">
        <v>13867</v>
      </c>
      <c r="F3207" t="s">
        <v>22</v>
      </c>
      <c r="G3207" t="s">
        <v>627</v>
      </c>
      <c r="H3207" t="s">
        <v>36</v>
      </c>
      <c r="I3207" t="s">
        <v>25</v>
      </c>
      <c r="J3207" t="s">
        <v>26</v>
      </c>
      <c r="K3207" t="s">
        <v>27</v>
      </c>
      <c r="L3207" t="s">
        <v>37</v>
      </c>
      <c r="M3207" t="s">
        <v>3493</v>
      </c>
      <c r="N3207" t="s">
        <v>13868</v>
      </c>
      <c r="O3207" t="b">
        <v>0</v>
      </c>
      <c r="P3207" t="s">
        <v>6922</v>
      </c>
      <c r="Q3207" t="s">
        <v>13869</v>
      </c>
      <c r="R3207" t="str">
        <f t="shared" si="50"/>
        <v>2015</v>
      </c>
      <c r="T3207">
        <v>1</v>
      </c>
    </row>
    <row r="3208" spans="1:20" x14ac:dyDescent="0.35">
      <c r="A3208">
        <v>111382</v>
      </c>
      <c r="B3208" s="1" t="s">
        <v>14792</v>
      </c>
      <c r="C3208">
        <v>68994</v>
      </c>
      <c r="D3208" s="1" t="s">
        <v>14793</v>
      </c>
      <c r="E3208" t="s">
        <v>14794</v>
      </c>
      <c r="F3208" t="s">
        <v>122</v>
      </c>
      <c r="G3208" t="s">
        <v>627</v>
      </c>
      <c r="H3208" t="s">
        <v>36</v>
      </c>
      <c r="I3208" t="s">
        <v>25</v>
      </c>
      <c r="J3208" t="s">
        <v>283</v>
      </c>
      <c r="K3208" t="s">
        <v>27</v>
      </c>
      <c r="L3208" t="s">
        <v>2525</v>
      </c>
      <c r="M3208" t="s">
        <v>14764</v>
      </c>
      <c r="N3208" t="s">
        <v>112</v>
      </c>
      <c r="O3208" t="b">
        <v>0</v>
      </c>
      <c r="P3208" t="s">
        <v>14696</v>
      </c>
      <c r="R3208" t="str">
        <f t="shared" si="50"/>
        <v/>
      </c>
      <c r="T3208">
        <v>0</v>
      </c>
    </row>
    <row r="3209" spans="1:20" x14ac:dyDescent="0.35">
      <c r="A3209">
        <v>111383</v>
      </c>
      <c r="B3209" s="1" t="s">
        <v>14795</v>
      </c>
      <c r="C3209">
        <v>68995</v>
      </c>
      <c r="D3209" s="1" t="s">
        <v>14796</v>
      </c>
      <c r="E3209" t="s">
        <v>14797</v>
      </c>
      <c r="F3209" t="s">
        <v>22</v>
      </c>
      <c r="G3209" t="s">
        <v>627</v>
      </c>
      <c r="H3209" t="s">
        <v>36</v>
      </c>
      <c r="I3209" t="s">
        <v>25</v>
      </c>
      <c r="J3209" t="s">
        <v>283</v>
      </c>
      <c r="K3209" t="s">
        <v>27</v>
      </c>
      <c r="L3209" t="s">
        <v>6190</v>
      </c>
      <c r="M3209" t="s">
        <v>14770</v>
      </c>
      <c r="N3209" t="s">
        <v>39</v>
      </c>
      <c r="O3209" t="b">
        <v>0</v>
      </c>
      <c r="P3209" t="s">
        <v>11819</v>
      </c>
      <c r="Q3209" t="s">
        <v>14798</v>
      </c>
      <c r="R3209" t="str">
        <f t="shared" si="50"/>
        <v>2022</v>
      </c>
      <c r="T3209">
        <v>1</v>
      </c>
    </row>
    <row r="3210" spans="1:20" x14ac:dyDescent="0.35">
      <c r="A3210">
        <v>111392</v>
      </c>
      <c r="B3210" s="1" t="s">
        <v>14799</v>
      </c>
      <c r="C3210">
        <v>69002</v>
      </c>
      <c r="D3210" s="1" t="s">
        <v>14800</v>
      </c>
      <c r="E3210" t="s">
        <v>14801</v>
      </c>
      <c r="F3210" t="s">
        <v>22</v>
      </c>
      <c r="G3210" t="s">
        <v>627</v>
      </c>
      <c r="H3210" t="s">
        <v>36</v>
      </c>
      <c r="I3210" t="s">
        <v>25</v>
      </c>
      <c r="J3210" t="s">
        <v>283</v>
      </c>
      <c r="K3210" t="s">
        <v>27</v>
      </c>
      <c r="L3210" t="s">
        <v>1172</v>
      </c>
      <c r="M3210" t="s">
        <v>9623</v>
      </c>
      <c r="N3210" t="s">
        <v>11858</v>
      </c>
      <c r="O3210" t="b">
        <v>0</v>
      </c>
      <c r="P3210" t="s">
        <v>11859</v>
      </c>
      <c r="Q3210" t="s">
        <v>11385</v>
      </c>
      <c r="R3210" t="str">
        <f t="shared" si="50"/>
        <v>2021</v>
      </c>
      <c r="T3210">
        <v>1</v>
      </c>
    </row>
    <row r="3211" spans="1:20" x14ac:dyDescent="0.35">
      <c r="A3211">
        <v>111415</v>
      </c>
      <c r="B3211" s="1" t="s">
        <v>14802</v>
      </c>
      <c r="C3211">
        <v>65233</v>
      </c>
      <c r="D3211" s="1" t="s">
        <v>12898</v>
      </c>
      <c r="E3211" t="s">
        <v>12899</v>
      </c>
      <c r="F3211" t="s">
        <v>22</v>
      </c>
      <c r="G3211" t="s">
        <v>627</v>
      </c>
      <c r="H3211" t="s">
        <v>36</v>
      </c>
      <c r="I3211" t="s">
        <v>25</v>
      </c>
      <c r="J3211" t="s">
        <v>283</v>
      </c>
      <c r="K3211" t="s">
        <v>27</v>
      </c>
      <c r="L3211" t="s">
        <v>37</v>
      </c>
      <c r="M3211" t="s">
        <v>12900</v>
      </c>
      <c r="N3211" t="s">
        <v>348</v>
      </c>
      <c r="O3211" t="b">
        <v>0</v>
      </c>
      <c r="P3211" t="s">
        <v>1108</v>
      </c>
      <c r="Q3211" t="s">
        <v>12901</v>
      </c>
      <c r="R3211" t="str">
        <f t="shared" si="50"/>
        <v>2016</v>
      </c>
      <c r="T3211">
        <v>1</v>
      </c>
    </row>
    <row r="3212" spans="1:20" x14ac:dyDescent="0.35">
      <c r="A3212">
        <v>111417</v>
      </c>
      <c r="B3212" s="1" t="s">
        <v>14803</v>
      </c>
      <c r="C3212">
        <v>65233</v>
      </c>
      <c r="D3212" s="1" t="s">
        <v>12898</v>
      </c>
      <c r="E3212" t="s">
        <v>12899</v>
      </c>
      <c r="F3212" t="s">
        <v>122</v>
      </c>
      <c r="G3212" t="s">
        <v>627</v>
      </c>
      <c r="H3212" t="s">
        <v>36</v>
      </c>
      <c r="I3212" t="s">
        <v>25</v>
      </c>
      <c r="J3212" t="s">
        <v>283</v>
      </c>
      <c r="K3212" t="s">
        <v>27</v>
      </c>
      <c r="L3212" t="s">
        <v>37</v>
      </c>
      <c r="M3212" t="s">
        <v>12900</v>
      </c>
      <c r="N3212" t="s">
        <v>62</v>
      </c>
      <c r="O3212" t="b">
        <v>0</v>
      </c>
      <c r="P3212" t="s">
        <v>1108</v>
      </c>
      <c r="R3212" t="str">
        <f t="shared" si="50"/>
        <v/>
      </c>
      <c r="T3212">
        <v>0</v>
      </c>
    </row>
    <row r="3213" spans="1:20" x14ac:dyDescent="0.35">
      <c r="A3213">
        <v>111446</v>
      </c>
      <c r="B3213" s="1" t="s">
        <v>14804</v>
      </c>
      <c r="C3213">
        <v>69027</v>
      </c>
      <c r="D3213" s="1" t="s">
        <v>14805</v>
      </c>
      <c r="E3213" t="s">
        <v>14806</v>
      </c>
      <c r="F3213" t="s">
        <v>22</v>
      </c>
      <c r="G3213" t="s">
        <v>466</v>
      </c>
      <c r="H3213" t="s">
        <v>24</v>
      </c>
      <c r="I3213" t="s">
        <v>25</v>
      </c>
      <c r="J3213" t="s">
        <v>26</v>
      </c>
      <c r="K3213" t="s">
        <v>27</v>
      </c>
      <c r="L3213" t="s">
        <v>37</v>
      </c>
      <c r="M3213" t="s">
        <v>4415</v>
      </c>
      <c r="N3213" t="s">
        <v>39</v>
      </c>
      <c r="O3213" t="b">
        <v>0</v>
      </c>
      <c r="P3213" t="s">
        <v>14807</v>
      </c>
      <c r="Q3213" t="s">
        <v>14808</v>
      </c>
      <c r="R3213" t="str">
        <f t="shared" si="50"/>
        <v>2023</v>
      </c>
      <c r="T3213">
        <v>1</v>
      </c>
    </row>
    <row r="3214" spans="1:20" x14ac:dyDescent="0.35">
      <c r="A3214">
        <v>111531</v>
      </c>
      <c r="B3214" s="1" t="s">
        <v>14809</v>
      </c>
      <c r="C3214">
        <v>69085</v>
      </c>
      <c r="D3214" s="1" t="s">
        <v>14810</v>
      </c>
      <c r="E3214" t="s">
        <v>14811</v>
      </c>
      <c r="F3214" t="s">
        <v>22</v>
      </c>
      <c r="G3214" t="s">
        <v>78</v>
      </c>
      <c r="H3214" t="s">
        <v>36</v>
      </c>
      <c r="I3214" t="s">
        <v>25</v>
      </c>
      <c r="J3214" t="s">
        <v>26</v>
      </c>
      <c r="K3214" t="s">
        <v>27</v>
      </c>
      <c r="L3214" t="s">
        <v>237</v>
      </c>
      <c r="M3214" t="s">
        <v>955</v>
      </c>
      <c r="N3214" t="s">
        <v>39</v>
      </c>
      <c r="O3214" t="b">
        <v>0</v>
      </c>
      <c r="P3214" t="s">
        <v>14701</v>
      </c>
      <c r="Q3214" t="s">
        <v>14812</v>
      </c>
      <c r="R3214" t="str">
        <f t="shared" si="50"/>
        <v>2023</v>
      </c>
      <c r="T3214">
        <v>1</v>
      </c>
    </row>
    <row r="3215" spans="1:20" x14ac:dyDescent="0.35">
      <c r="A3215">
        <v>111535</v>
      </c>
      <c r="B3215" s="1" t="s">
        <v>14813</v>
      </c>
      <c r="C3215">
        <v>64247</v>
      </c>
      <c r="D3215" s="1" t="s">
        <v>12401</v>
      </c>
      <c r="E3215" t="s">
        <v>12402</v>
      </c>
      <c r="F3215" t="s">
        <v>22</v>
      </c>
      <c r="G3215" t="s">
        <v>1077</v>
      </c>
      <c r="H3215" t="s">
        <v>36</v>
      </c>
      <c r="I3215" t="s">
        <v>25</v>
      </c>
      <c r="J3215" t="s">
        <v>46</v>
      </c>
      <c r="K3215" t="s">
        <v>27</v>
      </c>
      <c r="L3215" t="s">
        <v>113</v>
      </c>
      <c r="M3215" t="s">
        <v>11443</v>
      </c>
      <c r="N3215" t="s">
        <v>14814</v>
      </c>
      <c r="O3215" t="b">
        <v>0</v>
      </c>
      <c r="P3215" t="s">
        <v>10610</v>
      </c>
      <c r="Q3215" t="s">
        <v>14815</v>
      </c>
      <c r="R3215" t="str">
        <f t="shared" si="50"/>
        <v>2022</v>
      </c>
      <c r="T3215">
        <v>1</v>
      </c>
    </row>
    <row r="3216" spans="1:20" x14ac:dyDescent="0.35">
      <c r="A3216">
        <v>111554</v>
      </c>
      <c r="B3216" s="1" t="s">
        <v>14816</v>
      </c>
      <c r="C3216">
        <v>69095</v>
      </c>
      <c r="D3216" s="1" t="s">
        <v>14817</v>
      </c>
      <c r="E3216" t="s">
        <v>14818</v>
      </c>
      <c r="F3216" t="s">
        <v>22</v>
      </c>
      <c r="G3216" t="s">
        <v>348</v>
      </c>
      <c r="H3216" t="s">
        <v>36</v>
      </c>
      <c r="I3216" t="s">
        <v>25</v>
      </c>
      <c r="J3216" t="s">
        <v>26</v>
      </c>
      <c r="K3216" t="s">
        <v>27</v>
      </c>
      <c r="L3216" t="s">
        <v>183</v>
      </c>
      <c r="M3216" t="s">
        <v>12020</v>
      </c>
      <c r="N3216" t="s">
        <v>511</v>
      </c>
      <c r="O3216" t="b">
        <v>0</v>
      </c>
      <c r="P3216" t="s">
        <v>2955</v>
      </c>
      <c r="Q3216" t="s">
        <v>14819</v>
      </c>
      <c r="R3216" t="str">
        <f t="shared" si="50"/>
        <v>2023</v>
      </c>
      <c r="T3216">
        <v>1</v>
      </c>
    </row>
    <row r="3217" spans="1:20" x14ac:dyDescent="0.35">
      <c r="A3217">
        <v>111563</v>
      </c>
      <c r="B3217" s="1" t="s">
        <v>14820</v>
      </c>
      <c r="C3217">
        <v>69102</v>
      </c>
      <c r="D3217" s="1" t="s">
        <v>14821</v>
      </c>
      <c r="E3217" t="s">
        <v>14822</v>
      </c>
      <c r="F3217" t="s">
        <v>122</v>
      </c>
      <c r="G3217" t="s">
        <v>78</v>
      </c>
      <c r="H3217" t="s">
        <v>36</v>
      </c>
      <c r="I3217" t="s">
        <v>25</v>
      </c>
      <c r="J3217" t="s">
        <v>26</v>
      </c>
      <c r="K3217" t="s">
        <v>27</v>
      </c>
      <c r="L3217" t="s">
        <v>98</v>
      </c>
      <c r="M3217" t="s">
        <v>4366</v>
      </c>
      <c r="N3217" t="s">
        <v>39</v>
      </c>
      <c r="O3217" t="b">
        <v>0</v>
      </c>
      <c r="P3217" t="s">
        <v>14701</v>
      </c>
      <c r="R3217" t="str">
        <f t="shared" si="50"/>
        <v/>
      </c>
      <c r="T3217">
        <v>0</v>
      </c>
    </row>
    <row r="3218" spans="1:20" x14ac:dyDescent="0.35">
      <c r="A3218">
        <v>111564</v>
      </c>
      <c r="B3218" s="1" t="s">
        <v>14823</v>
      </c>
      <c r="C3218">
        <v>69103</v>
      </c>
      <c r="D3218" s="1" t="s">
        <v>14824</v>
      </c>
      <c r="E3218" t="s">
        <v>14825</v>
      </c>
      <c r="F3218" t="s">
        <v>122</v>
      </c>
      <c r="G3218" t="s">
        <v>78</v>
      </c>
      <c r="H3218" t="s">
        <v>36</v>
      </c>
      <c r="I3218" t="s">
        <v>25</v>
      </c>
      <c r="J3218" t="s">
        <v>26</v>
      </c>
      <c r="K3218" t="s">
        <v>27</v>
      </c>
      <c r="L3218" t="s">
        <v>693</v>
      </c>
      <c r="M3218" t="s">
        <v>14826</v>
      </c>
      <c r="N3218" t="s">
        <v>39</v>
      </c>
      <c r="O3218" t="b">
        <v>0</v>
      </c>
      <c r="P3218" t="s">
        <v>14701</v>
      </c>
      <c r="R3218" t="str">
        <f t="shared" si="50"/>
        <v/>
      </c>
      <c r="T3218">
        <v>0</v>
      </c>
    </row>
    <row r="3219" spans="1:20" x14ac:dyDescent="0.35">
      <c r="A3219">
        <v>111603</v>
      </c>
      <c r="B3219" s="1" t="s">
        <v>14827</v>
      </c>
      <c r="C3219">
        <v>69120</v>
      </c>
      <c r="D3219" s="1" t="s">
        <v>14828</v>
      </c>
      <c r="E3219" t="s">
        <v>14829</v>
      </c>
      <c r="F3219" t="s">
        <v>22</v>
      </c>
      <c r="G3219" t="s">
        <v>627</v>
      </c>
      <c r="H3219" t="s">
        <v>36</v>
      </c>
      <c r="I3219" t="s">
        <v>25</v>
      </c>
      <c r="J3219" t="s">
        <v>26</v>
      </c>
      <c r="K3219" t="s">
        <v>27</v>
      </c>
      <c r="L3219" t="s">
        <v>14830</v>
      </c>
      <c r="M3219" t="s">
        <v>14831</v>
      </c>
      <c r="N3219" t="s">
        <v>69</v>
      </c>
      <c r="O3219" t="b">
        <v>0</v>
      </c>
      <c r="P3219" t="s">
        <v>12016</v>
      </c>
      <c r="Q3219" t="s">
        <v>14832</v>
      </c>
      <c r="R3219" t="str">
        <f t="shared" si="50"/>
        <v>2023</v>
      </c>
      <c r="T3219">
        <v>1</v>
      </c>
    </row>
    <row r="3220" spans="1:20" x14ac:dyDescent="0.35">
      <c r="A3220">
        <v>111606</v>
      </c>
      <c r="B3220" s="1" t="s">
        <v>14833</v>
      </c>
      <c r="C3220">
        <v>69122</v>
      </c>
      <c r="D3220" s="1" t="s">
        <v>14834</v>
      </c>
      <c r="E3220" t="s">
        <v>14835</v>
      </c>
      <c r="F3220" t="s">
        <v>22</v>
      </c>
      <c r="G3220" t="s">
        <v>627</v>
      </c>
      <c r="H3220" t="s">
        <v>36</v>
      </c>
      <c r="I3220" t="s">
        <v>25</v>
      </c>
      <c r="J3220" t="s">
        <v>283</v>
      </c>
      <c r="K3220" t="s">
        <v>27</v>
      </c>
      <c r="L3220" t="s">
        <v>14830</v>
      </c>
      <c r="M3220" t="s">
        <v>14831</v>
      </c>
      <c r="N3220" t="s">
        <v>39</v>
      </c>
      <c r="O3220" t="b">
        <v>0</v>
      </c>
      <c r="P3220" t="s">
        <v>12016</v>
      </c>
      <c r="Q3220" t="s">
        <v>1428</v>
      </c>
      <c r="R3220" t="str">
        <f t="shared" si="50"/>
        <v>2023</v>
      </c>
      <c r="T3220">
        <v>1</v>
      </c>
    </row>
    <row r="3221" spans="1:20" x14ac:dyDescent="0.35">
      <c r="A3221">
        <v>111617</v>
      </c>
      <c r="B3221" s="1" t="s">
        <v>14836</v>
      </c>
      <c r="C3221">
        <v>65610</v>
      </c>
      <c r="D3221" s="1" t="s">
        <v>14473</v>
      </c>
      <c r="E3221" t="s">
        <v>14474</v>
      </c>
      <c r="F3221" t="s">
        <v>122</v>
      </c>
      <c r="G3221" t="s">
        <v>627</v>
      </c>
      <c r="H3221" t="s">
        <v>36</v>
      </c>
      <c r="I3221" t="s">
        <v>25</v>
      </c>
      <c r="J3221" t="s">
        <v>8562</v>
      </c>
      <c r="K3221" t="s">
        <v>27</v>
      </c>
      <c r="L3221" t="s">
        <v>3388</v>
      </c>
      <c r="M3221" t="s">
        <v>13129</v>
      </c>
      <c r="N3221" t="s">
        <v>39</v>
      </c>
      <c r="O3221" t="b">
        <v>0</v>
      </c>
      <c r="P3221" t="s">
        <v>13130</v>
      </c>
      <c r="R3221" t="str">
        <f t="shared" si="50"/>
        <v/>
      </c>
      <c r="T3221">
        <v>0</v>
      </c>
    </row>
    <row r="3222" spans="1:20" x14ac:dyDescent="0.35">
      <c r="A3222">
        <v>111618</v>
      </c>
      <c r="B3222" s="1" t="s">
        <v>14837</v>
      </c>
      <c r="C3222">
        <v>65293</v>
      </c>
      <c r="D3222" s="1" t="s">
        <v>13127</v>
      </c>
      <c r="E3222" t="s">
        <v>13128</v>
      </c>
      <c r="F3222" t="s">
        <v>122</v>
      </c>
      <c r="G3222" t="s">
        <v>627</v>
      </c>
      <c r="H3222" t="s">
        <v>36</v>
      </c>
      <c r="I3222" t="s">
        <v>25</v>
      </c>
      <c r="J3222" t="s">
        <v>8562</v>
      </c>
      <c r="K3222" t="s">
        <v>27</v>
      </c>
      <c r="L3222" t="s">
        <v>3388</v>
      </c>
      <c r="M3222" t="s">
        <v>13129</v>
      </c>
      <c r="N3222" t="s">
        <v>39</v>
      </c>
      <c r="O3222" t="b">
        <v>0</v>
      </c>
      <c r="P3222" t="s">
        <v>13130</v>
      </c>
      <c r="R3222" t="str">
        <f t="shared" si="50"/>
        <v/>
      </c>
      <c r="T3222">
        <v>0</v>
      </c>
    </row>
    <row r="3223" spans="1:20" x14ac:dyDescent="0.35">
      <c r="A3223">
        <v>111633</v>
      </c>
      <c r="B3223" s="1" t="s">
        <v>14838</v>
      </c>
      <c r="C3223">
        <v>68096</v>
      </c>
      <c r="D3223" s="1" t="s">
        <v>14694</v>
      </c>
      <c r="E3223" t="s">
        <v>14695</v>
      </c>
      <c r="F3223" t="s">
        <v>22</v>
      </c>
      <c r="G3223" t="s">
        <v>627</v>
      </c>
      <c r="H3223" t="s">
        <v>36</v>
      </c>
      <c r="I3223" t="s">
        <v>25</v>
      </c>
      <c r="J3223" t="s">
        <v>26</v>
      </c>
      <c r="K3223" t="s">
        <v>27</v>
      </c>
      <c r="L3223" t="s">
        <v>300</v>
      </c>
      <c r="M3223" t="s">
        <v>4198</v>
      </c>
      <c r="N3223" t="s">
        <v>1603</v>
      </c>
      <c r="O3223" t="b">
        <v>0</v>
      </c>
      <c r="P3223" t="s">
        <v>14696</v>
      </c>
      <c r="Q3223" t="s">
        <v>14765</v>
      </c>
      <c r="R3223" t="str">
        <f t="shared" si="50"/>
        <v>2022</v>
      </c>
      <c r="T3223">
        <v>1</v>
      </c>
    </row>
    <row r="3224" spans="1:20" x14ac:dyDescent="0.35">
      <c r="A3224">
        <v>111660</v>
      </c>
      <c r="B3224" s="1" t="s">
        <v>14839</v>
      </c>
      <c r="C3224">
        <v>69146</v>
      </c>
      <c r="D3224" s="1" t="s">
        <v>14840</v>
      </c>
      <c r="E3224" t="s">
        <v>14841</v>
      </c>
      <c r="F3224" t="s">
        <v>22</v>
      </c>
      <c r="G3224" t="s">
        <v>112</v>
      </c>
      <c r="H3224" t="s">
        <v>36</v>
      </c>
      <c r="I3224" t="s">
        <v>25</v>
      </c>
      <c r="J3224" t="s">
        <v>26</v>
      </c>
      <c r="K3224" t="s">
        <v>27</v>
      </c>
      <c r="L3224" t="s">
        <v>37</v>
      </c>
      <c r="M3224" t="s">
        <v>4760</v>
      </c>
      <c r="N3224" t="s">
        <v>78</v>
      </c>
      <c r="O3224" t="b">
        <v>0</v>
      </c>
      <c r="P3224" t="s">
        <v>14842</v>
      </c>
      <c r="Q3224" t="s">
        <v>14843</v>
      </c>
      <c r="R3224" t="str">
        <f t="shared" si="50"/>
        <v>2023</v>
      </c>
      <c r="T3224">
        <v>1</v>
      </c>
    </row>
    <row r="3225" spans="1:20" x14ac:dyDescent="0.35">
      <c r="A3225">
        <v>111712</v>
      </c>
      <c r="B3225" s="1" t="s">
        <v>14844</v>
      </c>
      <c r="C3225">
        <v>69179</v>
      </c>
      <c r="D3225" s="1" t="s">
        <v>14845</v>
      </c>
      <c r="E3225" t="s">
        <v>14846</v>
      </c>
      <c r="F3225" t="s">
        <v>22</v>
      </c>
      <c r="G3225" t="s">
        <v>78</v>
      </c>
      <c r="H3225" t="s">
        <v>36</v>
      </c>
      <c r="I3225" t="s">
        <v>25</v>
      </c>
      <c r="J3225" t="s">
        <v>26</v>
      </c>
      <c r="K3225" t="s">
        <v>27</v>
      </c>
      <c r="L3225" t="s">
        <v>8264</v>
      </c>
      <c r="M3225" t="s">
        <v>14847</v>
      </c>
      <c r="N3225" t="s">
        <v>413</v>
      </c>
      <c r="O3225" t="b">
        <v>0</v>
      </c>
      <c r="P3225" t="s">
        <v>14701</v>
      </c>
      <c r="Q3225" t="s">
        <v>14848</v>
      </c>
      <c r="R3225" t="str">
        <f t="shared" si="50"/>
        <v>2024</v>
      </c>
      <c r="T3225">
        <v>1</v>
      </c>
    </row>
    <row r="3226" spans="1:20" x14ac:dyDescent="0.35">
      <c r="A3226">
        <v>111714</v>
      </c>
      <c r="B3226" s="1" t="s">
        <v>14849</v>
      </c>
      <c r="C3226">
        <v>69181</v>
      </c>
      <c r="D3226" s="1" t="s">
        <v>14850</v>
      </c>
      <c r="E3226" t="s">
        <v>14851</v>
      </c>
      <c r="F3226" t="s">
        <v>22</v>
      </c>
      <c r="G3226" t="s">
        <v>78</v>
      </c>
      <c r="H3226" t="s">
        <v>36</v>
      </c>
      <c r="I3226" t="s">
        <v>25</v>
      </c>
      <c r="J3226" t="s">
        <v>26</v>
      </c>
      <c r="K3226" t="s">
        <v>27</v>
      </c>
      <c r="L3226" t="s">
        <v>8264</v>
      </c>
      <c r="M3226" t="s">
        <v>14852</v>
      </c>
      <c r="N3226" t="s">
        <v>39</v>
      </c>
      <c r="O3226" t="b">
        <v>0</v>
      </c>
      <c r="P3226" t="s">
        <v>14701</v>
      </c>
      <c r="Q3226" t="s">
        <v>14853</v>
      </c>
      <c r="R3226" t="str">
        <f t="shared" si="50"/>
        <v>2023</v>
      </c>
      <c r="T3226">
        <v>1</v>
      </c>
    </row>
    <row r="3227" spans="1:20" x14ac:dyDescent="0.35">
      <c r="A3227">
        <v>111717</v>
      </c>
      <c r="B3227" s="1" t="s">
        <v>14854</v>
      </c>
      <c r="C3227">
        <v>27049</v>
      </c>
      <c r="D3227" s="1" t="s">
        <v>8569</v>
      </c>
      <c r="E3227" t="s">
        <v>8570</v>
      </c>
      <c r="F3227" t="s">
        <v>22</v>
      </c>
      <c r="G3227" t="s">
        <v>78</v>
      </c>
      <c r="H3227" t="s">
        <v>36</v>
      </c>
      <c r="I3227" t="s">
        <v>25</v>
      </c>
      <c r="J3227" t="s">
        <v>26</v>
      </c>
      <c r="K3227" t="s">
        <v>27</v>
      </c>
      <c r="L3227" t="s">
        <v>7369</v>
      </c>
      <c r="M3227" t="s">
        <v>8571</v>
      </c>
      <c r="N3227" t="s">
        <v>185</v>
      </c>
      <c r="O3227" t="b">
        <v>0</v>
      </c>
      <c r="P3227" t="s">
        <v>850</v>
      </c>
      <c r="Q3227" t="s">
        <v>8572</v>
      </c>
      <c r="R3227" t="str">
        <f t="shared" si="50"/>
        <v>2018</v>
      </c>
      <c r="S3227" t="s">
        <v>14855</v>
      </c>
      <c r="T3227">
        <v>0</v>
      </c>
    </row>
    <row r="3228" spans="1:20" x14ac:dyDescent="0.35">
      <c r="A3228">
        <v>111725</v>
      </c>
      <c r="B3228" s="1" t="s">
        <v>14856</v>
      </c>
      <c r="C3228">
        <v>69188</v>
      </c>
      <c r="D3228" s="1" t="s">
        <v>14857</v>
      </c>
      <c r="E3228" t="s">
        <v>14858</v>
      </c>
      <c r="F3228" t="s">
        <v>22</v>
      </c>
      <c r="G3228" t="s">
        <v>78</v>
      </c>
      <c r="H3228" t="s">
        <v>36</v>
      </c>
      <c r="I3228" t="s">
        <v>25</v>
      </c>
      <c r="J3228" t="s">
        <v>26</v>
      </c>
      <c r="K3228" t="s">
        <v>27</v>
      </c>
      <c r="L3228" t="s">
        <v>183</v>
      </c>
      <c r="M3228" t="s">
        <v>1058</v>
      </c>
      <c r="N3228" t="s">
        <v>14859</v>
      </c>
      <c r="O3228" t="b">
        <v>0</v>
      </c>
      <c r="P3228" t="s">
        <v>14701</v>
      </c>
      <c r="Q3228" t="s">
        <v>14860</v>
      </c>
      <c r="R3228" t="str">
        <f t="shared" si="50"/>
        <v>2023</v>
      </c>
      <c r="T3228">
        <v>1</v>
      </c>
    </row>
    <row r="3229" spans="1:20" x14ac:dyDescent="0.35">
      <c r="A3229">
        <v>111726</v>
      </c>
      <c r="B3229" s="1" t="s">
        <v>14861</v>
      </c>
      <c r="C3229">
        <v>69189</v>
      </c>
      <c r="D3229" s="1" t="s">
        <v>14862</v>
      </c>
      <c r="E3229" t="s">
        <v>14863</v>
      </c>
      <c r="F3229" t="s">
        <v>22</v>
      </c>
      <c r="G3229" t="s">
        <v>78</v>
      </c>
      <c r="H3229" t="s">
        <v>36</v>
      </c>
      <c r="I3229" t="s">
        <v>25</v>
      </c>
      <c r="J3229" t="s">
        <v>26</v>
      </c>
      <c r="K3229" t="s">
        <v>27</v>
      </c>
      <c r="L3229" t="s">
        <v>14864</v>
      </c>
      <c r="M3229" t="s">
        <v>14865</v>
      </c>
      <c r="N3229" t="s">
        <v>39</v>
      </c>
      <c r="O3229" t="b">
        <v>0</v>
      </c>
      <c r="P3229" t="s">
        <v>1279</v>
      </c>
      <c r="Q3229" t="s">
        <v>14866</v>
      </c>
      <c r="R3229" t="str">
        <f t="shared" si="50"/>
        <v>2023</v>
      </c>
      <c r="T3229">
        <v>1</v>
      </c>
    </row>
    <row r="3230" spans="1:20" x14ac:dyDescent="0.35">
      <c r="A3230">
        <v>111730</v>
      </c>
      <c r="B3230" s="1" t="s">
        <v>14867</v>
      </c>
      <c r="C3230">
        <v>69190</v>
      </c>
      <c r="D3230" s="1" t="s">
        <v>14868</v>
      </c>
      <c r="E3230" t="s">
        <v>14869</v>
      </c>
      <c r="F3230" t="s">
        <v>22</v>
      </c>
      <c r="G3230" t="s">
        <v>78</v>
      </c>
      <c r="H3230" t="s">
        <v>36</v>
      </c>
      <c r="I3230" t="s">
        <v>25</v>
      </c>
      <c r="J3230" t="s">
        <v>26</v>
      </c>
      <c r="K3230" t="s">
        <v>27</v>
      </c>
      <c r="L3230" t="s">
        <v>14870</v>
      </c>
      <c r="M3230" t="s">
        <v>14871</v>
      </c>
      <c r="N3230" t="s">
        <v>14872</v>
      </c>
      <c r="O3230" t="b">
        <v>0</v>
      </c>
      <c r="P3230" t="s">
        <v>14701</v>
      </c>
      <c r="Q3230" t="s">
        <v>14873</v>
      </c>
      <c r="R3230" t="str">
        <f t="shared" si="50"/>
        <v>2023</v>
      </c>
      <c r="T3230">
        <v>1</v>
      </c>
    </row>
    <row r="3231" spans="1:20" x14ac:dyDescent="0.35">
      <c r="A3231">
        <v>111731</v>
      </c>
      <c r="B3231" s="1" t="s">
        <v>14874</v>
      </c>
      <c r="C3231">
        <v>69191</v>
      </c>
      <c r="D3231" s="1" t="s">
        <v>14875</v>
      </c>
      <c r="E3231" t="s">
        <v>14876</v>
      </c>
      <c r="F3231" t="s">
        <v>122</v>
      </c>
      <c r="G3231" t="s">
        <v>78</v>
      </c>
      <c r="H3231" t="s">
        <v>36</v>
      </c>
      <c r="I3231" t="s">
        <v>25</v>
      </c>
      <c r="J3231" t="s">
        <v>26</v>
      </c>
      <c r="K3231" t="s">
        <v>27</v>
      </c>
      <c r="L3231" t="s">
        <v>538</v>
      </c>
      <c r="M3231" t="s">
        <v>14877</v>
      </c>
      <c r="N3231" t="s">
        <v>39</v>
      </c>
      <c r="O3231" t="b">
        <v>0</v>
      </c>
      <c r="P3231" t="s">
        <v>14701</v>
      </c>
      <c r="R3231" t="str">
        <f t="shared" si="50"/>
        <v/>
      </c>
      <c r="T3231">
        <v>0</v>
      </c>
    </row>
    <row r="3232" spans="1:20" x14ac:dyDescent="0.35">
      <c r="A3232">
        <v>111738</v>
      </c>
      <c r="B3232" s="1" t="s">
        <v>14878</v>
      </c>
      <c r="C3232">
        <v>69201</v>
      </c>
      <c r="D3232" s="1" t="s">
        <v>14879</v>
      </c>
      <c r="E3232" t="s">
        <v>14880</v>
      </c>
      <c r="F3232" t="s">
        <v>22</v>
      </c>
      <c r="G3232" t="s">
        <v>348</v>
      </c>
      <c r="H3232" t="s">
        <v>36</v>
      </c>
      <c r="I3232" t="s">
        <v>25</v>
      </c>
      <c r="J3232" t="s">
        <v>26</v>
      </c>
      <c r="K3232" t="s">
        <v>27</v>
      </c>
      <c r="L3232" t="s">
        <v>598</v>
      </c>
      <c r="M3232" t="s">
        <v>14881</v>
      </c>
      <c r="N3232" t="s">
        <v>5002</v>
      </c>
      <c r="O3232" t="b">
        <v>0</v>
      </c>
      <c r="P3232" t="s">
        <v>2955</v>
      </c>
      <c r="Q3232" t="s">
        <v>14882</v>
      </c>
      <c r="R3232" t="str">
        <f t="shared" si="50"/>
        <v>2022</v>
      </c>
      <c r="T3232">
        <v>1</v>
      </c>
    </row>
    <row r="3233" spans="1:20" x14ac:dyDescent="0.35">
      <c r="A3233">
        <v>111739</v>
      </c>
      <c r="B3233" s="1" t="s">
        <v>14883</v>
      </c>
      <c r="C3233">
        <v>69202</v>
      </c>
      <c r="D3233" s="1" t="s">
        <v>14884</v>
      </c>
      <c r="E3233" t="s">
        <v>14885</v>
      </c>
      <c r="F3233" t="s">
        <v>22</v>
      </c>
      <c r="G3233" t="s">
        <v>348</v>
      </c>
      <c r="H3233" t="s">
        <v>36</v>
      </c>
      <c r="I3233" t="s">
        <v>25</v>
      </c>
      <c r="J3233" t="s">
        <v>26</v>
      </c>
      <c r="K3233" t="s">
        <v>27</v>
      </c>
      <c r="L3233" t="s">
        <v>98</v>
      </c>
      <c r="M3233" t="s">
        <v>711</v>
      </c>
      <c r="N3233" t="s">
        <v>1283</v>
      </c>
      <c r="O3233" t="b">
        <v>0</v>
      </c>
      <c r="P3233" t="s">
        <v>4907</v>
      </c>
      <c r="Q3233" t="s">
        <v>8422</v>
      </c>
      <c r="R3233" t="str">
        <f t="shared" si="50"/>
        <v>2022</v>
      </c>
      <c r="T3233">
        <v>1</v>
      </c>
    </row>
    <row r="3234" spans="1:20" x14ac:dyDescent="0.35">
      <c r="A3234">
        <v>111742</v>
      </c>
      <c r="B3234" s="1" t="s">
        <v>14886</v>
      </c>
      <c r="C3234">
        <v>69209</v>
      </c>
      <c r="D3234" s="1" t="s">
        <v>14887</v>
      </c>
      <c r="E3234" t="s">
        <v>14888</v>
      </c>
      <c r="F3234" t="s">
        <v>22</v>
      </c>
      <c r="G3234" t="s">
        <v>213</v>
      </c>
      <c r="H3234" t="s">
        <v>24</v>
      </c>
      <c r="I3234" t="s">
        <v>25</v>
      </c>
      <c r="J3234" t="s">
        <v>2818</v>
      </c>
      <c r="K3234" t="s">
        <v>27</v>
      </c>
      <c r="L3234" t="s">
        <v>11948</v>
      </c>
      <c r="M3234" t="s">
        <v>14889</v>
      </c>
      <c r="N3234" t="s">
        <v>14890</v>
      </c>
      <c r="O3234" t="b">
        <v>0</v>
      </c>
      <c r="P3234" t="s">
        <v>14891</v>
      </c>
      <c r="Q3234" t="s">
        <v>12209</v>
      </c>
      <c r="R3234" t="str">
        <f t="shared" si="50"/>
        <v>2023</v>
      </c>
      <c r="S3234" t="s">
        <v>14892</v>
      </c>
      <c r="T3234">
        <v>0</v>
      </c>
    </row>
    <row r="3235" spans="1:20" x14ac:dyDescent="0.35">
      <c r="A3235">
        <v>111743</v>
      </c>
      <c r="B3235" s="1" t="s">
        <v>14893</v>
      </c>
      <c r="C3235">
        <v>69209</v>
      </c>
      <c r="D3235" s="1" t="s">
        <v>14887</v>
      </c>
      <c r="E3235" t="s">
        <v>14888</v>
      </c>
      <c r="F3235" t="s">
        <v>2107</v>
      </c>
      <c r="G3235" t="s">
        <v>213</v>
      </c>
      <c r="H3235" t="s">
        <v>24</v>
      </c>
      <c r="I3235" t="s">
        <v>25</v>
      </c>
      <c r="J3235" t="s">
        <v>2818</v>
      </c>
      <c r="K3235" t="s">
        <v>27</v>
      </c>
      <c r="L3235" t="s">
        <v>11948</v>
      </c>
      <c r="M3235" t="s">
        <v>14894</v>
      </c>
      <c r="N3235" t="s">
        <v>14895</v>
      </c>
      <c r="O3235" t="b">
        <v>0</v>
      </c>
      <c r="P3235" t="s">
        <v>14891</v>
      </c>
      <c r="Q3235" t="s">
        <v>12209</v>
      </c>
      <c r="R3235" t="str">
        <f t="shared" si="50"/>
        <v>2023</v>
      </c>
      <c r="S3235" t="s">
        <v>14892</v>
      </c>
      <c r="T3235">
        <v>0</v>
      </c>
    </row>
    <row r="3236" spans="1:20" x14ac:dyDescent="0.35">
      <c r="A3236">
        <v>111757</v>
      </c>
      <c r="B3236" s="1" t="s">
        <v>14896</v>
      </c>
      <c r="C3236">
        <v>69213</v>
      </c>
      <c r="D3236" s="1" t="s">
        <v>14897</v>
      </c>
      <c r="E3236" t="s">
        <v>14898</v>
      </c>
      <c r="F3236" t="s">
        <v>122</v>
      </c>
      <c r="G3236" t="s">
        <v>78</v>
      </c>
      <c r="H3236" t="s">
        <v>36</v>
      </c>
      <c r="I3236" t="s">
        <v>25</v>
      </c>
      <c r="J3236" t="s">
        <v>46</v>
      </c>
      <c r="K3236" t="s">
        <v>27</v>
      </c>
      <c r="N3236" t="s">
        <v>258</v>
      </c>
      <c r="O3236" t="b">
        <v>0</v>
      </c>
      <c r="P3236" t="s">
        <v>14899</v>
      </c>
      <c r="Q3236" t="s">
        <v>14900</v>
      </c>
      <c r="R3236" t="str">
        <f t="shared" si="50"/>
        <v>2022</v>
      </c>
      <c r="T3236">
        <v>1</v>
      </c>
    </row>
    <row r="3237" spans="1:20" x14ac:dyDescent="0.35">
      <c r="A3237">
        <v>111807</v>
      </c>
      <c r="B3237" s="1" t="s">
        <v>14901</v>
      </c>
      <c r="C3237">
        <v>69249</v>
      </c>
      <c r="D3237" s="1" t="s">
        <v>14902</v>
      </c>
      <c r="E3237" t="s">
        <v>14903</v>
      </c>
      <c r="F3237" t="s">
        <v>22</v>
      </c>
      <c r="G3237" t="s">
        <v>627</v>
      </c>
      <c r="H3237" t="s">
        <v>36</v>
      </c>
      <c r="I3237" t="s">
        <v>25</v>
      </c>
      <c r="J3237" t="s">
        <v>26</v>
      </c>
      <c r="K3237" t="s">
        <v>27</v>
      </c>
      <c r="N3237" t="s">
        <v>1023</v>
      </c>
      <c r="O3237" t="b">
        <v>1</v>
      </c>
      <c r="P3237" t="s">
        <v>14904</v>
      </c>
      <c r="Q3237" t="s">
        <v>14904</v>
      </c>
      <c r="R3237" t="str">
        <f t="shared" si="50"/>
        <v>2022</v>
      </c>
      <c r="T3237">
        <v>1</v>
      </c>
    </row>
    <row r="3238" spans="1:20" x14ac:dyDescent="0.35">
      <c r="A3238">
        <v>111819</v>
      </c>
      <c r="B3238" s="1" t="s">
        <v>14905</v>
      </c>
      <c r="C3238">
        <v>69212</v>
      </c>
      <c r="D3238" s="1" t="s">
        <v>14906</v>
      </c>
      <c r="E3238" t="s">
        <v>14907</v>
      </c>
      <c r="F3238" t="s">
        <v>22</v>
      </c>
      <c r="G3238" t="s">
        <v>213</v>
      </c>
      <c r="H3238" t="s">
        <v>24</v>
      </c>
      <c r="I3238" t="s">
        <v>25</v>
      </c>
      <c r="J3238" t="s">
        <v>2818</v>
      </c>
      <c r="K3238" t="s">
        <v>27</v>
      </c>
      <c r="L3238" t="s">
        <v>11870</v>
      </c>
      <c r="M3238" t="s">
        <v>14908</v>
      </c>
      <c r="N3238" t="s">
        <v>14909</v>
      </c>
      <c r="O3238" t="b">
        <v>0</v>
      </c>
      <c r="P3238" t="s">
        <v>14910</v>
      </c>
      <c r="Q3238" t="s">
        <v>11532</v>
      </c>
      <c r="R3238" t="str">
        <f t="shared" si="50"/>
        <v>2021</v>
      </c>
      <c r="S3238" t="s">
        <v>14911</v>
      </c>
      <c r="T3238">
        <v>0</v>
      </c>
    </row>
    <row r="3239" spans="1:20" x14ac:dyDescent="0.35">
      <c r="A3239">
        <v>111825</v>
      </c>
      <c r="B3239" s="1" t="s">
        <v>14912</v>
      </c>
      <c r="C3239">
        <v>69212</v>
      </c>
      <c r="D3239" s="1" t="s">
        <v>14906</v>
      </c>
      <c r="E3239" t="s">
        <v>14907</v>
      </c>
      <c r="F3239" t="s">
        <v>2107</v>
      </c>
      <c r="G3239" t="s">
        <v>213</v>
      </c>
      <c r="H3239" t="s">
        <v>24</v>
      </c>
      <c r="I3239" t="s">
        <v>25</v>
      </c>
      <c r="J3239" t="s">
        <v>2818</v>
      </c>
      <c r="K3239" t="s">
        <v>27</v>
      </c>
      <c r="L3239" t="s">
        <v>11948</v>
      </c>
      <c r="M3239" t="s">
        <v>14913</v>
      </c>
      <c r="N3239" t="s">
        <v>14914</v>
      </c>
      <c r="O3239" t="b">
        <v>0</v>
      </c>
      <c r="P3239" t="s">
        <v>14910</v>
      </c>
      <c r="Q3239" t="s">
        <v>11532</v>
      </c>
      <c r="R3239" t="str">
        <f t="shared" si="50"/>
        <v>2021</v>
      </c>
      <c r="S3239" t="s">
        <v>14911</v>
      </c>
      <c r="T3239">
        <v>0</v>
      </c>
    </row>
    <row r="3240" spans="1:20" x14ac:dyDescent="0.35">
      <c r="A3240">
        <v>111992</v>
      </c>
      <c r="B3240" s="1" t="s">
        <v>14915</v>
      </c>
      <c r="C3240">
        <v>69383</v>
      </c>
      <c r="D3240" s="1" t="s">
        <v>14916</v>
      </c>
      <c r="E3240" t="s">
        <v>14917</v>
      </c>
      <c r="F3240" t="s">
        <v>22</v>
      </c>
      <c r="G3240" t="s">
        <v>8289</v>
      </c>
      <c r="H3240" t="s">
        <v>36</v>
      </c>
      <c r="I3240" t="s">
        <v>25</v>
      </c>
      <c r="J3240" t="s">
        <v>46</v>
      </c>
      <c r="K3240" t="s">
        <v>27</v>
      </c>
      <c r="L3240" t="s">
        <v>4699</v>
      </c>
      <c r="M3240" t="s">
        <v>14918</v>
      </c>
      <c r="N3240" t="s">
        <v>627</v>
      </c>
      <c r="O3240" t="b">
        <v>0</v>
      </c>
      <c r="P3240" t="s">
        <v>14919</v>
      </c>
      <c r="Q3240" t="s">
        <v>14920</v>
      </c>
      <c r="R3240" t="str">
        <f t="shared" si="50"/>
        <v>2022</v>
      </c>
      <c r="S3240" t="s">
        <v>11952</v>
      </c>
      <c r="T3240">
        <v>0</v>
      </c>
    </row>
    <row r="3241" spans="1:20" x14ac:dyDescent="0.35">
      <c r="A3241">
        <v>112042</v>
      </c>
      <c r="B3241" s="1" t="s">
        <v>14921</v>
      </c>
      <c r="C3241">
        <v>65356</v>
      </c>
      <c r="D3241" s="1" t="s">
        <v>13555</v>
      </c>
      <c r="E3241" t="s">
        <v>13556</v>
      </c>
      <c r="F3241" t="s">
        <v>122</v>
      </c>
      <c r="G3241" t="s">
        <v>627</v>
      </c>
      <c r="H3241" t="s">
        <v>36</v>
      </c>
      <c r="I3241" t="s">
        <v>25</v>
      </c>
      <c r="J3241" t="s">
        <v>8562</v>
      </c>
      <c r="K3241" t="s">
        <v>27</v>
      </c>
      <c r="L3241" t="s">
        <v>346</v>
      </c>
      <c r="M3241" t="s">
        <v>12585</v>
      </c>
      <c r="N3241" t="s">
        <v>206</v>
      </c>
      <c r="O3241" t="b">
        <v>0</v>
      </c>
      <c r="P3241" t="s">
        <v>1067</v>
      </c>
      <c r="R3241" t="str">
        <f t="shared" si="50"/>
        <v/>
      </c>
      <c r="T3241">
        <v>0</v>
      </c>
    </row>
    <row r="3242" spans="1:20" x14ac:dyDescent="0.35">
      <c r="A3242">
        <v>112043</v>
      </c>
      <c r="B3242" s="1" t="s">
        <v>14922</v>
      </c>
      <c r="C3242">
        <v>65356</v>
      </c>
      <c r="D3242" s="1" t="s">
        <v>13555</v>
      </c>
      <c r="E3242" t="s">
        <v>13556</v>
      </c>
      <c r="F3242" t="s">
        <v>122</v>
      </c>
      <c r="G3242" t="s">
        <v>627</v>
      </c>
      <c r="H3242" t="s">
        <v>36</v>
      </c>
      <c r="I3242" t="s">
        <v>25</v>
      </c>
      <c r="J3242" t="s">
        <v>8562</v>
      </c>
      <c r="K3242" t="s">
        <v>27</v>
      </c>
      <c r="L3242" t="s">
        <v>346</v>
      </c>
      <c r="M3242" t="s">
        <v>12585</v>
      </c>
      <c r="N3242" t="s">
        <v>10045</v>
      </c>
      <c r="O3242" t="b">
        <v>0</v>
      </c>
      <c r="P3242" t="s">
        <v>1067</v>
      </c>
      <c r="R3242" t="str">
        <f t="shared" si="50"/>
        <v/>
      </c>
      <c r="T3242">
        <v>0</v>
      </c>
    </row>
    <row r="3243" spans="1:20" x14ac:dyDescent="0.35">
      <c r="A3243">
        <v>112044</v>
      </c>
      <c r="B3243" s="1" t="s">
        <v>14923</v>
      </c>
      <c r="C3243">
        <v>65175</v>
      </c>
      <c r="D3243" s="1" t="s">
        <v>12649</v>
      </c>
      <c r="E3243" t="s">
        <v>12650</v>
      </c>
      <c r="F3243" t="s">
        <v>122</v>
      </c>
      <c r="G3243" t="s">
        <v>627</v>
      </c>
      <c r="H3243" t="s">
        <v>36</v>
      </c>
      <c r="I3243" t="s">
        <v>25</v>
      </c>
      <c r="J3243" t="s">
        <v>8562</v>
      </c>
      <c r="K3243" t="s">
        <v>27</v>
      </c>
      <c r="L3243" t="s">
        <v>346</v>
      </c>
      <c r="M3243" t="s">
        <v>12651</v>
      </c>
      <c r="N3243" t="s">
        <v>4468</v>
      </c>
      <c r="O3243" t="b">
        <v>0</v>
      </c>
      <c r="P3243" t="s">
        <v>12652</v>
      </c>
      <c r="R3243" t="str">
        <f t="shared" si="50"/>
        <v/>
      </c>
      <c r="T3243">
        <v>0</v>
      </c>
    </row>
    <row r="3244" spans="1:20" x14ac:dyDescent="0.35">
      <c r="A3244">
        <v>112045</v>
      </c>
      <c r="B3244" s="1" t="s">
        <v>14924</v>
      </c>
      <c r="C3244">
        <v>69401</v>
      </c>
      <c r="D3244" s="1" t="s">
        <v>14925</v>
      </c>
      <c r="E3244" t="s">
        <v>14926</v>
      </c>
      <c r="F3244" t="s">
        <v>22</v>
      </c>
      <c r="G3244" t="s">
        <v>627</v>
      </c>
      <c r="H3244" t="s">
        <v>36</v>
      </c>
      <c r="I3244" t="s">
        <v>25</v>
      </c>
      <c r="J3244" t="s">
        <v>283</v>
      </c>
      <c r="K3244" t="s">
        <v>27</v>
      </c>
      <c r="L3244" t="s">
        <v>37</v>
      </c>
      <c r="M3244" t="s">
        <v>14759</v>
      </c>
      <c r="N3244" t="s">
        <v>13225</v>
      </c>
      <c r="O3244" t="b">
        <v>0</v>
      </c>
      <c r="P3244" t="s">
        <v>1999</v>
      </c>
      <c r="Q3244" t="s">
        <v>14927</v>
      </c>
      <c r="R3244" t="str">
        <f t="shared" si="50"/>
        <v>2022</v>
      </c>
      <c r="T3244">
        <v>1</v>
      </c>
    </row>
    <row r="3245" spans="1:20" x14ac:dyDescent="0.35">
      <c r="A3245">
        <v>112540</v>
      </c>
      <c r="B3245" s="1" t="s">
        <v>14928</v>
      </c>
      <c r="C3245">
        <v>9420</v>
      </c>
      <c r="D3245" s="1" t="s">
        <v>7995</v>
      </c>
      <c r="E3245" t="s">
        <v>7996</v>
      </c>
      <c r="F3245" t="s">
        <v>22</v>
      </c>
      <c r="G3245" t="s">
        <v>62</v>
      </c>
      <c r="H3245" t="s">
        <v>36</v>
      </c>
      <c r="I3245" t="s">
        <v>25</v>
      </c>
      <c r="J3245" t="s">
        <v>26</v>
      </c>
      <c r="K3245" t="s">
        <v>27</v>
      </c>
      <c r="L3245" t="s">
        <v>113</v>
      </c>
      <c r="M3245" t="s">
        <v>114</v>
      </c>
      <c r="N3245" t="s">
        <v>9296</v>
      </c>
      <c r="O3245" t="b">
        <v>0</v>
      </c>
      <c r="P3245" t="s">
        <v>6711</v>
      </c>
      <c r="Q3245" t="s">
        <v>296</v>
      </c>
      <c r="R3245" t="str">
        <f t="shared" si="50"/>
        <v>2016</v>
      </c>
      <c r="T3245">
        <v>1</v>
      </c>
    </row>
    <row r="3246" spans="1:20" x14ac:dyDescent="0.35">
      <c r="A3246">
        <v>113765</v>
      </c>
      <c r="B3246" s="1" t="s">
        <v>14929</v>
      </c>
      <c r="C3246">
        <v>2895</v>
      </c>
      <c r="D3246" s="1" t="s">
        <v>2699</v>
      </c>
      <c r="E3246" t="s">
        <v>2700</v>
      </c>
      <c r="F3246" t="s">
        <v>22</v>
      </c>
      <c r="G3246" t="s">
        <v>446</v>
      </c>
      <c r="H3246" t="s">
        <v>36</v>
      </c>
      <c r="I3246" t="s">
        <v>25</v>
      </c>
      <c r="J3246" t="s">
        <v>283</v>
      </c>
      <c r="K3246" t="s">
        <v>27</v>
      </c>
      <c r="L3246" t="s">
        <v>250</v>
      </c>
      <c r="M3246" t="s">
        <v>2701</v>
      </c>
      <c r="N3246" t="s">
        <v>39</v>
      </c>
      <c r="O3246" t="b">
        <v>0</v>
      </c>
      <c r="P3246" t="s">
        <v>2702</v>
      </c>
      <c r="Q3246" t="s">
        <v>2703</v>
      </c>
      <c r="R3246" t="str">
        <f t="shared" si="50"/>
        <v>2012</v>
      </c>
      <c r="T3246">
        <v>1</v>
      </c>
    </row>
    <row r="3247" spans="1:20" x14ac:dyDescent="0.35">
      <c r="A3247">
        <v>113766</v>
      </c>
      <c r="B3247" s="1" t="s">
        <v>14930</v>
      </c>
      <c r="C3247">
        <v>70893</v>
      </c>
      <c r="D3247" s="1" t="s">
        <v>14931</v>
      </c>
      <c r="E3247" t="s">
        <v>14932</v>
      </c>
      <c r="F3247" t="s">
        <v>22</v>
      </c>
      <c r="G3247" t="s">
        <v>39</v>
      </c>
      <c r="H3247" t="s">
        <v>36</v>
      </c>
      <c r="I3247" t="s">
        <v>25</v>
      </c>
      <c r="J3247" t="s">
        <v>26</v>
      </c>
      <c r="K3247" t="s">
        <v>27</v>
      </c>
      <c r="L3247" t="s">
        <v>113</v>
      </c>
      <c r="M3247" t="s">
        <v>2825</v>
      </c>
      <c r="N3247" t="s">
        <v>404</v>
      </c>
      <c r="O3247" t="b">
        <v>0</v>
      </c>
      <c r="P3247" t="s">
        <v>14933</v>
      </c>
      <c r="Q3247" t="s">
        <v>14934</v>
      </c>
      <c r="R3247" t="str">
        <f t="shared" si="50"/>
        <v>2023</v>
      </c>
      <c r="T3247">
        <v>1</v>
      </c>
    </row>
    <row r="3248" spans="1:20" x14ac:dyDescent="0.35">
      <c r="A3248">
        <v>113772</v>
      </c>
      <c r="B3248" s="1" t="s">
        <v>14935</v>
      </c>
      <c r="C3248">
        <v>70895</v>
      </c>
      <c r="D3248" s="1" t="s">
        <v>14936</v>
      </c>
      <c r="E3248" t="s">
        <v>14937</v>
      </c>
      <c r="F3248" t="s">
        <v>22</v>
      </c>
      <c r="G3248" t="s">
        <v>627</v>
      </c>
      <c r="H3248" t="s">
        <v>36</v>
      </c>
      <c r="I3248" t="s">
        <v>25</v>
      </c>
      <c r="J3248" t="s">
        <v>26</v>
      </c>
      <c r="K3248" t="s">
        <v>27</v>
      </c>
      <c r="L3248" t="s">
        <v>480</v>
      </c>
      <c r="M3248" t="s">
        <v>7476</v>
      </c>
      <c r="N3248" t="s">
        <v>3681</v>
      </c>
      <c r="O3248" t="b">
        <v>0</v>
      </c>
      <c r="P3248" t="s">
        <v>8389</v>
      </c>
      <c r="Q3248" t="s">
        <v>12960</v>
      </c>
      <c r="R3248" t="str">
        <f t="shared" si="50"/>
        <v>2017</v>
      </c>
      <c r="T3248">
        <v>1</v>
      </c>
    </row>
    <row r="3249" spans="1:20" x14ac:dyDescent="0.35">
      <c r="A3249">
        <v>113778</v>
      </c>
      <c r="B3249" s="1" t="s">
        <v>14938</v>
      </c>
      <c r="C3249">
        <v>70898</v>
      </c>
      <c r="D3249" s="1" t="s">
        <v>14939</v>
      </c>
      <c r="E3249" t="s">
        <v>14940</v>
      </c>
      <c r="F3249" t="s">
        <v>122</v>
      </c>
      <c r="G3249" t="s">
        <v>112</v>
      </c>
      <c r="H3249" t="s">
        <v>36</v>
      </c>
      <c r="I3249" t="s">
        <v>25</v>
      </c>
      <c r="J3249" t="s">
        <v>26</v>
      </c>
      <c r="K3249" t="s">
        <v>27</v>
      </c>
      <c r="L3249" t="s">
        <v>6792</v>
      </c>
      <c r="M3249" t="s">
        <v>14941</v>
      </c>
      <c r="N3249" t="s">
        <v>39</v>
      </c>
      <c r="O3249" t="b">
        <v>0</v>
      </c>
      <c r="P3249" t="s">
        <v>14942</v>
      </c>
      <c r="R3249" t="str">
        <f t="shared" si="50"/>
        <v/>
      </c>
      <c r="T3249">
        <v>0</v>
      </c>
    </row>
    <row r="3250" spans="1:20" x14ac:dyDescent="0.35">
      <c r="A3250">
        <v>113932</v>
      </c>
      <c r="B3250" s="1" t="s">
        <v>14943</v>
      </c>
      <c r="C3250">
        <v>70989</v>
      </c>
      <c r="D3250" s="1" t="s">
        <v>14944</v>
      </c>
      <c r="E3250" t="s">
        <v>14945</v>
      </c>
      <c r="F3250" t="s">
        <v>122</v>
      </c>
      <c r="G3250" t="s">
        <v>112</v>
      </c>
      <c r="H3250" t="s">
        <v>36</v>
      </c>
      <c r="I3250" t="s">
        <v>25</v>
      </c>
      <c r="J3250" t="s">
        <v>26</v>
      </c>
      <c r="K3250" t="s">
        <v>27</v>
      </c>
      <c r="L3250" t="s">
        <v>2923</v>
      </c>
      <c r="M3250" t="s">
        <v>2924</v>
      </c>
      <c r="N3250" t="s">
        <v>39</v>
      </c>
      <c r="O3250" t="b">
        <v>0</v>
      </c>
      <c r="P3250" t="s">
        <v>14946</v>
      </c>
      <c r="R3250" t="str">
        <f t="shared" si="50"/>
        <v/>
      </c>
      <c r="T3250">
        <v>0</v>
      </c>
    </row>
    <row r="3251" spans="1:20" x14ac:dyDescent="0.35">
      <c r="A3251">
        <v>113944</v>
      </c>
      <c r="B3251" s="1" t="s">
        <v>14947</v>
      </c>
      <c r="C3251">
        <v>65529</v>
      </c>
      <c r="D3251" s="1" t="s">
        <v>13839</v>
      </c>
      <c r="E3251" t="s">
        <v>13840</v>
      </c>
      <c r="F3251" t="s">
        <v>122</v>
      </c>
      <c r="G3251" t="s">
        <v>627</v>
      </c>
      <c r="H3251" t="s">
        <v>36</v>
      </c>
      <c r="I3251" t="s">
        <v>25</v>
      </c>
      <c r="J3251" t="s">
        <v>8562</v>
      </c>
      <c r="K3251" t="s">
        <v>27</v>
      </c>
      <c r="L3251" t="s">
        <v>1106</v>
      </c>
      <c r="M3251" t="s">
        <v>1107</v>
      </c>
      <c r="N3251" t="s">
        <v>833</v>
      </c>
      <c r="O3251" t="b">
        <v>0</v>
      </c>
      <c r="P3251" t="s">
        <v>12866</v>
      </c>
      <c r="R3251" t="str">
        <f t="shared" si="50"/>
        <v/>
      </c>
      <c r="T3251">
        <v>0</v>
      </c>
    </row>
    <row r="3252" spans="1:20" x14ac:dyDescent="0.35">
      <c r="A3252">
        <v>114555</v>
      </c>
      <c r="B3252" s="1" t="s">
        <v>14948</v>
      </c>
      <c r="C3252">
        <v>71400</v>
      </c>
      <c r="D3252" s="1" t="s">
        <v>14949</v>
      </c>
      <c r="E3252" t="s">
        <v>14950</v>
      </c>
      <c r="F3252" t="s">
        <v>22</v>
      </c>
      <c r="G3252" t="s">
        <v>213</v>
      </c>
      <c r="H3252" t="s">
        <v>24</v>
      </c>
      <c r="I3252" t="s">
        <v>25</v>
      </c>
      <c r="J3252" t="s">
        <v>26</v>
      </c>
      <c r="K3252" t="s">
        <v>27</v>
      </c>
      <c r="L3252" t="s">
        <v>37</v>
      </c>
      <c r="M3252" t="s">
        <v>14951</v>
      </c>
      <c r="N3252" t="s">
        <v>657</v>
      </c>
      <c r="O3252" t="b">
        <v>0</v>
      </c>
      <c r="P3252" t="s">
        <v>14952</v>
      </c>
      <c r="Q3252" t="s">
        <v>14953</v>
      </c>
      <c r="R3252" t="str">
        <f t="shared" si="50"/>
        <v>2023</v>
      </c>
      <c r="T3252">
        <v>1</v>
      </c>
    </row>
    <row r="3253" spans="1:20" x14ac:dyDescent="0.35">
      <c r="A3253">
        <v>114588</v>
      </c>
      <c r="B3253" s="1" t="s">
        <v>14954</v>
      </c>
      <c r="C3253">
        <v>1878</v>
      </c>
      <c r="D3253" s="1" t="s">
        <v>1969</v>
      </c>
      <c r="E3253" t="s">
        <v>1970</v>
      </c>
      <c r="F3253" t="s">
        <v>22</v>
      </c>
      <c r="G3253" t="s">
        <v>258</v>
      </c>
      <c r="H3253" t="s">
        <v>24</v>
      </c>
      <c r="I3253" t="s">
        <v>25</v>
      </c>
      <c r="J3253" t="s">
        <v>26</v>
      </c>
      <c r="K3253" t="s">
        <v>27</v>
      </c>
      <c r="L3253" t="s">
        <v>948</v>
      </c>
      <c r="M3253" t="s">
        <v>949</v>
      </c>
      <c r="O3253" t="b">
        <v>0</v>
      </c>
      <c r="P3253" t="s">
        <v>1971</v>
      </c>
      <c r="Q3253" t="s">
        <v>1972</v>
      </c>
      <c r="R3253" t="str">
        <f t="shared" si="50"/>
        <v>2011</v>
      </c>
      <c r="S3253" t="s">
        <v>11811</v>
      </c>
      <c r="T3253">
        <v>0</v>
      </c>
    </row>
    <row r="3254" spans="1:20" x14ac:dyDescent="0.35">
      <c r="A3254">
        <v>114593</v>
      </c>
      <c r="B3254" s="1" t="s">
        <v>14955</v>
      </c>
      <c r="C3254">
        <v>13025</v>
      </c>
      <c r="D3254" s="1" t="s">
        <v>1415</v>
      </c>
      <c r="E3254" t="s">
        <v>1416</v>
      </c>
      <c r="F3254" t="s">
        <v>22</v>
      </c>
      <c r="G3254" t="s">
        <v>258</v>
      </c>
      <c r="H3254" t="s">
        <v>24</v>
      </c>
      <c r="I3254" t="s">
        <v>25</v>
      </c>
      <c r="J3254" t="s">
        <v>26</v>
      </c>
      <c r="K3254" t="s">
        <v>27</v>
      </c>
      <c r="L3254" t="s">
        <v>1417</v>
      </c>
      <c r="M3254" t="s">
        <v>1418</v>
      </c>
      <c r="O3254" t="b">
        <v>0</v>
      </c>
      <c r="P3254" t="s">
        <v>1419</v>
      </c>
      <c r="Q3254" t="s">
        <v>1420</v>
      </c>
      <c r="R3254" t="str">
        <f t="shared" si="50"/>
        <v>2011</v>
      </c>
      <c r="S3254" t="s">
        <v>4791</v>
      </c>
      <c r="T3254">
        <v>0</v>
      </c>
    </row>
    <row r="3255" spans="1:20" x14ac:dyDescent="0.35">
      <c r="A3255">
        <v>114594</v>
      </c>
      <c r="B3255" s="1" t="s">
        <v>14956</v>
      </c>
      <c r="C3255">
        <v>13025</v>
      </c>
      <c r="D3255" s="1" t="s">
        <v>1415</v>
      </c>
      <c r="E3255" t="s">
        <v>1416</v>
      </c>
      <c r="F3255" t="s">
        <v>22</v>
      </c>
      <c r="G3255" t="s">
        <v>258</v>
      </c>
      <c r="H3255" t="s">
        <v>24</v>
      </c>
      <c r="I3255" t="s">
        <v>25</v>
      </c>
      <c r="J3255" t="s">
        <v>8562</v>
      </c>
      <c r="K3255" t="s">
        <v>27</v>
      </c>
      <c r="L3255" t="s">
        <v>1417</v>
      </c>
      <c r="M3255" t="s">
        <v>1418</v>
      </c>
      <c r="O3255" t="b">
        <v>0</v>
      </c>
      <c r="P3255" t="s">
        <v>1419</v>
      </c>
      <c r="Q3255" t="s">
        <v>1680</v>
      </c>
      <c r="R3255" t="str">
        <f t="shared" si="50"/>
        <v>2009</v>
      </c>
      <c r="S3255" t="s">
        <v>4791</v>
      </c>
      <c r="T3255">
        <v>0</v>
      </c>
    </row>
    <row r="3256" spans="1:20" x14ac:dyDescent="0.35">
      <c r="A3256">
        <v>114719</v>
      </c>
      <c r="B3256" s="1" t="s">
        <v>14957</v>
      </c>
      <c r="C3256">
        <v>71539</v>
      </c>
      <c r="D3256" s="1" t="s">
        <v>14958</v>
      </c>
      <c r="E3256" t="s">
        <v>14959</v>
      </c>
      <c r="F3256" t="s">
        <v>22</v>
      </c>
      <c r="G3256" t="s">
        <v>78</v>
      </c>
      <c r="H3256" t="s">
        <v>36</v>
      </c>
      <c r="I3256" t="s">
        <v>25</v>
      </c>
      <c r="J3256" t="s">
        <v>26</v>
      </c>
      <c r="K3256" t="s">
        <v>27</v>
      </c>
      <c r="L3256" t="s">
        <v>98</v>
      </c>
      <c r="M3256" t="s">
        <v>14960</v>
      </c>
      <c r="N3256" t="s">
        <v>14961</v>
      </c>
      <c r="O3256" t="b">
        <v>0</v>
      </c>
      <c r="P3256" t="s">
        <v>14962</v>
      </c>
      <c r="Q3256" t="s">
        <v>14963</v>
      </c>
      <c r="R3256" t="str">
        <f t="shared" si="50"/>
        <v>2024</v>
      </c>
      <c r="T3256">
        <v>1</v>
      </c>
    </row>
    <row r="3257" spans="1:20" x14ac:dyDescent="0.35">
      <c r="A3257">
        <v>115411</v>
      </c>
      <c r="B3257" s="1" t="s">
        <v>14964</v>
      </c>
      <c r="C3257">
        <v>5292</v>
      </c>
      <c r="D3257" s="1" t="s">
        <v>5020</v>
      </c>
      <c r="E3257" t="s">
        <v>5021</v>
      </c>
      <c r="F3257" t="s">
        <v>122</v>
      </c>
      <c r="G3257" t="s">
        <v>236</v>
      </c>
      <c r="H3257" t="s">
        <v>36</v>
      </c>
      <c r="I3257" t="s">
        <v>25</v>
      </c>
      <c r="J3257" t="s">
        <v>8562</v>
      </c>
      <c r="K3257" t="s">
        <v>27</v>
      </c>
      <c r="L3257" t="s">
        <v>2296</v>
      </c>
      <c r="M3257" t="s">
        <v>10065</v>
      </c>
      <c r="N3257" t="s">
        <v>1059</v>
      </c>
      <c r="O3257" t="b">
        <v>0</v>
      </c>
      <c r="P3257" t="s">
        <v>5023</v>
      </c>
      <c r="R3257" t="str">
        <f t="shared" si="50"/>
        <v/>
      </c>
      <c r="T3257">
        <v>0</v>
      </c>
    </row>
    <row r="3258" spans="1:20" x14ac:dyDescent="0.35">
      <c r="A3258">
        <v>115412</v>
      </c>
      <c r="B3258" s="1" t="s">
        <v>14965</v>
      </c>
      <c r="C3258">
        <v>5292</v>
      </c>
      <c r="D3258" s="1" t="s">
        <v>5020</v>
      </c>
      <c r="E3258" t="s">
        <v>5021</v>
      </c>
      <c r="F3258" t="s">
        <v>122</v>
      </c>
      <c r="G3258" t="s">
        <v>236</v>
      </c>
      <c r="H3258" t="s">
        <v>36</v>
      </c>
      <c r="I3258" t="s">
        <v>25</v>
      </c>
      <c r="J3258" t="s">
        <v>8562</v>
      </c>
      <c r="K3258" t="s">
        <v>27</v>
      </c>
      <c r="L3258" t="s">
        <v>2296</v>
      </c>
      <c r="M3258" t="s">
        <v>10065</v>
      </c>
      <c r="N3258" t="s">
        <v>14966</v>
      </c>
      <c r="O3258" t="b">
        <v>0</v>
      </c>
      <c r="P3258" t="s">
        <v>5023</v>
      </c>
      <c r="R3258" t="str">
        <f t="shared" si="50"/>
        <v/>
      </c>
      <c r="T3258">
        <v>0</v>
      </c>
    </row>
    <row r="3259" spans="1:20" x14ac:dyDescent="0.35">
      <c r="A3259">
        <v>115461</v>
      </c>
      <c r="B3259" s="1" t="s">
        <v>14967</v>
      </c>
      <c r="C3259">
        <v>65284</v>
      </c>
      <c r="D3259" s="1" t="s">
        <v>13148</v>
      </c>
      <c r="E3259" t="s">
        <v>13149</v>
      </c>
      <c r="F3259" t="s">
        <v>122</v>
      </c>
      <c r="G3259" t="s">
        <v>627</v>
      </c>
      <c r="H3259" t="s">
        <v>36</v>
      </c>
      <c r="I3259" t="s">
        <v>25</v>
      </c>
      <c r="J3259" t="s">
        <v>8562</v>
      </c>
      <c r="K3259" t="s">
        <v>27</v>
      </c>
      <c r="L3259" t="s">
        <v>250</v>
      </c>
      <c r="M3259" t="s">
        <v>4344</v>
      </c>
      <c r="N3259" t="s">
        <v>14968</v>
      </c>
      <c r="O3259" t="b">
        <v>0</v>
      </c>
      <c r="P3259" t="s">
        <v>10231</v>
      </c>
      <c r="R3259" t="str">
        <f t="shared" si="50"/>
        <v/>
      </c>
      <c r="T3259">
        <v>0</v>
      </c>
    </row>
    <row r="3260" spans="1:20" x14ac:dyDescent="0.35">
      <c r="A3260">
        <v>115612</v>
      </c>
      <c r="B3260" s="1" t="s">
        <v>14969</v>
      </c>
      <c r="C3260">
        <v>72095</v>
      </c>
      <c r="D3260" s="1" t="s">
        <v>14970</v>
      </c>
      <c r="E3260" t="s">
        <v>14971</v>
      </c>
      <c r="F3260" t="s">
        <v>22</v>
      </c>
      <c r="G3260" t="s">
        <v>258</v>
      </c>
      <c r="H3260" t="s">
        <v>36</v>
      </c>
      <c r="I3260" t="s">
        <v>25</v>
      </c>
      <c r="J3260" t="s">
        <v>26</v>
      </c>
      <c r="K3260" t="s">
        <v>27</v>
      </c>
      <c r="L3260" t="s">
        <v>250</v>
      </c>
      <c r="M3260" t="s">
        <v>8343</v>
      </c>
      <c r="N3260" t="s">
        <v>39</v>
      </c>
      <c r="O3260" t="b">
        <v>0</v>
      </c>
      <c r="P3260" t="s">
        <v>14972</v>
      </c>
      <c r="Q3260" t="s">
        <v>14973</v>
      </c>
      <c r="R3260" t="str">
        <f t="shared" si="50"/>
        <v>2024</v>
      </c>
      <c r="T3260">
        <v>1</v>
      </c>
    </row>
    <row r="3261" spans="1:20" x14ac:dyDescent="0.35">
      <c r="A3261">
        <v>115678</v>
      </c>
      <c r="B3261" s="1" t="s">
        <v>14974</v>
      </c>
      <c r="C3261">
        <v>68096</v>
      </c>
      <c r="D3261" s="1" t="s">
        <v>14694</v>
      </c>
      <c r="E3261" t="s">
        <v>14695</v>
      </c>
      <c r="F3261" t="s">
        <v>22</v>
      </c>
      <c r="G3261" t="s">
        <v>627</v>
      </c>
      <c r="H3261" t="s">
        <v>36</v>
      </c>
      <c r="I3261" t="s">
        <v>25</v>
      </c>
      <c r="J3261" t="s">
        <v>26</v>
      </c>
      <c r="K3261" t="s">
        <v>27</v>
      </c>
      <c r="L3261" t="s">
        <v>300</v>
      </c>
      <c r="M3261" t="s">
        <v>4198</v>
      </c>
      <c r="N3261" t="s">
        <v>5615</v>
      </c>
      <c r="O3261" t="b">
        <v>0</v>
      </c>
      <c r="P3261" t="s">
        <v>14696</v>
      </c>
      <c r="Q3261" t="s">
        <v>14975</v>
      </c>
      <c r="R3261" t="str">
        <f t="shared" si="50"/>
        <v>2022</v>
      </c>
      <c r="T3261">
        <v>1</v>
      </c>
    </row>
    <row r="3262" spans="1:20" x14ac:dyDescent="0.35">
      <c r="A3262">
        <v>115701</v>
      </c>
      <c r="B3262" s="1" t="s">
        <v>14976</v>
      </c>
      <c r="C3262">
        <v>72142</v>
      </c>
      <c r="D3262" s="1" t="s">
        <v>14977</v>
      </c>
      <c r="E3262" t="s">
        <v>14978</v>
      </c>
      <c r="F3262" t="s">
        <v>22</v>
      </c>
      <c r="G3262" t="s">
        <v>78</v>
      </c>
      <c r="H3262" t="s">
        <v>36</v>
      </c>
      <c r="I3262" t="s">
        <v>25</v>
      </c>
      <c r="J3262" t="s">
        <v>26</v>
      </c>
      <c r="K3262" t="s">
        <v>27</v>
      </c>
      <c r="L3262" t="s">
        <v>1782</v>
      </c>
      <c r="M3262" t="s">
        <v>14979</v>
      </c>
      <c r="N3262" t="s">
        <v>39</v>
      </c>
      <c r="O3262" t="b">
        <v>0</v>
      </c>
      <c r="P3262" t="s">
        <v>14980</v>
      </c>
      <c r="Q3262" t="s">
        <v>14963</v>
      </c>
      <c r="R3262" t="str">
        <f t="shared" si="50"/>
        <v>2024</v>
      </c>
      <c r="T3262">
        <v>1</v>
      </c>
    </row>
    <row r="3263" spans="1:20" x14ac:dyDescent="0.35">
      <c r="A3263">
        <v>115703</v>
      </c>
      <c r="B3263" s="1" t="s">
        <v>14981</v>
      </c>
      <c r="C3263">
        <v>72143</v>
      </c>
      <c r="D3263" s="1" t="s">
        <v>14982</v>
      </c>
      <c r="E3263" t="s">
        <v>14983</v>
      </c>
      <c r="F3263" t="s">
        <v>22</v>
      </c>
      <c r="G3263" t="s">
        <v>78</v>
      </c>
      <c r="H3263" t="s">
        <v>36</v>
      </c>
      <c r="I3263" t="s">
        <v>25</v>
      </c>
      <c r="J3263" t="s">
        <v>26</v>
      </c>
      <c r="K3263" t="s">
        <v>27</v>
      </c>
      <c r="L3263" t="s">
        <v>769</v>
      </c>
      <c r="M3263" t="s">
        <v>14984</v>
      </c>
      <c r="N3263" t="s">
        <v>14985</v>
      </c>
      <c r="O3263" t="b">
        <v>0</v>
      </c>
      <c r="P3263" t="s">
        <v>14980</v>
      </c>
      <c r="Q3263" t="s">
        <v>14986</v>
      </c>
      <c r="R3263" t="str">
        <f t="shared" si="50"/>
        <v>2025</v>
      </c>
      <c r="T3263">
        <v>1</v>
      </c>
    </row>
    <row r="3264" spans="1:20" x14ac:dyDescent="0.35">
      <c r="A3264">
        <v>115762</v>
      </c>
      <c r="B3264" s="1" t="s">
        <v>14987</v>
      </c>
      <c r="C3264">
        <v>72184</v>
      </c>
      <c r="D3264" s="1" t="s">
        <v>14988</v>
      </c>
      <c r="E3264" t="s">
        <v>14989</v>
      </c>
      <c r="F3264" t="s">
        <v>22</v>
      </c>
      <c r="G3264" t="s">
        <v>78</v>
      </c>
      <c r="H3264" t="s">
        <v>36</v>
      </c>
      <c r="I3264" t="s">
        <v>25</v>
      </c>
      <c r="J3264" t="s">
        <v>26</v>
      </c>
      <c r="K3264" t="s">
        <v>27</v>
      </c>
      <c r="L3264" t="s">
        <v>1087</v>
      </c>
      <c r="M3264" t="s">
        <v>14990</v>
      </c>
      <c r="N3264" t="s">
        <v>14991</v>
      </c>
      <c r="O3264" t="b">
        <v>0</v>
      </c>
      <c r="P3264" t="s">
        <v>14980</v>
      </c>
      <c r="Q3264" t="s">
        <v>14963</v>
      </c>
      <c r="R3264" t="str">
        <f t="shared" si="50"/>
        <v>2024</v>
      </c>
      <c r="T3264">
        <v>1</v>
      </c>
    </row>
    <row r="3265" spans="1:20" x14ac:dyDescent="0.35">
      <c r="A3265">
        <v>115764</v>
      </c>
      <c r="B3265" s="1" t="s">
        <v>14992</v>
      </c>
      <c r="C3265">
        <v>72185</v>
      </c>
      <c r="D3265" s="1" t="s">
        <v>14993</v>
      </c>
      <c r="E3265" t="s">
        <v>14994</v>
      </c>
      <c r="F3265" t="s">
        <v>122</v>
      </c>
      <c r="G3265" t="s">
        <v>78</v>
      </c>
      <c r="H3265" t="s">
        <v>36</v>
      </c>
      <c r="I3265" t="s">
        <v>25</v>
      </c>
      <c r="J3265" t="s">
        <v>46</v>
      </c>
      <c r="K3265" t="s">
        <v>27</v>
      </c>
      <c r="L3265" t="s">
        <v>76</v>
      </c>
      <c r="M3265" t="s">
        <v>14995</v>
      </c>
      <c r="N3265" t="s">
        <v>348</v>
      </c>
      <c r="O3265" t="b">
        <v>0</v>
      </c>
      <c r="P3265" t="s">
        <v>14701</v>
      </c>
      <c r="R3265" t="str">
        <f t="shared" ref="R3265:R3328" si="51">LEFT(Q3265,4)</f>
        <v/>
      </c>
      <c r="T3265">
        <v>0</v>
      </c>
    </row>
    <row r="3266" spans="1:20" x14ac:dyDescent="0.35">
      <c r="A3266">
        <v>115766</v>
      </c>
      <c r="B3266" s="1" t="s">
        <v>14996</v>
      </c>
      <c r="C3266">
        <v>72188</v>
      </c>
      <c r="D3266" s="1" t="s">
        <v>14997</v>
      </c>
      <c r="E3266" t="s">
        <v>14998</v>
      </c>
      <c r="F3266" t="s">
        <v>122</v>
      </c>
      <c r="G3266" t="s">
        <v>112</v>
      </c>
      <c r="H3266" t="s">
        <v>36</v>
      </c>
      <c r="I3266" t="s">
        <v>25</v>
      </c>
      <c r="J3266" t="s">
        <v>26</v>
      </c>
      <c r="K3266" t="s">
        <v>27</v>
      </c>
      <c r="L3266" t="s">
        <v>1417</v>
      </c>
      <c r="M3266" t="s">
        <v>6703</v>
      </c>
      <c r="N3266" t="s">
        <v>39</v>
      </c>
      <c r="O3266" t="b">
        <v>0</v>
      </c>
      <c r="P3266" t="s">
        <v>14999</v>
      </c>
      <c r="R3266" t="str">
        <f t="shared" si="51"/>
        <v/>
      </c>
      <c r="T3266">
        <v>0</v>
      </c>
    </row>
    <row r="3267" spans="1:20" x14ac:dyDescent="0.35">
      <c r="A3267">
        <v>116202</v>
      </c>
      <c r="B3267" s="1" t="s">
        <v>15000</v>
      </c>
      <c r="C3267">
        <v>26482</v>
      </c>
      <c r="D3267" s="1" t="s">
        <v>8341</v>
      </c>
      <c r="E3267" t="s">
        <v>8342</v>
      </c>
      <c r="F3267" t="s">
        <v>22</v>
      </c>
      <c r="G3267" t="s">
        <v>258</v>
      </c>
      <c r="H3267" t="s">
        <v>24</v>
      </c>
      <c r="I3267" t="s">
        <v>25</v>
      </c>
      <c r="J3267" t="s">
        <v>26</v>
      </c>
      <c r="K3267" t="s">
        <v>27</v>
      </c>
      <c r="L3267" t="s">
        <v>250</v>
      </c>
      <c r="M3267" t="s">
        <v>8343</v>
      </c>
      <c r="N3267" t="s">
        <v>39</v>
      </c>
      <c r="O3267" t="b">
        <v>0</v>
      </c>
      <c r="P3267" t="s">
        <v>8344</v>
      </c>
      <c r="Q3267" t="s">
        <v>957</v>
      </c>
      <c r="R3267" t="str">
        <f t="shared" si="51"/>
        <v>2017</v>
      </c>
      <c r="S3267" t="s">
        <v>15001</v>
      </c>
      <c r="T3267">
        <v>0</v>
      </c>
    </row>
    <row r="3268" spans="1:20" x14ac:dyDescent="0.35">
      <c r="A3268">
        <v>116210</v>
      </c>
      <c r="B3268" s="1" t="s">
        <v>15002</v>
      </c>
      <c r="C3268">
        <v>26449</v>
      </c>
      <c r="D3268" s="1" t="s">
        <v>8317</v>
      </c>
      <c r="E3268" t="s">
        <v>8318</v>
      </c>
      <c r="F3268" t="s">
        <v>22</v>
      </c>
      <c r="G3268" t="s">
        <v>258</v>
      </c>
      <c r="H3268" t="s">
        <v>24</v>
      </c>
      <c r="I3268" t="s">
        <v>25</v>
      </c>
      <c r="J3268" t="s">
        <v>26</v>
      </c>
      <c r="K3268" t="s">
        <v>27</v>
      </c>
      <c r="L3268" t="s">
        <v>37</v>
      </c>
      <c r="M3268" t="s">
        <v>8319</v>
      </c>
      <c r="N3268" t="s">
        <v>39</v>
      </c>
      <c r="O3268" t="b">
        <v>0</v>
      </c>
      <c r="P3268" t="s">
        <v>8320</v>
      </c>
      <c r="Q3268" t="s">
        <v>469</v>
      </c>
      <c r="R3268" t="str">
        <f t="shared" si="51"/>
        <v>2017</v>
      </c>
      <c r="S3268" t="s">
        <v>15003</v>
      </c>
      <c r="T3268">
        <v>0</v>
      </c>
    </row>
    <row r="3269" spans="1:20" x14ac:dyDescent="0.35">
      <c r="A3269">
        <v>116211</v>
      </c>
      <c r="B3269" s="1" t="s">
        <v>15004</v>
      </c>
      <c r="C3269">
        <v>72522</v>
      </c>
      <c r="D3269" s="1" t="s">
        <v>15005</v>
      </c>
      <c r="E3269" t="s">
        <v>15006</v>
      </c>
      <c r="F3269" t="s">
        <v>22</v>
      </c>
      <c r="G3269" t="s">
        <v>213</v>
      </c>
      <c r="H3269" t="s">
        <v>24</v>
      </c>
      <c r="I3269" t="s">
        <v>25</v>
      </c>
      <c r="J3269" t="s">
        <v>26</v>
      </c>
      <c r="K3269" t="s">
        <v>27</v>
      </c>
      <c r="L3269" t="s">
        <v>183</v>
      </c>
      <c r="M3269" t="s">
        <v>5501</v>
      </c>
      <c r="N3269" t="s">
        <v>39</v>
      </c>
      <c r="O3269" t="b">
        <v>0</v>
      </c>
      <c r="P3269" t="s">
        <v>14682</v>
      </c>
      <c r="Q3269" t="s">
        <v>14963</v>
      </c>
      <c r="R3269" t="str">
        <f t="shared" si="51"/>
        <v>2024</v>
      </c>
      <c r="T3269">
        <v>1</v>
      </c>
    </row>
    <row r="3270" spans="1:20" x14ac:dyDescent="0.35">
      <c r="A3270">
        <v>116371</v>
      </c>
      <c r="B3270" s="1" t="s">
        <v>15007</v>
      </c>
      <c r="C3270">
        <v>65533</v>
      </c>
      <c r="D3270" s="1" t="s">
        <v>14163</v>
      </c>
      <c r="E3270" t="s">
        <v>14164</v>
      </c>
      <c r="F3270" t="s">
        <v>22</v>
      </c>
      <c r="G3270" t="s">
        <v>627</v>
      </c>
      <c r="H3270" t="s">
        <v>36</v>
      </c>
      <c r="I3270" t="s">
        <v>25</v>
      </c>
      <c r="J3270" t="s">
        <v>26</v>
      </c>
      <c r="K3270" t="s">
        <v>27</v>
      </c>
      <c r="L3270" t="s">
        <v>37</v>
      </c>
      <c r="M3270" t="s">
        <v>12539</v>
      </c>
      <c r="N3270" t="s">
        <v>62</v>
      </c>
      <c r="O3270" t="b">
        <v>0</v>
      </c>
      <c r="P3270" t="s">
        <v>12540</v>
      </c>
      <c r="Q3270" t="s">
        <v>400</v>
      </c>
      <c r="R3270" t="str">
        <f t="shared" si="51"/>
        <v>2016</v>
      </c>
      <c r="S3270" t="s">
        <v>14962</v>
      </c>
      <c r="T3270">
        <v>0</v>
      </c>
    </row>
    <row r="3271" spans="1:20" x14ac:dyDescent="0.35">
      <c r="A3271">
        <v>116375</v>
      </c>
      <c r="B3271" s="1" t="s">
        <v>15008</v>
      </c>
      <c r="C3271">
        <v>65151</v>
      </c>
      <c r="D3271" s="1" t="s">
        <v>12537</v>
      </c>
      <c r="E3271" t="s">
        <v>12538</v>
      </c>
      <c r="F3271" t="s">
        <v>22</v>
      </c>
      <c r="G3271" t="s">
        <v>627</v>
      </c>
      <c r="H3271" t="s">
        <v>36</v>
      </c>
      <c r="I3271" t="s">
        <v>25</v>
      </c>
      <c r="J3271" t="s">
        <v>283</v>
      </c>
      <c r="K3271" t="s">
        <v>27</v>
      </c>
      <c r="L3271" t="s">
        <v>37</v>
      </c>
      <c r="M3271" t="s">
        <v>12539</v>
      </c>
      <c r="N3271" t="s">
        <v>62</v>
      </c>
      <c r="O3271" t="b">
        <v>0</v>
      </c>
      <c r="P3271" t="s">
        <v>12540</v>
      </c>
      <c r="Q3271" t="s">
        <v>933</v>
      </c>
      <c r="R3271" t="str">
        <f t="shared" si="51"/>
        <v>2016</v>
      </c>
      <c r="S3271" t="s">
        <v>14962</v>
      </c>
      <c r="T3271">
        <v>0</v>
      </c>
    </row>
    <row r="3272" spans="1:20" x14ac:dyDescent="0.35">
      <c r="A3272">
        <v>116411</v>
      </c>
      <c r="B3272" s="1" t="s">
        <v>15009</v>
      </c>
      <c r="C3272">
        <v>7590</v>
      </c>
      <c r="D3272" s="1" t="s">
        <v>7065</v>
      </c>
      <c r="E3272" t="s">
        <v>7066</v>
      </c>
      <c r="F3272" t="s">
        <v>22</v>
      </c>
      <c r="G3272" t="s">
        <v>69</v>
      </c>
      <c r="H3272" t="s">
        <v>36</v>
      </c>
      <c r="I3272" t="s">
        <v>25</v>
      </c>
      <c r="J3272" t="s">
        <v>26</v>
      </c>
      <c r="K3272" t="s">
        <v>27</v>
      </c>
      <c r="L3272" t="s">
        <v>1172</v>
      </c>
      <c r="M3272" t="s">
        <v>7067</v>
      </c>
      <c r="N3272" t="s">
        <v>627</v>
      </c>
      <c r="O3272" t="b">
        <v>0</v>
      </c>
      <c r="P3272" t="s">
        <v>7068</v>
      </c>
      <c r="Q3272" t="s">
        <v>3104</v>
      </c>
      <c r="R3272" t="str">
        <f t="shared" si="51"/>
        <v>2015</v>
      </c>
      <c r="S3272" t="s">
        <v>1339</v>
      </c>
      <c r="T3272">
        <v>0</v>
      </c>
    </row>
    <row r="3273" spans="1:20" x14ac:dyDescent="0.35">
      <c r="A3273">
        <v>116412</v>
      </c>
      <c r="B3273" s="1" t="s">
        <v>15010</v>
      </c>
      <c r="C3273">
        <v>7590</v>
      </c>
      <c r="D3273" s="1" t="s">
        <v>7065</v>
      </c>
      <c r="E3273" t="s">
        <v>7066</v>
      </c>
      <c r="F3273" t="s">
        <v>22</v>
      </c>
      <c r="G3273" t="s">
        <v>69</v>
      </c>
      <c r="H3273" t="s">
        <v>36</v>
      </c>
      <c r="I3273" t="s">
        <v>25</v>
      </c>
      <c r="J3273" t="s">
        <v>26</v>
      </c>
      <c r="K3273" t="s">
        <v>27</v>
      </c>
      <c r="L3273" t="s">
        <v>1172</v>
      </c>
      <c r="M3273" t="s">
        <v>9677</v>
      </c>
      <c r="N3273" t="s">
        <v>627</v>
      </c>
      <c r="O3273" t="b">
        <v>0</v>
      </c>
      <c r="P3273" t="s">
        <v>7068</v>
      </c>
      <c r="Q3273" t="s">
        <v>15011</v>
      </c>
      <c r="R3273" t="str">
        <f t="shared" si="51"/>
        <v>2024</v>
      </c>
      <c r="S3273" t="s">
        <v>15012</v>
      </c>
      <c r="T3273">
        <v>0</v>
      </c>
    </row>
    <row r="3274" spans="1:20" x14ac:dyDescent="0.35">
      <c r="A3274">
        <v>116474</v>
      </c>
      <c r="B3274" s="1" t="s">
        <v>15013</v>
      </c>
      <c r="C3274">
        <v>27049</v>
      </c>
      <c r="D3274" s="1" t="s">
        <v>8569</v>
      </c>
      <c r="E3274" t="s">
        <v>8570</v>
      </c>
      <c r="F3274" t="s">
        <v>22</v>
      </c>
      <c r="G3274" t="s">
        <v>78</v>
      </c>
      <c r="H3274" t="s">
        <v>36</v>
      </c>
      <c r="I3274" t="s">
        <v>25</v>
      </c>
      <c r="J3274" t="s">
        <v>8562</v>
      </c>
      <c r="K3274" t="s">
        <v>27</v>
      </c>
      <c r="L3274" t="s">
        <v>7369</v>
      </c>
      <c r="M3274" t="s">
        <v>8571</v>
      </c>
      <c r="N3274" t="s">
        <v>833</v>
      </c>
      <c r="O3274" t="b">
        <v>0</v>
      </c>
      <c r="P3274" t="s">
        <v>850</v>
      </c>
      <c r="Q3274" t="s">
        <v>15014</v>
      </c>
      <c r="R3274" t="str">
        <f t="shared" si="51"/>
        <v>2023</v>
      </c>
      <c r="T3274">
        <v>1</v>
      </c>
    </row>
    <row r="3275" spans="1:20" x14ac:dyDescent="0.35">
      <c r="A3275">
        <v>116545</v>
      </c>
      <c r="B3275" s="1" t="s">
        <v>15015</v>
      </c>
      <c r="C3275">
        <v>72718</v>
      </c>
      <c r="D3275" s="1" t="s">
        <v>15016</v>
      </c>
      <c r="E3275" t="s">
        <v>15017</v>
      </c>
      <c r="F3275" t="s">
        <v>22</v>
      </c>
      <c r="G3275" t="s">
        <v>2047</v>
      </c>
      <c r="H3275" t="s">
        <v>24</v>
      </c>
      <c r="I3275" t="s">
        <v>25</v>
      </c>
      <c r="J3275" t="s">
        <v>26</v>
      </c>
      <c r="K3275" t="s">
        <v>27</v>
      </c>
      <c r="L3275" t="s">
        <v>517</v>
      </c>
      <c r="M3275" t="s">
        <v>1100</v>
      </c>
      <c r="N3275" t="s">
        <v>15018</v>
      </c>
      <c r="O3275" t="b">
        <v>0</v>
      </c>
      <c r="P3275" t="s">
        <v>15019</v>
      </c>
      <c r="Q3275" t="s">
        <v>15020</v>
      </c>
      <c r="R3275" t="str">
        <f t="shared" si="51"/>
        <v>2025</v>
      </c>
      <c r="T3275">
        <v>1</v>
      </c>
    </row>
    <row r="3276" spans="1:20" x14ac:dyDescent="0.35">
      <c r="A3276">
        <v>116606</v>
      </c>
      <c r="B3276" s="1" t="s">
        <v>15021</v>
      </c>
      <c r="C3276">
        <v>72767</v>
      </c>
      <c r="D3276" s="1" t="s">
        <v>15022</v>
      </c>
      <c r="E3276" t="s">
        <v>15023</v>
      </c>
      <c r="F3276" t="s">
        <v>122</v>
      </c>
      <c r="G3276" t="s">
        <v>627</v>
      </c>
      <c r="H3276" t="s">
        <v>36</v>
      </c>
      <c r="I3276" t="s">
        <v>25</v>
      </c>
      <c r="J3276" t="s">
        <v>26</v>
      </c>
      <c r="K3276" t="s">
        <v>27</v>
      </c>
      <c r="L3276" t="s">
        <v>37</v>
      </c>
      <c r="M3276" t="s">
        <v>15024</v>
      </c>
      <c r="N3276" t="s">
        <v>15025</v>
      </c>
      <c r="O3276" t="b">
        <v>0</v>
      </c>
      <c r="P3276" t="s">
        <v>15026</v>
      </c>
      <c r="R3276" t="str">
        <f t="shared" si="51"/>
        <v/>
      </c>
      <c r="T3276">
        <v>0</v>
      </c>
    </row>
    <row r="3277" spans="1:20" x14ac:dyDescent="0.35">
      <c r="A3277">
        <v>116607</v>
      </c>
      <c r="B3277" s="1" t="s">
        <v>15027</v>
      </c>
      <c r="C3277">
        <v>72768</v>
      </c>
      <c r="D3277" s="1" t="s">
        <v>15028</v>
      </c>
      <c r="E3277" t="s">
        <v>15029</v>
      </c>
      <c r="F3277" t="s">
        <v>22</v>
      </c>
      <c r="G3277" t="s">
        <v>627</v>
      </c>
      <c r="H3277" t="s">
        <v>36</v>
      </c>
      <c r="I3277" t="s">
        <v>25</v>
      </c>
      <c r="J3277" t="s">
        <v>283</v>
      </c>
      <c r="K3277" t="s">
        <v>27</v>
      </c>
      <c r="L3277" t="s">
        <v>37</v>
      </c>
      <c r="M3277" t="s">
        <v>15024</v>
      </c>
      <c r="N3277" t="s">
        <v>39</v>
      </c>
      <c r="O3277" t="b">
        <v>0</v>
      </c>
      <c r="P3277" t="s">
        <v>15026</v>
      </c>
      <c r="Q3277" t="s">
        <v>15030</v>
      </c>
      <c r="R3277" t="str">
        <f t="shared" si="51"/>
        <v>2023</v>
      </c>
      <c r="T3277">
        <v>1</v>
      </c>
    </row>
    <row r="3278" spans="1:20" x14ac:dyDescent="0.35">
      <c r="A3278">
        <v>116654</v>
      </c>
      <c r="B3278" s="1" t="s">
        <v>15031</v>
      </c>
      <c r="C3278">
        <v>69120</v>
      </c>
      <c r="D3278" s="1" t="s">
        <v>14828</v>
      </c>
      <c r="E3278" t="s">
        <v>14829</v>
      </c>
      <c r="F3278" t="s">
        <v>22</v>
      </c>
      <c r="G3278" t="s">
        <v>627</v>
      </c>
      <c r="H3278" t="s">
        <v>36</v>
      </c>
      <c r="I3278" t="s">
        <v>25</v>
      </c>
      <c r="J3278" t="s">
        <v>26</v>
      </c>
      <c r="K3278" t="s">
        <v>27</v>
      </c>
      <c r="L3278" t="s">
        <v>14830</v>
      </c>
      <c r="M3278" t="s">
        <v>14831</v>
      </c>
      <c r="N3278" t="s">
        <v>39</v>
      </c>
      <c r="O3278" t="b">
        <v>0</v>
      </c>
      <c r="P3278" t="s">
        <v>12016</v>
      </c>
      <c r="Q3278" t="s">
        <v>15032</v>
      </c>
      <c r="R3278" t="str">
        <f t="shared" si="51"/>
        <v>2023</v>
      </c>
      <c r="T3278">
        <v>1</v>
      </c>
    </row>
    <row r="3279" spans="1:20" x14ac:dyDescent="0.35">
      <c r="A3279">
        <v>116659</v>
      </c>
      <c r="B3279" s="1" t="s">
        <v>15033</v>
      </c>
      <c r="C3279">
        <v>72816</v>
      </c>
      <c r="D3279" s="1" t="s">
        <v>15034</v>
      </c>
      <c r="E3279" t="s">
        <v>15035</v>
      </c>
      <c r="F3279" t="s">
        <v>22</v>
      </c>
      <c r="G3279" t="s">
        <v>627</v>
      </c>
      <c r="H3279" t="s">
        <v>36</v>
      </c>
      <c r="I3279" t="s">
        <v>25</v>
      </c>
      <c r="J3279" t="s">
        <v>26</v>
      </c>
      <c r="K3279" t="s">
        <v>27</v>
      </c>
      <c r="L3279" t="s">
        <v>579</v>
      </c>
      <c r="M3279" t="s">
        <v>15036</v>
      </c>
      <c r="N3279" t="s">
        <v>39</v>
      </c>
      <c r="O3279" t="b">
        <v>0</v>
      </c>
      <c r="P3279" t="s">
        <v>15037</v>
      </c>
      <c r="Q3279" t="s">
        <v>12331</v>
      </c>
      <c r="R3279" t="str">
        <f t="shared" si="51"/>
        <v>2023</v>
      </c>
      <c r="T3279">
        <v>1</v>
      </c>
    </row>
    <row r="3280" spans="1:20" x14ac:dyDescent="0.35">
      <c r="A3280">
        <v>116660</v>
      </c>
      <c r="B3280" s="1" t="s">
        <v>15038</v>
      </c>
      <c r="C3280">
        <v>72820</v>
      </c>
      <c r="D3280" s="1" t="s">
        <v>15039</v>
      </c>
      <c r="E3280" t="s">
        <v>15040</v>
      </c>
      <c r="F3280" t="s">
        <v>22</v>
      </c>
      <c r="G3280" t="s">
        <v>627</v>
      </c>
      <c r="H3280" t="s">
        <v>36</v>
      </c>
      <c r="I3280" t="s">
        <v>25</v>
      </c>
      <c r="J3280" t="s">
        <v>283</v>
      </c>
      <c r="K3280" t="s">
        <v>27</v>
      </c>
      <c r="L3280" t="s">
        <v>579</v>
      </c>
      <c r="M3280" t="s">
        <v>15036</v>
      </c>
      <c r="N3280" t="s">
        <v>39</v>
      </c>
      <c r="O3280" t="b">
        <v>0</v>
      </c>
      <c r="P3280" t="s">
        <v>15037</v>
      </c>
      <c r="Q3280" t="s">
        <v>15041</v>
      </c>
      <c r="R3280" t="str">
        <f t="shared" si="51"/>
        <v>2024</v>
      </c>
      <c r="T3280">
        <v>1</v>
      </c>
    </row>
    <row r="3281" spans="1:20" x14ac:dyDescent="0.35">
      <c r="A3281">
        <v>116669</v>
      </c>
      <c r="B3281" s="1" t="s">
        <v>15042</v>
      </c>
      <c r="C3281">
        <v>65359</v>
      </c>
      <c r="D3281" s="1" t="s">
        <v>13577</v>
      </c>
      <c r="E3281" t="s">
        <v>13578</v>
      </c>
      <c r="F3281" t="s">
        <v>22</v>
      </c>
      <c r="G3281" t="s">
        <v>627</v>
      </c>
      <c r="H3281" t="s">
        <v>36</v>
      </c>
      <c r="I3281" t="s">
        <v>25</v>
      </c>
      <c r="J3281" t="s">
        <v>26</v>
      </c>
      <c r="K3281" t="s">
        <v>27</v>
      </c>
      <c r="L3281" t="s">
        <v>37</v>
      </c>
      <c r="M3281" t="s">
        <v>13579</v>
      </c>
      <c r="N3281" t="s">
        <v>62</v>
      </c>
      <c r="O3281" t="b">
        <v>0</v>
      </c>
      <c r="P3281" t="s">
        <v>1108</v>
      </c>
      <c r="Q3281" t="s">
        <v>1404</v>
      </c>
      <c r="R3281" t="str">
        <f t="shared" si="51"/>
        <v>2016</v>
      </c>
      <c r="S3281" t="s">
        <v>12262</v>
      </c>
      <c r="T3281">
        <v>0</v>
      </c>
    </row>
    <row r="3282" spans="1:20" x14ac:dyDescent="0.35">
      <c r="A3282">
        <v>116671</v>
      </c>
      <c r="B3282" s="1" t="s">
        <v>15043</v>
      </c>
      <c r="C3282">
        <v>72829</v>
      </c>
      <c r="D3282" s="1" t="s">
        <v>15044</v>
      </c>
      <c r="E3282" t="s">
        <v>15045</v>
      </c>
      <c r="F3282" t="s">
        <v>122</v>
      </c>
      <c r="G3282" t="s">
        <v>62</v>
      </c>
      <c r="H3282" t="s">
        <v>36</v>
      </c>
      <c r="I3282" t="s">
        <v>25</v>
      </c>
      <c r="J3282" t="s">
        <v>26</v>
      </c>
      <c r="K3282" t="s">
        <v>27</v>
      </c>
      <c r="L3282" t="s">
        <v>250</v>
      </c>
      <c r="M3282" t="s">
        <v>15046</v>
      </c>
      <c r="N3282" t="s">
        <v>15047</v>
      </c>
      <c r="O3282" t="b">
        <v>0</v>
      </c>
      <c r="P3282" t="s">
        <v>15048</v>
      </c>
      <c r="R3282" t="str">
        <f t="shared" si="51"/>
        <v/>
      </c>
      <c r="T3282">
        <v>0</v>
      </c>
    </row>
    <row r="3283" spans="1:20" x14ac:dyDescent="0.35">
      <c r="A3283">
        <v>116747</v>
      </c>
      <c r="B3283" s="1" t="s">
        <v>15049</v>
      </c>
      <c r="C3283">
        <v>72889</v>
      </c>
      <c r="D3283" s="1" t="s">
        <v>15050</v>
      </c>
      <c r="E3283" t="s">
        <v>15051</v>
      </c>
      <c r="F3283" t="s">
        <v>22</v>
      </c>
      <c r="G3283" t="s">
        <v>115</v>
      </c>
      <c r="H3283" t="s">
        <v>36</v>
      </c>
      <c r="I3283" t="s">
        <v>25</v>
      </c>
      <c r="J3283" t="s">
        <v>26</v>
      </c>
      <c r="K3283" t="s">
        <v>27</v>
      </c>
      <c r="L3283" t="s">
        <v>948</v>
      </c>
      <c r="M3283" t="s">
        <v>15052</v>
      </c>
      <c r="N3283" t="s">
        <v>39</v>
      </c>
      <c r="O3283" t="b">
        <v>0</v>
      </c>
      <c r="P3283" t="s">
        <v>15048</v>
      </c>
      <c r="Q3283" t="s">
        <v>4247</v>
      </c>
      <c r="R3283" t="str">
        <f t="shared" si="51"/>
        <v>2024</v>
      </c>
      <c r="T3283">
        <v>1</v>
      </c>
    </row>
    <row r="3284" spans="1:20" x14ac:dyDescent="0.35">
      <c r="A3284">
        <v>116786</v>
      </c>
      <c r="B3284" s="1" t="s">
        <v>15053</v>
      </c>
      <c r="C3284">
        <v>27606</v>
      </c>
      <c r="D3284" s="1" t="s">
        <v>8731</v>
      </c>
      <c r="E3284" t="s">
        <v>8732</v>
      </c>
      <c r="F3284" t="s">
        <v>22</v>
      </c>
      <c r="G3284" t="s">
        <v>206</v>
      </c>
      <c r="H3284" t="s">
        <v>36</v>
      </c>
      <c r="I3284" t="s">
        <v>341</v>
      </c>
      <c r="J3284" t="s">
        <v>26</v>
      </c>
      <c r="K3284" t="s">
        <v>27</v>
      </c>
      <c r="L3284" t="s">
        <v>37</v>
      </c>
      <c r="M3284" t="s">
        <v>353</v>
      </c>
      <c r="N3284" t="s">
        <v>35</v>
      </c>
      <c r="O3284" t="b">
        <v>0</v>
      </c>
      <c r="P3284" t="s">
        <v>8734</v>
      </c>
      <c r="Q3284" t="s">
        <v>3129</v>
      </c>
      <c r="R3284" t="str">
        <f t="shared" si="51"/>
        <v>2017</v>
      </c>
      <c r="S3284" t="s">
        <v>15054</v>
      </c>
      <c r="T3284">
        <v>0</v>
      </c>
    </row>
    <row r="3285" spans="1:20" x14ac:dyDescent="0.35">
      <c r="A3285">
        <v>116809</v>
      </c>
      <c r="B3285" s="1" t="s">
        <v>15055</v>
      </c>
      <c r="C3285">
        <v>67838</v>
      </c>
      <c r="D3285" s="1" t="s">
        <v>14684</v>
      </c>
      <c r="E3285" t="s">
        <v>14685</v>
      </c>
      <c r="F3285" t="s">
        <v>122</v>
      </c>
      <c r="G3285" t="s">
        <v>627</v>
      </c>
      <c r="H3285" t="s">
        <v>36</v>
      </c>
      <c r="I3285" t="s">
        <v>25</v>
      </c>
      <c r="J3285" t="s">
        <v>26</v>
      </c>
      <c r="K3285" t="s">
        <v>27</v>
      </c>
      <c r="L3285" t="s">
        <v>250</v>
      </c>
      <c r="M3285" t="s">
        <v>1989</v>
      </c>
      <c r="N3285" t="s">
        <v>9203</v>
      </c>
      <c r="O3285" t="b">
        <v>0</v>
      </c>
      <c r="P3285" t="s">
        <v>11445</v>
      </c>
      <c r="R3285" t="str">
        <f t="shared" si="51"/>
        <v/>
      </c>
      <c r="T3285">
        <v>0</v>
      </c>
    </row>
    <row r="3286" spans="1:20" x14ac:dyDescent="0.35">
      <c r="A3286">
        <v>116834</v>
      </c>
      <c r="B3286" s="1" t="s">
        <v>15056</v>
      </c>
      <c r="C3286">
        <v>63289</v>
      </c>
      <c r="D3286" s="1" t="s">
        <v>12230</v>
      </c>
      <c r="E3286" t="s">
        <v>12231</v>
      </c>
      <c r="F3286" t="s">
        <v>122</v>
      </c>
      <c r="G3286" t="s">
        <v>112</v>
      </c>
      <c r="H3286" t="s">
        <v>36</v>
      </c>
      <c r="I3286" t="s">
        <v>25</v>
      </c>
      <c r="J3286" t="s">
        <v>26</v>
      </c>
      <c r="K3286" t="s">
        <v>27</v>
      </c>
      <c r="L3286" t="s">
        <v>1172</v>
      </c>
      <c r="M3286" t="s">
        <v>4610</v>
      </c>
      <c r="N3286" t="s">
        <v>600</v>
      </c>
      <c r="O3286" t="b">
        <v>0</v>
      </c>
      <c r="P3286" t="s">
        <v>6550</v>
      </c>
      <c r="R3286" t="str">
        <f t="shared" si="51"/>
        <v/>
      </c>
      <c r="T3286">
        <v>0</v>
      </c>
    </row>
    <row r="3287" spans="1:20" x14ac:dyDescent="0.35">
      <c r="A3287">
        <v>116836</v>
      </c>
      <c r="B3287" s="1" t="s">
        <v>15057</v>
      </c>
      <c r="C3287">
        <v>72953</v>
      </c>
      <c r="D3287" s="1" t="s">
        <v>15058</v>
      </c>
      <c r="E3287" t="s">
        <v>15059</v>
      </c>
      <c r="F3287" t="s">
        <v>22</v>
      </c>
      <c r="G3287" t="s">
        <v>627</v>
      </c>
      <c r="H3287" t="s">
        <v>36</v>
      </c>
      <c r="I3287" t="s">
        <v>25</v>
      </c>
      <c r="J3287" t="s">
        <v>26</v>
      </c>
      <c r="K3287" t="s">
        <v>27</v>
      </c>
      <c r="L3287" t="s">
        <v>5344</v>
      </c>
      <c r="M3287" t="s">
        <v>15060</v>
      </c>
      <c r="N3287" t="s">
        <v>5262</v>
      </c>
      <c r="O3287" t="b">
        <v>0</v>
      </c>
      <c r="P3287" t="s">
        <v>796</v>
      </c>
      <c r="Q3287" t="s">
        <v>15061</v>
      </c>
      <c r="R3287" t="str">
        <f t="shared" si="51"/>
        <v>2023</v>
      </c>
      <c r="T3287">
        <v>1</v>
      </c>
    </row>
    <row r="3288" spans="1:20" x14ac:dyDescent="0.35">
      <c r="A3288">
        <v>116840</v>
      </c>
      <c r="B3288" s="1" t="s">
        <v>15062</v>
      </c>
      <c r="C3288">
        <v>72954</v>
      </c>
      <c r="D3288" s="1" t="s">
        <v>15063</v>
      </c>
      <c r="E3288" t="s">
        <v>15064</v>
      </c>
      <c r="F3288" t="s">
        <v>22</v>
      </c>
      <c r="G3288" t="s">
        <v>627</v>
      </c>
      <c r="H3288" t="s">
        <v>36</v>
      </c>
      <c r="I3288" t="s">
        <v>25</v>
      </c>
      <c r="J3288" t="s">
        <v>283</v>
      </c>
      <c r="K3288" t="s">
        <v>27</v>
      </c>
      <c r="L3288" t="s">
        <v>5344</v>
      </c>
      <c r="M3288" t="s">
        <v>15060</v>
      </c>
      <c r="N3288" t="s">
        <v>78</v>
      </c>
      <c r="O3288" t="b">
        <v>0</v>
      </c>
      <c r="P3288" t="s">
        <v>796</v>
      </c>
      <c r="Q3288" t="s">
        <v>12152</v>
      </c>
      <c r="R3288" t="str">
        <f t="shared" si="51"/>
        <v>2023</v>
      </c>
      <c r="T3288">
        <v>1</v>
      </c>
    </row>
    <row r="3289" spans="1:20" x14ac:dyDescent="0.35">
      <c r="A3289">
        <v>116954</v>
      </c>
      <c r="B3289" s="1" t="s">
        <v>15065</v>
      </c>
      <c r="C3289">
        <v>2102</v>
      </c>
      <c r="D3289" s="1" t="s">
        <v>2066</v>
      </c>
      <c r="E3289" t="s">
        <v>2067</v>
      </c>
      <c r="F3289" t="s">
        <v>22</v>
      </c>
      <c r="G3289" t="s">
        <v>39</v>
      </c>
      <c r="H3289" t="s">
        <v>36</v>
      </c>
      <c r="I3289" t="s">
        <v>25</v>
      </c>
      <c r="J3289" t="s">
        <v>26</v>
      </c>
      <c r="K3289" t="s">
        <v>27</v>
      </c>
      <c r="L3289" t="s">
        <v>2068</v>
      </c>
      <c r="M3289" t="s">
        <v>2069</v>
      </c>
      <c r="N3289" t="s">
        <v>258</v>
      </c>
      <c r="O3289" t="b">
        <v>0</v>
      </c>
      <c r="P3289" t="s">
        <v>2071</v>
      </c>
      <c r="Q3289" t="s">
        <v>2072</v>
      </c>
      <c r="R3289" t="str">
        <f t="shared" si="51"/>
        <v>2011</v>
      </c>
      <c r="S3289" t="s">
        <v>15066</v>
      </c>
      <c r="T3289">
        <v>0</v>
      </c>
    </row>
    <row r="3290" spans="1:20" x14ac:dyDescent="0.35">
      <c r="A3290">
        <v>117004</v>
      </c>
      <c r="B3290" s="1" t="s">
        <v>15067</v>
      </c>
      <c r="C3290">
        <v>73058</v>
      </c>
      <c r="D3290" s="1" t="s">
        <v>15068</v>
      </c>
      <c r="E3290" t="s">
        <v>15069</v>
      </c>
      <c r="F3290" t="s">
        <v>22</v>
      </c>
      <c r="G3290" t="s">
        <v>600</v>
      </c>
      <c r="H3290" t="s">
        <v>36</v>
      </c>
      <c r="I3290" t="s">
        <v>25</v>
      </c>
      <c r="J3290" t="s">
        <v>26</v>
      </c>
      <c r="K3290" t="s">
        <v>27</v>
      </c>
      <c r="L3290" t="s">
        <v>2296</v>
      </c>
      <c r="M3290" t="s">
        <v>10989</v>
      </c>
      <c r="N3290" t="s">
        <v>39</v>
      </c>
      <c r="O3290" t="b">
        <v>0</v>
      </c>
      <c r="P3290" t="s">
        <v>11445</v>
      </c>
      <c r="Q3290" t="s">
        <v>12386</v>
      </c>
      <c r="R3290" t="str">
        <f t="shared" si="51"/>
        <v>2022</v>
      </c>
      <c r="T3290">
        <v>1</v>
      </c>
    </row>
    <row r="3291" spans="1:20" x14ac:dyDescent="0.35">
      <c r="A3291">
        <v>117011</v>
      </c>
      <c r="B3291" s="1" t="s">
        <v>15070</v>
      </c>
      <c r="C3291">
        <v>63288</v>
      </c>
      <c r="D3291" s="1" t="s">
        <v>12222</v>
      </c>
      <c r="E3291" t="s">
        <v>12223</v>
      </c>
      <c r="F3291" t="s">
        <v>122</v>
      </c>
      <c r="G3291" t="s">
        <v>138</v>
      </c>
      <c r="H3291" t="s">
        <v>36</v>
      </c>
      <c r="I3291" t="s">
        <v>25</v>
      </c>
      <c r="J3291" t="s">
        <v>26</v>
      </c>
      <c r="K3291" t="s">
        <v>27</v>
      </c>
      <c r="L3291" t="s">
        <v>1106</v>
      </c>
      <c r="M3291" t="s">
        <v>12224</v>
      </c>
      <c r="N3291" t="s">
        <v>833</v>
      </c>
      <c r="O3291" t="b">
        <v>0</v>
      </c>
      <c r="P3291" t="s">
        <v>12116</v>
      </c>
      <c r="R3291" t="str">
        <f t="shared" si="51"/>
        <v/>
      </c>
      <c r="T3291">
        <v>0</v>
      </c>
    </row>
    <row r="3292" spans="1:20" x14ac:dyDescent="0.35">
      <c r="A3292">
        <v>117034</v>
      </c>
      <c r="B3292" s="1" t="s">
        <v>15071</v>
      </c>
      <c r="C3292">
        <v>73083</v>
      </c>
      <c r="D3292" s="1" t="s">
        <v>15072</v>
      </c>
      <c r="E3292" t="s">
        <v>15073</v>
      </c>
      <c r="F3292" t="s">
        <v>122</v>
      </c>
      <c r="G3292" t="s">
        <v>655</v>
      </c>
      <c r="H3292" t="s">
        <v>36</v>
      </c>
      <c r="I3292" t="s">
        <v>25</v>
      </c>
      <c r="J3292" t="s">
        <v>26</v>
      </c>
      <c r="K3292" t="s">
        <v>27</v>
      </c>
      <c r="L3292" t="s">
        <v>221</v>
      </c>
      <c r="M3292" t="s">
        <v>1149</v>
      </c>
      <c r="N3292" t="s">
        <v>236</v>
      </c>
      <c r="O3292" t="b">
        <v>0</v>
      </c>
      <c r="P3292" t="s">
        <v>15074</v>
      </c>
      <c r="R3292" t="str">
        <f t="shared" si="51"/>
        <v/>
      </c>
      <c r="T3292">
        <v>0</v>
      </c>
    </row>
    <row r="3293" spans="1:20" x14ac:dyDescent="0.35">
      <c r="A3293">
        <v>117068</v>
      </c>
      <c r="B3293" s="1" t="s">
        <v>15075</v>
      </c>
      <c r="C3293">
        <v>73097</v>
      </c>
      <c r="D3293" s="1" t="s">
        <v>15076</v>
      </c>
      <c r="E3293" t="s">
        <v>15077</v>
      </c>
      <c r="F3293" t="s">
        <v>22</v>
      </c>
      <c r="G3293" t="s">
        <v>152</v>
      </c>
      <c r="H3293" t="s">
        <v>36</v>
      </c>
      <c r="I3293" t="s">
        <v>25</v>
      </c>
      <c r="J3293" t="s">
        <v>26</v>
      </c>
      <c r="K3293" t="s">
        <v>27</v>
      </c>
      <c r="L3293" t="s">
        <v>2456</v>
      </c>
      <c r="M3293" t="s">
        <v>15078</v>
      </c>
      <c r="N3293" t="s">
        <v>39</v>
      </c>
      <c r="O3293" t="b">
        <v>0</v>
      </c>
      <c r="P3293" t="s">
        <v>15079</v>
      </c>
      <c r="Q3293" t="s">
        <v>15080</v>
      </c>
      <c r="R3293" t="str">
        <f t="shared" si="51"/>
        <v>2022</v>
      </c>
      <c r="T3293">
        <v>1</v>
      </c>
    </row>
    <row r="3294" spans="1:20" x14ac:dyDescent="0.35">
      <c r="A3294">
        <v>117134</v>
      </c>
      <c r="B3294" s="1" t="s">
        <v>15081</v>
      </c>
      <c r="C3294">
        <v>73121</v>
      </c>
      <c r="D3294" s="1" t="s">
        <v>15082</v>
      </c>
      <c r="E3294" t="s">
        <v>15083</v>
      </c>
      <c r="F3294" t="s">
        <v>22</v>
      </c>
      <c r="G3294" t="s">
        <v>213</v>
      </c>
      <c r="H3294" t="s">
        <v>24</v>
      </c>
      <c r="I3294" t="s">
        <v>25</v>
      </c>
      <c r="J3294" t="s">
        <v>26</v>
      </c>
      <c r="K3294" t="s">
        <v>27</v>
      </c>
      <c r="L3294" t="s">
        <v>113</v>
      </c>
      <c r="M3294" t="s">
        <v>5508</v>
      </c>
      <c r="N3294" t="s">
        <v>39</v>
      </c>
      <c r="O3294" t="b">
        <v>0</v>
      </c>
      <c r="P3294" t="s">
        <v>15084</v>
      </c>
      <c r="Q3294" t="s">
        <v>15085</v>
      </c>
      <c r="R3294" t="str">
        <f t="shared" si="51"/>
        <v>2023</v>
      </c>
      <c r="T3294">
        <v>1</v>
      </c>
    </row>
    <row r="3295" spans="1:20" x14ac:dyDescent="0.35">
      <c r="A3295">
        <v>117135</v>
      </c>
      <c r="B3295" s="1" t="s">
        <v>15086</v>
      </c>
      <c r="C3295">
        <v>73122</v>
      </c>
      <c r="D3295" s="1" t="s">
        <v>15087</v>
      </c>
      <c r="E3295" t="s">
        <v>15088</v>
      </c>
      <c r="F3295" t="s">
        <v>122</v>
      </c>
      <c r="G3295" t="s">
        <v>78</v>
      </c>
      <c r="H3295" t="s">
        <v>36</v>
      </c>
      <c r="I3295" t="s">
        <v>25</v>
      </c>
      <c r="J3295" t="s">
        <v>26</v>
      </c>
      <c r="K3295" t="s">
        <v>27</v>
      </c>
      <c r="L3295" t="s">
        <v>113</v>
      </c>
      <c r="M3295" t="s">
        <v>15089</v>
      </c>
      <c r="N3295" t="s">
        <v>1065</v>
      </c>
      <c r="O3295" t="b">
        <v>0</v>
      </c>
      <c r="P3295" t="s">
        <v>15090</v>
      </c>
      <c r="R3295" t="str">
        <f t="shared" si="51"/>
        <v/>
      </c>
      <c r="T3295">
        <v>0</v>
      </c>
    </row>
    <row r="3296" spans="1:20" x14ac:dyDescent="0.35">
      <c r="A3296">
        <v>117143</v>
      </c>
      <c r="B3296" s="1" t="s">
        <v>15091</v>
      </c>
      <c r="C3296">
        <v>73126</v>
      </c>
      <c r="D3296" s="1" t="s">
        <v>15092</v>
      </c>
      <c r="E3296" t="s">
        <v>15093</v>
      </c>
      <c r="F3296" t="s">
        <v>22</v>
      </c>
      <c r="G3296" t="s">
        <v>115</v>
      </c>
      <c r="H3296" t="s">
        <v>36</v>
      </c>
      <c r="I3296" t="s">
        <v>25</v>
      </c>
      <c r="J3296" t="s">
        <v>26</v>
      </c>
      <c r="K3296" t="s">
        <v>27</v>
      </c>
      <c r="L3296" t="s">
        <v>598</v>
      </c>
      <c r="M3296" t="s">
        <v>14881</v>
      </c>
      <c r="N3296" t="s">
        <v>15094</v>
      </c>
      <c r="O3296" t="b">
        <v>0</v>
      </c>
      <c r="P3296" t="s">
        <v>15095</v>
      </c>
      <c r="Q3296" t="s">
        <v>15096</v>
      </c>
      <c r="R3296" t="str">
        <f t="shared" si="51"/>
        <v>2025</v>
      </c>
      <c r="T3296">
        <v>1</v>
      </c>
    </row>
    <row r="3297" spans="1:20" x14ac:dyDescent="0.35">
      <c r="A3297">
        <v>117182</v>
      </c>
      <c r="B3297" s="1" t="s">
        <v>15097</v>
      </c>
      <c r="C3297">
        <v>73168</v>
      </c>
      <c r="D3297" s="1" t="s">
        <v>15098</v>
      </c>
      <c r="E3297" t="s">
        <v>15099</v>
      </c>
      <c r="F3297" t="s">
        <v>22</v>
      </c>
      <c r="G3297" t="s">
        <v>78</v>
      </c>
      <c r="H3297" t="s">
        <v>36</v>
      </c>
      <c r="I3297" t="s">
        <v>25</v>
      </c>
      <c r="J3297" t="s">
        <v>26</v>
      </c>
      <c r="K3297" t="s">
        <v>27</v>
      </c>
      <c r="L3297" t="s">
        <v>250</v>
      </c>
      <c r="M3297" t="s">
        <v>813</v>
      </c>
      <c r="N3297" t="s">
        <v>39</v>
      </c>
      <c r="O3297" t="b">
        <v>0</v>
      </c>
      <c r="P3297" t="s">
        <v>14702</v>
      </c>
      <c r="Q3297" t="s">
        <v>14848</v>
      </c>
      <c r="R3297" t="str">
        <f t="shared" si="51"/>
        <v>2024</v>
      </c>
      <c r="T3297">
        <v>1</v>
      </c>
    </row>
    <row r="3298" spans="1:20" x14ac:dyDescent="0.35">
      <c r="A3298">
        <v>117184</v>
      </c>
      <c r="B3298" s="1" t="s">
        <v>15100</v>
      </c>
      <c r="C3298">
        <v>73169</v>
      </c>
      <c r="D3298" s="1" t="s">
        <v>15101</v>
      </c>
      <c r="E3298" t="s">
        <v>15102</v>
      </c>
      <c r="F3298" t="s">
        <v>122</v>
      </c>
      <c r="G3298" t="s">
        <v>78</v>
      </c>
      <c r="H3298" t="s">
        <v>36</v>
      </c>
      <c r="I3298" t="s">
        <v>25</v>
      </c>
      <c r="J3298" t="s">
        <v>26</v>
      </c>
      <c r="K3298" t="s">
        <v>27</v>
      </c>
      <c r="L3298" t="s">
        <v>183</v>
      </c>
      <c r="M3298" t="s">
        <v>15103</v>
      </c>
      <c r="N3298" t="s">
        <v>15104</v>
      </c>
      <c r="O3298" t="b">
        <v>0</v>
      </c>
      <c r="P3298" t="s">
        <v>15105</v>
      </c>
      <c r="R3298" t="str">
        <f t="shared" si="51"/>
        <v/>
      </c>
      <c r="T3298">
        <v>0</v>
      </c>
    </row>
    <row r="3299" spans="1:20" x14ac:dyDescent="0.35">
      <c r="A3299">
        <v>117611</v>
      </c>
      <c r="B3299" s="1" t="s">
        <v>15106</v>
      </c>
      <c r="C3299">
        <v>63365</v>
      </c>
      <c r="D3299" s="1" t="s">
        <v>12252</v>
      </c>
      <c r="E3299" t="s">
        <v>12253</v>
      </c>
      <c r="F3299" t="s">
        <v>22</v>
      </c>
      <c r="G3299" t="s">
        <v>228</v>
      </c>
      <c r="H3299" t="s">
        <v>36</v>
      </c>
      <c r="I3299" t="s">
        <v>25</v>
      </c>
      <c r="J3299" t="s">
        <v>26</v>
      </c>
      <c r="K3299" t="s">
        <v>27</v>
      </c>
      <c r="L3299" t="s">
        <v>2518</v>
      </c>
      <c r="M3299" t="s">
        <v>12254</v>
      </c>
      <c r="N3299" t="s">
        <v>1192</v>
      </c>
      <c r="O3299" t="b">
        <v>0</v>
      </c>
      <c r="P3299" t="s">
        <v>4791</v>
      </c>
      <c r="Q3299" t="s">
        <v>12181</v>
      </c>
      <c r="R3299" t="str">
        <f t="shared" si="51"/>
        <v>2021</v>
      </c>
      <c r="S3299" t="s">
        <v>15107</v>
      </c>
      <c r="T3299">
        <v>0</v>
      </c>
    </row>
    <row r="3300" spans="1:20" x14ac:dyDescent="0.35">
      <c r="A3300">
        <v>117620</v>
      </c>
      <c r="B3300" s="1" t="s">
        <v>15108</v>
      </c>
      <c r="C3300">
        <v>73492</v>
      </c>
      <c r="D3300" s="1" t="s">
        <v>15109</v>
      </c>
      <c r="E3300" t="s">
        <v>15110</v>
      </c>
      <c r="F3300" t="s">
        <v>22</v>
      </c>
      <c r="G3300" t="s">
        <v>228</v>
      </c>
      <c r="H3300" t="s">
        <v>36</v>
      </c>
      <c r="I3300" t="s">
        <v>25</v>
      </c>
      <c r="J3300" t="s">
        <v>26</v>
      </c>
      <c r="K3300" t="s">
        <v>27</v>
      </c>
      <c r="L3300" t="s">
        <v>37</v>
      </c>
      <c r="M3300" t="s">
        <v>1664</v>
      </c>
      <c r="N3300" t="s">
        <v>236</v>
      </c>
      <c r="O3300" t="b">
        <v>0</v>
      </c>
      <c r="P3300" t="s">
        <v>12163</v>
      </c>
      <c r="Q3300" t="s">
        <v>15111</v>
      </c>
      <c r="R3300" t="str">
        <f t="shared" si="51"/>
        <v>2023</v>
      </c>
      <c r="T3300">
        <v>1</v>
      </c>
    </row>
    <row r="3301" spans="1:20" x14ac:dyDescent="0.35">
      <c r="A3301">
        <v>117729</v>
      </c>
      <c r="B3301" s="1" t="s">
        <v>15112</v>
      </c>
      <c r="C3301">
        <v>62379</v>
      </c>
      <c r="D3301" s="1" t="s">
        <v>12055</v>
      </c>
      <c r="E3301" t="s">
        <v>12056</v>
      </c>
      <c r="F3301" t="s">
        <v>122</v>
      </c>
      <c r="G3301" t="s">
        <v>78</v>
      </c>
      <c r="H3301" t="s">
        <v>36</v>
      </c>
      <c r="I3301" t="s">
        <v>25</v>
      </c>
      <c r="J3301" t="s">
        <v>26</v>
      </c>
      <c r="K3301" t="s">
        <v>27</v>
      </c>
      <c r="L3301" t="s">
        <v>2456</v>
      </c>
      <c r="M3301" t="s">
        <v>2457</v>
      </c>
      <c r="N3301" t="s">
        <v>138</v>
      </c>
      <c r="O3301" t="b">
        <v>0</v>
      </c>
      <c r="P3301" t="s">
        <v>1786</v>
      </c>
      <c r="R3301" t="str">
        <f t="shared" si="51"/>
        <v/>
      </c>
      <c r="T3301">
        <v>0</v>
      </c>
    </row>
    <row r="3302" spans="1:20" x14ac:dyDescent="0.35">
      <c r="A3302">
        <v>117745</v>
      </c>
      <c r="B3302" s="1" t="s">
        <v>15113</v>
      </c>
      <c r="C3302">
        <v>73578</v>
      </c>
      <c r="D3302" s="1" t="s">
        <v>15114</v>
      </c>
      <c r="E3302" t="s">
        <v>15115</v>
      </c>
      <c r="F3302" t="s">
        <v>122</v>
      </c>
      <c r="G3302" t="s">
        <v>1988</v>
      </c>
      <c r="H3302" t="s">
        <v>36</v>
      </c>
      <c r="I3302" t="s">
        <v>25</v>
      </c>
      <c r="J3302" t="s">
        <v>26</v>
      </c>
      <c r="K3302" t="s">
        <v>27</v>
      </c>
      <c r="L3302" t="s">
        <v>2525</v>
      </c>
      <c r="M3302" t="s">
        <v>2526</v>
      </c>
      <c r="N3302" t="s">
        <v>39</v>
      </c>
      <c r="O3302" t="b">
        <v>0</v>
      </c>
      <c r="P3302" t="s">
        <v>15116</v>
      </c>
      <c r="R3302" t="str">
        <f t="shared" si="51"/>
        <v/>
      </c>
      <c r="T3302">
        <v>0</v>
      </c>
    </row>
    <row r="3303" spans="1:20" x14ac:dyDescent="0.35">
      <c r="A3303">
        <v>117746</v>
      </c>
      <c r="B3303" s="1" t="s">
        <v>15117</v>
      </c>
      <c r="C3303">
        <v>73579</v>
      </c>
      <c r="D3303" s="1" t="s">
        <v>15118</v>
      </c>
      <c r="E3303" t="s">
        <v>15119</v>
      </c>
      <c r="F3303" t="s">
        <v>22</v>
      </c>
      <c r="G3303" t="s">
        <v>446</v>
      </c>
      <c r="H3303" t="s">
        <v>36</v>
      </c>
      <c r="I3303" t="s">
        <v>25</v>
      </c>
      <c r="J3303" t="s">
        <v>26</v>
      </c>
      <c r="K3303" t="s">
        <v>27</v>
      </c>
      <c r="L3303" t="s">
        <v>5311</v>
      </c>
      <c r="M3303" t="s">
        <v>12742</v>
      </c>
      <c r="N3303" t="s">
        <v>39</v>
      </c>
      <c r="O3303" t="b">
        <v>0</v>
      </c>
      <c r="P3303" t="s">
        <v>15120</v>
      </c>
      <c r="Q3303" t="s">
        <v>15121</v>
      </c>
      <c r="R3303" t="str">
        <f t="shared" si="51"/>
        <v>2023</v>
      </c>
      <c r="T3303">
        <v>1</v>
      </c>
    </row>
    <row r="3304" spans="1:20" x14ac:dyDescent="0.35">
      <c r="A3304">
        <v>118819</v>
      </c>
      <c r="B3304" s="1" t="s">
        <v>15122</v>
      </c>
      <c r="C3304">
        <v>74644</v>
      </c>
      <c r="D3304" s="1" t="s">
        <v>15123</v>
      </c>
      <c r="E3304" t="s">
        <v>15124</v>
      </c>
      <c r="F3304" t="s">
        <v>22</v>
      </c>
      <c r="G3304" t="s">
        <v>833</v>
      </c>
      <c r="H3304" t="s">
        <v>36</v>
      </c>
      <c r="I3304" t="s">
        <v>25</v>
      </c>
      <c r="J3304" t="s">
        <v>26</v>
      </c>
      <c r="K3304" t="s">
        <v>27</v>
      </c>
      <c r="L3304" t="s">
        <v>37</v>
      </c>
      <c r="M3304" t="s">
        <v>15125</v>
      </c>
      <c r="N3304" t="s">
        <v>969</v>
      </c>
      <c r="O3304" t="b">
        <v>0</v>
      </c>
      <c r="P3304" t="s">
        <v>15001</v>
      </c>
      <c r="Q3304" t="s">
        <v>15126</v>
      </c>
      <c r="R3304" t="str">
        <f t="shared" si="51"/>
        <v>2023</v>
      </c>
      <c r="T3304">
        <v>1</v>
      </c>
    </row>
    <row r="3305" spans="1:20" x14ac:dyDescent="0.35">
      <c r="A3305">
        <v>118820</v>
      </c>
      <c r="B3305" s="1" t="s">
        <v>15127</v>
      </c>
      <c r="C3305">
        <v>74645</v>
      </c>
      <c r="D3305" s="1" t="s">
        <v>15128</v>
      </c>
      <c r="E3305" t="s">
        <v>15129</v>
      </c>
      <c r="F3305" t="s">
        <v>22</v>
      </c>
      <c r="G3305" t="s">
        <v>404</v>
      </c>
      <c r="H3305" t="s">
        <v>36</v>
      </c>
      <c r="I3305" t="s">
        <v>25</v>
      </c>
      <c r="J3305" t="s">
        <v>26</v>
      </c>
      <c r="K3305" t="s">
        <v>27</v>
      </c>
      <c r="L3305" t="s">
        <v>237</v>
      </c>
      <c r="M3305" t="s">
        <v>3304</v>
      </c>
      <c r="N3305" t="s">
        <v>8620</v>
      </c>
      <c r="O3305" t="b">
        <v>0</v>
      </c>
      <c r="P3305" t="s">
        <v>12330</v>
      </c>
      <c r="Q3305" t="s">
        <v>15130</v>
      </c>
      <c r="R3305" t="str">
        <f t="shared" si="51"/>
        <v>2023</v>
      </c>
      <c r="T3305">
        <v>1</v>
      </c>
    </row>
    <row r="3306" spans="1:20" x14ac:dyDescent="0.35">
      <c r="A3306">
        <v>119467</v>
      </c>
      <c r="B3306" s="1" t="s">
        <v>15131</v>
      </c>
      <c r="C3306">
        <v>8178</v>
      </c>
      <c r="D3306" s="1" t="s">
        <v>7452</v>
      </c>
      <c r="E3306" t="s">
        <v>7453</v>
      </c>
      <c r="F3306" t="s">
        <v>22</v>
      </c>
      <c r="G3306" t="s">
        <v>69</v>
      </c>
      <c r="H3306" t="s">
        <v>36</v>
      </c>
      <c r="I3306" t="s">
        <v>25</v>
      </c>
      <c r="J3306" t="s">
        <v>26</v>
      </c>
      <c r="K3306" t="s">
        <v>27</v>
      </c>
      <c r="L3306" t="s">
        <v>37</v>
      </c>
      <c r="M3306" t="s">
        <v>447</v>
      </c>
      <c r="N3306" t="s">
        <v>1235</v>
      </c>
      <c r="O3306" t="b">
        <v>0</v>
      </c>
      <c r="P3306" t="s">
        <v>5267</v>
      </c>
      <c r="Q3306" t="s">
        <v>1830</v>
      </c>
      <c r="R3306" t="str">
        <f t="shared" si="51"/>
        <v>2015</v>
      </c>
      <c r="S3306" t="s">
        <v>1771</v>
      </c>
      <c r="T3306">
        <v>0</v>
      </c>
    </row>
    <row r="3307" spans="1:20" x14ac:dyDescent="0.35">
      <c r="A3307">
        <v>119539</v>
      </c>
      <c r="B3307" s="1" t="s">
        <v>15132</v>
      </c>
      <c r="C3307">
        <v>75338</v>
      </c>
      <c r="D3307" s="1" t="s">
        <v>15133</v>
      </c>
      <c r="E3307" t="s">
        <v>15134</v>
      </c>
      <c r="F3307" t="s">
        <v>122</v>
      </c>
      <c r="G3307" t="s">
        <v>916</v>
      </c>
      <c r="H3307" t="s">
        <v>24</v>
      </c>
      <c r="I3307" t="s">
        <v>25</v>
      </c>
      <c r="J3307" t="s">
        <v>26</v>
      </c>
      <c r="K3307" t="s">
        <v>27</v>
      </c>
      <c r="L3307" t="s">
        <v>346</v>
      </c>
      <c r="M3307" t="s">
        <v>15135</v>
      </c>
      <c r="N3307" t="s">
        <v>15136</v>
      </c>
      <c r="O3307" t="b">
        <v>0</v>
      </c>
      <c r="P3307" t="s">
        <v>4470</v>
      </c>
      <c r="R3307" t="str">
        <f t="shared" si="51"/>
        <v/>
      </c>
      <c r="T3307">
        <v>0</v>
      </c>
    </row>
    <row r="3308" spans="1:20" x14ac:dyDescent="0.35">
      <c r="A3308">
        <v>119541</v>
      </c>
      <c r="B3308" s="1" t="s">
        <v>15137</v>
      </c>
      <c r="C3308">
        <v>75340</v>
      </c>
      <c r="D3308" s="1" t="s">
        <v>15138</v>
      </c>
      <c r="E3308" t="s">
        <v>15139</v>
      </c>
      <c r="F3308" t="s">
        <v>22</v>
      </c>
      <c r="G3308" t="s">
        <v>69</v>
      </c>
      <c r="H3308" t="s">
        <v>36</v>
      </c>
      <c r="I3308" t="s">
        <v>25</v>
      </c>
      <c r="J3308" t="s">
        <v>26</v>
      </c>
      <c r="K3308" t="s">
        <v>27</v>
      </c>
      <c r="L3308" t="s">
        <v>307</v>
      </c>
      <c r="M3308" t="s">
        <v>1596</v>
      </c>
      <c r="N3308" t="s">
        <v>39</v>
      </c>
      <c r="O3308" t="b">
        <v>0</v>
      </c>
      <c r="P3308" t="s">
        <v>12446</v>
      </c>
      <c r="Q3308" t="s">
        <v>8374</v>
      </c>
      <c r="R3308" t="str">
        <f t="shared" si="51"/>
        <v>2024</v>
      </c>
      <c r="T3308">
        <v>1</v>
      </c>
    </row>
    <row r="3309" spans="1:20" x14ac:dyDescent="0.35">
      <c r="A3309">
        <v>119789</v>
      </c>
      <c r="B3309" s="1" t="s">
        <v>15140</v>
      </c>
      <c r="C3309">
        <v>75478</v>
      </c>
      <c r="D3309" s="1" t="s">
        <v>15141</v>
      </c>
      <c r="E3309" t="s">
        <v>15142</v>
      </c>
      <c r="F3309" t="s">
        <v>22</v>
      </c>
      <c r="G3309" t="s">
        <v>78</v>
      </c>
      <c r="H3309" t="s">
        <v>36</v>
      </c>
      <c r="I3309" t="s">
        <v>25</v>
      </c>
      <c r="J3309" t="s">
        <v>26</v>
      </c>
      <c r="K3309" t="s">
        <v>27</v>
      </c>
      <c r="L3309" t="s">
        <v>98</v>
      </c>
      <c r="M3309" t="s">
        <v>2175</v>
      </c>
      <c r="N3309" t="s">
        <v>15143</v>
      </c>
      <c r="O3309" t="b">
        <v>0</v>
      </c>
      <c r="P3309" t="s">
        <v>613</v>
      </c>
      <c r="Q3309" t="s">
        <v>15144</v>
      </c>
      <c r="R3309" t="str">
        <f t="shared" si="51"/>
        <v>2024</v>
      </c>
      <c r="T3309">
        <v>1</v>
      </c>
    </row>
    <row r="3310" spans="1:20" x14ac:dyDescent="0.35">
      <c r="A3310">
        <v>119790</v>
      </c>
      <c r="B3310" s="1" t="s">
        <v>15145</v>
      </c>
      <c r="C3310">
        <v>75479</v>
      </c>
      <c r="D3310" s="1" t="s">
        <v>15146</v>
      </c>
      <c r="E3310" t="s">
        <v>15147</v>
      </c>
      <c r="F3310" t="s">
        <v>122</v>
      </c>
      <c r="G3310" t="s">
        <v>62</v>
      </c>
      <c r="H3310" t="s">
        <v>36</v>
      </c>
      <c r="I3310" t="s">
        <v>25</v>
      </c>
      <c r="J3310" t="s">
        <v>26</v>
      </c>
      <c r="K3310" t="s">
        <v>27</v>
      </c>
      <c r="L3310" t="s">
        <v>2443</v>
      </c>
      <c r="M3310" t="s">
        <v>11225</v>
      </c>
      <c r="N3310" t="s">
        <v>39</v>
      </c>
      <c r="O3310" t="b">
        <v>0</v>
      </c>
      <c r="P3310" t="s">
        <v>12158</v>
      </c>
      <c r="R3310" t="str">
        <f t="shared" si="51"/>
        <v/>
      </c>
      <c r="T3310">
        <v>0</v>
      </c>
    </row>
    <row r="3311" spans="1:20" x14ac:dyDescent="0.35">
      <c r="A3311">
        <v>119991</v>
      </c>
      <c r="B3311" s="1" t="s">
        <v>15148</v>
      </c>
      <c r="C3311">
        <v>75617</v>
      </c>
      <c r="D3311" s="1" t="s">
        <v>15149</v>
      </c>
      <c r="E3311" t="s">
        <v>15150</v>
      </c>
      <c r="F3311" t="s">
        <v>122</v>
      </c>
      <c r="G3311" t="s">
        <v>627</v>
      </c>
      <c r="H3311" t="s">
        <v>36</v>
      </c>
      <c r="I3311" t="s">
        <v>25</v>
      </c>
      <c r="J3311" t="s">
        <v>26</v>
      </c>
      <c r="K3311" t="s">
        <v>27</v>
      </c>
      <c r="L3311" t="s">
        <v>1106</v>
      </c>
      <c r="M3311" t="s">
        <v>13208</v>
      </c>
      <c r="N3311" t="s">
        <v>15151</v>
      </c>
      <c r="O3311" t="b">
        <v>0</v>
      </c>
      <c r="P3311" t="s">
        <v>15152</v>
      </c>
      <c r="R3311" t="str">
        <f t="shared" si="51"/>
        <v/>
      </c>
      <c r="T3311">
        <v>0</v>
      </c>
    </row>
    <row r="3312" spans="1:20" x14ac:dyDescent="0.35">
      <c r="A3312">
        <v>119992</v>
      </c>
      <c r="B3312" s="1" t="s">
        <v>15153</v>
      </c>
      <c r="C3312">
        <v>75618</v>
      </c>
      <c r="D3312" s="1" t="s">
        <v>15154</v>
      </c>
      <c r="E3312" t="s">
        <v>15155</v>
      </c>
      <c r="F3312" t="s">
        <v>22</v>
      </c>
      <c r="G3312" t="s">
        <v>627</v>
      </c>
      <c r="H3312" t="s">
        <v>36</v>
      </c>
      <c r="I3312" t="s">
        <v>25</v>
      </c>
      <c r="J3312" t="s">
        <v>26</v>
      </c>
      <c r="K3312" t="s">
        <v>27</v>
      </c>
      <c r="L3312" t="s">
        <v>10960</v>
      </c>
      <c r="M3312" t="s">
        <v>10961</v>
      </c>
      <c r="N3312" t="s">
        <v>78</v>
      </c>
      <c r="O3312" t="b">
        <v>0</v>
      </c>
      <c r="P3312" t="s">
        <v>15156</v>
      </c>
      <c r="Q3312" t="s">
        <v>15157</v>
      </c>
      <c r="R3312" t="str">
        <f t="shared" si="51"/>
        <v>2024</v>
      </c>
      <c r="T3312">
        <v>1</v>
      </c>
    </row>
    <row r="3313" spans="1:20" x14ac:dyDescent="0.35">
      <c r="A3313">
        <v>120020</v>
      </c>
      <c r="B3313" s="1" t="s">
        <v>15158</v>
      </c>
      <c r="C3313">
        <v>75642</v>
      </c>
      <c r="D3313" s="1" t="s">
        <v>15159</v>
      </c>
      <c r="E3313" t="s">
        <v>15160</v>
      </c>
      <c r="F3313" t="s">
        <v>22</v>
      </c>
      <c r="G3313" t="s">
        <v>627</v>
      </c>
      <c r="H3313" t="s">
        <v>36</v>
      </c>
      <c r="I3313" t="s">
        <v>25</v>
      </c>
      <c r="J3313" t="s">
        <v>283</v>
      </c>
      <c r="K3313" t="s">
        <v>27</v>
      </c>
      <c r="L3313" t="s">
        <v>10960</v>
      </c>
      <c r="M3313" t="s">
        <v>10961</v>
      </c>
      <c r="N3313" t="s">
        <v>78</v>
      </c>
      <c r="O3313" t="b">
        <v>0</v>
      </c>
      <c r="P3313" t="s">
        <v>15156</v>
      </c>
      <c r="Q3313" t="s">
        <v>15161</v>
      </c>
      <c r="R3313" t="str">
        <f t="shared" si="51"/>
        <v>2023</v>
      </c>
      <c r="T3313">
        <v>1</v>
      </c>
    </row>
    <row r="3314" spans="1:20" x14ac:dyDescent="0.35">
      <c r="A3314">
        <v>120057</v>
      </c>
      <c r="B3314" s="1" t="s">
        <v>15162</v>
      </c>
      <c r="C3314">
        <v>75665</v>
      </c>
      <c r="D3314" s="1" t="s">
        <v>15163</v>
      </c>
      <c r="E3314" t="s">
        <v>15164</v>
      </c>
      <c r="F3314" t="s">
        <v>122</v>
      </c>
      <c r="G3314" t="s">
        <v>627</v>
      </c>
      <c r="H3314" t="s">
        <v>36</v>
      </c>
      <c r="I3314" t="s">
        <v>25</v>
      </c>
      <c r="J3314" t="s">
        <v>26</v>
      </c>
      <c r="K3314" t="s">
        <v>27</v>
      </c>
      <c r="L3314" t="s">
        <v>10812</v>
      </c>
      <c r="M3314" t="s">
        <v>15165</v>
      </c>
      <c r="N3314" t="s">
        <v>15166</v>
      </c>
      <c r="O3314" t="b">
        <v>0</v>
      </c>
      <c r="P3314" t="s">
        <v>15156</v>
      </c>
      <c r="R3314" t="str">
        <f t="shared" si="51"/>
        <v/>
      </c>
      <c r="T3314">
        <v>0</v>
      </c>
    </row>
    <row r="3315" spans="1:20" x14ac:dyDescent="0.35">
      <c r="A3315">
        <v>120058</v>
      </c>
      <c r="B3315" s="1" t="s">
        <v>15167</v>
      </c>
      <c r="C3315">
        <v>75666</v>
      </c>
      <c r="D3315" s="1" t="s">
        <v>15168</v>
      </c>
      <c r="E3315" t="s">
        <v>15169</v>
      </c>
      <c r="F3315" t="s">
        <v>22</v>
      </c>
      <c r="G3315" t="s">
        <v>627</v>
      </c>
      <c r="H3315" t="s">
        <v>36</v>
      </c>
      <c r="I3315" t="s">
        <v>25</v>
      </c>
      <c r="J3315" t="s">
        <v>283</v>
      </c>
      <c r="K3315" t="s">
        <v>27</v>
      </c>
      <c r="L3315" t="s">
        <v>10812</v>
      </c>
      <c r="M3315" t="s">
        <v>15165</v>
      </c>
      <c r="N3315" t="s">
        <v>667</v>
      </c>
      <c r="O3315" t="b">
        <v>0</v>
      </c>
      <c r="P3315" t="s">
        <v>15156</v>
      </c>
      <c r="Q3315" t="s">
        <v>15161</v>
      </c>
      <c r="R3315" t="str">
        <f t="shared" si="51"/>
        <v>2023</v>
      </c>
      <c r="T3315">
        <v>1</v>
      </c>
    </row>
    <row r="3316" spans="1:20" x14ac:dyDescent="0.35">
      <c r="A3316">
        <v>120147</v>
      </c>
      <c r="B3316" s="1" t="s">
        <v>15170</v>
      </c>
      <c r="C3316">
        <v>75739</v>
      </c>
      <c r="D3316" s="1" t="s">
        <v>15171</v>
      </c>
      <c r="E3316" t="s">
        <v>15172</v>
      </c>
      <c r="F3316" t="s">
        <v>22</v>
      </c>
      <c r="G3316" t="s">
        <v>258</v>
      </c>
      <c r="H3316" t="s">
        <v>36</v>
      </c>
      <c r="I3316" t="s">
        <v>25</v>
      </c>
      <c r="J3316" t="s">
        <v>26</v>
      </c>
      <c r="K3316" t="s">
        <v>27</v>
      </c>
      <c r="L3316" t="s">
        <v>250</v>
      </c>
      <c r="M3316" t="s">
        <v>996</v>
      </c>
      <c r="N3316" t="s">
        <v>39</v>
      </c>
      <c r="O3316" t="b">
        <v>0</v>
      </c>
      <c r="P3316" t="s">
        <v>15084</v>
      </c>
      <c r="Q3316" t="s">
        <v>15173</v>
      </c>
      <c r="R3316" t="str">
        <f t="shared" si="51"/>
        <v>2024</v>
      </c>
      <c r="T3316">
        <v>1</v>
      </c>
    </row>
    <row r="3317" spans="1:20" x14ac:dyDescent="0.35">
      <c r="A3317">
        <v>120148</v>
      </c>
      <c r="B3317" s="1" t="s">
        <v>15174</v>
      </c>
      <c r="C3317">
        <v>75739</v>
      </c>
      <c r="D3317" s="1" t="s">
        <v>15171</v>
      </c>
      <c r="E3317" t="s">
        <v>15172</v>
      </c>
      <c r="F3317" t="s">
        <v>22</v>
      </c>
      <c r="G3317" t="s">
        <v>258</v>
      </c>
      <c r="H3317" t="s">
        <v>36</v>
      </c>
      <c r="I3317" t="s">
        <v>25</v>
      </c>
      <c r="J3317" t="s">
        <v>8562</v>
      </c>
      <c r="K3317" t="s">
        <v>27</v>
      </c>
      <c r="L3317" t="s">
        <v>250</v>
      </c>
      <c r="M3317" t="s">
        <v>996</v>
      </c>
      <c r="N3317" t="s">
        <v>15175</v>
      </c>
      <c r="O3317" t="b">
        <v>0</v>
      </c>
      <c r="P3317" t="s">
        <v>15084</v>
      </c>
      <c r="Q3317" t="s">
        <v>15173</v>
      </c>
      <c r="R3317" t="str">
        <f t="shared" si="51"/>
        <v>2024</v>
      </c>
      <c r="T3317">
        <v>1</v>
      </c>
    </row>
    <row r="3318" spans="1:20" x14ac:dyDescent="0.35">
      <c r="A3318">
        <v>120150</v>
      </c>
      <c r="B3318" s="1" t="s">
        <v>15176</v>
      </c>
      <c r="C3318">
        <v>75741</v>
      </c>
      <c r="D3318" s="1" t="s">
        <v>15177</v>
      </c>
      <c r="E3318" t="s">
        <v>15178</v>
      </c>
      <c r="F3318" t="s">
        <v>22</v>
      </c>
      <c r="G3318" t="s">
        <v>258</v>
      </c>
      <c r="H3318" t="s">
        <v>36</v>
      </c>
      <c r="I3318" t="s">
        <v>25</v>
      </c>
      <c r="J3318" t="s">
        <v>26</v>
      </c>
      <c r="K3318" t="s">
        <v>27</v>
      </c>
      <c r="L3318" t="s">
        <v>307</v>
      </c>
      <c r="M3318" t="s">
        <v>8818</v>
      </c>
      <c r="N3318" t="s">
        <v>39</v>
      </c>
      <c r="O3318" t="b">
        <v>0</v>
      </c>
      <c r="P3318" t="s">
        <v>15179</v>
      </c>
      <c r="Q3318" t="s">
        <v>15180</v>
      </c>
      <c r="R3318" t="str">
        <f t="shared" si="51"/>
        <v>2025</v>
      </c>
      <c r="T3318">
        <v>1</v>
      </c>
    </row>
    <row r="3319" spans="1:20" x14ac:dyDescent="0.35">
      <c r="A3319">
        <v>120152</v>
      </c>
      <c r="B3319" s="1" t="s">
        <v>15181</v>
      </c>
      <c r="C3319">
        <v>75743</v>
      </c>
      <c r="D3319" s="1" t="s">
        <v>15182</v>
      </c>
      <c r="E3319" t="s">
        <v>15183</v>
      </c>
      <c r="F3319" t="s">
        <v>22</v>
      </c>
      <c r="G3319" t="s">
        <v>258</v>
      </c>
      <c r="H3319" t="s">
        <v>36</v>
      </c>
      <c r="I3319" t="s">
        <v>25</v>
      </c>
      <c r="J3319" t="s">
        <v>283</v>
      </c>
      <c r="K3319" t="s">
        <v>27</v>
      </c>
      <c r="L3319" t="s">
        <v>307</v>
      </c>
      <c r="M3319" t="s">
        <v>8818</v>
      </c>
      <c r="N3319" t="s">
        <v>39</v>
      </c>
      <c r="O3319" t="b">
        <v>0</v>
      </c>
      <c r="P3319" t="s">
        <v>15179</v>
      </c>
      <c r="Q3319" t="s">
        <v>15180</v>
      </c>
      <c r="R3319" t="str">
        <f t="shared" si="51"/>
        <v>2025</v>
      </c>
      <c r="T3319">
        <v>1</v>
      </c>
    </row>
    <row r="3320" spans="1:20" x14ac:dyDescent="0.35">
      <c r="A3320">
        <v>120156</v>
      </c>
      <c r="B3320" s="1" t="s">
        <v>15184</v>
      </c>
      <c r="C3320">
        <v>75744</v>
      </c>
      <c r="D3320" s="1" t="s">
        <v>15185</v>
      </c>
      <c r="E3320" t="s">
        <v>15186</v>
      </c>
      <c r="F3320" t="s">
        <v>22</v>
      </c>
      <c r="G3320" t="s">
        <v>258</v>
      </c>
      <c r="H3320" t="s">
        <v>36</v>
      </c>
      <c r="I3320" t="s">
        <v>25</v>
      </c>
      <c r="J3320" t="s">
        <v>26</v>
      </c>
      <c r="K3320" t="s">
        <v>27</v>
      </c>
      <c r="L3320" t="s">
        <v>2923</v>
      </c>
      <c r="M3320" t="s">
        <v>9067</v>
      </c>
      <c r="N3320" t="s">
        <v>39</v>
      </c>
      <c r="O3320" t="b">
        <v>0</v>
      </c>
      <c r="P3320" t="s">
        <v>15187</v>
      </c>
      <c r="Q3320" t="s">
        <v>15188</v>
      </c>
      <c r="R3320" t="str">
        <f t="shared" si="51"/>
        <v>2025</v>
      </c>
      <c r="T3320">
        <v>1</v>
      </c>
    </row>
    <row r="3321" spans="1:20" x14ac:dyDescent="0.35">
      <c r="A3321">
        <v>120158</v>
      </c>
      <c r="B3321" s="1" t="s">
        <v>15189</v>
      </c>
      <c r="C3321">
        <v>75746</v>
      </c>
      <c r="D3321" s="1" t="s">
        <v>15190</v>
      </c>
      <c r="E3321" t="s">
        <v>15191</v>
      </c>
      <c r="F3321" t="s">
        <v>22</v>
      </c>
      <c r="G3321" t="s">
        <v>258</v>
      </c>
      <c r="H3321" t="s">
        <v>36</v>
      </c>
      <c r="I3321" t="s">
        <v>25</v>
      </c>
      <c r="J3321" t="s">
        <v>283</v>
      </c>
      <c r="K3321" t="s">
        <v>27</v>
      </c>
      <c r="L3321" t="s">
        <v>2923</v>
      </c>
      <c r="M3321" t="s">
        <v>9067</v>
      </c>
      <c r="N3321" t="s">
        <v>39</v>
      </c>
      <c r="O3321" t="b">
        <v>0</v>
      </c>
      <c r="P3321" t="s">
        <v>15187</v>
      </c>
      <c r="Q3321" t="s">
        <v>15188</v>
      </c>
      <c r="R3321" t="str">
        <f t="shared" si="51"/>
        <v>2025</v>
      </c>
      <c r="T3321">
        <v>1</v>
      </c>
    </row>
    <row r="3322" spans="1:20" x14ac:dyDescent="0.35">
      <c r="A3322">
        <v>120202</v>
      </c>
      <c r="B3322" s="1" t="s">
        <v>15192</v>
      </c>
      <c r="C3322">
        <v>75766</v>
      </c>
      <c r="D3322" s="1" t="s">
        <v>15193</v>
      </c>
      <c r="E3322" t="s">
        <v>15194</v>
      </c>
      <c r="F3322" t="s">
        <v>22</v>
      </c>
      <c r="G3322" t="s">
        <v>112</v>
      </c>
      <c r="H3322" t="s">
        <v>36</v>
      </c>
      <c r="I3322" t="s">
        <v>25</v>
      </c>
      <c r="J3322" t="s">
        <v>26</v>
      </c>
      <c r="K3322" t="s">
        <v>27</v>
      </c>
      <c r="L3322" t="s">
        <v>1184</v>
      </c>
      <c r="M3322" t="s">
        <v>1536</v>
      </c>
      <c r="N3322" t="s">
        <v>15195</v>
      </c>
      <c r="O3322" t="b">
        <v>0</v>
      </c>
      <c r="P3322" t="s">
        <v>15196</v>
      </c>
      <c r="Q3322" t="s">
        <v>15197</v>
      </c>
      <c r="R3322" t="str">
        <f t="shared" si="51"/>
        <v>2023</v>
      </c>
      <c r="T3322">
        <v>1</v>
      </c>
    </row>
    <row r="3323" spans="1:20" x14ac:dyDescent="0.35">
      <c r="A3323">
        <v>120285</v>
      </c>
      <c r="B3323" s="1" t="s">
        <v>15198</v>
      </c>
      <c r="C3323">
        <v>65364</v>
      </c>
      <c r="D3323" s="1" t="s">
        <v>13607</v>
      </c>
      <c r="E3323" t="s">
        <v>13608</v>
      </c>
      <c r="F3323" t="s">
        <v>122</v>
      </c>
      <c r="G3323" t="s">
        <v>627</v>
      </c>
      <c r="H3323" t="s">
        <v>36</v>
      </c>
      <c r="I3323" t="s">
        <v>25</v>
      </c>
      <c r="J3323" t="s">
        <v>8562</v>
      </c>
      <c r="K3323" t="s">
        <v>27</v>
      </c>
      <c r="L3323" t="s">
        <v>13609</v>
      </c>
      <c r="M3323" t="s">
        <v>13610</v>
      </c>
      <c r="N3323" t="s">
        <v>39</v>
      </c>
      <c r="O3323" t="b">
        <v>0</v>
      </c>
      <c r="P3323" t="s">
        <v>13611</v>
      </c>
      <c r="R3323" t="str">
        <f t="shared" si="51"/>
        <v/>
      </c>
      <c r="T3323">
        <v>0</v>
      </c>
    </row>
    <row r="3324" spans="1:20" x14ac:dyDescent="0.35">
      <c r="A3324">
        <v>120316</v>
      </c>
      <c r="B3324" s="1" t="s">
        <v>15199</v>
      </c>
      <c r="C3324">
        <v>75831</v>
      </c>
      <c r="D3324" s="1" t="s">
        <v>15200</v>
      </c>
      <c r="E3324" t="s">
        <v>15201</v>
      </c>
      <c r="F3324" t="s">
        <v>22</v>
      </c>
      <c r="G3324" t="s">
        <v>69</v>
      </c>
      <c r="H3324" t="s">
        <v>36</v>
      </c>
      <c r="I3324" t="s">
        <v>25</v>
      </c>
      <c r="J3324" t="s">
        <v>26</v>
      </c>
      <c r="K3324" t="s">
        <v>27</v>
      </c>
      <c r="L3324" t="s">
        <v>250</v>
      </c>
      <c r="M3324" t="s">
        <v>13113</v>
      </c>
      <c r="N3324" t="s">
        <v>39</v>
      </c>
      <c r="O3324" t="b">
        <v>0</v>
      </c>
      <c r="P3324" t="s">
        <v>15202</v>
      </c>
      <c r="Q3324" t="s">
        <v>14866</v>
      </c>
      <c r="R3324" t="str">
        <f t="shared" si="51"/>
        <v>2023</v>
      </c>
      <c r="T3324">
        <v>1</v>
      </c>
    </row>
    <row r="3325" spans="1:20" x14ac:dyDescent="0.35">
      <c r="A3325">
        <v>120415</v>
      </c>
      <c r="B3325" s="1" t="s">
        <v>15203</v>
      </c>
      <c r="C3325">
        <v>27877</v>
      </c>
      <c r="D3325" s="1" t="s">
        <v>8811</v>
      </c>
      <c r="E3325" t="s">
        <v>8812</v>
      </c>
      <c r="F3325" t="s">
        <v>122</v>
      </c>
      <c r="G3325" t="s">
        <v>69</v>
      </c>
      <c r="H3325" t="s">
        <v>36</v>
      </c>
      <c r="I3325" t="s">
        <v>25</v>
      </c>
      <c r="J3325" t="s">
        <v>26</v>
      </c>
      <c r="K3325" t="s">
        <v>27</v>
      </c>
      <c r="L3325" t="s">
        <v>523</v>
      </c>
      <c r="M3325" t="s">
        <v>524</v>
      </c>
      <c r="N3325" t="s">
        <v>15204</v>
      </c>
      <c r="O3325" t="b">
        <v>0</v>
      </c>
      <c r="P3325" t="s">
        <v>8808</v>
      </c>
      <c r="R3325" t="str">
        <f t="shared" si="51"/>
        <v/>
      </c>
      <c r="T3325">
        <v>0</v>
      </c>
    </row>
    <row r="3326" spans="1:20" x14ac:dyDescent="0.35">
      <c r="A3326">
        <v>120594</v>
      </c>
      <c r="B3326" s="1" t="s">
        <v>15205</v>
      </c>
      <c r="C3326">
        <v>10051</v>
      </c>
      <c r="D3326" s="1" t="s">
        <v>60</v>
      </c>
      <c r="E3326" t="s">
        <v>61</v>
      </c>
      <c r="F3326" t="s">
        <v>22</v>
      </c>
      <c r="G3326" t="s">
        <v>62</v>
      </c>
      <c r="H3326" t="s">
        <v>36</v>
      </c>
      <c r="I3326" t="s">
        <v>25</v>
      </c>
      <c r="J3326" t="s">
        <v>283</v>
      </c>
      <c r="K3326" t="s">
        <v>27</v>
      </c>
      <c r="N3326" t="s">
        <v>63</v>
      </c>
      <c r="O3326" t="b">
        <v>1</v>
      </c>
      <c r="P3326" t="s">
        <v>64</v>
      </c>
      <c r="Q3326" t="s">
        <v>64</v>
      </c>
      <c r="R3326" t="str">
        <f t="shared" si="51"/>
        <v>2015</v>
      </c>
      <c r="S3326" t="s">
        <v>65</v>
      </c>
      <c r="T3326">
        <v>0</v>
      </c>
    </row>
    <row r="3327" spans="1:20" x14ac:dyDescent="0.35">
      <c r="A3327">
        <v>120734</v>
      </c>
      <c r="B3327" s="1" t="s">
        <v>15206</v>
      </c>
      <c r="C3327">
        <v>76123</v>
      </c>
      <c r="D3327" s="1" t="s">
        <v>15207</v>
      </c>
      <c r="E3327" t="s">
        <v>15208</v>
      </c>
      <c r="F3327" t="s">
        <v>122</v>
      </c>
      <c r="G3327" t="s">
        <v>62</v>
      </c>
      <c r="H3327" t="s">
        <v>36</v>
      </c>
      <c r="I3327" t="s">
        <v>25</v>
      </c>
      <c r="J3327" t="s">
        <v>283</v>
      </c>
      <c r="K3327" t="s">
        <v>27</v>
      </c>
      <c r="L3327" t="s">
        <v>2443</v>
      </c>
      <c r="M3327" t="s">
        <v>11225</v>
      </c>
      <c r="N3327" t="s">
        <v>39</v>
      </c>
      <c r="O3327" t="b">
        <v>0</v>
      </c>
      <c r="P3327" t="s">
        <v>14407</v>
      </c>
      <c r="R3327" t="str">
        <f t="shared" si="51"/>
        <v/>
      </c>
      <c r="T3327">
        <v>0</v>
      </c>
    </row>
    <row r="3328" spans="1:20" x14ac:dyDescent="0.35">
      <c r="A3328">
        <v>120976</v>
      </c>
      <c r="B3328" s="1" t="s">
        <v>15209</v>
      </c>
      <c r="C3328">
        <v>2084</v>
      </c>
      <c r="D3328" s="1" t="s">
        <v>2056</v>
      </c>
      <c r="E3328" t="s">
        <v>2057</v>
      </c>
      <c r="F3328" t="s">
        <v>22</v>
      </c>
      <c r="G3328" t="s">
        <v>258</v>
      </c>
      <c r="H3328" t="s">
        <v>24</v>
      </c>
      <c r="I3328" t="s">
        <v>25</v>
      </c>
      <c r="J3328" t="s">
        <v>26</v>
      </c>
      <c r="K3328" t="s">
        <v>27</v>
      </c>
      <c r="L3328" t="s">
        <v>98</v>
      </c>
      <c r="M3328" t="s">
        <v>854</v>
      </c>
      <c r="N3328" t="s">
        <v>15210</v>
      </c>
      <c r="O3328" t="b">
        <v>0</v>
      </c>
      <c r="P3328" t="s">
        <v>2058</v>
      </c>
      <c r="Q3328" t="s">
        <v>2059</v>
      </c>
      <c r="R3328" t="str">
        <f t="shared" si="51"/>
        <v>2011</v>
      </c>
      <c r="S3328" t="s">
        <v>4791</v>
      </c>
      <c r="T3328">
        <v>0</v>
      </c>
    </row>
    <row r="3329" spans="1:20" x14ac:dyDescent="0.35">
      <c r="A3329">
        <v>120997</v>
      </c>
      <c r="B3329" s="1" t="s">
        <v>15211</v>
      </c>
      <c r="C3329">
        <v>76301</v>
      </c>
      <c r="D3329" s="1" t="s">
        <v>15212</v>
      </c>
      <c r="E3329" t="s">
        <v>15213</v>
      </c>
      <c r="F3329" t="s">
        <v>22</v>
      </c>
      <c r="G3329" t="s">
        <v>78</v>
      </c>
      <c r="H3329" t="s">
        <v>36</v>
      </c>
      <c r="I3329" t="s">
        <v>25</v>
      </c>
      <c r="J3329" t="s">
        <v>26</v>
      </c>
      <c r="K3329" t="s">
        <v>27</v>
      </c>
      <c r="L3329" t="s">
        <v>523</v>
      </c>
      <c r="M3329" t="s">
        <v>15214</v>
      </c>
      <c r="N3329" t="s">
        <v>15215</v>
      </c>
      <c r="O3329" t="b">
        <v>0</v>
      </c>
      <c r="P3329" t="s">
        <v>15216</v>
      </c>
      <c r="Q3329" t="s">
        <v>15217</v>
      </c>
      <c r="R3329" t="str">
        <f t="shared" ref="R3329:R3392" si="52">LEFT(Q3329,4)</f>
        <v>2024</v>
      </c>
      <c r="T3329">
        <v>1</v>
      </c>
    </row>
    <row r="3330" spans="1:20" x14ac:dyDescent="0.35">
      <c r="A3330">
        <v>121000</v>
      </c>
      <c r="B3330" s="1" t="s">
        <v>15218</v>
      </c>
      <c r="C3330">
        <v>76309</v>
      </c>
      <c r="D3330" s="1" t="s">
        <v>15219</v>
      </c>
      <c r="E3330" t="s">
        <v>15220</v>
      </c>
      <c r="F3330" t="s">
        <v>22</v>
      </c>
      <c r="G3330" t="s">
        <v>78</v>
      </c>
      <c r="H3330" t="s">
        <v>36</v>
      </c>
      <c r="I3330" t="s">
        <v>25</v>
      </c>
      <c r="J3330" t="s">
        <v>26</v>
      </c>
      <c r="K3330" t="s">
        <v>27</v>
      </c>
      <c r="L3330" t="s">
        <v>15221</v>
      </c>
      <c r="M3330" t="s">
        <v>15222</v>
      </c>
      <c r="N3330" t="s">
        <v>39</v>
      </c>
      <c r="O3330" t="b">
        <v>0</v>
      </c>
      <c r="P3330" t="s">
        <v>15223</v>
      </c>
      <c r="Q3330" t="s">
        <v>15217</v>
      </c>
      <c r="R3330" t="str">
        <f t="shared" si="52"/>
        <v>2024</v>
      </c>
      <c r="T3330">
        <v>1</v>
      </c>
    </row>
    <row r="3331" spans="1:20" x14ac:dyDescent="0.35">
      <c r="A3331">
        <v>121002</v>
      </c>
      <c r="B3331" s="1" t="s">
        <v>15224</v>
      </c>
      <c r="C3331">
        <v>72816</v>
      </c>
      <c r="D3331" s="1" t="s">
        <v>15034</v>
      </c>
      <c r="E3331" t="s">
        <v>15035</v>
      </c>
      <c r="F3331" t="s">
        <v>22</v>
      </c>
      <c r="G3331" t="s">
        <v>627</v>
      </c>
      <c r="H3331" t="s">
        <v>36</v>
      </c>
      <c r="I3331" t="s">
        <v>25</v>
      </c>
      <c r="J3331" t="s">
        <v>26</v>
      </c>
      <c r="K3331" t="s">
        <v>27</v>
      </c>
      <c r="L3331" t="s">
        <v>579</v>
      </c>
      <c r="M3331" t="s">
        <v>15036</v>
      </c>
      <c r="N3331" t="s">
        <v>138</v>
      </c>
      <c r="O3331" t="b">
        <v>0</v>
      </c>
      <c r="P3331" t="s">
        <v>15037</v>
      </c>
      <c r="Q3331" t="s">
        <v>15225</v>
      </c>
      <c r="R3331" t="str">
        <f t="shared" si="52"/>
        <v>2023</v>
      </c>
      <c r="T3331">
        <v>1</v>
      </c>
    </row>
    <row r="3332" spans="1:20" x14ac:dyDescent="0.35">
      <c r="A3332">
        <v>121006</v>
      </c>
      <c r="B3332" s="1" t="s">
        <v>15226</v>
      </c>
      <c r="C3332">
        <v>76311</v>
      </c>
      <c r="D3332" s="1" t="s">
        <v>15227</v>
      </c>
      <c r="E3332" t="s">
        <v>15228</v>
      </c>
      <c r="F3332" t="s">
        <v>22</v>
      </c>
      <c r="G3332" t="s">
        <v>627</v>
      </c>
      <c r="H3332" t="s">
        <v>36</v>
      </c>
      <c r="I3332" t="s">
        <v>25</v>
      </c>
      <c r="J3332" t="s">
        <v>26</v>
      </c>
      <c r="K3332" t="s">
        <v>27</v>
      </c>
      <c r="L3332" t="s">
        <v>346</v>
      </c>
      <c r="M3332" t="s">
        <v>15229</v>
      </c>
      <c r="N3332" t="s">
        <v>15230</v>
      </c>
      <c r="O3332" t="b">
        <v>0</v>
      </c>
      <c r="P3332" t="s">
        <v>15231</v>
      </c>
      <c r="Q3332" t="s">
        <v>15232</v>
      </c>
      <c r="R3332" t="str">
        <f t="shared" si="52"/>
        <v>2024</v>
      </c>
      <c r="T3332">
        <v>1</v>
      </c>
    </row>
    <row r="3333" spans="1:20" x14ac:dyDescent="0.35">
      <c r="A3333">
        <v>121009</v>
      </c>
      <c r="B3333" s="1" t="s">
        <v>15233</v>
      </c>
      <c r="C3333">
        <v>76316</v>
      </c>
      <c r="D3333" s="1" t="s">
        <v>15234</v>
      </c>
      <c r="E3333" t="s">
        <v>15235</v>
      </c>
      <c r="F3333" t="s">
        <v>22</v>
      </c>
      <c r="G3333" t="s">
        <v>627</v>
      </c>
      <c r="H3333" t="s">
        <v>36</v>
      </c>
      <c r="I3333" t="s">
        <v>25</v>
      </c>
      <c r="J3333" t="s">
        <v>283</v>
      </c>
      <c r="K3333" t="s">
        <v>27</v>
      </c>
      <c r="L3333" t="s">
        <v>346</v>
      </c>
      <c r="M3333" t="s">
        <v>15229</v>
      </c>
      <c r="N3333" t="s">
        <v>78</v>
      </c>
      <c r="O3333" t="b">
        <v>0</v>
      </c>
      <c r="P3333" t="s">
        <v>15231</v>
      </c>
      <c r="Q3333" t="s">
        <v>15236</v>
      </c>
      <c r="R3333" t="str">
        <f t="shared" si="52"/>
        <v>2023</v>
      </c>
      <c r="T3333">
        <v>1</v>
      </c>
    </row>
    <row r="3334" spans="1:20" x14ac:dyDescent="0.35">
      <c r="A3334">
        <v>121112</v>
      </c>
      <c r="B3334" s="1" t="s">
        <v>15237</v>
      </c>
      <c r="C3334">
        <v>65382</v>
      </c>
      <c r="D3334" s="1" t="s">
        <v>13383</v>
      </c>
      <c r="E3334" t="s">
        <v>13384</v>
      </c>
      <c r="F3334" t="s">
        <v>122</v>
      </c>
      <c r="G3334" t="s">
        <v>627</v>
      </c>
      <c r="H3334" t="s">
        <v>36</v>
      </c>
      <c r="I3334" t="s">
        <v>25</v>
      </c>
      <c r="J3334" t="s">
        <v>8562</v>
      </c>
      <c r="K3334" t="s">
        <v>27</v>
      </c>
      <c r="L3334" t="s">
        <v>250</v>
      </c>
      <c r="M3334" t="s">
        <v>2335</v>
      </c>
      <c r="N3334" t="s">
        <v>39</v>
      </c>
      <c r="O3334" t="b">
        <v>0</v>
      </c>
      <c r="P3334" t="s">
        <v>13385</v>
      </c>
      <c r="R3334" t="str">
        <f t="shared" si="52"/>
        <v/>
      </c>
      <c r="T3334">
        <v>0</v>
      </c>
    </row>
    <row r="3335" spans="1:20" x14ac:dyDescent="0.35">
      <c r="A3335">
        <v>121113</v>
      </c>
      <c r="B3335" s="1" t="s">
        <v>15238</v>
      </c>
      <c r="C3335">
        <v>65276</v>
      </c>
      <c r="D3335" s="1" t="s">
        <v>13111</v>
      </c>
      <c r="E3335" t="s">
        <v>13112</v>
      </c>
      <c r="F3335" t="s">
        <v>122</v>
      </c>
      <c r="G3335" t="s">
        <v>627</v>
      </c>
      <c r="H3335" t="s">
        <v>36</v>
      </c>
      <c r="I3335" t="s">
        <v>25</v>
      </c>
      <c r="J3335" t="s">
        <v>8562</v>
      </c>
      <c r="K3335" t="s">
        <v>27</v>
      </c>
      <c r="L3335" t="s">
        <v>250</v>
      </c>
      <c r="M3335" t="s">
        <v>2335</v>
      </c>
      <c r="N3335" t="s">
        <v>39</v>
      </c>
      <c r="O3335" t="b">
        <v>0</v>
      </c>
      <c r="P3335" t="s">
        <v>13114</v>
      </c>
      <c r="R3335" t="str">
        <f t="shared" si="52"/>
        <v/>
      </c>
      <c r="T3335">
        <v>0</v>
      </c>
    </row>
    <row r="3336" spans="1:20" x14ac:dyDescent="0.35">
      <c r="A3336">
        <v>121227</v>
      </c>
      <c r="B3336" s="1" t="s">
        <v>15239</v>
      </c>
      <c r="C3336">
        <v>5050</v>
      </c>
      <c r="D3336" s="1" t="s">
        <v>4858</v>
      </c>
      <c r="E3336" t="s">
        <v>4859</v>
      </c>
      <c r="F3336" t="s">
        <v>22</v>
      </c>
      <c r="G3336" t="s">
        <v>1328</v>
      </c>
      <c r="H3336" t="s">
        <v>36</v>
      </c>
      <c r="I3336" t="s">
        <v>25</v>
      </c>
      <c r="J3336" t="s">
        <v>26</v>
      </c>
      <c r="K3336" t="s">
        <v>27</v>
      </c>
      <c r="L3336" t="s">
        <v>487</v>
      </c>
      <c r="M3336" t="s">
        <v>4860</v>
      </c>
      <c r="N3336" t="s">
        <v>5539</v>
      </c>
      <c r="O3336" t="b">
        <v>0</v>
      </c>
      <c r="P3336" t="s">
        <v>3562</v>
      </c>
      <c r="Q3336" t="s">
        <v>4861</v>
      </c>
      <c r="R3336" t="str">
        <f t="shared" si="52"/>
        <v>2013</v>
      </c>
      <c r="S3336" t="s">
        <v>15240</v>
      </c>
      <c r="T3336">
        <v>0</v>
      </c>
    </row>
    <row r="3337" spans="1:20" x14ac:dyDescent="0.35">
      <c r="A3337">
        <v>121772</v>
      </c>
      <c r="B3337" s="1" t="s">
        <v>15241</v>
      </c>
      <c r="C3337">
        <v>76791</v>
      </c>
      <c r="D3337" s="1" t="s">
        <v>15242</v>
      </c>
      <c r="E3337" t="s">
        <v>15243</v>
      </c>
      <c r="F3337" t="s">
        <v>22</v>
      </c>
      <c r="G3337" t="s">
        <v>39</v>
      </c>
      <c r="H3337" t="s">
        <v>36</v>
      </c>
      <c r="I3337" t="s">
        <v>25</v>
      </c>
      <c r="J3337" t="s">
        <v>26</v>
      </c>
      <c r="K3337" t="s">
        <v>27</v>
      </c>
      <c r="L3337" t="s">
        <v>98</v>
      </c>
      <c r="M3337" t="s">
        <v>15244</v>
      </c>
      <c r="N3337" t="s">
        <v>627</v>
      </c>
      <c r="O3337" t="b">
        <v>0</v>
      </c>
      <c r="P3337" t="s">
        <v>15245</v>
      </c>
      <c r="Q3337" t="s">
        <v>15246</v>
      </c>
      <c r="R3337" t="str">
        <f t="shared" si="52"/>
        <v>2024</v>
      </c>
      <c r="T3337">
        <v>1</v>
      </c>
    </row>
    <row r="3338" spans="1:20" x14ac:dyDescent="0.35">
      <c r="A3338">
        <v>121852</v>
      </c>
      <c r="B3338" s="1" t="s">
        <v>15247</v>
      </c>
      <c r="C3338">
        <v>65255</v>
      </c>
      <c r="D3338" s="1" t="s">
        <v>13005</v>
      </c>
      <c r="E3338" t="s">
        <v>13006</v>
      </c>
      <c r="F3338" t="s">
        <v>122</v>
      </c>
      <c r="G3338" t="s">
        <v>627</v>
      </c>
      <c r="H3338" t="s">
        <v>36</v>
      </c>
      <c r="I3338" t="s">
        <v>25</v>
      </c>
      <c r="J3338" t="s">
        <v>8562</v>
      </c>
      <c r="K3338" t="s">
        <v>27</v>
      </c>
      <c r="L3338" t="s">
        <v>487</v>
      </c>
      <c r="M3338" t="s">
        <v>13007</v>
      </c>
      <c r="N3338" t="s">
        <v>348</v>
      </c>
      <c r="O3338" t="b">
        <v>0</v>
      </c>
      <c r="P3338" t="s">
        <v>13008</v>
      </c>
      <c r="R3338" t="str">
        <f t="shared" si="52"/>
        <v/>
      </c>
      <c r="T3338">
        <v>0</v>
      </c>
    </row>
    <row r="3339" spans="1:20" x14ac:dyDescent="0.35">
      <c r="A3339">
        <v>121858</v>
      </c>
      <c r="B3339" s="1" t="s">
        <v>15248</v>
      </c>
      <c r="C3339">
        <v>65380</v>
      </c>
      <c r="D3339" s="1" t="s">
        <v>13684</v>
      </c>
      <c r="E3339" t="s">
        <v>13685</v>
      </c>
      <c r="F3339" t="s">
        <v>122</v>
      </c>
      <c r="G3339" t="s">
        <v>627</v>
      </c>
      <c r="H3339" t="s">
        <v>36</v>
      </c>
      <c r="I3339" t="s">
        <v>25</v>
      </c>
      <c r="J3339" t="s">
        <v>8562</v>
      </c>
      <c r="K3339" t="s">
        <v>27</v>
      </c>
      <c r="L3339" t="s">
        <v>250</v>
      </c>
      <c r="M3339" t="s">
        <v>996</v>
      </c>
      <c r="N3339" t="s">
        <v>69</v>
      </c>
      <c r="O3339" t="b">
        <v>0</v>
      </c>
      <c r="P3339" t="s">
        <v>3239</v>
      </c>
      <c r="R3339" t="str">
        <f t="shared" si="52"/>
        <v/>
      </c>
      <c r="T3339">
        <v>0</v>
      </c>
    </row>
    <row r="3340" spans="1:20" x14ac:dyDescent="0.35">
      <c r="A3340">
        <v>121872</v>
      </c>
      <c r="B3340" s="1" t="s">
        <v>15249</v>
      </c>
      <c r="C3340">
        <v>76875</v>
      </c>
      <c r="D3340" s="1" t="s">
        <v>15250</v>
      </c>
      <c r="E3340" t="s">
        <v>15251</v>
      </c>
      <c r="F3340" t="s">
        <v>22</v>
      </c>
      <c r="G3340" t="s">
        <v>627</v>
      </c>
      <c r="H3340" t="s">
        <v>36</v>
      </c>
      <c r="I3340" t="s">
        <v>25</v>
      </c>
      <c r="J3340" t="s">
        <v>26</v>
      </c>
      <c r="K3340" t="s">
        <v>27</v>
      </c>
      <c r="L3340" t="s">
        <v>10711</v>
      </c>
      <c r="M3340" t="s">
        <v>15252</v>
      </c>
      <c r="N3340" t="s">
        <v>39</v>
      </c>
      <c r="O3340" t="b">
        <v>0</v>
      </c>
      <c r="P3340" t="s">
        <v>15253</v>
      </c>
      <c r="Q3340" t="s">
        <v>15254</v>
      </c>
      <c r="R3340" t="str">
        <f t="shared" si="52"/>
        <v>2024</v>
      </c>
      <c r="T3340">
        <v>1</v>
      </c>
    </row>
    <row r="3341" spans="1:20" x14ac:dyDescent="0.35">
      <c r="A3341">
        <v>121873</v>
      </c>
      <c r="B3341" s="1" t="s">
        <v>15255</v>
      </c>
      <c r="C3341">
        <v>76876</v>
      </c>
      <c r="D3341" s="1" t="s">
        <v>15256</v>
      </c>
      <c r="E3341" t="s">
        <v>15257</v>
      </c>
      <c r="F3341" t="s">
        <v>22</v>
      </c>
      <c r="G3341" t="s">
        <v>627</v>
      </c>
      <c r="H3341" t="s">
        <v>36</v>
      </c>
      <c r="I3341" t="s">
        <v>25</v>
      </c>
      <c r="J3341" t="s">
        <v>283</v>
      </c>
      <c r="K3341" t="s">
        <v>27</v>
      </c>
      <c r="L3341" t="s">
        <v>10711</v>
      </c>
      <c r="M3341" t="s">
        <v>15252</v>
      </c>
      <c r="N3341" t="s">
        <v>39</v>
      </c>
      <c r="O3341" t="b">
        <v>0</v>
      </c>
      <c r="P3341" t="s">
        <v>15253</v>
      </c>
      <c r="Q3341" t="s">
        <v>15258</v>
      </c>
      <c r="R3341" t="str">
        <f t="shared" si="52"/>
        <v>2023</v>
      </c>
      <c r="T3341">
        <v>1</v>
      </c>
    </row>
    <row r="3342" spans="1:20" x14ac:dyDescent="0.35">
      <c r="A3342">
        <v>121877</v>
      </c>
      <c r="B3342" s="1" t="s">
        <v>15259</v>
      </c>
      <c r="C3342">
        <v>76877</v>
      </c>
      <c r="D3342" s="1" t="s">
        <v>15260</v>
      </c>
      <c r="E3342" t="s">
        <v>15261</v>
      </c>
      <c r="F3342" t="s">
        <v>122</v>
      </c>
      <c r="G3342" t="s">
        <v>206</v>
      </c>
      <c r="H3342" t="s">
        <v>36</v>
      </c>
      <c r="I3342" t="s">
        <v>25</v>
      </c>
      <c r="J3342" t="s">
        <v>26</v>
      </c>
      <c r="K3342" t="s">
        <v>27</v>
      </c>
      <c r="L3342" t="s">
        <v>2525</v>
      </c>
      <c r="M3342" t="s">
        <v>3058</v>
      </c>
      <c r="N3342" t="s">
        <v>115</v>
      </c>
      <c r="O3342" t="b">
        <v>0</v>
      </c>
      <c r="P3342" t="s">
        <v>15262</v>
      </c>
      <c r="R3342" t="str">
        <f t="shared" si="52"/>
        <v/>
      </c>
      <c r="T3342">
        <v>0</v>
      </c>
    </row>
    <row r="3343" spans="1:20" x14ac:dyDescent="0.35">
      <c r="A3343">
        <v>121879</v>
      </c>
      <c r="B3343" s="1" t="s">
        <v>15263</v>
      </c>
      <c r="C3343">
        <v>76878</v>
      </c>
      <c r="D3343" s="1" t="s">
        <v>15264</v>
      </c>
      <c r="E3343" t="s">
        <v>15265</v>
      </c>
      <c r="F3343" t="s">
        <v>122</v>
      </c>
      <c r="G3343" t="s">
        <v>206</v>
      </c>
      <c r="H3343" t="s">
        <v>36</v>
      </c>
      <c r="I3343" t="s">
        <v>25</v>
      </c>
      <c r="J3343" t="s">
        <v>26</v>
      </c>
      <c r="K3343" t="s">
        <v>27</v>
      </c>
      <c r="L3343" t="s">
        <v>2525</v>
      </c>
      <c r="M3343" t="s">
        <v>3058</v>
      </c>
      <c r="N3343" t="s">
        <v>115</v>
      </c>
      <c r="O3343" t="b">
        <v>0</v>
      </c>
      <c r="P3343" t="s">
        <v>15262</v>
      </c>
      <c r="R3343" t="str">
        <f t="shared" si="52"/>
        <v/>
      </c>
      <c r="T3343">
        <v>0</v>
      </c>
    </row>
    <row r="3344" spans="1:20" x14ac:dyDescent="0.35">
      <c r="A3344">
        <v>121881</v>
      </c>
      <c r="B3344" s="1" t="s">
        <v>15266</v>
      </c>
      <c r="C3344">
        <v>76880</v>
      </c>
      <c r="D3344" s="1" t="s">
        <v>15267</v>
      </c>
      <c r="E3344" t="s">
        <v>15268</v>
      </c>
      <c r="F3344" t="s">
        <v>22</v>
      </c>
      <c r="G3344" t="s">
        <v>62</v>
      </c>
      <c r="H3344" t="s">
        <v>36</v>
      </c>
      <c r="I3344" t="s">
        <v>25</v>
      </c>
      <c r="J3344" t="s">
        <v>26</v>
      </c>
      <c r="K3344" t="s">
        <v>27</v>
      </c>
      <c r="L3344" t="s">
        <v>15269</v>
      </c>
      <c r="M3344" t="s">
        <v>15270</v>
      </c>
      <c r="N3344" t="s">
        <v>10320</v>
      </c>
      <c r="O3344" t="b">
        <v>0</v>
      </c>
      <c r="P3344" t="s">
        <v>15271</v>
      </c>
      <c r="Q3344" t="s">
        <v>15272</v>
      </c>
      <c r="R3344" t="str">
        <f t="shared" si="52"/>
        <v>2024</v>
      </c>
      <c r="T3344">
        <v>1</v>
      </c>
    </row>
    <row r="3345" spans="1:20" x14ac:dyDescent="0.35">
      <c r="A3345">
        <v>121891</v>
      </c>
      <c r="B3345" s="1" t="s">
        <v>15273</v>
      </c>
      <c r="C3345">
        <v>76889</v>
      </c>
      <c r="D3345" s="1" t="s">
        <v>15274</v>
      </c>
      <c r="E3345" t="s">
        <v>15275</v>
      </c>
      <c r="F3345" t="s">
        <v>22</v>
      </c>
      <c r="G3345" t="s">
        <v>213</v>
      </c>
      <c r="H3345" t="s">
        <v>24</v>
      </c>
      <c r="I3345" t="s">
        <v>25</v>
      </c>
      <c r="J3345" t="s">
        <v>26</v>
      </c>
      <c r="K3345" t="s">
        <v>27</v>
      </c>
      <c r="L3345" t="s">
        <v>198</v>
      </c>
      <c r="M3345" t="s">
        <v>15276</v>
      </c>
      <c r="N3345" t="s">
        <v>39</v>
      </c>
      <c r="O3345" t="b">
        <v>0</v>
      </c>
      <c r="P3345" t="s">
        <v>15277</v>
      </c>
      <c r="Q3345" t="s">
        <v>15278</v>
      </c>
      <c r="R3345" t="str">
        <f t="shared" si="52"/>
        <v>2024</v>
      </c>
      <c r="T3345">
        <v>1</v>
      </c>
    </row>
    <row r="3346" spans="1:20" x14ac:dyDescent="0.35">
      <c r="A3346">
        <v>121937</v>
      </c>
      <c r="B3346" s="1" t="s">
        <v>15279</v>
      </c>
      <c r="C3346">
        <v>45443</v>
      </c>
      <c r="D3346" s="1" t="s">
        <v>11238</v>
      </c>
      <c r="E3346" t="s">
        <v>11239</v>
      </c>
      <c r="F3346" t="s">
        <v>122</v>
      </c>
      <c r="G3346" t="s">
        <v>213</v>
      </c>
      <c r="H3346" t="s">
        <v>24</v>
      </c>
      <c r="I3346" t="s">
        <v>25</v>
      </c>
      <c r="J3346" t="s">
        <v>8562</v>
      </c>
      <c r="K3346" t="s">
        <v>27</v>
      </c>
      <c r="L3346" t="s">
        <v>37</v>
      </c>
      <c r="M3346" t="s">
        <v>11240</v>
      </c>
      <c r="N3346" t="s">
        <v>15280</v>
      </c>
      <c r="O3346" t="b">
        <v>0</v>
      </c>
      <c r="P3346" t="s">
        <v>10306</v>
      </c>
      <c r="R3346" t="str">
        <f t="shared" si="52"/>
        <v/>
      </c>
      <c r="T3346">
        <v>0</v>
      </c>
    </row>
    <row r="3347" spans="1:20" x14ac:dyDescent="0.35">
      <c r="A3347">
        <v>121938</v>
      </c>
      <c r="B3347" s="1" t="s">
        <v>15281</v>
      </c>
      <c r="C3347">
        <v>47551</v>
      </c>
      <c r="D3347" s="1" t="s">
        <v>11589</v>
      </c>
      <c r="E3347" t="s">
        <v>11590</v>
      </c>
      <c r="F3347" t="s">
        <v>122</v>
      </c>
      <c r="G3347" t="s">
        <v>213</v>
      </c>
      <c r="H3347" t="s">
        <v>24</v>
      </c>
      <c r="I3347" t="s">
        <v>25</v>
      </c>
      <c r="J3347" t="s">
        <v>8562</v>
      </c>
      <c r="K3347" t="s">
        <v>27</v>
      </c>
      <c r="L3347" t="s">
        <v>37</v>
      </c>
      <c r="M3347" t="s">
        <v>11240</v>
      </c>
      <c r="N3347" t="s">
        <v>15280</v>
      </c>
      <c r="O3347" t="b">
        <v>0</v>
      </c>
      <c r="P3347" t="s">
        <v>11042</v>
      </c>
      <c r="R3347" t="str">
        <f t="shared" si="52"/>
        <v/>
      </c>
      <c r="T3347">
        <v>0</v>
      </c>
    </row>
    <row r="3348" spans="1:20" x14ac:dyDescent="0.35">
      <c r="A3348">
        <v>121939</v>
      </c>
      <c r="B3348" s="1" t="s">
        <v>15282</v>
      </c>
      <c r="C3348">
        <v>35496</v>
      </c>
      <c r="D3348" s="1" t="s">
        <v>9861</v>
      </c>
      <c r="E3348" t="s">
        <v>9862</v>
      </c>
      <c r="F3348" t="s">
        <v>122</v>
      </c>
      <c r="G3348" t="s">
        <v>213</v>
      </c>
      <c r="H3348" t="s">
        <v>24</v>
      </c>
      <c r="I3348" t="s">
        <v>25</v>
      </c>
      <c r="J3348" t="s">
        <v>8562</v>
      </c>
      <c r="K3348" t="s">
        <v>27</v>
      </c>
      <c r="L3348" t="s">
        <v>2356</v>
      </c>
      <c r="M3348" t="s">
        <v>3680</v>
      </c>
      <c r="N3348" t="s">
        <v>15283</v>
      </c>
      <c r="O3348" t="b">
        <v>0</v>
      </c>
      <c r="P3348" t="s">
        <v>9844</v>
      </c>
      <c r="R3348" t="str">
        <f t="shared" si="52"/>
        <v/>
      </c>
      <c r="T3348">
        <v>0</v>
      </c>
    </row>
    <row r="3349" spans="1:20" x14ac:dyDescent="0.35">
      <c r="A3349">
        <v>121975</v>
      </c>
      <c r="B3349" s="1" t="s">
        <v>15284</v>
      </c>
      <c r="C3349">
        <v>76930</v>
      </c>
      <c r="D3349" s="1" t="s">
        <v>15285</v>
      </c>
      <c r="E3349" t="s">
        <v>15286</v>
      </c>
      <c r="F3349" t="s">
        <v>22</v>
      </c>
      <c r="G3349" t="s">
        <v>466</v>
      </c>
      <c r="H3349" t="s">
        <v>24</v>
      </c>
      <c r="I3349" t="s">
        <v>25</v>
      </c>
      <c r="J3349" t="s">
        <v>26</v>
      </c>
      <c r="K3349" t="s">
        <v>27</v>
      </c>
      <c r="L3349" t="s">
        <v>2852</v>
      </c>
      <c r="M3349" t="s">
        <v>15287</v>
      </c>
      <c r="N3349" t="s">
        <v>15288</v>
      </c>
      <c r="O3349" t="b">
        <v>0</v>
      </c>
      <c r="P3349" t="s">
        <v>11663</v>
      </c>
      <c r="Q3349" t="s">
        <v>3344</v>
      </c>
      <c r="R3349" t="str">
        <f t="shared" si="52"/>
        <v>2024</v>
      </c>
      <c r="T3349">
        <v>1</v>
      </c>
    </row>
    <row r="3350" spans="1:20" x14ac:dyDescent="0.35">
      <c r="A3350">
        <v>121997</v>
      </c>
      <c r="B3350" s="1" t="s">
        <v>15289</v>
      </c>
      <c r="C3350">
        <v>76945</v>
      </c>
      <c r="D3350" s="1" t="s">
        <v>15290</v>
      </c>
      <c r="E3350" t="s">
        <v>15291</v>
      </c>
      <c r="F3350" t="s">
        <v>22</v>
      </c>
      <c r="G3350" t="s">
        <v>2047</v>
      </c>
      <c r="H3350" t="s">
        <v>24</v>
      </c>
      <c r="I3350" t="s">
        <v>25</v>
      </c>
      <c r="J3350" t="s">
        <v>26</v>
      </c>
      <c r="K3350" t="s">
        <v>27</v>
      </c>
      <c r="L3350" t="s">
        <v>693</v>
      </c>
      <c r="M3350" t="s">
        <v>694</v>
      </c>
      <c r="N3350" t="s">
        <v>39</v>
      </c>
      <c r="O3350" t="b">
        <v>0</v>
      </c>
      <c r="P3350" t="s">
        <v>15292</v>
      </c>
      <c r="Q3350" t="s">
        <v>15293</v>
      </c>
      <c r="R3350" t="str">
        <f t="shared" si="52"/>
        <v>2025</v>
      </c>
      <c r="T3350">
        <v>1</v>
      </c>
    </row>
    <row r="3351" spans="1:20" x14ac:dyDescent="0.35">
      <c r="A3351">
        <v>121998</v>
      </c>
      <c r="B3351" s="1" t="s">
        <v>15294</v>
      </c>
      <c r="C3351">
        <v>45681</v>
      </c>
      <c r="D3351" s="1" t="s">
        <v>11292</v>
      </c>
      <c r="E3351" t="s">
        <v>11293</v>
      </c>
      <c r="F3351" t="s">
        <v>122</v>
      </c>
      <c r="G3351" t="s">
        <v>213</v>
      </c>
      <c r="H3351" t="s">
        <v>24</v>
      </c>
      <c r="I3351" t="s">
        <v>25</v>
      </c>
      <c r="J3351" t="s">
        <v>8562</v>
      </c>
      <c r="K3351" t="s">
        <v>27</v>
      </c>
      <c r="L3351" t="s">
        <v>425</v>
      </c>
      <c r="M3351" t="s">
        <v>3942</v>
      </c>
      <c r="N3351" t="s">
        <v>15295</v>
      </c>
      <c r="O3351" t="b">
        <v>0</v>
      </c>
      <c r="P3351" t="s">
        <v>10709</v>
      </c>
      <c r="R3351" t="str">
        <f t="shared" si="52"/>
        <v/>
      </c>
      <c r="T3351">
        <v>0</v>
      </c>
    </row>
    <row r="3352" spans="1:20" x14ac:dyDescent="0.35">
      <c r="A3352">
        <v>122088</v>
      </c>
      <c r="B3352" s="1" t="s">
        <v>15296</v>
      </c>
      <c r="C3352">
        <v>77004</v>
      </c>
      <c r="D3352" s="1" t="s">
        <v>15297</v>
      </c>
      <c r="E3352" t="s">
        <v>15298</v>
      </c>
      <c r="F3352" t="s">
        <v>122</v>
      </c>
      <c r="G3352" t="s">
        <v>8508</v>
      </c>
      <c r="H3352" t="s">
        <v>36</v>
      </c>
      <c r="I3352" t="s">
        <v>25</v>
      </c>
      <c r="J3352" t="s">
        <v>26</v>
      </c>
      <c r="K3352" t="s">
        <v>27</v>
      </c>
      <c r="L3352" t="s">
        <v>1258</v>
      </c>
      <c r="M3352" t="s">
        <v>1259</v>
      </c>
      <c r="N3352" t="s">
        <v>39</v>
      </c>
      <c r="O3352" t="b">
        <v>0</v>
      </c>
      <c r="P3352" t="s">
        <v>12315</v>
      </c>
      <c r="R3352" t="str">
        <f t="shared" si="52"/>
        <v/>
      </c>
      <c r="T3352">
        <v>0</v>
      </c>
    </row>
    <row r="3353" spans="1:20" x14ac:dyDescent="0.35">
      <c r="A3353">
        <v>122345</v>
      </c>
      <c r="B3353" s="1" t="s">
        <v>15299</v>
      </c>
      <c r="C3353">
        <v>77421</v>
      </c>
      <c r="D3353" s="1" t="s">
        <v>15300</v>
      </c>
      <c r="E3353" t="s">
        <v>15301</v>
      </c>
      <c r="F3353" t="s">
        <v>22</v>
      </c>
      <c r="G3353" t="s">
        <v>627</v>
      </c>
      <c r="H3353" t="s">
        <v>36</v>
      </c>
      <c r="I3353" t="s">
        <v>25</v>
      </c>
      <c r="J3353" t="s">
        <v>26</v>
      </c>
      <c r="K3353" t="s">
        <v>27</v>
      </c>
      <c r="L3353" t="s">
        <v>1106</v>
      </c>
      <c r="M3353" t="s">
        <v>12080</v>
      </c>
      <c r="N3353" t="s">
        <v>15302</v>
      </c>
      <c r="O3353" t="b">
        <v>0</v>
      </c>
      <c r="P3353" t="s">
        <v>15303</v>
      </c>
      <c r="Q3353" t="s">
        <v>15304</v>
      </c>
      <c r="R3353" t="str">
        <f t="shared" si="52"/>
        <v>2024</v>
      </c>
      <c r="T3353">
        <v>1</v>
      </c>
    </row>
    <row r="3354" spans="1:20" x14ac:dyDescent="0.35">
      <c r="A3354">
        <v>122348</v>
      </c>
      <c r="B3354" s="1" t="s">
        <v>15305</v>
      </c>
      <c r="C3354">
        <v>77424</v>
      </c>
      <c r="D3354" s="1" t="s">
        <v>15306</v>
      </c>
      <c r="E3354" t="s">
        <v>15307</v>
      </c>
      <c r="F3354" t="s">
        <v>122</v>
      </c>
      <c r="G3354" t="s">
        <v>627</v>
      </c>
      <c r="H3354" t="s">
        <v>36</v>
      </c>
      <c r="I3354" t="s">
        <v>25</v>
      </c>
      <c r="J3354" t="s">
        <v>283</v>
      </c>
      <c r="K3354" t="s">
        <v>27</v>
      </c>
      <c r="L3354" t="s">
        <v>1106</v>
      </c>
      <c r="M3354" t="s">
        <v>12080</v>
      </c>
      <c r="N3354" t="s">
        <v>115</v>
      </c>
      <c r="O3354" t="b">
        <v>0</v>
      </c>
      <c r="P3354" t="s">
        <v>15303</v>
      </c>
      <c r="R3354" t="str">
        <f t="shared" si="52"/>
        <v/>
      </c>
      <c r="T3354">
        <v>0</v>
      </c>
    </row>
    <row r="3355" spans="1:20" x14ac:dyDescent="0.35">
      <c r="A3355">
        <v>122836</v>
      </c>
      <c r="B3355" s="1" t="s">
        <v>15308</v>
      </c>
      <c r="C3355">
        <v>77797</v>
      </c>
      <c r="D3355" s="1" t="s">
        <v>15309</v>
      </c>
      <c r="E3355" t="s">
        <v>15310</v>
      </c>
      <c r="F3355" t="s">
        <v>122</v>
      </c>
      <c r="G3355" t="s">
        <v>78</v>
      </c>
      <c r="H3355" t="s">
        <v>36</v>
      </c>
      <c r="I3355" t="s">
        <v>25</v>
      </c>
      <c r="J3355" t="s">
        <v>46</v>
      </c>
      <c r="K3355" t="s">
        <v>27</v>
      </c>
      <c r="L3355" t="s">
        <v>509</v>
      </c>
      <c r="M3355" t="s">
        <v>510</v>
      </c>
      <c r="N3355" t="s">
        <v>15311</v>
      </c>
      <c r="O3355" t="b">
        <v>0</v>
      </c>
      <c r="P3355" t="s">
        <v>8610</v>
      </c>
      <c r="R3355" t="str">
        <f t="shared" si="52"/>
        <v/>
      </c>
      <c r="T3355">
        <v>0</v>
      </c>
    </row>
    <row r="3356" spans="1:20" x14ac:dyDescent="0.35">
      <c r="A3356">
        <v>122839</v>
      </c>
      <c r="B3356" s="1" t="s">
        <v>15312</v>
      </c>
      <c r="C3356">
        <v>77800</v>
      </c>
      <c r="D3356" s="1" t="s">
        <v>15313</v>
      </c>
      <c r="E3356" t="s">
        <v>15314</v>
      </c>
      <c r="F3356" t="s">
        <v>122</v>
      </c>
      <c r="G3356" t="s">
        <v>78</v>
      </c>
      <c r="H3356" t="s">
        <v>36</v>
      </c>
      <c r="I3356" t="s">
        <v>25</v>
      </c>
      <c r="J3356" t="s">
        <v>46</v>
      </c>
      <c r="K3356" t="s">
        <v>27</v>
      </c>
      <c r="L3356" t="s">
        <v>113</v>
      </c>
      <c r="M3356" t="s">
        <v>229</v>
      </c>
      <c r="N3356" t="s">
        <v>15315</v>
      </c>
      <c r="O3356" t="b">
        <v>0</v>
      </c>
      <c r="P3356" t="s">
        <v>7077</v>
      </c>
      <c r="R3356" t="str">
        <f t="shared" si="52"/>
        <v/>
      </c>
      <c r="T3356">
        <v>0</v>
      </c>
    </row>
    <row r="3357" spans="1:20" x14ac:dyDescent="0.35">
      <c r="A3357">
        <v>122971</v>
      </c>
      <c r="B3357" s="1" t="s">
        <v>15316</v>
      </c>
      <c r="C3357">
        <v>77918</v>
      </c>
      <c r="D3357" s="1" t="s">
        <v>15317</v>
      </c>
      <c r="E3357" t="s">
        <v>15318</v>
      </c>
      <c r="F3357" t="s">
        <v>122</v>
      </c>
      <c r="G3357" t="s">
        <v>115</v>
      </c>
      <c r="H3357" t="s">
        <v>36</v>
      </c>
      <c r="I3357" t="s">
        <v>25</v>
      </c>
      <c r="J3357" t="s">
        <v>26</v>
      </c>
      <c r="K3357" t="s">
        <v>27</v>
      </c>
      <c r="L3357" t="s">
        <v>113</v>
      </c>
      <c r="M3357" t="s">
        <v>15319</v>
      </c>
      <c r="N3357" t="s">
        <v>15320</v>
      </c>
      <c r="O3357" t="b">
        <v>0</v>
      </c>
      <c r="P3357" t="s">
        <v>15321</v>
      </c>
      <c r="R3357" t="str">
        <f t="shared" si="52"/>
        <v/>
      </c>
      <c r="T3357">
        <v>0</v>
      </c>
    </row>
    <row r="3358" spans="1:20" x14ac:dyDescent="0.35">
      <c r="A3358">
        <v>122972</v>
      </c>
      <c r="B3358" s="1" t="s">
        <v>15322</v>
      </c>
      <c r="C3358">
        <v>77920</v>
      </c>
      <c r="D3358" s="1" t="s">
        <v>15323</v>
      </c>
      <c r="E3358" t="s">
        <v>15324</v>
      </c>
      <c r="F3358" t="s">
        <v>122</v>
      </c>
      <c r="G3358" t="s">
        <v>115</v>
      </c>
      <c r="H3358" t="s">
        <v>36</v>
      </c>
      <c r="I3358" t="s">
        <v>25</v>
      </c>
      <c r="J3358" t="s">
        <v>26</v>
      </c>
      <c r="K3358" t="s">
        <v>27</v>
      </c>
      <c r="L3358" t="s">
        <v>191</v>
      </c>
      <c r="M3358" t="s">
        <v>5871</v>
      </c>
      <c r="N3358" t="s">
        <v>39</v>
      </c>
      <c r="O3358" t="b">
        <v>0</v>
      </c>
      <c r="P3358" t="s">
        <v>15325</v>
      </c>
      <c r="R3358" t="str">
        <f t="shared" si="52"/>
        <v/>
      </c>
      <c r="T3358">
        <v>0</v>
      </c>
    </row>
    <row r="3359" spans="1:20" x14ac:dyDescent="0.35">
      <c r="A3359">
        <v>122977</v>
      </c>
      <c r="B3359" s="1" t="s">
        <v>15326</v>
      </c>
      <c r="C3359">
        <v>77923</v>
      </c>
      <c r="D3359" s="1" t="s">
        <v>15327</v>
      </c>
      <c r="E3359" t="s">
        <v>15328</v>
      </c>
      <c r="F3359" t="s">
        <v>22</v>
      </c>
      <c r="G3359" t="s">
        <v>236</v>
      </c>
      <c r="H3359" t="s">
        <v>36</v>
      </c>
      <c r="I3359" t="s">
        <v>25</v>
      </c>
      <c r="J3359" t="s">
        <v>26</v>
      </c>
      <c r="K3359" t="s">
        <v>27</v>
      </c>
      <c r="L3359" t="s">
        <v>2785</v>
      </c>
      <c r="M3359" t="s">
        <v>2786</v>
      </c>
      <c r="N3359" t="s">
        <v>78</v>
      </c>
      <c r="O3359" t="b">
        <v>0</v>
      </c>
      <c r="P3359" t="s">
        <v>14647</v>
      </c>
      <c r="Q3359" t="s">
        <v>15329</v>
      </c>
      <c r="R3359" t="str">
        <f t="shared" si="52"/>
        <v>2024</v>
      </c>
      <c r="T3359">
        <v>1</v>
      </c>
    </row>
    <row r="3360" spans="1:20" x14ac:dyDescent="0.35">
      <c r="A3360">
        <v>123021</v>
      </c>
      <c r="B3360" s="1" t="s">
        <v>15330</v>
      </c>
      <c r="C3360">
        <v>11902</v>
      </c>
      <c r="D3360" s="1" t="s">
        <v>976</v>
      </c>
      <c r="E3360" t="s">
        <v>977</v>
      </c>
      <c r="F3360" t="s">
        <v>22</v>
      </c>
      <c r="G3360" t="s">
        <v>213</v>
      </c>
      <c r="H3360" t="s">
        <v>24</v>
      </c>
      <c r="I3360" t="s">
        <v>25</v>
      </c>
      <c r="J3360" t="s">
        <v>26</v>
      </c>
      <c r="K3360" t="s">
        <v>27</v>
      </c>
      <c r="L3360" t="s">
        <v>37</v>
      </c>
      <c r="M3360" t="s">
        <v>342</v>
      </c>
      <c r="N3360" t="s">
        <v>743</v>
      </c>
      <c r="O3360" t="b">
        <v>0</v>
      </c>
      <c r="P3360" t="s">
        <v>979</v>
      </c>
      <c r="Q3360" t="s">
        <v>980</v>
      </c>
      <c r="R3360" t="str">
        <f t="shared" si="52"/>
        <v>2017</v>
      </c>
      <c r="S3360" t="s">
        <v>15130</v>
      </c>
      <c r="T3360">
        <v>0</v>
      </c>
    </row>
    <row r="3361" spans="1:20" x14ac:dyDescent="0.35">
      <c r="A3361">
        <v>123048</v>
      </c>
      <c r="B3361" s="1" t="s">
        <v>15331</v>
      </c>
      <c r="C3361">
        <v>648</v>
      </c>
      <c r="D3361" s="1" t="s">
        <v>6184</v>
      </c>
      <c r="E3361" t="s">
        <v>6185</v>
      </c>
      <c r="F3361" t="s">
        <v>22</v>
      </c>
      <c r="G3361" t="s">
        <v>258</v>
      </c>
      <c r="H3361" t="s">
        <v>24</v>
      </c>
      <c r="I3361" t="s">
        <v>25</v>
      </c>
      <c r="J3361" t="s">
        <v>26</v>
      </c>
      <c r="K3361" t="s">
        <v>27</v>
      </c>
      <c r="L3361" t="s">
        <v>517</v>
      </c>
      <c r="M3361" t="s">
        <v>1100</v>
      </c>
      <c r="N3361" t="s">
        <v>39</v>
      </c>
      <c r="O3361" t="b">
        <v>0</v>
      </c>
      <c r="P3361" t="s">
        <v>461</v>
      </c>
      <c r="Q3361" t="s">
        <v>6186</v>
      </c>
      <c r="R3361" t="str">
        <f t="shared" si="52"/>
        <v>2010</v>
      </c>
      <c r="T3361">
        <v>1</v>
      </c>
    </row>
    <row r="3362" spans="1:20" x14ac:dyDescent="0.35">
      <c r="A3362">
        <v>123051</v>
      </c>
      <c r="B3362" s="1" t="s">
        <v>15332</v>
      </c>
      <c r="C3362">
        <v>28524</v>
      </c>
      <c r="D3362" s="1" t="s">
        <v>9065</v>
      </c>
      <c r="E3362" t="s">
        <v>9066</v>
      </c>
      <c r="F3362" t="s">
        <v>22</v>
      </c>
      <c r="G3362" t="s">
        <v>258</v>
      </c>
      <c r="H3362" t="s">
        <v>24</v>
      </c>
      <c r="I3362" t="s">
        <v>25</v>
      </c>
      <c r="J3362" t="s">
        <v>26</v>
      </c>
      <c r="K3362" t="s">
        <v>27</v>
      </c>
      <c r="L3362" t="s">
        <v>2923</v>
      </c>
      <c r="M3362" t="s">
        <v>9067</v>
      </c>
      <c r="N3362" t="s">
        <v>39</v>
      </c>
      <c r="O3362" t="b">
        <v>0</v>
      </c>
      <c r="P3362" t="s">
        <v>1018</v>
      </c>
      <c r="Q3362" t="s">
        <v>9068</v>
      </c>
      <c r="R3362" t="str">
        <f t="shared" si="52"/>
        <v>2018</v>
      </c>
      <c r="S3362" t="s">
        <v>15188</v>
      </c>
      <c r="T3362">
        <v>0</v>
      </c>
    </row>
    <row r="3363" spans="1:20" x14ac:dyDescent="0.35">
      <c r="A3363">
        <v>123052</v>
      </c>
      <c r="B3363" s="1" t="s">
        <v>15333</v>
      </c>
      <c r="C3363">
        <v>29613</v>
      </c>
      <c r="D3363" s="1" t="s">
        <v>9168</v>
      </c>
      <c r="E3363" t="s">
        <v>9169</v>
      </c>
      <c r="F3363" t="s">
        <v>22</v>
      </c>
      <c r="G3363" t="s">
        <v>258</v>
      </c>
      <c r="H3363" t="s">
        <v>24</v>
      </c>
      <c r="I3363" t="s">
        <v>25</v>
      </c>
      <c r="J3363" t="s">
        <v>283</v>
      </c>
      <c r="K3363" t="s">
        <v>27</v>
      </c>
      <c r="L3363" t="s">
        <v>2923</v>
      </c>
      <c r="M3363" t="s">
        <v>9067</v>
      </c>
      <c r="N3363" t="s">
        <v>39</v>
      </c>
      <c r="O3363" t="b">
        <v>0</v>
      </c>
      <c r="P3363" t="s">
        <v>8762</v>
      </c>
      <c r="Q3363" t="s">
        <v>9170</v>
      </c>
      <c r="R3363" t="str">
        <f t="shared" si="52"/>
        <v>2019</v>
      </c>
      <c r="S3363" t="s">
        <v>15188</v>
      </c>
      <c r="T3363">
        <v>0</v>
      </c>
    </row>
    <row r="3364" spans="1:20" x14ac:dyDescent="0.35">
      <c r="A3364">
        <v>129132</v>
      </c>
      <c r="B3364" s="1" t="s">
        <v>15334</v>
      </c>
      <c r="C3364">
        <v>81138</v>
      </c>
      <c r="D3364" s="1" t="s">
        <v>15335</v>
      </c>
      <c r="E3364" t="s">
        <v>15336</v>
      </c>
      <c r="F3364" t="s">
        <v>22</v>
      </c>
      <c r="G3364" t="s">
        <v>213</v>
      </c>
      <c r="H3364" t="s">
        <v>24</v>
      </c>
      <c r="I3364" t="s">
        <v>25</v>
      </c>
      <c r="J3364" t="s">
        <v>283</v>
      </c>
      <c r="K3364" t="s">
        <v>27</v>
      </c>
      <c r="L3364" t="s">
        <v>517</v>
      </c>
      <c r="M3364" t="s">
        <v>15337</v>
      </c>
      <c r="N3364" t="s">
        <v>39</v>
      </c>
      <c r="O3364" t="b">
        <v>0</v>
      </c>
      <c r="P3364" t="s">
        <v>15338</v>
      </c>
      <c r="Q3364" t="s">
        <v>15339</v>
      </c>
      <c r="R3364" t="str">
        <f t="shared" si="52"/>
        <v>2024</v>
      </c>
      <c r="T3364">
        <v>1</v>
      </c>
    </row>
    <row r="3365" spans="1:20" x14ac:dyDescent="0.35">
      <c r="A3365">
        <v>129134</v>
      </c>
      <c r="B3365" s="1" t="s">
        <v>15340</v>
      </c>
      <c r="C3365">
        <v>81143</v>
      </c>
      <c r="D3365" s="1" t="s">
        <v>15341</v>
      </c>
      <c r="E3365" t="s">
        <v>15342</v>
      </c>
      <c r="F3365" t="s">
        <v>122</v>
      </c>
      <c r="G3365" t="s">
        <v>600</v>
      </c>
      <c r="H3365" t="s">
        <v>36</v>
      </c>
      <c r="I3365" t="s">
        <v>25</v>
      </c>
      <c r="J3365" t="s">
        <v>26</v>
      </c>
      <c r="K3365" t="s">
        <v>27</v>
      </c>
      <c r="L3365" t="s">
        <v>5679</v>
      </c>
      <c r="M3365" t="s">
        <v>15343</v>
      </c>
      <c r="N3365" t="s">
        <v>39</v>
      </c>
      <c r="O3365" t="b">
        <v>0</v>
      </c>
      <c r="P3365" t="s">
        <v>15344</v>
      </c>
      <c r="R3365" t="str">
        <f t="shared" si="52"/>
        <v/>
      </c>
      <c r="T3365">
        <v>0</v>
      </c>
    </row>
    <row r="3366" spans="1:20" x14ac:dyDescent="0.35">
      <c r="A3366">
        <v>129138</v>
      </c>
      <c r="B3366" s="1" t="s">
        <v>15345</v>
      </c>
      <c r="C3366">
        <v>48367</v>
      </c>
      <c r="D3366" s="1" t="s">
        <v>11694</v>
      </c>
      <c r="E3366" t="s">
        <v>11695</v>
      </c>
      <c r="F3366" t="s">
        <v>22</v>
      </c>
      <c r="G3366" t="s">
        <v>600</v>
      </c>
      <c r="H3366" t="s">
        <v>36</v>
      </c>
      <c r="I3366" t="s">
        <v>25</v>
      </c>
      <c r="J3366" t="s">
        <v>8562</v>
      </c>
      <c r="K3366" t="s">
        <v>27</v>
      </c>
      <c r="L3366" t="s">
        <v>1184</v>
      </c>
      <c r="M3366" t="s">
        <v>1536</v>
      </c>
      <c r="N3366" t="s">
        <v>39</v>
      </c>
      <c r="O3366" t="b">
        <v>0</v>
      </c>
      <c r="P3366" t="s">
        <v>10721</v>
      </c>
      <c r="Q3366" t="s">
        <v>15346</v>
      </c>
      <c r="R3366" t="str">
        <f t="shared" si="52"/>
        <v>2023</v>
      </c>
      <c r="T3366">
        <v>1</v>
      </c>
    </row>
    <row r="3367" spans="1:20" x14ac:dyDescent="0.35">
      <c r="A3367">
        <v>129153</v>
      </c>
      <c r="B3367" s="1" t="s">
        <v>15347</v>
      </c>
      <c r="C3367">
        <v>81151</v>
      </c>
      <c r="D3367" s="1" t="s">
        <v>15348</v>
      </c>
      <c r="E3367" t="s">
        <v>15349</v>
      </c>
      <c r="F3367" t="s">
        <v>22</v>
      </c>
      <c r="G3367" t="s">
        <v>78</v>
      </c>
      <c r="H3367" t="s">
        <v>36</v>
      </c>
      <c r="I3367" t="s">
        <v>25</v>
      </c>
      <c r="J3367" t="s">
        <v>26</v>
      </c>
      <c r="K3367" t="s">
        <v>27</v>
      </c>
      <c r="L3367" t="s">
        <v>113</v>
      </c>
      <c r="M3367" t="s">
        <v>229</v>
      </c>
      <c r="N3367" t="s">
        <v>15350</v>
      </c>
      <c r="O3367" t="b">
        <v>0</v>
      </c>
      <c r="P3367" t="s">
        <v>15351</v>
      </c>
      <c r="Q3367" t="s">
        <v>15157</v>
      </c>
      <c r="R3367" t="str">
        <f t="shared" si="52"/>
        <v>2024</v>
      </c>
      <c r="T3367">
        <v>1</v>
      </c>
    </row>
    <row r="3368" spans="1:20" x14ac:dyDescent="0.35">
      <c r="A3368">
        <v>129155</v>
      </c>
      <c r="B3368" s="1" t="s">
        <v>15352</v>
      </c>
      <c r="C3368">
        <v>81152</v>
      </c>
      <c r="D3368" s="1" t="s">
        <v>15353</v>
      </c>
      <c r="E3368" t="s">
        <v>15354</v>
      </c>
      <c r="F3368" t="s">
        <v>22</v>
      </c>
      <c r="G3368" t="s">
        <v>78</v>
      </c>
      <c r="H3368" t="s">
        <v>36</v>
      </c>
      <c r="I3368" t="s">
        <v>25</v>
      </c>
      <c r="J3368" t="s">
        <v>26</v>
      </c>
      <c r="K3368" t="s">
        <v>27</v>
      </c>
      <c r="L3368" t="s">
        <v>98</v>
      </c>
      <c r="M3368" t="s">
        <v>10267</v>
      </c>
      <c r="N3368" t="s">
        <v>39</v>
      </c>
      <c r="O3368" t="b">
        <v>0</v>
      </c>
      <c r="P3368" t="s">
        <v>15161</v>
      </c>
      <c r="Q3368" t="s">
        <v>15355</v>
      </c>
      <c r="R3368" t="str">
        <f t="shared" si="52"/>
        <v>2024</v>
      </c>
      <c r="T3368">
        <v>1</v>
      </c>
    </row>
    <row r="3369" spans="1:20" x14ac:dyDescent="0.35">
      <c r="A3369">
        <v>129156</v>
      </c>
      <c r="B3369" s="1" t="s">
        <v>15356</v>
      </c>
      <c r="C3369">
        <v>81153</v>
      </c>
      <c r="D3369" s="1" t="s">
        <v>15357</v>
      </c>
      <c r="E3369" t="s">
        <v>15358</v>
      </c>
      <c r="F3369" t="s">
        <v>22</v>
      </c>
      <c r="G3369" t="s">
        <v>78</v>
      </c>
      <c r="H3369" t="s">
        <v>36</v>
      </c>
      <c r="I3369" t="s">
        <v>25</v>
      </c>
      <c r="J3369" t="s">
        <v>26</v>
      </c>
      <c r="K3369" t="s">
        <v>27</v>
      </c>
      <c r="L3369" t="s">
        <v>98</v>
      </c>
      <c r="M3369" t="s">
        <v>4069</v>
      </c>
      <c r="N3369" t="s">
        <v>10843</v>
      </c>
      <c r="O3369" t="b">
        <v>0</v>
      </c>
      <c r="P3369" t="s">
        <v>15359</v>
      </c>
      <c r="Q3369" t="s">
        <v>15360</v>
      </c>
      <c r="R3369" t="str">
        <f t="shared" si="52"/>
        <v>2024</v>
      </c>
      <c r="T3369">
        <v>1</v>
      </c>
    </row>
    <row r="3370" spans="1:20" x14ac:dyDescent="0.35">
      <c r="A3370">
        <v>129157</v>
      </c>
      <c r="B3370" s="1" t="s">
        <v>15361</v>
      </c>
      <c r="C3370">
        <v>81154</v>
      </c>
      <c r="D3370" s="1" t="s">
        <v>15362</v>
      </c>
      <c r="E3370" t="s">
        <v>15363</v>
      </c>
      <c r="F3370" t="s">
        <v>22</v>
      </c>
      <c r="G3370" t="s">
        <v>78</v>
      </c>
      <c r="H3370" t="s">
        <v>36</v>
      </c>
      <c r="I3370" t="s">
        <v>25</v>
      </c>
      <c r="J3370" t="s">
        <v>26</v>
      </c>
      <c r="K3370" t="s">
        <v>27</v>
      </c>
      <c r="L3370" t="s">
        <v>237</v>
      </c>
      <c r="M3370" t="s">
        <v>238</v>
      </c>
      <c r="N3370" t="s">
        <v>39</v>
      </c>
      <c r="O3370" t="b">
        <v>0</v>
      </c>
      <c r="P3370" t="s">
        <v>15364</v>
      </c>
      <c r="Q3370" t="s">
        <v>15365</v>
      </c>
      <c r="R3370" t="str">
        <f t="shared" si="52"/>
        <v>2024</v>
      </c>
      <c r="T3370">
        <v>1</v>
      </c>
    </row>
    <row r="3371" spans="1:20" x14ac:dyDescent="0.35">
      <c r="A3371">
        <v>129164</v>
      </c>
      <c r="B3371" s="1" t="s">
        <v>15366</v>
      </c>
      <c r="C3371">
        <v>81167</v>
      </c>
      <c r="D3371" s="1" t="s">
        <v>15367</v>
      </c>
      <c r="E3371" t="s">
        <v>15368</v>
      </c>
      <c r="F3371" t="s">
        <v>122</v>
      </c>
      <c r="G3371" t="s">
        <v>78</v>
      </c>
      <c r="H3371" t="s">
        <v>36</v>
      </c>
      <c r="I3371" t="s">
        <v>25</v>
      </c>
      <c r="J3371" t="s">
        <v>26</v>
      </c>
      <c r="K3371" t="s">
        <v>27</v>
      </c>
      <c r="L3371" t="s">
        <v>250</v>
      </c>
      <c r="M3371" t="s">
        <v>15369</v>
      </c>
      <c r="N3371" t="s">
        <v>39</v>
      </c>
      <c r="O3371" t="b">
        <v>0</v>
      </c>
      <c r="P3371" t="s">
        <v>15370</v>
      </c>
      <c r="R3371" t="str">
        <f t="shared" si="52"/>
        <v/>
      </c>
      <c r="T3371">
        <v>0</v>
      </c>
    </row>
    <row r="3372" spans="1:20" x14ac:dyDescent="0.35">
      <c r="A3372">
        <v>129165</v>
      </c>
      <c r="B3372" s="1" t="s">
        <v>15371</v>
      </c>
      <c r="C3372">
        <v>81168</v>
      </c>
      <c r="D3372" s="1" t="s">
        <v>15372</v>
      </c>
      <c r="E3372" t="s">
        <v>15373</v>
      </c>
      <c r="F3372" t="s">
        <v>22</v>
      </c>
      <c r="G3372" t="s">
        <v>78</v>
      </c>
      <c r="H3372" t="s">
        <v>36</v>
      </c>
      <c r="I3372" t="s">
        <v>25</v>
      </c>
      <c r="J3372" t="s">
        <v>26</v>
      </c>
      <c r="K3372" t="s">
        <v>27</v>
      </c>
      <c r="L3372" t="s">
        <v>250</v>
      </c>
      <c r="M3372" t="s">
        <v>15374</v>
      </c>
      <c r="N3372" t="s">
        <v>39</v>
      </c>
      <c r="O3372" t="b">
        <v>0</v>
      </c>
      <c r="P3372" t="s">
        <v>15375</v>
      </c>
      <c r="Q3372" t="s">
        <v>14848</v>
      </c>
      <c r="R3372" t="str">
        <f t="shared" si="52"/>
        <v>2024</v>
      </c>
      <c r="T3372">
        <v>1</v>
      </c>
    </row>
    <row r="3373" spans="1:20" x14ac:dyDescent="0.35">
      <c r="A3373">
        <v>129166</v>
      </c>
      <c r="B3373" s="1" t="s">
        <v>15376</v>
      </c>
      <c r="C3373">
        <v>30819</v>
      </c>
      <c r="D3373" s="1" t="s">
        <v>9432</v>
      </c>
      <c r="E3373" t="s">
        <v>9433</v>
      </c>
      <c r="F3373" t="s">
        <v>22</v>
      </c>
      <c r="G3373" t="s">
        <v>78</v>
      </c>
      <c r="H3373" t="s">
        <v>36</v>
      </c>
      <c r="I3373" t="s">
        <v>25</v>
      </c>
      <c r="J3373" t="s">
        <v>26</v>
      </c>
      <c r="K3373" t="s">
        <v>27</v>
      </c>
      <c r="L3373" t="s">
        <v>9434</v>
      </c>
      <c r="M3373" t="s">
        <v>9435</v>
      </c>
      <c r="N3373" t="s">
        <v>39</v>
      </c>
      <c r="O3373" t="b">
        <v>0</v>
      </c>
      <c r="P3373" t="s">
        <v>9358</v>
      </c>
      <c r="Q3373" t="s">
        <v>9437</v>
      </c>
      <c r="R3373" t="str">
        <f t="shared" si="52"/>
        <v>2019</v>
      </c>
      <c r="T3373">
        <v>1</v>
      </c>
    </row>
    <row r="3374" spans="1:20" x14ac:dyDescent="0.35">
      <c r="A3374">
        <v>129171</v>
      </c>
      <c r="B3374" s="1" t="s">
        <v>15377</v>
      </c>
      <c r="C3374">
        <v>81174</v>
      </c>
      <c r="D3374" s="1" t="s">
        <v>15378</v>
      </c>
      <c r="E3374" t="s">
        <v>15379</v>
      </c>
      <c r="F3374" t="s">
        <v>22</v>
      </c>
      <c r="G3374" t="s">
        <v>78</v>
      </c>
      <c r="H3374" t="s">
        <v>36</v>
      </c>
      <c r="I3374" t="s">
        <v>25</v>
      </c>
      <c r="J3374" t="s">
        <v>26</v>
      </c>
      <c r="K3374" t="s">
        <v>27</v>
      </c>
      <c r="L3374" t="s">
        <v>693</v>
      </c>
      <c r="M3374" t="s">
        <v>15380</v>
      </c>
      <c r="N3374" t="s">
        <v>39</v>
      </c>
      <c r="O3374" t="b">
        <v>0</v>
      </c>
      <c r="P3374" t="s">
        <v>15370</v>
      </c>
      <c r="Q3374" t="s">
        <v>15355</v>
      </c>
      <c r="R3374" t="str">
        <f t="shared" si="52"/>
        <v>2024</v>
      </c>
      <c r="T3374">
        <v>1</v>
      </c>
    </row>
    <row r="3375" spans="1:20" x14ac:dyDescent="0.35">
      <c r="A3375">
        <v>129172</v>
      </c>
      <c r="B3375" s="1" t="s">
        <v>15381</v>
      </c>
      <c r="C3375">
        <v>81175</v>
      </c>
      <c r="D3375" s="1" t="s">
        <v>15382</v>
      </c>
      <c r="E3375" t="s">
        <v>15383</v>
      </c>
      <c r="F3375" t="s">
        <v>22</v>
      </c>
      <c r="G3375" t="s">
        <v>78</v>
      </c>
      <c r="H3375" t="s">
        <v>36</v>
      </c>
      <c r="I3375" t="s">
        <v>25</v>
      </c>
      <c r="J3375" t="s">
        <v>26</v>
      </c>
      <c r="K3375" t="s">
        <v>27</v>
      </c>
      <c r="L3375" t="s">
        <v>1184</v>
      </c>
      <c r="M3375" t="s">
        <v>4606</v>
      </c>
      <c r="N3375" t="s">
        <v>39</v>
      </c>
      <c r="O3375" t="b">
        <v>0</v>
      </c>
      <c r="P3375" t="s">
        <v>15370</v>
      </c>
      <c r="Q3375" t="s">
        <v>15384</v>
      </c>
      <c r="R3375" t="str">
        <f t="shared" si="52"/>
        <v>2025</v>
      </c>
      <c r="T3375">
        <v>1</v>
      </c>
    </row>
    <row r="3376" spans="1:20" x14ac:dyDescent="0.35">
      <c r="A3376">
        <v>129260</v>
      </c>
      <c r="B3376" s="1" t="s">
        <v>15385</v>
      </c>
      <c r="C3376">
        <v>81225</v>
      </c>
      <c r="D3376" s="1" t="s">
        <v>15386</v>
      </c>
      <c r="E3376" t="s">
        <v>15387</v>
      </c>
      <c r="F3376" t="s">
        <v>122</v>
      </c>
      <c r="G3376" t="s">
        <v>348</v>
      </c>
      <c r="H3376" t="s">
        <v>36</v>
      </c>
      <c r="I3376" t="s">
        <v>25</v>
      </c>
      <c r="J3376" t="s">
        <v>26</v>
      </c>
      <c r="K3376" t="s">
        <v>27</v>
      </c>
      <c r="L3376" t="s">
        <v>191</v>
      </c>
      <c r="M3376" t="s">
        <v>4100</v>
      </c>
      <c r="N3376" t="s">
        <v>686</v>
      </c>
      <c r="O3376" t="b">
        <v>0</v>
      </c>
      <c r="P3376" t="s">
        <v>15388</v>
      </c>
      <c r="R3376" t="str">
        <f t="shared" si="52"/>
        <v/>
      </c>
      <c r="T3376">
        <v>0</v>
      </c>
    </row>
    <row r="3377" spans="1:20" x14ac:dyDescent="0.35">
      <c r="A3377">
        <v>129262</v>
      </c>
      <c r="B3377" s="1" t="s">
        <v>15389</v>
      </c>
      <c r="C3377">
        <v>81227</v>
      </c>
      <c r="D3377" s="1" t="s">
        <v>15390</v>
      </c>
      <c r="E3377" t="s">
        <v>15391</v>
      </c>
      <c r="F3377" t="s">
        <v>22</v>
      </c>
      <c r="G3377" t="s">
        <v>348</v>
      </c>
      <c r="H3377" t="s">
        <v>36</v>
      </c>
      <c r="I3377" t="s">
        <v>25</v>
      </c>
      <c r="J3377" t="s">
        <v>26</v>
      </c>
      <c r="K3377" t="s">
        <v>27</v>
      </c>
      <c r="L3377" t="s">
        <v>807</v>
      </c>
      <c r="M3377" t="s">
        <v>2108</v>
      </c>
      <c r="N3377" t="s">
        <v>655</v>
      </c>
      <c r="O3377" t="b">
        <v>0</v>
      </c>
      <c r="P3377" t="s">
        <v>12060</v>
      </c>
      <c r="Q3377" t="s">
        <v>15392</v>
      </c>
      <c r="R3377" t="str">
        <f t="shared" si="52"/>
        <v>2023</v>
      </c>
      <c r="T3377">
        <v>1</v>
      </c>
    </row>
    <row r="3378" spans="1:20" x14ac:dyDescent="0.35">
      <c r="A3378">
        <v>129348</v>
      </c>
      <c r="B3378" s="1" t="s">
        <v>15393</v>
      </c>
      <c r="C3378">
        <v>81298</v>
      </c>
      <c r="D3378" s="1" t="s">
        <v>15394</v>
      </c>
      <c r="E3378" t="s">
        <v>15395</v>
      </c>
      <c r="F3378" t="s">
        <v>22</v>
      </c>
      <c r="G3378" t="s">
        <v>213</v>
      </c>
      <c r="H3378" t="s">
        <v>24</v>
      </c>
      <c r="I3378" t="s">
        <v>25</v>
      </c>
      <c r="J3378" t="s">
        <v>2818</v>
      </c>
      <c r="K3378" t="s">
        <v>27</v>
      </c>
      <c r="L3378" t="s">
        <v>11948</v>
      </c>
      <c r="M3378" t="s">
        <v>15396</v>
      </c>
      <c r="N3378" t="s">
        <v>15397</v>
      </c>
      <c r="O3378" t="b">
        <v>0</v>
      </c>
      <c r="P3378" t="s">
        <v>15398</v>
      </c>
      <c r="Q3378" t="s">
        <v>15399</v>
      </c>
      <c r="R3378" t="str">
        <f t="shared" si="52"/>
        <v>2024</v>
      </c>
      <c r="S3378" t="s">
        <v>15400</v>
      </c>
      <c r="T3378">
        <v>0</v>
      </c>
    </row>
    <row r="3379" spans="1:20" x14ac:dyDescent="0.35">
      <c r="A3379">
        <v>129429</v>
      </c>
      <c r="B3379" s="1" t="s">
        <v>15401</v>
      </c>
      <c r="C3379">
        <v>81298</v>
      </c>
      <c r="D3379" s="1" t="s">
        <v>15394</v>
      </c>
      <c r="E3379" t="s">
        <v>15395</v>
      </c>
      <c r="F3379" t="s">
        <v>2107</v>
      </c>
      <c r="G3379" t="s">
        <v>213</v>
      </c>
      <c r="H3379" t="s">
        <v>24</v>
      </c>
      <c r="I3379" t="s">
        <v>25</v>
      </c>
      <c r="J3379" t="s">
        <v>2818</v>
      </c>
      <c r="K3379" t="s">
        <v>27</v>
      </c>
      <c r="L3379" t="s">
        <v>11948</v>
      </c>
      <c r="M3379" t="s">
        <v>15402</v>
      </c>
      <c r="N3379" t="s">
        <v>15403</v>
      </c>
      <c r="O3379" t="b">
        <v>0</v>
      </c>
      <c r="P3379" t="s">
        <v>15398</v>
      </c>
      <c r="Q3379" t="s">
        <v>15399</v>
      </c>
      <c r="R3379" t="str">
        <f t="shared" si="52"/>
        <v>2024</v>
      </c>
      <c r="S3379" t="s">
        <v>15400</v>
      </c>
      <c r="T3379">
        <v>0</v>
      </c>
    </row>
    <row r="3380" spans="1:20" x14ac:dyDescent="0.35">
      <c r="A3380">
        <v>129455</v>
      </c>
      <c r="B3380" s="1" t="s">
        <v>15404</v>
      </c>
      <c r="C3380">
        <v>81371</v>
      </c>
      <c r="D3380" s="1" t="s">
        <v>15405</v>
      </c>
      <c r="E3380" t="s">
        <v>15406</v>
      </c>
      <c r="F3380" t="s">
        <v>22</v>
      </c>
      <c r="G3380" t="s">
        <v>78</v>
      </c>
      <c r="H3380" t="s">
        <v>36</v>
      </c>
      <c r="I3380" t="s">
        <v>25</v>
      </c>
      <c r="J3380" t="s">
        <v>26</v>
      </c>
      <c r="K3380" t="s">
        <v>27</v>
      </c>
      <c r="L3380" t="s">
        <v>769</v>
      </c>
      <c r="M3380" t="s">
        <v>13844</v>
      </c>
      <c r="N3380" t="s">
        <v>448</v>
      </c>
      <c r="O3380" t="b">
        <v>0</v>
      </c>
      <c r="P3380" t="s">
        <v>15407</v>
      </c>
      <c r="Q3380" t="s">
        <v>15408</v>
      </c>
      <c r="R3380" t="str">
        <f t="shared" si="52"/>
        <v>2025</v>
      </c>
      <c r="T3380">
        <v>1</v>
      </c>
    </row>
    <row r="3381" spans="1:20" x14ac:dyDescent="0.35">
      <c r="A3381">
        <v>129456</v>
      </c>
      <c r="B3381" s="1" t="s">
        <v>15409</v>
      </c>
      <c r="C3381">
        <v>81372</v>
      </c>
      <c r="D3381" s="1" t="s">
        <v>15410</v>
      </c>
      <c r="E3381" t="s">
        <v>15411</v>
      </c>
      <c r="F3381" t="s">
        <v>22</v>
      </c>
      <c r="G3381" t="s">
        <v>78</v>
      </c>
      <c r="H3381" t="s">
        <v>36</v>
      </c>
      <c r="I3381" t="s">
        <v>25</v>
      </c>
      <c r="J3381" t="s">
        <v>26</v>
      </c>
      <c r="K3381" t="s">
        <v>27</v>
      </c>
      <c r="L3381" t="s">
        <v>113</v>
      </c>
      <c r="M3381" t="s">
        <v>15412</v>
      </c>
      <c r="N3381" t="s">
        <v>39</v>
      </c>
      <c r="O3381" t="b">
        <v>0</v>
      </c>
      <c r="P3381" t="s">
        <v>15413</v>
      </c>
      <c r="Q3381" t="s">
        <v>15355</v>
      </c>
      <c r="R3381" t="str">
        <f t="shared" si="52"/>
        <v>2024</v>
      </c>
      <c r="T3381">
        <v>1</v>
      </c>
    </row>
    <row r="3382" spans="1:20" x14ac:dyDescent="0.35">
      <c r="A3382">
        <v>129457</v>
      </c>
      <c r="B3382" s="1" t="s">
        <v>15414</v>
      </c>
      <c r="C3382">
        <v>81374</v>
      </c>
      <c r="D3382" s="1" t="s">
        <v>15415</v>
      </c>
      <c r="E3382" t="s">
        <v>15416</v>
      </c>
      <c r="F3382" t="s">
        <v>22</v>
      </c>
      <c r="G3382" t="s">
        <v>78</v>
      </c>
      <c r="H3382" t="s">
        <v>36</v>
      </c>
      <c r="I3382" t="s">
        <v>25</v>
      </c>
      <c r="J3382" t="s">
        <v>26</v>
      </c>
      <c r="K3382" t="s">
        <v>27</v>
      </c>
      <c r="L3382" t="s">
        <v>2873</v>
      </c>
      <c r="M3382" t="s">
        <v>7630</v>
      </c>
      <c r="N3382" t="s">
        <v>39</v>
      </c>
      <c r="O3382" t="b">
        <v>0</v>
      </c>
      <c r="P3382" t="s">
        <v>15407</v>
      </c>
      <c r="Q3382" t="s">
        <v>15417</v>
      </c>
      <c r="R3382" t="str">
        <f t="shared" si="52"/>
        <v>2025</v>
      </c>
      <c r="T3382">
        <v>1</v>
      </c>
    </row>
    <row r="3383" spans="1:20" x14ac:dyDescent="0.35">
      <c r="A3383">
        <v>129458</v>
      </c>
      <c r="B3383" s="1" t="s">
        <v>15418</v>
      </c>
      <c r="C3383">
        <v>81375</v>
      </c>
      <c r="D3383" s="1" t="s">
        <v>15419</v>
      </c>
      <c r="E3383" t="s">
        <v>15420</v>
      </c>
      <c r="F3383" t="s">
        <v>22</v>
      </c>
      <c r="G3383" t="s">
        <v>78</v>
      </c>
      <c r="H3383" t="s">
        <v>36</v>
      </c>
      <c r="I3383" t="s">
        <v>25</v>
      </c>
      <c r="J3383" t="s">
        <v>26</v>
      </c>
      <c r="K3383" t="s">
        <v>27</v>
      </c>
      <c r="L3383" t="s">
        <v>15421</v>
      </c>
      <c r="M3383" t="s">
        <v>15422</v>
      </c>
      <c r="N3383" t="s">
        <v>39</v>
      </c>
      <c r="O3383" t="b">
        <v>0</v>
      </c>
      <c r="P3383" t="s">
        <v>15407</v>
      </c>
      <c r="Q3383" t="s">
        <v>15355</v>
      </c>
      <c r="R3383" t="str">
        <f t="shared" si="52"/>
        <v>2024</v>
      </c>
      <c r="T3383">
        <v>1</v>
      </c>
    </row>
    <row r="3384" spans="1:20" x14ac:dyDescent="0.35">
      <c r="A3384">
        <v>129464</v>
      </c>
      <c r="B3384" s="1" t="s">
        <v>15423</v>
      </c>
      <c r="C3384">
        <v>81380</v>
      </c>
      <c r="D3384" s="1" t="s">
        <v>15424</v>
      </c>
      <c r="E3384" t="s">
        <v>15425</v>
      </c>
      <c r="F3384" t="s">
        <v>122</v>
      </c>
      <c r="G3384" t="s">
        <v>78</v>
      </c>
      <c r="H3384" t="s">
        <v>36</v>
      </c>
      <c r="I3384" t="s">
        <v>25</v>
      </c>
      <c r="J3384" t="s">
        <v>26</v>
      </c>
      <c r="K3384" t="s">
        <v>27</v>
      </c>
      <c r="L3384" t="s">
        <v>523</v>
      </c>
      <c r="M3384" t="s">
        <v>8957</v>
      </c>
      <c r="N3384" t="s">
        <v>15426</v>
      </c>
      <c r="O3384" t="b">
        <v>0</v>
      </c>
      <c r="P3384" t="s">
        <v>15413</v>
      </c>
      <c r="R3384" t="str">
        <f t="shared" si="52"/>
        <v/>
      </c>
      <c r="T3384">
        <v>0</v>
      </c>
    </row>
    <row r="3385" spans="1:20" x14ac:dyDescent="0.35">
      <c r="A3385">
        <v>129466</v>
      </c>
      <c r="B3385" s="1" t="s">
        <v>15427</v>
      </c>
      <c r="C3385">
        <v>81382</v>
      </c>
      <c r="D3385" s="1" t="s">
        <v>15428</v>
      </c>
      <c r="E3385" t="s">
        <v>15429</v>
      </c>
      <c r="F3385" t="s">
        <v>22</v>
      </c>
      <c r="G3385" t="s">
        <v>78</v>
      </c>
      <c r="H3385" t="s">
        <v>36</v>
      </c>
      <c r="I3385" t="s">
        <v>25</v>
      </c>
      <c r="J3385" t="s">
        <v>26</v>
      </c>
      <c r="K3385" t="s">
        <v>27</v>
      </c>
      <c r="L3385" t="s">
        <v>276</v>
      </c>
      <c r="M3385" t="s">
        <v>15430</v>
      </c>
      <c r="N3385" t="s">
        <v>39</v>
      </c>
      <c r="O3385" t="b">
        <v>0</v>
      </c>
      <c r="P3385" t="s">
        <v>15407</v>
      </c>
      <c r="Q3385" t="s">
        <v>15431</v>
      </c>
      <c r="R3385" t="str">
        <f t="shared" si="52"/>
        <v>2025</v>
      </c>
      <c r="T3385">
        <v>1</v>
      </c>
    </row>
    <row r="3386" spans="1:20" x14ac:dyDescent="0.35">
      <c r="A3386">
        <v>129491</v>
      </c>
      <c r="B3386" s="1" t="s">
        <v>15432</v>
      </c>
      <c r="C3386">
        <v>62695</v>
      </c>
      <c r="D3386" s="1" t="s">
        <v>12089</v>
      </c>
      <c r="E3386" t="s">
        <v>12090</v>
      </c>
      <c r="F3386" t="s">
        <v>122</v>
      </c>
      <c r="G3386" t="s">
        <v>916</v>
      </c>
      <c r="H3386" t="s">
        <v>24</v>
      </c>
      <c r="I3386" t="s">
        <v>25</v>
      </c>
      <c r="J3386" t="s">
        <v>26</v>
      </c>
      <c r="K3386" t="s">
        <v>27</v>
      </c>
      <c r="L3386" t="s">
        <v>113</v>
      </c>
      <c r="M3386" t="s">
        <v>9967</v>
      </c>
      <c r="N3386" t="s">
        <v>969</v>
      </c>
      <c r="O3386" t="b">
        <v>0</v>
      </c>
      <c r="P3386" t="s">
        <v>12092</v>
      </c>
      <c r="R3386" t="str">
        <f t="shared" si="52"/>
        <v/>
      </c>
      <c r="T3386">
        <v>0</v>
      </c>
    </row>
    <row r="3387" spans="1:20" x14ac:dyDescent="0.35">
      <c r="A3387">
        <v>129492</v>
      </c>
      <c r="B3387" s="1" t="s">
        <v>15433</v>
      </c>
      <c r="C3387">
        <v>81396</v>
      </c>
      <c r="D3387" s="1" t="s">
        <v>15434</v>
      </c>
      <c r="E3387" t="s">
        <v>15435</v>
      </c>
      <c r="F3387" t="s">
        <v>22</v>
      </c>
      <c r="G3387" t="s">
        <v>916</v>
      </c>
      <c r="H3387" t="s">
        <v>24</v>
      </c>
      <c r="I3387" t="s">
        <v>25</v>
      </c>
      <c r="J3387" t="s">
        <v>26</v>
      </c>
      <c r="K3387" t="s">
        <v>27</v>
      </c>
      <c r="L3387" t="s">
        <v>15436</v>
      </c>
      <c r="M3387" t="s">
        <v>15437</v>
      </c>
      <c r="N3387" t="s">
        <v>39</v>
      </c>
      <c r="O3387" t="b">
        <v>0</v>
      </c>
      <c r="P3387" t="s">
        <v>15196</v>
      </c>
      <c r="Q3387" t="s">
        <v>15438</v>
      </c>
      <c r="R3387" t="str">
        <f t="shared" si="52"/>
        <v>2024</v>
      </c>
      <c r="T3387">
        <v>1</v>
      </c>
    </row>
    <row r="3388" spans="1:20" x14ac:dyDescent="0.35">
      <c r="A3388">
        <v>129641</v>
      </c>
      <c r="B3388" s="1" t="s">
        <v>15439</v>
      </c>
      <c r="C3388">
        <v>81505</v>
      </c>
      <c r="D3388" s="1" t="s">
        <v>15440</v>
      </c>
      <c r="E3388" t="s">
        <v>15441</v>
      </c>
      <c r="F3388" t="s">
        <v>22</v>
      </c>
      <c r="G3388" t="s">
        <v>78</v>
      </c>
      <c r="H3388" t="s">
        <v>36</v>
      </c>
      <c r="I3388" t="s">
        <v>25</v>
      </c>
      <c r="J3388" t="s">
        <v>283</v>
      </c>
      <c r="K3388" t="s">
        <v>27</v>
      </c>
      <c r="L3388" t="s">
        <v>3094</v>
      </c>
      <c r="M3388" t="s">
        <v>10147</v>
      </c>
      <c r="N3388" t="s">
        <v>215</v>
      </c>
      <c r="O3388" t="b">
        <v>0</v>
      </c>
      <c r="P3388" t="s">
        <v>15161</v>
      </c>
      <c r="Q3388" t="s">
        <v>15442</v>
      </c>
      <c r="R3388" t="str">
        <f t="shared" si="52"/>
        <v>2025</v>
      </c>
      <c r="T3388">
        <v>1</v>
      </c>
    </row>
    <row r="3389" spans="1:20" x14ac:dyDescent="0.35">
      <c r="A3389">
        <v>129642</v>
      </c>
      <c r="B3389" s="1" t="s">
        <v>15443</v>
      </c>
      <c r="C3389">
        <v>81506</v>
      </c>
      <c r="D3389" s="1" t="s">
        <v>15444</v>
      </c>
      <c r="E3389" t="s">
        <v>15445</v>
      </c>
      <c r="F3389" t="s">
        <v>122</v>
      </c>
      <c r="G3389" t="s">
        <v>78</v>
      </c>
      <c r="H3389" t="s">
        <v>36</v>
      </c>
      <c r="I3389" t="s">
        <v>25</v>
      </c>
      <c r="J3389" t="s">
        <v>283</v>
      </c>
      <c r="K3389" t="s">
        <v>27</v>
      </c>
      <c r="L3389" t="s">
        <v>98</v>
      </c>
      <c r="M3389" t="s">
        <v>4069</v>
      </c>
      <c r="N3389" t="s">
        <v>35</v>
      </c>
      <c r="O3389" t="b">
        <v>0</v>
      </c>
      <c r="P3389" t="s">
        <v>15338</v>
      </c>
      <c r="R3389" t="str">
        <f t="shared" si="52"/>
        <v/>
      </c>
      <c r="T3389">
        <v>0</v>
      </c>
    </row>
    <row r="3390" spans="1:20" x14ac:dyDescent="0.35">
      <c r="A3390">
        <v>129708</v>
      </c>
      <c r="B3390" s="1" t="s">
        <v>15446</v>
      </c>
      <c r="C3390">
        <v>81544</v>
      </c>
      <c r="D3390" s="1" t="s">
        <v>15447</v>
      </c>
      <c r="E3390" t="s">
        <v>15448</v>
      </c>
      <c r="F3390" t="s">
        <v>22</v>
      </c>
      <c r="G3390" t="s">
        <v>69</v>
      </c>
      <c r="H3390" t="s">
        <v>36</v>
      </c>
      <c r="I3390" t="s">
        <v>25</v>
      </c>
      <c r="J3390" t="s">
        <v>26</v>
      </c>
      <c r="K3390" t="s">
        <v>27</v>
      </c>
      <c r="L3390" t="s">
        <v>250</v>
      </c>
      <c r="M3390" t="s">
        <v>1989</v>
      </c>
      <c r="N3390" t="s">
        <v>39</v>
      </c>
      <c r="O3390" t="b">
        <v>0</v>
      </c>
      <c r="P3390" t="s">
        <v>15364</v>
      </c>
      <c r="Q3390" t="s">
        <v>15449</v>
      </c>
      <c r="R3390" t="str">
        <f t="shared" si="52"/>
        <v>2024</v>
      </c>
      <c r="T3390">
        <v>1</v>
      </c>
    </row>
    <row r="3391" spans="1:20" x14ac:dyDescent="0.35">
      <c r="A3391">
        <v>129713</v>
      </c>
      <c r="B3391" s="1" t="s">
        <v>15450</v>
      </c>
      <c r="C3391">
        <v>81548</v>
      </c>
      <c r="D3391" s="1" t="s">
        <v>15451</v>
      </c>
      <c r="E3391" t="s">
        <v>15452</v>
      </c>
      <c r="F3391" t="s">
        <v>22</v>
      </c>
      <c r="G3391" t="s">
        <v>69</v>
      </c>
      <c r="H3391" t="s">
        <v>36</v>
      </c>
      <c r="I3391" t="s">
        <v>25</v>
      </c>
      <c r="J3391" t="s">
        <v>26</v>
      </c>
      <c r="K3391" t="s">
        <v>27</v>
      </c>
      <c r="L3391" t="s">
        <v>383</v>
      </c>
      <c r="M3391" t="s">
        <v>15453</v>
      </c>
      <c r="N3391" t="s">
        <v>138</v>
      </c>
      <c r="O3391" t="b">
        <v>0</v>
      </c>
      <c r="P3391" t="s">
        <v>15454</v>
      </c>
      <c r="Q3391" t="s">
        <v>15455</v>
      </c>
      <c r="R3391" t="str">
        <f t="shared" si="52"/>
        <v>2024</v>
      </c>
      <c r="T3391">
        <v>1</v>
      </c>
    </row>
    <row r="3392" spans="1:20" x14ac:dyDescent="0.35">
      <c r="A3392">
        <v>129742</v>
      </c>
      <c r="B3392" s="1" t="s">
        <v>15456</v>
      </c>
      <c r="C3392">
        <v>81562</v>
      </c>
      <c r="D3392" s="1" t="s">
        <v>15457</v>
      </c>
      <c r="E3392" t="s">
        <v>15458</v>
      </c>
      <c r="F3392" t="s">
        <v>22</v>
      </c>
      <c r="G3392" t="s">
        <v>627</v>
      </c>
      <c r="H3392" t="s">
        <v>36</v>
      </c>
      <c r="I3392" t="s">
        <v>25</v>
      </c>
      <c r="J3392" t="s">
        <v>26</v>
      </c>
      <c r="K3392" t="s">
        <v>27</v>
      </c>
      <c r="L3392" t="s">
        <v>15459</v>
      </c>
      <c r="M3392" t="s">
        <v>15460</v>
      </c>
      <c r="N3392" t="s">
        <v>448</v>
      </c>
      <c r="O3392" t="b">
        <v>0</v>
      </c>
      <c r="P3392" t="s">
        <v>15461</v>
      </c>
      <c r="Q3392" t="s">
        <v>15462</v>
      </c>
      <c r="R3392" t="str">
        <f t="shared" si="52"/>
        <v>2024</v>
      </c>
      <c r="T3392">
        <v>1</v>
      </c>
    </row>
    <row r="3393" spans="1:20" x14ac:dyDescent="0.35">
      <c r="A3393">
        <v>129744</v>
      </c>
      <c r="B3393" s="1" t="s">
        <v>15463</v>
      </c>
      <c r="C3393">
        <v>81563</v>
      </c>
      <c r="D3393" s="1" t="s">
        <v>15464</v>
      </c>
      <c r="E3393" t="s">
        <v>15465</v>
      </c>
      <c r="F3393" t="s">
        <v>22</v>
      </c>
      <c r="G3393" t="s">
        <v>627</v>
      </c>
      <c r="H3393" t="s">
        <v>36</v>
      </c>
      <c r="I3393" t="s">
        <v>25</v>
      </c>
      <c r="J3393" t="s">
        <v>283</v>
      </c>
      <c r="K3393" t="s">
        <v>27</v>
      </c>
      <c r="L3393" t="s">
        <v>15459</v>
      </c>
      <c r="M3393" t="s">
        <v>15460</v>
      </c>
      <c r="N3393" t="s">
        <v>39</v>
      </c>
      <c r="O3393" t="b">
        <v>0</v>
      </c>
      <c r="P3393" t="s">
        <v>15461</v>
      </c>
      <c r="Q3393" t="s">
        <v>15462</v>
      </c>
      <c r="R3393" t="str">
        <f t="shared" ref="R3393:R3456" si="53">LEFT(Q3393,4)</f>
        <v>2024</v>
      </c>
      <c r="T3393">
        <v>1</v>
      </c>
    </row>
    <row r="3394" spans="1:20" x14ac:dyDescent="0.35">
      <c r="A3394">
        <v>129906</v>
      </c>
      <c r="B3394" s="1" t="s">
        <v>15466</v>
      </c>
      <c r="C3394">
        <v>65603</v>
      </c>
      <c r="D3394" s="1" t="s">
        <v>13273</v>
      </c>
      <c r="E3394" t="s">
        <v>13274</v>
      </c>
      <c r="F3394" t="s">
        <v>122</v>
      </c>
      <c r="G3394" t="s">
        <v>627</v>
      </c>
      <c r="H3394" t="s">
        <v>36</v>
      </c>
      <c r="I3394" t="s">
        <v>25</v>
      </c>
      <c r="J3394" t="s">
        <v>8562</v>
      </c>
      <c r="K3394" t="s">
        <v>27</v>
      </c>
      <c r="L3394" t="s">
        <v>480</v>
      </c>
      <c r="M3394" t="s">
        <v>9931</v>
      </c>
      <c r="N3394" t="s">
        <v>69</v>
      </c>
      <c r="O3394" t="b">
        <v>0</v>
      </c>
      <c r="P3394" t="s">
        <v>13275</v>
      </c>
      <c r="R3394" t="str">
        <f t="shared" si="53"/>
        <v/>
      </c>
      <c r="T3394">
        <v>0</v>
      </c>
    </row>
    <row r="3395" spans="1:20" x14ac:dyDescent="0.35">
      <c r="A3395">
        <v>129909</v>
      </c>
      <c r="B3395" s="1" t="s">
        <v>15467</v>
      </c>
      <c r="C3395">
        <v>81659</v>
      </c>
      <c r="D3395" s="1" t="s">
        <v>15468</v>
      </c>
      <c r="E3395" t="s">
        <v>15469</v>
      </c>
      <c r="F3395" t="s">
        <v>122</v>
      </c>
      <c r="G3395" t="s">
        <v>627</v>
      </c>
      <c r="H3395" t="s">
        <v>36</v>
      </c>
      <c r="I3395" t="s">
        <v>25</v>
      </c>
      <c r="J3395" t="s">
        <v>26</v>
      </c>
      <c r="K3395" t="s">
        <v>27</v>
      </c>
      <c r="L3395" t="s">
        <v>15470</v>
      </c>
      <c r="M3395" t="s">
        <v>15471</v>
      </c>
      <c r="N3395" t="s">
        <v>15472</v>
      </c>
      <c r="O3395" t="b">
        <v>0</v>
      </c>
      <c r="P3395" t="s">
        <v>15473</v>
      </c>
      <c r="R3395" t="str">
        <f t="shared" si="53"/>
        <v/>
      </c>
      <c r="T3395">
        <v>0</v>
      </c>
    </row>
    <row r="3396" spans="1:20" x14ac:dyDescent="0.35">
      <c r="A3396">
        <v>129911</v>
      </c>
      <c r="B3396" s="1" t="s">
        <v>15474</v>
      </c>
      <c r="C3396">
        <v>81660</v>
      </c>
      <c r="D3396" s="1" t="s">
        <v>15475</v>
      </c>
      <c r="E3396" t="s">
        <v>15476</v>
      </c>
      <c r="F3396" t="s">
        <v>122</v>
      </c>
      <c r="G3396" t="s">
        <v>627</v>
      </c>
      <c r="H3396" t="s">
        <v>36</v>
      </c>
      <c r="I3396" t="s">
        <v>25</v>
      </c>
      <c r="J3396" t="s">
        <v>283</v>
      </c>
      <c r="K3396" t="s">
        <v>27</v>
      </c>
      <c r="L3396" t="s">
        <v>15470</v>
      </c>
      <c r="M3396" t="s">
        <v>15471</v>
      </c>
      <c r="N3396" t="s">
        <v>15477</v>
      </c>
      <c r="O3396" t="b">
        <v>0</v>
      </c>
      <c r="P3396" t="s">
        <v>15473</v>
      </c>
      <c r="R3396" t="str">
        <f t="shared" si="53"/>
        <v/>
      </c>
      <c r="T3396">
        <v>0</v>
      </c>
    </row>
    <row r="3397" spans="1:20" x14ac:dyDescent="0.35">
      <c r="A3397">
        <v>129939</v>
      </c>
      <c r="B3397" s="1" t="s">
        <v>15478</v>
      </c>
      <c r="C3397">
        <v>76316</v>
      </c>
      <c r="D3397" s="1" t="s">
        <v>15234</v>
      </c>
      <c r="E3397" t="s">
        <v>15235</v>
      </c>
      <c r="F3397" t="s">
        <v>22</v>
      </c>
      <c r="G3397" t="s">
        <v>627</v>
      </c>
      <c r="H3397" t="s">
        <v>36</v>
      </c>
      <c r="I3397" t="s">
        <v>25</v>
      </c>
      <c r="J3397" t="s">
        <v>283</v>
      </c>
      <c r="K3397" t="s">
        <v>27</v>
      </c>
      <c r="L3397" t="s">
        <v>346</v>
      </c>
      <c r="M3397" t="s">
        <v>15229</v>
      </c>
      <c r="N3397" t="s">
        <v>39</v>
      </c>
      <c r="O3397" t="b">
        <v>0</v>
      </c>
      <c r="P3397" t="s">
        <v>15231</v>
      </c>
      <c r="Q3397" t="s">
        <v>15232</v>
      </c>
      <c r="R3397" t="str">
        <f t="shared" si="53"/>
        <v>2024</v>
      </c>
      <c r="T3397">
        <v>1</v>
      </c>
    </row>
    <row r="3398" spans="1:20" x14ac:dyDescent="0.35">
      <c r="A3398">
        <v>129998</v>
      </c>
      <c r="B3398" s="1" t="s">
        <v>15479</v>
      </c>
      <c r="C3398">
        <v>81727</v>
      </c>
      <c r="D3398" s="1" t="s">
        <v>15480</v>
      </c>
      <c r="E3398" t="s">
        <v>15481</v>
      </c>
      <c r="F3398" t="s">
        <v>122</v>
      </c>
      <c r="G3398" t="s">
        <v>404</v>
      </c>
      <c r="H3398" t="s">
        <v>36</v>
      </c>
      <c r="I3398" t="s">
        <v>25</v>
      </c>
      <c r="J3398" t="s">
        <v>26</v>
      </c>
      <c r="K3398" t="s">
        <v>27</v>
      </c>
      <c r="L3398" t="s">
        <v>2068</v>
      </c>
      <c r="M3398" t="s">
        <v>3859</v>
      </c>
      <c r="N3398" t="s">
        <v>39</v>
      </c>
      <c r="O3398" t="b">
        <v>0</v>
      </c>
      <c r="P3398" t="s">
        <v>15482</v>
      </c>
      <c r="R3398" t="str">
        <f t="shared" si="53"/>
        <v/>
      </c>
      <c r="T3398">
        <v>0</v>
      </c>
    </row>
    <row r="3399" spans="1:20" x14ac:dyDescent="0.35">
      <c r="A3399">
        <v>130028</v>
      </c>
      <c r="B3399" s="1" t="s">
        <v>15483</v>
      </c>
      <c r="C3399">
        <v>65372</v>
      </c>
      <c r="D3399" s="1" t="s">
        <v>13647</v>
      </c>
      <c r="E3399" t="s">
        <v>13648</v>
      </c>
      <c r="F3399" t="s">
        <v>22</v>
      </c>
      <c r="G3399" t="s">
        <v>627</v>
      </c>
      <c r="H3399" t="s">
        <v>36</v>
      </c>
      <c r="I3399" t="s">
        <v>25</v>
      </c>
      <c r="J3399" t="s">
        <v>26</v>
      </c>
      <c r="K3399" t="s">
        <v>27</v>
      </c>
      <c r="L3399" t="s">
        <v>598</v>
      </c>
      <c r="M3399" t="s">
        <v>1981</v>
      </c>
      <c r="N3399" t="s">
        <v>10092</v>
      </c>
      <c r="O3399" t="b">
        <v>0</v>
      </c>
      <c r="P3399" t="s">
        <v>13649</v>
      </c>
      <c r="Q3399" t="s">
        <v>10754</v>
      </c>
      <c r="R3399" t="str">
        <f t="shared" si="53"/>
        <v>2020</v>
      </c>
      <c r="S3399" t="s">
        <v>11549</v>
      </c>
      <c r="T3399">
        <v>0</v>
      </c>
    </row>
    <row r="3400" spans="1:20" x14ac:dyDescent="0.35">
      <c r="A3400">
        <v>130051</v>
      </c>
      <c r="B3400" s="1" t="s">
        <v>15484</v>
      </c>
      <c r="C3400">
        <v>3741</v>
      </c>
      <c r="D3400" s="1" t="s">
        <v>3586</v>
      </c>
      <c r="E3400" t="s">
        <v>3587</v>
      </c>
      <c r="F3400" t="s">
        <v>22</v>
      </c>
      <c r="G3400" t="s">
        <v>62</v>
      </c>
      <c r="H3400" t="s">
        <v>36</v>
      </c>
      <c r="I3400" t="s">
        <v>25</v>
      </c>
      <c r="J3400" t="s">
        <v>8562</v>
      </c>
      <c r="K3400" t="s">
        <v>27</v>
      </c>
      <c r="L3400" t="s">
        <v>37</v>
      </c>
      <c r="M3400" t="s">
        <v>3588</v>
      </c>
      <c r="N3400" t="s">
        <v>39</v>
      </c>
      <c r="O3400" t="b">
        <v>0</v>
      </c>
      <c r="P3400" t="s">
        <v>3589</v>
      </c>
      <c r="R3400" t="str">
        <f t="shared" si="53"/>
        <v/>
      </c>
      <c r="T3400">
        <v>0</v>
      </c>
    </row>
    <row r="3401" spans="1:20" x14ac:dyDescent="0.35">
      <c r="A3401">
        <v>130131</v>
      </c>
      <c r="B3401" s="1" t="s">
        <v>15485</v>
      </c>
      <c r="C3401">
        <v>81827</v>
      </c>
      <c r="D3401" s="1" t="s">
        <v>15486</v>
      </c>
      <c r="E3401" t="s">
        <v>15487</v>
      </c>
      <c r="F3401" t="s">
        <v>22</v>
      </c>
      <c r="G3401" t="s">
        <v>627</v>
      </c>
      <c r="H3401" t="s">
        <v>36</v>
      </c>
      <c r="I3401" t="s">
        <v>25</v>
      </c>
      <c r="J3401" t="s">
        <v>26</v>
      </c>
      <c r="K3401" t="s">
        <v>27</v>
      </c>
      <c r="L3401" t="s">
        <v>13065</v>
      </c>
      <c r="M3401" t="s">
        <v>15488</v>
      </c>
      <c r="N3401" t="s">
        <v>35</v>
      </c>
      <c r="O3401" t="b">
        <v>0</v>
      </c>
      <c r="P3401" t="s">
        <v>15489</v>
      </c>
      <c r="Q3401" t="s">
        <v>15490</v>
      </c>
      <c r="R3401" t="str">
        <f t="shared" si="53"/>
        <v>2024</v>
      </c>
      <c r="T3401">
        <v>1</v>
      </c>
    </row>
    <row r="3402" spans="1:20" x14ac:dyDescent="0.35">
      <c r="A3402">
        <v>130136</v>
      </c>
      <c r="B3402" s="1" t="s">
        <v>15491</v>
      </c>
      <c r="C3402">
        <v>81829</v>
      </c>
      <c r="D3402" s="1" t="s">
        <v>15492</v>
      </c>
      <c r="E3402" t="s">
        <v>15493</v>
      </c>
      <c r="F3402" t="s">
        <v>22</v>
      </c>
      <c r="G3402" t="s">
        <v>213</v>
      </c>
      <c r="H3402" t="s">
        <v>24</v>
      </c>
      <c r="I3402" t="s">
        <v>25</v>
      </c>
      <c r="J3402" t="s">
        <v>26</v>
      </c>
      <c r="K3402" t="s">
        <v>27</v>
      </c>
      <c r="L3402" t="s">
        <v>1417</v>
      </c>
      <c r="M3402" t="s">
        <v>15494</v>
      </c>
      <c r="N3402" t="s">
        <v>39</v>
      </c>
      <c r="O3402" t="b">
        <v>0</v>
      </c>
      <c r="P3402" t="s">
        <v>15495</v>
      </c>
      <c r="Q3402" t="s">
        <v>15496</v>
      </c>
      <c r="R3402" t="str">
        <f t="shared" si="53"/>
        <v>2025</v>
      </c>
      <c r="T3402">
        <v>1</v>
      </c>
    </row>
    <row r="3403" spans="1:20" x14ac:dyDescent="0.35">
      <c r="A3403">
        <v>130137</v>
      </c>
      <c r="B3403" s="1" t="s">
        <v>15497</v>
      </c>
      <c r="C3403">
        <v>81830</v>
      </c>
      <c r="D3403" s="1" t="s">
        <v>15498</v>
      </c>
      <c r="E3403" t="s">
        <v>15499</v>
      </c>
      <c r="F3403" t="s">
        <v>22</v>
      </c>
      <c r="G3403" t="s">
        <v>213</v>
      </c>
      <c r="H3403" t="s">
        <v>24</v>
      </c>
      <c r="I3403" t="s">
        <v>25</v>
      </c>
      <c r="J3403" t="s">
        <v>26</v>
      </c>
      <c r="K3403" t="s">
        <v>27</v>
      </c>
      <c r="L3403" t="s">
        <v>15500</v>
      </c>
      <c r="M3403" t="s">
        <v>15501</v>
      </c>
      <c r="N3403" t="s">
        <v>39</v>
      </c>
      <c r="O3403" t="b">
        <v>0</v>
      </c>
      <c r="P3403" t="s">
        <v>15495</v>
      </c>
      <c r="Q3403" t="s">
        <v>15496</v>
      </c>
      <c r="R3403" t="str">
        <f t="shared" si="53"/>
        <v>2025</v>
      </c>
      <c r="T3403">
        <v>1</v>
      </c>
    </row>
    <row r="3404" spans="1:20" x14ac:dyDescent="0.35">
      <c r="A3404">
        <v>130156</v>
      </c>
      <c r="B3404" s="1" t="s">
        <v>15502</v>
      </c>
      <c r="C3404">
        <v>81839</v>
      </c>
      <c r="D3404" s="1" t="s">
        <v>15503</v>
      </c>
      <c r="E3404" t="s">
        <v>15504</v>
      </c>
      <c r="F3404" t="s">
        <v>122</v>
      </c>
      <c r="G3404" t="s">
        <v>115</v>
      </c>
      <c r="H3404" t="s">
        <v>36</v>
      </c>
      <c r="I3404" t="s">
        <v>25</v>
      </c>
      <c r="J3404" t="s">
        <v>46</v>
      </c>
      <c r="K3404" t="s">
        <v>27</v>
      </c>
      <c r="L3404" t="s">
        <v>157</v>
      </c>
      <c r="M3404" t="s">
        <v>15505</v>
      </c>
      <c r="N3404" t="s">
        <v>15506</v>
      </c>
      <c r="O3404" t="b">
        <v>0</v>
      </c>
      <c r="P3404" t="s">
        <v>15507</v>
      </c>
      <c r="R3404" t="str">
        <f t="shared" si="53"/>
        <v/>
      </c>
      <c r="T3404">
        <v>0</v>
      </c>
    </row>
    <row r="3405" spans="1:20" x14ac:dyDescent="0.35">
      <c r="A3405">
        <v>130158</v>
      </c>
      <c r="B3405" s="1" t="s">
        <v>15508</v>
      </c>
      <c r="C3405">
        <v>81840</v>
      </c>
      <c r="D3405" s="1" t="s">
        <v>15509</v>
      </c>
      <c r="E3405" t="s">
        <v>15510</v>
      </c>
      <c r="F3405" t="s">
        <v>122</v>
      </c>
      <c r="G3405" t="s">
        <v>115</v>
      </c>
      <c r="H3405" t="s">
        <v>36</v>
      </c>
      <c r="I3405" t="s">
        <v>25</v>
      </c>
      <c r="J3405" t="s">
        <v>46</v>
      </c>
      <c r="K3405" t="s">
        <v>27</v>
      </c>
      <c r="L3405" t="s">
        <v>2296</v>
      </c>
      <c r="M3405" t="s">
        <v>15511</v>
      </c>
      <c r="N3405" t="s">
        <v>2285</v>
      </c>
      <c r="O3405" t="b">
        <v>0</v>
      </c>
      <c r="P3405" t="s">
        <v>15507</v>
      </c>
      <c r="R3405" t="str">
        <f t="shared" si="53"/>
        <v/>
      </c>
      <c r="T3405">
        <v>0</v>
      </c>
    </row>
    <row r="3406" spans="1:20" x14ac:dyDescent="0.35">
      <c r="A3406">
        <v>130159</v>
      </c>
      <c r="B3406" s="1" t="s">
        <v>15512</v>
      </c>
      <c r="C3406">
        <v>81841</v>
      </c>
      <c r="D3406" s="1" t="s">
        <v>15513</v>
      </c>
      <c r="E3406" t="s">
        <v>15514</v>
      </c>
      <c r="F3406" t="s">
        <v>122</v>
      </c>
      <c r="G3406" t="s">
        <v>115</v>
      </c>
      <c r="H3406" t="s">
        <v>36</v>
      </c>
      <c r="I3406" t="s">
        <v>25</v>
      </c>
      <c r="J3406" t="s">
        <v>46</v>
      </c>
      <c r="K3406" t="s">
        <v>27</v>
      </c>
      <c r="L3406" t="s">
        <v>538</v>
      </c>
      <c r="M3406" t="s">
        <v>14877</v>
      </c>
      <c r="N3406" t="s">
        <v>39</v>
      </c>
      <c r="O3406" t="b">
        <v>0</v>
      </c>
      <c r="P3406" t="s">
        <v>15507</v>
      </c>
      <c r="R3406" t="str">
        <f t="shared" si="53"/>
        <v/>
      </c>
      <c r="T3406">
        <v>0</v>
      </c>
    </row>
    <row r="3407" spans="1:20" x14ac:dyDescent="0.35">
      <c r="A3407">
        <v>130161</v>
      </c>
      <c r="B3407" s="1" t="s">
        <v>15515</v>
      </c>
      <c r="C3407">
        <v>81842</v>
      </c>
      <c r="D3407" s="1" t="s">
        <v>15516</v>
      </c>
      <c r="E3407" t="s">
        <v>15517</v>
      </c>
      <c r="F3407" t="s">
        <v>122</v>
      </c>
      <c r="G3407" t="s">
        <v>115</v>
      </c>
      <c r="H3407" t="s">
        <v>36</v>
      </c>
      <c r="I3407" t="s">
        <v>25</v>
      </c>
      <c r="J3407" t="s">
        <v>46</v>
      </c>
      <c r="K3407" t="s">
        <v>27</v>
      </c>
      <c r="L3407" t="s">
        <v>1361</v>
      </c>
      <c r="M3407" t="s">
        <v>15518</v>
      </c>
      <c r="N3407" t="s">
        <v>15519</v>
      </c>
      <c r="O3407" t="b">
        <v>0</v>
      </c>
      <c r="P3407" t="s">
        <v>15507</v>
      </c>
      <c r="R3407" t="str">
        <f t="shared" si="53"/>
        <v/>
      </c>
      <c r="T3407">
        <v>0</v>
      </c>
    </row>
    <row r="3408" spans="1:20" x14ac:dyDescent="0.35">
      <c r="A3408">
        <v>130177</v>
      </c>
      <c r="B3408" s="1" t="s">
        <v>15520</v>
      </c>
      <c r="C3408">
        <v>81855</v>
      </c>
      <c r="D3408" s="1" t="s">
        <v>15521</v>
      </c>
      <c r="E3408" t="s">
        <v>15522</v>
      </c>
      <c r="F3408" t="s">
        <v>22</v>
      </c>
      <c r="G3408" t="s">
        <v>213</v>
      </c>
      <c r="H3408" t="s">
        <v>24</v>
      </c>
      <c r="I3408" t="s">
        <v>25</v>
      </c>
      <c r="J3408" t="s">
        <v>26</v>
      </c>
      <c r="K3408" t="s">
        <v>27</v>
      </c>
      <c r="L3408" t="s">
        <v>113</v>
      </c>
      <c r="M3408" t="s">
        <v>229</v>
      </c>
      <c r="N3408" t="s">
        <v>15523</v>
      </c>
      <c r="O3408" t="b">
        <v>0</v>
      </c>
      <c r="P3408" t="s">
        <v>15392</v>
      </c>
      <c r="Q3408" t="s">
        <v>15524</v>
      </c>
      <c r="R3408" t="str">
        <f t="shared" si="53"/>
        <v>2024</v>
      </c>
      <c r="T3408">
        <v>1</v>
      </c>
    </row>
    <row r="3409" spans="1:20" x14ac:dyDescent="0.35">
      <c r="A3409">
        <v>130178</v>
      </c>
      <c r="B3409" s="1" t="s">
        <v>15525</v>
      </c>
      <c r="C3409">
        <v>81856</v>
      </c>
      <c r="D3409" s="1" t="s">
        <v>15526</v>
      </c>
      <c r="E3409" t="s">
        <v>15527</v>
      </c>
      <c r="F3409" t="s">
        <v>22</v>
      </c>
      <c r="G3409" t="s">
        <v>213</v>
      </c>
      <c r="H3409" t="s">
        <v>24</v>
      </c>
      <c r="I3409" t="s">
        <v>25</v>
      </c>
      <c r="J3409" t="s">
        <v>26</v>
      </c>
      <c r="K3409" t="s">
        <v>27</v>
      </c>
      <c r="L3409" t="s">
        <v>2443</v>
      </c>
      <c r="M3409" t="s">
        <v>11225</v>
      </c>
      <c r="N3409" t="s">
        <v>78</v>
      </c>
      <c r="O3409" t="b">
        <v>0</v>
      </c>
      <c r="P3409" t="s">
        <v>15528</v>
      </c>
      <c r="Q3409" t="s">
        <v>15529</v>
      </c>
      <c r="R3409" t="str">
        <f t="shared" si="53"/>
        <v>2024</v>
      </c>
      <c r="T3409">
        <v>1</v>
      </c>
    </row>
    <row r="3410" spans="1:20" x14ac:dyDescent="0.35">
      <c r="A3410">
        <v>130226</v>
      </c>
      <c r="B3410" s="1" t="s">
        <v>15530</v>
      </c>
      <c r="C3410">
        <v>81880</v>
      </c>
      <c r="D3410" s="1" t="s">
        <v>15531</v>
      </c>
      <c r="E3410" t="s">
        <v>15532</v>
      </c>
      <c r="F3410" t="s">
        <v>22</v>
      </c>
      <c r="G3410" t="s">
        <v>236</v>
      </c>
      <c r="H3410" t="s">
        <v>36</v>
      </c>
      <c r="I3410" t="s">
        <v>25</v>
      </c>
      <c r="J3410" t="s">
        <v>26</v>
      </c>
      <c r="K3410" t="s">
        <v>27</v>
      </c>
      <c r="L3410" t="s">
        <v>98</v>
      </c>
      <c r="M3410" t="s">
        <v>4513</v>
      </c>
      <c r="N3410" t="s">
        <v>39</v>
      </c>
      <c r="O3410" t="b">
        <v>0</v>
      </c>
      <c r="P3410" t="s">
        <v>15454</v>
      </c>
      <c r="Q3410" t="s">
        <v>15533</v>
      </c>
      <c r="R3410" t="str">
        <f t="shared" si="53"/>
        <v>2024</v>
      </c>
      <c r="T3410">
        <v>1</v>
      </c>
    </row>
    <row r="3411" spans="1:20" x14ac:dyDescent="0.35">
      <c r="A3411">
        <v>130248</v>
      </c>
      <c r="B3411" s="1" t="s">
        <v>15534</v>
      </c>
      <c r="C3411">
        <v>81905</v>
      </c>
      <c r="D3411" s="1" t="s">
        <v>15535</v>
      </c>
      <c r="E3411" t="s">
        <v>15536</v>
      </c>
      <c r="F3411" t="s">
        <v>22</v>
      </c>
      <c r="G3411" t="s">
        <v>213</v>
      </c>
      <c r="H3411" t="s">
        <v>24</v>
      </c>
      <c r="I3411" t="s">
        <v>25</v>
      </c>
      <c r="J3411" t="s">
        <v>26</v>
      </c>
      <c r="K3411" t="s">
        <v>27</v>
      </c>
      <c r="L3411" t="s">
        <v>15537</v>
      </c>
      <c r="M3411" t="s">
        <v>15538</v>
      </c>
      <c r="N3411" t="s">
        <v>39</v>
      </c>
      <c r="O3411" t="b">
        <v>0</v>
      </c>
      <c r="P3411" t="s">
        <v>15539</v>
      </c>
      <c r="Q3411" t="s">
        <v>15540</v>
      </c>
      <c r="R3411" t="str">
        <f t="shared" si="53"/>
        <v>2024</v>
      </c>
      <c r="T3411">
        <v>1</v>
      </c>
    </row>
    <row r="3412" spans="1:20" x14ac:dyDescent="0.35">
      <c r="A3412">
        <v>130380</v>
      </c>
      <c r="B3412" s="1" t="s">
        <v>15541</v>
      </c>
      <c r="C3412">
        <v>8095</v>
      </c>
      <c r="D3412" s="1" t="s">
        <v>7407</v>
      </c>
      <c r="E3412" t="s">
        <v>7408</v>
      </c>
      <c r="F3412" t="s">
        <v>22</v>
      </c>
      <c r="G3412" t="s">
        <v>258</v>
      </c>
      <c r="H3412" t="s">
        <v>36</v>
      </c>
      <c r="I3412" t="s">
        <v>25</v>
      </c>
      <c r="J3412" t="s">
        <v>26</v>
      </c>
      <c r="K3412" t="s">
        <v>27</v>
      </c>
      <c r="L3412" t="s">
        <v>37</v>
      </c>
      <c r="M3412" t="s">
        <v>1201</v>
      </c>
      <c r="N3412" t="s">
        <v>78</v>
      </c>
      <c r="O3412" t="b">
        <v>0</v>
      </c>
      <c r="P3412" t="s">
        <v>7405</v>
      </c>
      <c r="Q3412" t="s">
        <v>7409</v>
      </c>
      <c r="R3412" t="str">
        <f t="shared" si="53"/>
        <v>2015</v>
      </c>
      <c r="T3412">
        <v>1</v>
      </c>
    </row>
    <row r="3413" spans="1:20" x14ac:dyDescent="0.35">
      <c r="A3413">
        <v>130412</v>
      </c>
      <c r="B3413" s="1" t="s">
        <v>15542</v>
      </c>
      <c r="C3413">
        <v>82028</v>
      </c>
      <c r="D3413" s="1" t="s">
        <v>15543</v>
      </c>
      <c r="E3413" t="s">
        <v>15544</v>
      </c>
      <c r="F3413" t="s">
        <v>122</v>
      </c>
      <c r="G3413" t="s">
        <v>9762</v>
      </c>
      <c r="H3413" t="s">
        <v>36</v>
      </c>
      <c r="I3413" t="s">
        <v>25</v>
      </c>
      <c r="J3413" t="s">
        <v>46</v>
      </c>
      <c r="K3413" t="s">
        <v>27</v>
      </c>
      <c r="L3413" t="s">
        <v>3133</v>
      </c>
      <c r="M3413" t="s">
        <v>3134</v>
      </c>
      <c r="N3413" t="s">
        <v>15545</v>
      </c>
      <c r="O3413" t="b">
        <v>0</v>
      </c>
      <c r="P3413" t="s">
        <v>15130</v>
      </c>
      <c r="R3413" t="str">
        <f t="shared" si="53"/>
        <v/>
      </c>
      <c r="T3413">
        <v>0</v>
      </c>
    </row>
    <row r="3414" spans="1:20" x14ac:dyDescent="0.35">
      <c r="A3414">
        <v>130426</v>
      </c>
      <c r="B3414" s="1" t="s">
        <v>15546</v>
      </c>
      <c r="C3414">
        <v>82049</v>
      </c>
      <c r="D3414" s="1" t="s">
        <v>15547</v>
      </c>
      <c r="E3414" t="s">
        <v>15548</v>
      </c>
      <c r="F3414" t="s">
        <v>122</v>
      </c>
      <c r="G3414" t="s">
        <v>9762</v>
      </c>
      <c r="H3414" t="s">
        <v>36</v>
      </c>
      <c r="I3414" t="s">
        <v>25</v>
      </c>
      <c r="J3414" t="s">
        <v>46</v>
      </c>
      <c r="K3414" t="s">
        <v>27</v>
      </c>
      <c r="L3414" t="s">
        <v>2692</v>
      </c>
      <c r="M3414" t="s">
        <v>15549</v>
      </c>
      <c r="N3414" t="s">
        <v>833</v>
      </c>
      <c r="O3414" t="b">
        <v>0</v>
      </c>
      <c r="P3414" t="s">
        <v>15550</v>
      </c>
      <c r="R3414" t="str">
        <f t="shared" si="53"/>
        <v/>
      </c>
      <c r="T3414">
        <v>0</v>
      </c>
    </row>
    <row r="3415" spans="1:20" x14ac:dyDescent="0.35">
      <c r="A3415">
        <v>131076</v>
      </c>
      <c r="B3415" s="1" t="s">
        <v>15551</v>
      </c>
      <c r="C3415">
        <v>75766</v>
      </c>
      <c r="D3415" s="1" t="s">
        <v>15193</v>
      </c>
      <c r="E3415" t="s">
        <v>15194</v>
      </c>
      <c r="F3415" t="s">
        <v>122</v>
      </c>
      <c r="G3415" t="s">
        <v>112</v>
      </c>
      <c r="H3415" t="s">
        <v>36</v>
      </c>
      <c r="I3415" t="s">
        <v>25</v>
      </c>
      <c r="J3415" t="s">
        <v>26</v>
      </c>
      <c r="K3415" t="s">
        <v>27</v>
      </c>
      <c r="L3415" t="s">
        <v>1184</v>
      </c>
      <c r="M3415" t="s">
        <v>1536</v>
      </c>
      <c r="N3415" t="s">
        <v>62</v>
      </c>
      <c r="O3415" t="b">
        <v>0</v>
      </c>
      <c r="P3415" t="s">
        <v>15196</v>
      </c>
      <c r="R3415" t="str">
        <f t="shared" si="53"/>
        <v/>
      </c>
      <c r="T3415">
        <v>0</v>
      </c>
    </row>
    <row r="3416" spans="1:20" x14ac:dyDescent="0.35">
      <c r="A3416">
        <v>131137</v>
      </c>
      <c r="B3416" s="1" t="s">
        <v>15552</v>
      </c>
      <c r="C3416">
        <v>10275</v>
      </c>
      <c r="D3416" s="1" t="s">
        <v>175</v>
      </c>
      <c r="E3416" t="s">
        <v>176</v>
      </c>
      <c r="F3416" t="s">
        <v>22</v>
      </c>
      <c r="G3416" t="s">
        <v>152</v>
      </c>
      <c r="H3416" t="s">
        <v>36</v>
      </c>
      <c r="I3416" t="s">
        <v>25</v>
      </c>
      <c r="J3416" t="s">
        <v>26</v>
      </c>
      <c r="K3416" t="s">
        <v>27</v>
      </c>
      <c r="L3416" t="s">
        <v>37</v>
      </c>
      <c r="M3416" t="s">
        <v>177</v>
      </c>
      <c r="N3416" t="s">
        <v>743</v>
      </c>
      <c r="O3416" t="b">
        <v>0</v>
      </c>
      <c r="P3416" t="s">
        <v>178</v>
      </c>
      <c r="Q3416" t="s">
        <v>179</v>
      </c>
      <c r="R3416" t="str">
        <f t="shared" si="53"/>
        <v>2016</v>
      </c>
      <c r="S3416" t="s">
        <v>15553</v>
      </c>
      <c r="T3416">
        <v>0</v>
      </c>
    </row>
    <row r="3417" spans="1:20" x14ac:dyDescent="0.35">
      <c r="A3417">
        <v>131140</v>
      </c>
      <c r="B3417" s="1" t="s">
        <v>15554</v>
      </c>
      <c r="C3417">
        <v>82445</v>
      </c>
      <c r="D3417" s="1" t="s">
        <v>15555</v>
      </c>
      <c r="E3417" t="s">
        <v>15556</v>
      </c>
      <c r="F3417" t="s">
        <v>122</v>
      </c>
      <c r="G3417" t="s">
        <v>1077</v>
      </c>
      <c r="H3417" t="s">
        <v>36</v>
      </c>
      <c r="I3417" t="s">
        <v>25</v>
      </c>
      <c r="J3417" t="s">
        <v>46</v>
      </c>
      <c r="K3417" t="s">
        <v>27</v>
      </c>
      <c r="L3417" t="s">
        <v>10960</v>
      </c>
      <c r="M3417" t="s">
        <v>10961</v>
      </c>
      <c r="N3417" t="s">
        <v>15557</v>
      </c>
      <c r="O3417" t="b">
        <v>0</v>
      </c>
      <c r="P3417" t="s">
        <v>15558</v>
      </c>
      <c r="R3417" t="str">
        <f t="shared" si="53"/>
        <v/>
      </c>
      <c r="T3417">
        <v>0</v>
      </c>
    </row>
    <row r="3418" spans="1:20" x14ac:dyDescent="0.35">
      <c r="A3418">
        <v>131142</v>
      </c>
      <c r="B3418" s="1" t="s">
        <v>15559</v>
      </c>
      <c r="C3418">
        <v>82447</v>
      </c>
      <c r="D3418" s="1" t="s">
        <v>15560</v>
      </c>
      <c r="E3418" t="s">
        <v>15561</v>
      </c>
      <c r="F3418" t="s">
        <v>122</v>
      </c>
      <c r="G3418" t="s">
        <v>1077</v>
      </c>
      <c r="H3418" t="s">
        <v>36</v>
      </c>
      <c r="I3418" t="s">
        <v>25</v>
      </c>
      <c r="J3418" t="s">
        <v>26</v>
      </c>
      <c r="K3418" t="s">
        <v>27</v>
      </c>
      <c r="L3418" t="s">
        <v>871</v>
      </c>
      <c r="M3418" t="s">
        <v>15562</v>
      </c>
      <c r="N3418" t="s">
        <v>35</v>
      </c>
      <c r="O3418" t="b">
        <v>0</v>
      </c>
      <c r="P3418" t="s">
        <v>15563</v>
      </c>
      <c r="R3418" t="str">
        <f t="shared" si="53"/>
        <v/>
      </c>
      <c r="T3418">
        <v>0</v>
      </c>
    </row>
    <row r="3419" spans="1:20" x14ac:dyDescent="0.35">
      <c r="A3419">
        <v>131173</v>
      </c>
      <c r="B3419" s="1" t="s">
        <v>15564</v>
      </c>
      <c r="C3419">
        <v>82462</v>
      </c>
      <c r="D3419" s="1" t="s">
        <v>15565</v>
      </c>
      <c r="E3419" t="s">
        <v>15566</v>
      </c>
      <c r="F3419" t="s">
        <v>122</v>
      </c>
      <c r="G3419" t="s">
        <v>627</v>
      </c>
      <c r="H3419" t="s">
        <v>36</v>
      </c>
      <c r="I3419" t="s">
        <v>25</v>
      </c>
      <c r="J3419" t="s">
        <v>26</v>
      </c>
      <c r="K3419" t="s">
        <v>27</v>
      </c>
      <c r="L3419" t="s">
        <v>1518</v>
      </c>
      <c r="M3419" t="s">
        <v>12499</v>
      </c>
      <c r="N3419" t="s">
        <v>2985</v>
      </c>
      <c r="O3419" t="b">
        <v>0</v>
      </c>
      <c r="P3419" t="s">
        <v>15539</v>
      </c>
      <c r="R3419" t="str">
        <f t="shared" si="53"/>
        <v/>
      </c>
      <c r="T3419">
        <v>0</v>
      </c>
    </row>
    <row r="3420" spans="1:20" x14ac:dyDescent="0.35">
      <c r="A3420">
        <v>131177</v>
      </c>
      <c r="B3420" s="1" t="s">
        <v>15567</v>
      </c>
      <c r="C3420">
        <v>82464</v>
      </c>
      <c r="D3420" s="1" t="s">
        <v>15568</v>
      </c>
      <c r="E3420" t="s">
        <v>15569</v>
      </c>
      <c r="F3420" t="s">
        <v>122</v>
      </c>
      <c r="G3420" t="s">
        <v>627</v>
      </c>
      <c r="H3420" t="s">
        <v>36</v>
      </c>
      <c r="I3420" t="s">
        <v>25</v>
      </c>
      <c r="J3420" t="s">
        <v>283</v>
      </c>
      <c r="K3420" t="s">
        <v>27</v>
      </c>
      <c r="L3420" t="s">
        <v>1518</v>
      </c>
      <c r="M3420" t="s">
        <v>12499</v>
      </c>
      <c r="N3420" t="s">
        <v>115</v>
      </c>
      <c r="O3420" t="b">
        <v>0</v>
      </c>
      <c r="P3420" t="s">
        <v>15539</v>
      </c>
      <c r="R3420" t="str">
        <f t="shared" si="53"/>
        <v/>
      </c>
      <c r="T3420">
        <v>0</v>
      </c>
    </row>
    <row r="3421" spans="1:20" x14ac:dyDescent="0.35">
      <c r="A3421">
        <v>131250</v>
      </c>
      <c r="B3421" s="1" t="s">
        <v>15570</v>
      </c>
      <c r="C3421">
        <v>27202</v>
      </c>
      <c r="D3421" s="1" t="s">
        <v>8617</v>
      </c>
      <c r="E3421" t="s">
        <v>8618</v>
      </c>
      <c r="F3421" t="s">
        <v>122</v>
      </c>
      <c r="G3421" t="s">
        <v>78</v>
      </c>
      <c r="H3421" t="s">
        <v>36</v>
      </c>
      <c r="I3421" t="s">
        <v>25</v>
      </c>
      <c r="J3421" t="s">
        <v>26</v>
      </c>
      <c r="K3421" t="s">
        <v>27</v>
      </c>
      <c r="L3421" t="s">
        <v>98</v>
      </c>
      <c r="M3421" t="s">
        <v>8619</v>
      </c>
      <c r="N3421" t="s">
        <v>1283</v>
      </c>
      <c r="O3421" t="b">
        <v>0</v>
      </c>
      <c r="P3421" t="s">
        <v>3079</v>
      </c>
      <c r="R3421" t="str">
        <f t="shared" si="53"/>
        <v/>
      </c>
      <c r="T3421">
        <v>0</v>
      </c>
    </row>
    <row r="3422" spans="1:20" x14ac:dyDescent="0.35">
      <c r="A3422">
        <v>131847</v>
      </c>
      <c r="B3422" s="1" t="s">
        <v>15571</v>
      </c>
      <c r="C3422">
        <v>82907</v>
      </c>
      <c r="D3422" s="1" t="s">
        <v>15572</v>
      </c>
      <c r="E3422" t="s">
        <v>15573</v>
      </c>
      <c r="F3422" t="s">
        <v>22</v>
      </c>
      <c r="G3422" t="s">
        <v>39</v>
      </c>
      <c r="H3422" t="s">
        <v>36</v>
      </c>
      <c r="I3422" t="s">
        <v>25</v>
      </c>
      <c r="J3422" t="s">
        <v>26</v>
      </c>
      <c r="K3422" t="s">
        <v>27</v>
      </c>
      <c r="L3422" t="s">
        <v>15574</v>
      </c>
      <c r="M3422" t="s">
        <v>15575</v>
      </c>
      <c r="N3422" t="s">
        <v>15576</v>
      </c>
      <c r="O3422" t="b">
        <v>0</v>
      </c>
      <c r="P3422" t="s">
        <v>15577</v>
      </c>
      <c r="Q3422" t="s">
        <v>15578</v>
      </c>
      <c r="R3422" t="str">
        <f t="shared" si="53"/>
        <v>2024</v>
      </c>
      <c r="T3422">
        <v>1</v>
      </c>
    </row>
    <row r="3423" spans="1:20" x14ac:dyDescent="0.35">
      <c r="A3423">
        <v>131855</v>
      </c>
      <c r="B3423" s="1" t="s">
        <v>15579</v>
      </c>
      <c r="C3423">
        <v>82908</v>
      </c>
      <c r="D3423" s="1" t="s">
        <v>15580</v>
      </c>
      <c r="E3423" t="s">
        <v>15581</v>
      </c>
      <c r="F3423" t="s">
        <v>22</v>
      </c>
      <c r="G3423" t="s">
        <v>78</v>
      </c>
      <c r="H3423" t="s">
        <v>36</v>
      </c>
      <c r="I3423" t="s">
        <v>25</v>
      </c>
      <c r="J3423" t="s">
        <v>26</v>
      </c>
      <c r="K3423" t="s">
        <v>27</v>
      </c>
      <c r="L3423" t="s">
        <v>15582</v>
      </c>
      <c r="M3423" t="s">
        <v>15583</v>
      </c>
      <c r="N3423" t="s">
        <v>39</v>
      </c>
      <c r="O3423" t="b">
        <v>0</v>
      </c>
      <c r="P3423" t="s">
        <v>15399</v>
      </c>
      <c r="Q3423" t="s">
        <v>15096</v>
      </c>
      <c r="R3423" t="str">
        <f t="shared" si="53"/>
        <v>2025</v>
      </c>
      <c r="T3423">
        <v>1</v>
      </c>
    </row>
    <row r="3424" spans="1:20" x14ac:dyDescent="0.35">
      <c r="A3424">
        <v>131861</v>
      </c>
      <c r="B3424" s="1" t="s">
        <v>15584</v>
      </c>
      <c r="C3424">
        <v>82928</v>
      </c>
      <c r="D3424" s="1" t="s">
        <v>15585</v>
      </c>
      <c r="E3424" t="s">
        <v>15586</v>
      </c>
      <c r="F3424" t="s">
        <v>122</v>
      </c>
      <c r="G3424" t="s">
        <v>9762</v>
      </c>
      <c r="H3424" t="s">
        <v>36</v>
      </c>
      <c r="I3424" t="s">
        <v>25</v>
      </c>
      <c r="J3424" t="s">
        <v>46</v>
      </c>
      <c r="K3424" t="s">
        <v>27</v>
      </c>
      <c r="L3424" t="s">
        <v>15587</v>
      </c>
      <c r="M3424" t="s">
        <v>15588</v>
      </c>
      <c r="N3424" t="s">
        <v>15589</v>
      </c>
      <c r="O3424" t="b">
        <v>0</v>
      </c>
      <c r="P3424" t="s">
        <v>15590</v>
      </c>
      <c r="R3424" t="str">
        <f t="shared" si="53"/>
        <v/>
      </c>
      <c r="T3424">
        <v>0</v>
      </c>
    </row>
    <row r="3425" spans="1:20" x14ac:dyDescent="0.35">
      <c r="A3425">
        <v>131862</v>
      </c>
      <c r="B3425" s="1" t="s">
        <v>15591</v>
      </c>
      <c r="C3425">
        <v>65564</v>
      </c>
      <c r="D3425" s="1" t="s">
        <v>14427</v>
      </c>
      <c r="E3425" t="s">
        <v>14428</v>
      </c>
      <c r="F3425" t="s">
        <v>122</v>
      </c>
      <c r="G3425" t="s">
        <v>627</v>
      </c>
      <c r="H3425" t="s">
        <v>36</v>
      </c>
      <c r="I3425" t="s">
        <v>25</v>
      </c>
      <c r="J3425" t="s">
        <v>8562</v>
      </c>
      <c r="K3425" t="s">
        <v>27</v>
      </c>
      <c r="L3425" t="s">
        <v>487</v>
      </c>
      <c r="M3425" t="s">
        <v>4911</v>
      </c>
      <c r="N3425" t="s">
        <v>348</v>
      </c>
      <c r="O3425" t="b">
        <v>0</v>
      </c>
      <c r="P3425" t="s">
        <v>13008</v>
      </c>
      <c r="R3425" t="str">
        <f t="shared" si="53"/>
        <v/>
      </c>
      <c r="T3425">
        <v>0</v>
      </c>
    </row>
    <row r="3426" spans="1:20" x14ac:dyDescent="0.35">
      <c r="A3426">
        <v>131863</v>
      </c>
      <c r="B3426" s="1" t="s">
        <v>15592</v>
      </c>
      <c r="C3426">
        <v>75665</v>
      </c>
      <c r="D3426" s="1" t="s">
        <v>15163</v>
      </c>
      <c r="E3426" t="s">
        <v>15164</v>
      </c>
      <c r="F3426" t="s">
        <v>22</v>
      </c>
      <c r="G3426" t="s">
        <v>627</v>
      </c>
      <c r="H3426" t="s">
        <v>36</v>
      </c>
      <c r="I3426" t="s">
        <v>25</v>
      </c>
      <c r="J3426" t="s">
        <v>26</v>
      </c>
      <c r="K3426" t="s">
        <v>27</v>
      </c>
      <c r="L3426" t="s">
        <v>10812</v>
      </c>
      <c r="M3426" t="s">
        <v>15165</v>
      </c>
      <c r="N3426" t="s">
        <v>667</v>
      </c>
      <c r="O3426" t="b">
        <v>0</v>
      </c>
      <c r="P3426" t="s">
        <v>15156</v>
      </c>
      <c r="Q3426" t="s">
        <v>12371</v>
      </c>
      <c r="R3426" t="str">
        <f t="shared" si="53"/>
        <v>2023</v>
      </c>
      <c r="T3426">
        <v>1</v>
      </c>
    </row>
    <row r="3427" spans="1:20" x14ac:dyDescent="0.35">
      <c r="A3427">
        <v>131980</v>
      </c>
      <c r="B3427" s="1" t="s">
        <v>15593</v>
      </c>
      <c r="C3427">
        <v>83004</v>
      </c>
      <c r="D3427" s="1" t="s">
        <v>15594</v>
      </c>
      <c r="E3427" t="s">
        <v>15595</v>
      </c>
      <c r="F3427" t="s">
        <v>22</v>
      </c>
      <c r="G3427" t="s">
        <v>213</v>
      </c>
      <c r="H3427" t="s">
        <v>24</v>
      </c>
      <c r="I3427" t="s">
        <v>25</v>
      </c>
      <c r="J3427" t="s">
        <v>26</v>
      </c>
      <c r="K3427" t="s">
        <v>27</v>
      </c>
      <c r="L3427" t="s">
        <v>2356</v>
      </c>
      <c r="M3427" t="s">
        <v>9863</v>
      </c>
      <c r="N3427" t="s">
        <v>39</v>
      </c>
      <c r="O3427" t="b">
        <v>0</v>
      </c>
      <c r="P3427" t="s">
        <v>15596</v>
      </c>
      <c r="Q3427" t="s">
        <v>15597</v>
      </c>
      <c r="R3427" t="str">
        <f t="shared" si="53"/>
        <v>2024</v>
      </c>
      <c r="T3427">
        <v>1</v>
      </c>
    </row>
    <row r="3428" spans="1:20" x14ac:dyDescent="0.35">
      <c r="A3428">
        <v>131983</v>
      </c>
      <c r="B3428" s="1" t="s">
        <v>15598</v>
      </c>
      <c r="C3428">
        <v>83007</v>
      </c>
      <c r="D3428" s="1" t="s">
        <v>15599</v>
      </c>
      <c r="E3428" t="s">
        <v>15600</v>
      </c>
      <c r="F3428" t="s">
        <v>122</v>
      </c>
      <c r="G3428" t="s">
        <v>213</v>
      </c>
      <c r="H3428" t="s">
        <v>24</v>
      </c>
      <c r="I3428" t="s">
        <v>25</v>
      </c>
      <c r="J3428" t="s">
        <v>283</v>
      </c>
      <c r="K3428" t="s">
        <v>27</v>
      </c>
      <c r="L3428" t="s">
        <v>198</v>
      </c>
      <c r="M3428" t="s">
        <v>15276</v>
      </c>
      <c r="N3428" t="s">
        <v>39</v>
      </c>
      <c r="O3428" t="b">
        <v>0</v>
      </c>
      <c r="P3428" t="s">
        <v>15601</v>
      </c>
      <c r="R3428" t="str">
        <f t="shared" si="53"/>
        <v/>
      </c>
      <c r="T3428">
        <v>0</v>
      </c>
    </row>
    <row r="3429" spans="1:20" x14ac:dyDescent="0.35">
      <c r="A3429">
        <v>132155</v>
      </c>
      <c r="B3429" s="1" t="s">
        <v>15602</v>
      </c>
      <c r="C3429">
        <v>83166</v>
      </c>
      <c r="D3429" s="1" t="s">
        <v>15603</v>
      </c>
      <c r="E3429" t="s">
        <v>15604</v>
      </c>
      <c r="F3429" t="s">
        <v>122</v>
      </c>
      <c r="G3429" t="s">
        <v>228</v>
      </c>
      <c r="H3429" t="s">
        <v>36</v>
      </c>
      <c r="I3429" t="s">
        <v>25</v>
      </c>
      <c r="J3429" t="s">
        <v>46</v>
      </c>
      <c r="K3429" t="s">
        <v>27</v>
      </c>
      <c r="L3429" t="s">
        <v>307</v>
      </c>
      <c r="M3429" t="s">
        <v>15605</v>
      </c>
      <c r="N3429" t="s">
        <v>15606</v>
      </c>
      <c r="O3429" t="b">
        <v>0</v>
      </c>
      <c r="P3429" t="s">
        <v>1771</v>
      </c>
      <c r="R3429" t="str">
        <f t="shared" si="53"/>
        <v/>
      </c>
      <c r="T3429">
        <v>0</v>
      </c>
    </row>
    <row r="3430" spans="1:20" x14ac:dyDescent="0.35">
      <c r="A3430">
        <v>132223</v>
      </c>
      <c r="B3430" s="1" t="s">
        <v>15607</v>
      </c>
      <c r="C3430">
        <v>83226</v>
      </c>
      <c r="D3430" s="1" t="s">
        <v>15608</v>
      </c>
      <c r="E3430" t="s">
        <v>15609</v>
      </c>
      <c r="F3430" t="s">
        <v>22</v>
      </c>
      <c r="G3430" t="s">
        <v>236</v>
      </c>
      <c r="H3430" t="s">
        <v>36</v>
      </c>
      <c r="I3430" t="s">
        <v>25</v>
      </c>
      <c r="J3430" t="s">
        <v>26</v>
      </c>
      <c r="K3430" t="s">
        <v>27</v>
      </c>
      <c r="L3430" t="s">
        <v>37</v>
      </c>
      <c r="M3430" t="s">
        <v>15610</v>
      </c>
      <c r="N3430" t="s">
        <v>15611</v>
      </c>
      <c r="O3430" t="b">
        <v>0</v>
      </c>
      <c r="P3430" t="s">
        <v>15473</v>
      </c>
      <c r="Q3430" t="s">
        <v>15578</v>
      </c>
      <c r="R3430" t="str">
        <f t="shared" si="53"/>
        <v>2024</v>
      </c>
      <c r="T3430">
        <v>1</v>
      </c>
    </row>
    <row r="3431" spans="1:20" x14ac:dyDescent="0.35">
      <c r="A3431">
        <v>132237</v>
      </c>
      <c r="B3431" s="1" t="s">
        <v>15612</v>
      </c>
      <c r="C3431">
        <v>83237</v>
      </c>
      <c r="D3431" s="1" t="s">
        <v>15613</v>
      </c>
      <c r="E3431" t="s">
        <v>15614</v>
      </c>
      <c r="F3431" t="s">
        <v>22</v>
      </c>
      <c r="G3431" t="s">
        <v>236</v>
      </c>
      <c r="H3431" t="s">
        <v>36</v>
      </c>
      <c r="I3431" t="s">
        <v>25</v>
      </c>
      <c r="J3431" t="s">
        <v>46</v>
      </c>
      <c r="K3431" t="s">
        <v>27</v>
      </c>
      <c r="L3431" t="s">
        <v>37</v>
      </c>
      <c r="M3431" t="s">
        <v>70</v>
      </c>
      <c r="N3431" t="s">
        <v>15615</v>
      </c>
      <c r="O3431" t="b">
        <v>0</v>
      </c>
      <c r="P3431" t="s">
        <v>15616</v>
      </c>
      <c r="Q3431" t="s">
        <v>14892</v>
      </c>
      <c r="R3431" t="str">
        <f t="shared" si="53"/>
        <v>2023</v>
      </c>
      <c r="T3431">
        <v>1</v>
      </c>
    </row>
    <row r="3432" spans="1:20" x14ac:dyDescent="0.35">
      <c r="A3432">
        <v>132238</v>
      </c>
      <c r="B3432" s="1" t="s">
        <v>15617</v>
      </c>
      <c r="C3432">
        <v>83239</v>
      </c>
      <c r="D3432" s="1" t="s">
        <v>15618</v>
      </c>
      <c r="E3432" t="s">
        <v>15619</v>
      </c>
      <c r="F3432" t="s">
        <v>122</v>
      </c>
      <c r="G3432" t="s">
        <v>236</v>
      </c>
      <c r="H3432" t="s">
        <v>36</v>
      </c>
      <c r="I3432" t="s">
        <v>25</v>
      </c>
      <c r="J3432" t="s">
        <v>46</v>
      </c>
      <c r="K3432" t="s">
        <v>27</v>
      </c>
      <c r="L3432" t="s">
        <v>346</v>
      </c>
      <c r="M3432" t="s">
        <v>7933</v>
      </c>
      <c r="N3432" t="s">
        <v>15620</v>
      </c>
      <c r="O3432" t="b">
        <v>0</v>
      </c>
      <c r="P3432" t="s">
        <v>15621</v>
      </c>
      <c r="R3432" t="str">
        <f t="shared" si="53"/>
        <v/>
      </c>
      <c r="T3432">
        <v>0</v>
      </c>
    </row>
    <row r="3433" spans="1:20" x14ac:dyDescent="0.35">
      <c r="A3433">
        <v>132261</v>
      </c>
      <c r="B3433" s="1" t="s">
        <v>15622</v>
      </c>
      <c r="C3433">
        <v>83262</v>
      </c>
      <c r="D3433" s="1" t="s">
        <v>15623</v>
      </c>
      <c r="E3433" t="s">
        <v>15624</v>
      </c>
      <c r="F3433" t="s">
        <v>122</v>
      </c>
      <c r="G3433" t="s">
        <v>236</v>
      </c>
      <c r="H3433" t="s">
        <v>36</v>
      </c>
      <c r="I3433" t="s">
        <v>25</v>
      </c>
      <c r="J3433" t="s">
        <v>46</v>
      </c>
      <c r="K3433" t="s">
        <v>27</v>
      </c>
      <c r="L3433" t="s">
        <v>2318</v>
      </c>
      <c r="M3433" t="s">
        <v>15625</v>
      </c>
      <c r="N3433" t="s">
        <v>15626</v>
      </c>
      <c r="O3433" t="b">
        <v>0</v>
      </c>
      <c r="P3433" t="s">
        <v>15621</v>
      </c>
      <c r="R3433" t="str">
        <f t="shared" si="53"/>
        <v/>
      </c>
      <c r="T3433">
        <v>0</v>
      </c>
    </row>
    <row r="3434" spans="1:20" x14ac:dyDescent="0.35">
      <c r="A3434">
        <v>132262</v>
      </c>
      <c r="B3434" s="1" t="s">
        <v>15627</v>
      </c>
      <c r="C3434">
        <v>75617</v>
      </c>
      <c r="D3434" s="1" t="s">
        <v>15149</v>
      </c>
      <c r="E3434" t="s">
        <v>15150</v>
      </c>
      <c r="F3434" t="s">
        <v>22</v>
      </c>
      <c r="G3434" t="s">
        <v>627</v>
      </c>
      <c r="H3434" t="s">
        <v>36</v>
      </c>
      <c r="I3434" t="s">
        <v>25</v>
      </c>
      <c r="J3434" t="s">
        <v>26</v>
      </c>
      <c r="K3434" t="s">
        <v>27</v>
      </c>
      <c r="L3434" t="s">
        <v>1106</v>
      </c>
      <c r="M3434" t="s">
        <v>13208</v>
      </c>
      <c r="N3434" t="s">
        <v>35</v>
      </c>
      <c r="O3434" t="b">
        <v>0</v>
      </c>
      <c r="P3434" t="s">
        <v>15152</v>
      </c>
      <c r="Q3434" t="s">
        <v>15563</v>
      </c>
      <c r="R3434" t="str">
        <f t="shared" si="53"/>
        <v>2023</v>
      </c>
      <c r="T3434">
        <v>1</v>
      </c>
    </row>
    <row r="3435" spans="1:20" x14ac:dyDescent="0.35">
      <c r="A3435">
        <v>132263</v>
      </c>
      <c r="B3435" s="1" t="s">
        <v>15628</v>
      </c>
      <c r="C3435">
        <v>75617</v>
      </c>
      <c r="D3435" s="1" t="s">
        <v>15149</v>
      </c>
      <c r="E3435" t="s">
        <v>15150</v>
      </c>
      <c r="F3435" t="s">
        <v>22</v>
      </c>
      <c r="G3435" t="s">
        <v>627</v>
      </c>
      <c r="H3435" t="s">
        <v>36</v>
      </c>
      <c r="I3435" t="s">
        <v>25</v>
      </c>
      <c r="J3435" t="s">
        <v>26</v>
      </c>
      <c r="K3435" t="s">
        <v>27</v>
      </c>
      <c r="L3435" t="s">
        <v>1106</v>
      </c>
      <c r="M3435" t="s">
        <v>13208</v>
      </c>
      <c r="N3435" t="s">
        <v>833</v>
      </c>
      <c r="O3435" t="b">
        <v>0</v>
      </c>
      <c r="P3435" t="s">
        <v>15152</v>
      </c>
      <c r="Q3435" t="s">
        <v>15563</v>
      </c>
      <c r="R3435" t="str">
        <f t="shared" si="53"/>
        <v>2023</v>
      </c>
      <c r="T3435">
        <v>1</v>
      </c>
    </row>
    <row r="3436" spans="1:20" x14ac:dyDescent="0.35">
      <c r="A3436">
        <v>132338</v>
      </c>
      <c r="B3436" s="1" t="s">
        <v>15629</v>
      </c>
      <c r="C3436">
        <v>83279</v>
      </c>
      <c r="D3436" s="1" t="s">
        <v>15630</v>
      </c>
      <c r="E3436" t="s">
        <v>15631</v>
      </c>
      <c r="F3436" t="s">
        <v>122</v>
      </c>
      <c r="G3436" t="s">
        <v>627</v>
      </c>
      <c r="H3436" t="s">
        <v>36</v>
      </c>
      <c r="I3436" t="s">
        <v>25</v>
      </c>
      <c r="J3436" t="s">
        <v>26</v>
      </c>
      <c r="K3436" t="s">
        <v>27</v>
      </c>
      <c r="L3436" t="s">
        <v>237</v>
      </c>
      <c r="M3436" t="s">
        <v>3540</v>
      </c>
      <c r="N3436" t="s">
        <v>1723</v>
      </c>
      <c r="O3436" t="b">
        <v>0</v>
      </c>
      <c r="P3436" t="s">
        <v>15632</v>
      </c>
      <c r="R3436" t="str">
        <f t="shared" si="53"/>
        <v/>
      </c>
      <c r="T3436">
        <v>0</v>
      </c>
    </row>
    <row r="3437" spans="1:20" x14ac:dyDescent="0.35">
      <c r="A3437">
        <v>132339</v>
      </c>
      <c r="B3437" s="1" t="s">
        <v>15633</v>
      </c>
      <c r="C3437">
        <v>83280</v>
      </c>
      <c r="D3437" s="1" t="s">
        <v>15634</v>
      </c>
      <c r="E3437" t="s">
        <v>15635</v>
      </c>
      <c r="F3437" t="s">
        <v>122</v>
      </c>
      <c r="G3437" t="s">
        <v>627</v>
      </c>
      <c r="H3437" t="s">
        <v>36</v>
      </c>
      <c r="I3437" t="s">
        <v>25</v>
      </c>
      <c r="J3437" t="s">
        <v>283</v>
      </c>
      <c r="K3437" t="s">
        <v>27</v>
      </c>
      <c r="L3437" t="s">
        <v>237</v>
      </c>
      <c r="M3437" t="s">
        <v>3540</v>
      </c>
      <c r="N3437" t="s">
        <v>39</v>
      </c>
      <c r="O3437" t="b">
        <v>0</v>
      </c>
      <c r="P3437" t="s">
        <v>15632</v>
      </c>
      <c r="R3437" t="str">
        <f t="shared" si="53"/>
        <v/>
      </c>
      <c r="T3437">
        <v>0</v>
      </c>
    </row>
    <row r="3438" spans="1:20" x14ac:dyDescent="0.35">
      <c r="A3438">
        <v>133242</v>
      </c>
      <c r="B3438" s="1" t="s">
        <v>15636</v>
      </c>
      <c r="C3438">
        <v>29775</v>
      </c>
      <c r="D3438" s="1" t="s">
        <v>9248</v>
      </c>
      <c r="E3438" t="s">
        <v>9249</v>
      </c>
      <c r="F3438" t="s">
        <v>22</v>
      </c>
      <c r="G3438" t="s">
        <v>258</v>
      </c>
      <c r="H3438" t="s">
        <v>24</v>
      </c>
      <c r="I3438" t="s">
        <v>25</v>
      </c>
      <c r="J3438" t="s">
        <v>283</v>
      </c>
      <c r="K3438" t="s">
        <v>27</v>
      </c>
      <c r="L3438" t="s">
        <v>2356</v>
      </c>
      <c r="M3438" t="s">
        <v>3680</v>
      </c>
      <c r="N3438" t="s">
        <v>112</v>
      </c>
      <c r="O3438" t="b">
        <v>0</v>
      </c>
      <c r="P3438" t="s">
        <v>9250</v>
      </c>
      <c r="Q3438" t="s">
        <v>9251</v>
      </c>
      <c r="R3438" t="str">
        <f t="shared" si="53"/>
        <v>2019</v>
      </c>
      <c r="S3438" t="s">
        <v>15637</v>
      </c>
      <c r="T3438">
        <v>0</v>
      </c>
    </row>
    <row r="3439" spans="1:20" x14ac:dyDescent="0.35">
      <c r="A3439">
        <v>133281</v>
      </c>
      <c r="B3439" s="1" t="s">
        <v>15638</v>
      </c>
      <c r="C3439">
        <v>84122</v>
      </c>
      <c r="D3439" s="1" t="s">
        <v>15639</v>
      </c>
      <c r="E3439" t="s">
        <v>15640</v>
      </c>
      <c r="F3439" t="s">
        <v>122</v>
      </c>
      <c r="G3439" t="s">
        <v>138</v>
      </c>
      <c r="H3439" t="s">
        <v>36</v>
      </c>
      <c r="I3439" t="s">
        <v>25</v>
      </c>
      <c r="J3439" t="s">
        <v>26</v>
      </c>
      <c r="K3439" t="s">
        <v>27</v>
      </c>
      <c r="L3439" t="s">
        <v>250</v>
      </c>
      <c r="M3439" t="s">
        <v>996</v>
      </c>
      <c r="N3439" t="s">
        <v>10320</v>
      </c>
      <c r="O3439" t="b">
        <v>0</v>
      </c>
      <c r="P3439" t="s">
        <v>15641</v>
      </c>
      <c r="R3439" t="str">
        <f t="shared" si="53"/>
        <v/>
      </c>
      <c r="T3439">
        <v>0</v>
      </c>
    </row>
    <row r="3440" spans="1:20" x14ac:dyDescent="0.35">
      <c r="A3440">
        <v>133283</v>
      </c>
      <c r="B3440" s="1" t="s">
        <v>15642</v>
      </c>
      <c r="C3440">
        <v>84124</v>
      </c>
      <c r="D3440" s="1" t="s">
        <v>15643</v>
      </c>
      <c r="E3440" t="s">
        <v>15644</v>
      </c>
      <c r="F3440" t="s">
        <v>122</v>
      </c>
      <c r="G3440" t="s">
        <v>138</v>
      </c>
      <c r="H3440" t="s">
        <v>36</v>
      </c>
      <c r="I3440" t="s">
        <v>25</v>
      </c>
      <c r="J3440" t="s">
        <v>26</v>
      </c>
      <c r="K3440" t="s">
        <v>27</v>
      </c>
      <c r="L3440" t="s">
        <v>1247</v>
      </c>
      <c r="M3440" t="s">
        <v>15645</v>
      </c>
      <c r="N3440" t="s">
        <v>39</v>
      </c>
      <c r="O3440" t="b">
        <v>0</v>
      </c>
      <c r="P3440" t="s">
        <v>15375</v>
      </c>
      <c r="R3440" t="str">
        <f t="shared" si="53"/>
        <v/>
      </c>
      <c r="T3440">
        <v>0</v>
      </c>
    </row>
    <row r="3441" spans="1:20" x14ac:dyDescent="0.35">
      <c r="A3441">
        <v>133382</v>
      </c>
      <c r="B3441" s="1" t="s">
        <v>15646</v>
      </c>
      <c r="C3441">
        <v>84186</v>
      </c>
      <c r="D3441" s="1" t="s">
        <v>15647</v>
      </c>
      <c r="E3441" t="s">
        <v>15648</v>
      </c>
      <c r="F3441" t="s">
        <v>22</v>
      </c>
      <c r="G3441" t="s">
        <v>213</v>
      </c>
      <c r="H3441" t="s">
        <v>24</v>
      </c>
      <c r="I3441" t="s">
        <v>25</v>
      </c>
      <c r="J3441" t="s">
        <v>26</v>
      </c>
      <c r="K3441" t="s">
        <v>27</v>
      </c>
      <c r="L3441" t="s">
        <v>237</v>
      </c>
      <c r="M3441" t="s">
        <v>15649</v>
      </c>
      <c r="N3441" t="s">
        <v>39</v>
      </c>
      <c r="O3441" t="b">
        <v>0</v>
      </c>
      <c r="P3441" t="s">
        <v>15650</v>
      </c>
      <c r="Q3441" t="s">
        <v>15651</v>
      </c>
      <c r="R3441" t="str">
        <f t="shared" si="53"/>
        <v>2024</v>
      </c>
      <c r="T3441">
        <v>1</v>
      </c>
    </row>
    <row r="3442" spans="1:20" x14ac:dyDescent="0.35">
      <c r="A3442">
        <v>133384</v>
      </c>
      <c r="B3442" s="1" t="s">
        <v>15652</v>
      </c>
      <c r="C3442">
        <v>84187</v>
      </c>
      <c r="D3442" s="1" t="s">
        <v>15653</v>
      </c>
      <c r="E3442" t="s">
        <v>15654</v>
      </c>
      <c r="F3442" t="s">
        <v>22</v>
      </c>
      <c r="G3442" t="s">
        <v>213</v>
      </c>
      <c r="H3442" t="s">
        <v>24</v>
      </c>
      <c r="I3442" t="s">
        <v>25</v>
      </c>
      <c r="J3442" t="s">
        <v>283</v>
      </c>
      <c r="K3442" t="s">
        <v>27</v>
      </c>
      <c r="L3442" t="s">
        <v>517</v>
      </c>
      <c r="M3442" t="s">
        <v>1100</v>
      </c>
      <c r="N3442" t="s">
        <v>228</v>
      </c>
      <c r="O3442" t="b">
        <v>0</v>
      </c>
      <c r="P3442" t="s">
        <v>15650</v>
      </c>
      <c r="Q3442" t="s">
        <v>15655</v>
      </c>
      <c r="R3442" t="str">
        <f t="shared" si="53"/>
        <v>2025</v>
      </c>
      <c r="T3442">
        <v>1</v>
      </c>
    </row>
    <row r="3443" spans="1:20" x14ac:dyDescent="0.35">
      <c r="A3443">
        <v>134300</v>
      </c>
      <c r="B3443" s="1" t="s">
        <v>15656</v>
      </c>
      <c r="C3443">
        <v>84735</v>
      </c>
      <c r="D3443" s="1" t="s">
        <v>15657</v>
      </c>
      <c r="E3443" t="s">
        <v>15658</v>
      </c>
      <c r="F3443" t="s">
        <v>22</v>
      </c>
      <c r="G3443" t="s">
        <v>62</v>
      </c>
      <c r="H3443" t="s">
        <v>36</v>
      </c>
      <c r="I3443" t="s">
        <v>25</v>
      </c>
      <c r="J3443" t="s">
        <v>26</v>
      </c>
      <c r="K3443" t="s">
        <v>27</v>
      </c>
      <c r="L3443" t="s">
        <v>113</v>
      </c>
      <c r="M3443" t="s">
        <v>15659</v>
      </c>
      <c r="N3443" t="s">
        <v>2285</v>
      </c>
      <c r="O3443" t="b">
        <v>0</v>
      </c>
      <c r="P3443" t="s">
        <v>15577</v>
      </c>
      <c r="Q3443" t="s">
        <v>15660</v>
      </c>
      <c r="R3443" t="str">
        <f t="shared" si="53"/>
        <v>2025</v>
      </c>
      <c r="T3443">
        <v>1</v>
      </c>
    </row>
    <row r="3444" spans="1:20" x14ac:dyDescent="0.35">
      <c r="A3444">
        <v>134301</v>
      </c>
      <c r="B3444" s="1" t="s">
        <v>15661</v>
      </c>
      <c r="C3444">
        <v>84736</v>
      </c>
      <c r="D3444" s="1" t="s">
        <v>15662</v>
      </c>
      <c r="E3444" t="s">
        <v>15663</v>
      </c>
      <c r="F3444" t="s">
        <v>22</v>
      </c>
      <c r="G3444" t="s">
        <v>62</v>
      </c>
      <c r="H3444" t="s">
        <v>36</v>
      </c>
      <c r="I3444" t="s">
        <v>25</v>
      </c>
      <c r="J3444" t="s">
        <v>26</v>
      </c>
      <c r="K3444" t="s">
        <v>27</v>
      </c>
      <c r="L3444" t="s">
        <v>98</v>
      </c>
      <c r="M3444" t="s">
        <v>848</v>
      </c>
      <c r="N3444" t="s">
        <v>39</v>
      </c>
      <c r="O3444" t="b">
        <v>0</v>
      </c>
      <c r="P3444" t="s">
        <v>15272</v>
      </c>
      <c r="Q3444" t="s">
        <v>15664</v>
      </c>
      <c r="R3444" t="str">
        <f t="shared" si="53"/>
        <v>2024</v>
      </c>
      <c r="T3444">
        <v>1</v>
      </c>
    </row>
    <row r="3445" spans="1:20" x14ac:dyDescent="0.35">
      <c r="A3445">
        <v>134303</v>
      </c>
      <c r="B3445" s="1" t="s">
        <v>15665</v>
      </c>
      <c r="C3445">
        <v>1958</v>
      </c>
      <c r="D3445" s="1" t="s">
        <v>1979</v>
      </c>
      <c r="E3445" t="s">
        <v>1980</v>
      </c>
      <c r="F3445" t="s">
        <v>22</v>
      </c>
      <c r="G3445" t="s">
        <v>62</v>
      </c>
      <c r="H3445" t="s">
        <v>36</v>
      </c>
      <c r="I3445" t="s">
        <v>25</v>
      </c>
      <c r="J3445" t="s">
        <v>26</v>
      </c>
      <c r="K3445" t="s">
        <v>27</v>
      </c>
      <c r="L3445" t="s">
        <v>598</v>
      </c>
      <c r="M3445" t="s">
        <v>1981</v>
      </c>
      <c r="N3445" t="s">
        <v>236</v>
      </c>
      <c r="O3445" t="b">
        <v>0</v>
      </c>
      <c r="P3445" t="s">
        <v>1983</v>
      </c>
      <c r="Q3445" t="s">
        <v>1984</v>
      </c>
      <c r="R3445" t="str">
        <f t="shared" si="53"/>
        <v>2012</v>
      </c>
      <c r="T3445">
        <v>1</v>
      </c>
    </row>
    <row r="3446" spans="1:20" x14ac:dyDescent="0.35">
      <c r="A3446">
        <v>134309</v>
      </c>
      <c r="B3446" s="1" t="s">
        <v>15666</v>
      </c>
      <c r="C3446">
        <v>84740</v>
      </c>
      <c r="D3446" s="1" t="s">
        <v>15667</v>
      </c>
      <c r="E3446" t="s">
        <v>15668</v>
      </c>
      <c r="F3446" t="s">
        <v>22</v>
      </c>
      <c r="G3446" t="s">
        <v>62</v>
      </c>
      <c r="H3446" t="s">
        <v>36</v>
      </c>
      <c r="I3446" t="s">
        <v>25</v>
      </c>
      <c r="J3446" t="s">
        <v>26</v>
      </c>
      <c r="K3446" t="s">
        <v>27</v>
      </c>
      <c r="L3446" t="s">
        <v>37</v>
      </c>
      <c r="M3446" t="s">
        <v>15669</v>
      </c>
      <c r="N3446" t="s">
        <v>39</v>
      </c>
      <c r="O3446" t="b">
        <v>0</v>
      </c>
      <c r="P3446" t="s">
        <v>15670</v>
      </c>
      <c r="Q3446" t="s">
        <v>15671</v>
      </c>
      <c r="R3446" t="str">
        <f t="shared" si="53"/>
        <v>2025</v>
      </c>
      <c r="T3446">
        <v>1</v>
      </c>
    </row>
    <row r="3447" spans="1:20" x14ac:dyDescent="0.35">
      <c r="A3447">
        <v>134313</v>
      </c>
      <c r="B3447" s="1" t="s">
        <v>15672</v>
      </c>
      <c r="C3447">
        <v>84741</v>
      </c>
      <c r="D3447" s="1" t="s">
        <v>15673</v>
      </c>
      <c r="E3447" t="s">
        <v>15674</v>
      </c>
      <c r="F3447" t="s">
        <v>122</v>
      </c>
      <c r="G3447" t="s">
        <v>62</v>
      </c>
      <c r="H3447" t="s">
        <v>36</v>
      </c>
      <c r="I3447" t="s">
        <v>25</v>
      </c>
      <c r="J3447" t="s">
        <v>26</v>
      </c>
      <c r="K3447" t="s">
        <v>27</v>
      </c>
      <c r="L3447" t="s">
        <v>37</v>
      </c>
      <c r="M3447" t="s">
        <v>8356</v>
      </c>
      <c r="N3447" t="s">
        <v>39</v>
      </c>
      <c r="O3447" t="b">
        <v>0</v>
      </c>
      <c r="P3447" t="s">
        <v>15675</v>
      </c>
      <c r="R3447" t="str">
        <f t="shared" si="53"/>
        <v/>
      </c>
      <c r="T3447">
        <v>0</v>
      </c>
    </row>
    <row r="3448" spans="1:20" x14ac:dyDescent="0.35">
      <c r="A3448">
        <v>134622</v>
      </c>
      <c r="B3448" s="1" t="s">
        <v>15676</v>
      </c>
      <c r="C3448">
        <v>84968</v>
      </c>
      <c r="D3448" s="1" t="s">
        <v>15677</v>
      </c>
      <c r="E3448" t="s">
        <v>15678</v>
      </c>
      <c r="F3448" t="s">
        <v>22</v>
      </c>
      <c r="G3448" t="s">
        <v>213</v>
      </c>
      <c r="H3448" t="s">
        <v>24</v>
      </c>
      <c r="I3448" t="s">
        <v>25</v>
      </c>
      <c r="J3448" t="s">
        <v>283</v>
      </c>
      <c r="K3448" t="s">
        <v>27</v>
      </c>
      <c r="L3448" t="s">
        <v>1417</v>
      </c>
      <c r="M3448" t="s">
        <v>15679</v>
      </c>
      <c r="N3448" t="s">
        <v>39</v>
      </c>
      <c r="O3448" t="b">
        <v>0</v>
      </c>
      <c r="P3448" t="s">
        <v>15680</v>
      </c>
      <c r="Q3448" t="s">
        <v>15681</v>
      </c>
      <c r="R3448" t="str">
        <f t="shared" si="53"/>
        <v>2025</v>
      </c>
      <c r="T3448">
        <v>1</v>
      </c>
    </row>
    <row r="3449" spans="1:20" x14ac:dyDescent="0.35">
      <c r="A3449">
        <v>134763</v>
      </c>
      <c r="B3449" s="1" t="s">
        <v>15682</v>
      </c>
      <c r="C3449">
        <v>3137</v>
      </c>
      <c r="D3449" s="1" t="s">
        <v>2940</v>
      </c>
      <c r="E3449" t="s">
        <v>2941</v>
      </c>
      <c r="F3449" t="s">
        <v>22</v>
      </c>
      <c r="G3449" t="s">
        <v>39</v>
      </c>
      <c r="H3449" t="s">
        <v>36</v>
      </c>
      <c r="I3449" t="s">
        <v>25</v>
      </c>
      <c r="J3449" t="s">
        <v>26</v>
      </c>
      <c r="K3449" t="s">
        <v>27</v>
      </c>
      <c r="L3449" t="s">
        <v>98</v>
      </c>
      <c r="M3449" t="s">
        <v>1438</v>
      </c>
      <c r="N3449" t="s">
        <v>627</v>
      </c>
      <c r="O3449" t="b">
        <v>0</v>
      </c>
      <c r="P3449" t="s">
        <v>2942</v>
      </c>
      <c r="Q3449" t="s">
        <v>2943</v>
      </c>
      <c r="R3449" t="str">
        <f t="shared" si="53"/>
        <v>2012</v>
      </c>
      <c r="T3449">
        <v>1</v>
      </c>
    </row>
    <row r="3450" spans="1:20" x14ac:dyDescent="0.35">
      <c r="A3450">
        <v>134804</v>
      </c>
      <c r="B3450" s="1" t="s">
        <v>15683</v>
      </c>
      <c r="C3450">
        <v>85089</v>
      </c>
      <c r="D3450" s="1" t="s">
        <v>15684</v>
      </c>
      <c r="E3450" t="s">
        <v>15685</v>
      </c>
      <c r="F3450" t="s">
        <v>22</v>
      </c>
      <c r="G3450" t="s">
        <v>446</v>
      </c>
      <c r="H3450" t="s">
        <v>36</v>
      </c>
      <c r="I3450" t="s">
        <v>25</v>
      </c>
      <c r="J3450" t="s">
        <v>26</v>
      </c>
      <c r="K3450" t="s">
        <v>27</v>
      </c>
      <c r="L3450" t="s">
        <v>37</v>
      </c>
      <c r="M3450" t="s">
        <v>12786</v>
      </c>
      <c r="N3450" t="s">
        <v>15686</v>
      </c>
      <c r="O3450" t="b">
        <v>0</v>
      </c>
      <c r="P3450" t="s">
        <v>15675</v>
      </c>
      <c r="Q3450" t="s">
        <v>15687</v>
      </c>
      <c r="R3450" t="str">
        <f t="shared" si="53"/>
        <v>2024</v>
      </c>
      <c r="T3450">
        <v>1</v>
      </c>
    </row>
    <row r="3451" spans="1:20" x14ac:dyDescent="0.35">
      <c r="A3451">
        <v>134848</v>
      </c>
      <c r="B3451" s="1" t="s">
        <v>15688</v>
      </c>
      <c r="C3451">
        <v>4450</v>
      </c>
      <c r="D3451" s="1" t="s">
        <v>4310</v>
      </c>
      <c r="E3451" t="s">
        <v>4311</v>
      </c>
      <c r="F3451" t="s">
        <v>22</v>
      </c>
      <c r="G3451" t="s">
        <v>78</v>
      </c>
      <c r="H3451" t="s">
        <v>36</v>
      </c>
      <c r="I3451" t="s">
        <v>25</v>
      </c>
      <c r="J3451" t="s">
        <v>26</v>
      </c>
      <c r="K3451" t="s">
        <v>27</v>
      </c>
      <c r="L3451" t="s">
        <v>517</v>
      </c>
      <c r="M3451" t="s">
        <v>1100</v>
      </c>
      <c r="N3451" t="s">
        <v>39</v>
      </c>
      <c r="O3451" t="b">
        <v>0</v>
      </c>
      <c r="P3451" t="s">
        <v>4313</v>
      </c>
      <c r="Q3451" t="s">
        <v>2366</v>
      </c>
      <c r="R3451" t="str">
        <f t="shared" si="53"/>
        <v>2014</v>
      </c>
      <c r="T3451">
        <v>1</v>
      </c>
    </row>
    <row r="3452" spans="1:20" x14ac:dyDescent="0.35">
      <c r="A3452">
        <v>134865</v>
      </c>
      <c r="B3452" s="1" t="s">
        <v>15689</v>
      </c>
      <c r="C3452">
        <v>85126</v>
      </c>
      <c r="D3452" s="1" t="s">
        <v>15690</v>
      </c>
      <c r="E3452" t="s">
        <v>15691</v>
      </c>
      <c r="F3452" t="s">
        <v>22</v>
      </c>
      <c r="G3452" t="s">
        <v>78</v>
      </c>
      <c r="H3452" t="s">
        <v>36</v>
      </c>
      <c r="I3452" t="s">
        <v>25</v>
      </c>
      <c r="J3452" t="s">
        <v>26</v>
      </c>
      <c r="K3452" t="s">
        <v>27</v>
      </c>
      <c r="L3452" t="s">
        <v>473</v>
      </c>
      <c r="M3452" t="s">
        <v>15692</v>
      </c>
      <c r="N3452" t="s">
        <v>448</v>
      </c>
      <c r="O3452" t="b">
        <v>0</v>
      </c>
      <c r="P3452" t="s">
        <v>15680</v>
      </c>
      <c r="Q3452" t="s">
        <v>14986</v>
      </c>
      <c r="R3452" t="str">
        <f t="shared" si="53"/>
        <v>2025</v>
      </c>
      <c r="T3452">
        <v>1</v>
      </c>
    </row>
    <row r="3453" spans="1:20" x14ac:dyDescent="0.35">
      <c r="A3453">
        <v>134866</v>
      </c>
      <c r="B3453" s="1" t="s">
        <v>15693</v>
      </c>
      <c r="C3453">
        <v>85127</v>
      </c>
      <c r="D3453" s="1" t="s">
        <v>15694</v>
      </c>
      <c r="E3453" t="s">
        <v>15695</v>
      </c>
      <c r="F3453" t="s">
        <v>122</v>
      </c>
      <c r="G3453" t="s">
        <v>78</v>
      </c>
      <c r="H3453" t="s">
        <v>36</v>
      </c>
      <c r="I3453" t="s">
        <v>25</v>
      </c>
      <c r="J3453" t="s">
        <v>26</v>
      </c>
      <c r="K3453" t="s">
        <v>27</v>
      </c>
      <c r="L3453" t="s">
        <v>693</v>
      </c>
      <c r="M3453" t="s">
        <v>12674</v>
      </c>
      <c r="N3453" t="s">
        <v>39</v>
      </c>
      <c r="O3453" t="b">
        <v>0</v>
      </c>
      <c r="P3453" t="s">
        <v>15696</v>
      </c>
      <c r="R3453" t="str">
        <f t="shared" si="53"/>
        <v/>
      </c>
      <c r="T3453">
        <v>0</v>
      </c>
    </row>
    <row r="3454" spans="1:20" x14ac:dyDescent="0.35">
      <c r="A3454">
        <v>134868</v>
      </c>
      <c r="B3454" s="1" t="s">
        <v>15697</v>
      </c>
      <c r="C3454">
        <v>85129</v>
      </c>
      <c r="D3454" s="1" t="s">
        <v>15698</v>
      </c>
      <c r="E3454" t="s">
        <v>15699</v>
      </c>
      <c r="F3454" t="s">
        <v>122</v>
      </c>
      <c r="G3454" t="s">
        <v>78</v>
      </c>
      <c r="H3454" t="s">
        <v>36</v>
      </c>
      <c r="I3454" t="s">
        <v>25</v>
      </c>
      <c r="J3454" t="s">
        <v>26</v>
      </c>
      <c r="K3454" t="s">
        <v>27</v>
      </c>
      <c r="L3454" t="s">
        <v>98</v>
      </c>
      <c r="M3454" t="s">
        <v>15700</v>
      </c>
      <c r="N3454" t="s">
        <v>2285</v>
      </c>
      <c r="O3454" t="b">
        <v>0</v>
      </c>
      <c r="P3454" t="s">
        <v>15701</v>
      </c>
      <c r="R3454" t="str">
        <f t="shared" si="53"/>
        <v/>
      </c>
      <c r="T3454">
        <v>0</v>
      </c>
    </row>
    <row r="3455" spans="1:20" x14ac:dyDescent="0.35">
      <c r="A3455">
        <v>134869</v>
      </c>
      <c r="B3455" s="1" t="s">
        <v>15702</v>
      </c>
      <c r="C3455">
        <v>85129</v>
      </c>
      <c r="D3455" s="1" t="s">
        <v>15698</v>
      </c>
      <c r="E3455" t="s">
        <v>15699</v>
      </c>
      <c r="F3455" t="s">
        <v>122</v>
      </c>
      <c r="G3455" t="s">
        <v>78</v>
      </c>
      <c r="H3455" t="s">
        <v>36</v>
      </c>
      <c r="I3455" t="s">
        <v>25</v>
      </c>
      <c r="J3455" t="s">
        <v>26</v>
      </c>
      <c r="K3455" t="s">
        <v>27</v>
      </c>
      <c r="L3455" t="s">
        <v>98</v>
      </c>
      <c r="M3455" t="s">
        <v>15700</v>
      </c>
      <c r="N3455" t="s">
        <v>39</v>
      </c>
      <c r="O3455" t="b">
        <v>0</v>
      </c>
      <c r="P3455" t="s">
        <v>15701</v>
      </c>
      <c r="R3455" t="str">
        <f t="shared" si="53"/>
        <v/>
      </c>
      <c r="T3455">
        <v>0</v>
      </c>
    </row>
    <row r="3456" spans="1:20" x14ac:dyDescent="0.35">
      <c r="A3456">
        <v>134870</v>
      </c>
      <c r="B3456" s="1" t="s">
        <v>15703</v>
      </c>
      <c r="C3456">
        <v>85130</v>
      </c>
      <c r="D3456" s="1" t="s">
        <v>15704</v>
      </c>
      <c r="E3456" t="s">
        <v>15705</v>
      </c>
      <c r="F3456" t="s">
        <v>122</v>
      </c>
      <c r="G3456" t="s">
        <v>78</v>
      </c>
      <c r="H3456" t="s">
        <v>36</v>
      </c>
      <c r="I3456" t="s">
        <v>25</v>
      </c>
      <c r="J3456" t="s">
        <v>26</v>
      </c>
      <c r="K3456" t="s">
        <v>27</v>
      </c>
      <c r="L3456" t="s">
        <v>98</v>
      </c>
      <c r="M3456" t="s">
        <v>9520</v>
      </c>
      <c r="N3456" t="s">
        <v>39</v>
      </c>
      <c r="O3456" t="b">
        <v>0</v>
      </c>
      <c r="P3456" t="s">
        <v>15706</v>
      </c>
      <c r="R3456" t="str">
        <f t="shared" si="53"/>
        <v/>
      </c>
      <c r="T3456">
        <v>0</v>
      </c>
    </row>
    <row r="3457" spans="1:20" x14ac:dyDescent="0.35">
      <c r="A3457">
        <v>134871</v>
      </c>
      <c r="B3457" s="1" t="s">
        <v>15707</v>
      </c>
      <c r="C3457">
        <v>85131</v>
      </c>
      <c r="D3457" s="1" t="s">
        <v>15708</v>
      </c>
      <c r="E3457" t="s">
        <v>15709</v>
      </c>
      <c r="F3457" t="s">
        <v>122</v>
      </c>
      <c r="G3457" t="s">
        <v>78</v>
      </c>
      <c r="H3457" t="s">
        <v>36</v>
      </c>
      <c r="I3457" t="s">
        <v>25</v>
      </c>
      <c r="J3457" t="s">
        <v>26</v>
      </c>
      <c r="K3457" t="s">
        <v>27</v>
      </c>
      <c r="L3457" t="s">
        <v>98</v>
      </c>
      <c r="M3457" t="s">
        <v>15710</v>
      </c>
      <c r="N3457" t="s">
        <v>15711</v>
      </c>
      <c r="O3457" t="b">
        <v>0</v>
      </c>
      <c r="P3457" t="s">
        <v>15706</v>
      </c>
      <c r="R3457" t="str">
        <f t="shared" ref="R3457:R3520" si="54">LEFT(Q3457,4)</f>
        <v/>
      </c>
      <c r="T3457">
        <v>0</v>
      </c>
    </row>
    <row r="3458" spans="1:20" x14ac:dyDescent="0.35">
      <c r="A3458">
        <v>134873</v>
      </c>
      <c r="B3458" s="1" t="s">
        <v>15712</v>
      </c>
      <c r="C3458">
        <v>85133</v>
      </c>
      <c r="D3458" s="1" t="s">
        <v>15713</v>
      </c>
      <c r="E3458" t="s">
        <v>15714</v>
      </c>
      <c r="F3458" t="s">
        <v>22</v>
      </c>
      <c r="G3458" t="s">
        <v>78</v>
      </c>
      <c r="H3458" t="s">
        <v>36</v>
      </c>
      <c r="I3458" t="s">
        <v>25</v>
      </c>
      <c r="J3458" t="s">
        <v>26</v>
      </c>
      <c r="K3458" t="s">
        <v>27</v>
      </c>
      <c r="L3458" t="s">
        <v>237</v>
      </c>
      <c r="M3458" t="s">
        <v>15715</v>
      </c>
      <c r="N3458" t="s">
        <v>223</v>
      </c>
      <c r="O3458" t="b">
        <v>0</v>
      </c>
      <c r="P3458" t="s">
        <v>15254</v>
      </c>
      <c r="Q3458" t="s">
        <v>15716</v>
      </c>
      <c r="R3458" t="str">
        <f t="shared" si="54"/>
        <v>2024</v>
      </c>
      <c r="T3458">
        <v>1</v>
      </c>
    </row>
    <row r="3459" spans="1:20" x14ac:dyDescent="0.35">
      <c r="A3459">
        <v>134876</v>
      </c>
      <c r="B3459" s="1" t="s">
        <v>15717</v>
      </c>
      <c r="C3459">
        <v>85134</v>
      </c>
      <c r="D3459" s="1" t="s">
        <v>15718</v>
      </c>
      <c r="E3459" t="s">
        <v>15719</v>
      </c>
      <c r="F3459" t="s">
        <v>122</v>
      </c>
      <c r="G3459" t="s">
        <v>78</v>
      </c>
      <c r="H3459" t="s">
        <v>36</v>
      </c>
      <c r="I3459" t="s">
        <v>25</v>
      </c>
      <c r="J3459" t="s">
        <v>26</v>
      </c>
      <c r="K3459" t="s">
        <v>27</v>
      </c>
      <c r="L3459" t="s">
        <v>6181</v>
      </c>
      <c r="M3459" t="s">
        <v>15720</v>
      </c>
      <c r="N3459" t="s">
        <v>39</v>
      </c>
      <c r="O3459" t="b">
        <v>0</v>
      </c>
      <c r="P3459" t="s">
        <v>15696</v>
      </c>
      <c r="R3459" t="str">
        <f t="shared" si="54"/>
        <v/>
      </c>
      <c r="T3459">
        <v>0</v>
      </c>
    </row>
    <row r="3460" spans="1:20" x14ac:dyDescent="0.35">
      <c r="A3460">
        <v>135586</v>
      </c>
      <c r="B3460" s="1" t="s">
        <v>15721</v>
      </c>
      <c r="C3460">
        <v>75666</v>
      </c>
      <c r="D3460" s="1" t="s">
        <v>15168</v>
      </c>
      <c r="E3460" t="s">
        <v>15169</v>
      </c>
      <c r="F3460" t="s">
        <v>22</v>
      </c>
      <c r="G3460" t="s">
        <v>627</v>
      </c>
      <c r="H3460" t="s">
        <v>36</v>
      </c>
      <c r="I3460" t="s">
        <v>25</v>
      </c>
      <c r="J3460" t="s">
        <v>283</v>
      </c>
      <c r="K3460" t="s">
        <v>27</v>
      </c>
      <c r="L3460" t="s">
        <v>10812</v>
      </c>
      <c r="M3460" t="s">
        <v>15165</v>
      </c>
      <c r="N3460" t="s">
        <v>78</v>
      </c>
      <c r="O3460" t="b">
        <v>0</v>
      </c>
      <c r="P3460" t="s">
        <v>15156</v>
      </c>
      <c r="Q3460" t="s">
        <v>15161</v>
      </c>
      <c r="R3460" t="str">
        <f t="shared" si="54"/>
        <v>2023</v>
      </c>
      <c r="T3460">
        <v>1</v>
      </c>
    </row>
    <row r="3461" spans="1:20" x14ac:dyDescent="0.35">
      <c r="A3461">
        <v>135589</v>
      </c>
      <c r="B3461" s="1" t="s">
        <v>15722</v>
      </c>
      <c r="C3461">
        <v>85741</v>
      </c>
      <c r="D3461" s="1" t="s">
        <v>15723</v>
      </c>
      <c r="E3461" t="s">
        <v>15724</v>
      </c>
      <c r="F3461" t="s">
        <v>22</v>
      </c>
      <c r="G3461" t="s">
        <v>627</v>
      </c>
      <c r="H3461" t="s">
        <v>36</v>
      </c>
      <c r="I3461" t="s">
        <v>25</v>
      </c>
      <c r="J3461" t="s">
        <v>26</v>
      </c>
      <c r="K3461" t="s">
        <v>27</v>
      </c>
      <c r="L3461" t="s">
        <v>346</v>
      </c>
      <c r="M3461" t="s">
        <v>15725</v>
      </c>
      <c r="N3461" t="s">
        <v>3480</v>
      </c>
      <c r="O3461" t="b">
        <v>0</v>
      </c>
      <c r="P3461" t="s">
        <v>15726</v>
      </c>
      <c r="Q3461" t="s">
        <v>6780</v>
      </c>
      <c r="R3461" t="str">
        <f t="shared" si="54"/>
        <v>2025</v>
      </c>
      <c r="T3461">
        <v>1</v>
      </c>
    </row>
    <row r="3462" spans="1:20" x14ac:dyDescent="0.35">
      <c r="A3462">
        <v>135591</v>
      </c>
      <c r="B3462" s="1" t="s">
        <v>15727</v>
      </c>
      <c r="C3462">
        <v>85742</v>
      </c>
      <c r="D3462" s="1" t="s">
        <v>15728</v>
      </c>
      <c r="E3462" t="s">
        <v>15729</v>
      </c>
      <c r="F3462" t="s">
        <v>22</v>
      </c>
      <c r="G3462" t="s">
        <v>627</v>
      </c>
      <c r="H3462" t="s">
        <v>36</v>
      </c>
      <c r="I3462" t="s">
        <v>25</v>
      </c>
      <c r="J3462" t="s">
        <v>283</v>
      </c>
      <c r="K3462" t="s">
        <v>27</v>
      </c>
      <c r="L3462" t="s">
        <v>346</v>
      </c>
      <c r="M3462" t="s">
        <v>15725</v>
      </c>
      <c r="N3462" t="s">
        <v>3174</v>
      </c>
      <c r="O3462" t="b">
        <v>0</v>
      </c>
      <c r="P3462" t="s">
        <v>15730</v>
      </c>
      <c r="Q3462" t="s">
        <v>6780</v>
      </c>
      <c r="R3462" t="str">
        <f t="shared" si="54"/>
        <v>2025</v>
      </c>
      <c r="T3462">
        <v>1</v>
      </c>
    </row>
    <row r="3463" spans="1:20" x14ac:dyDescent="0.35">
      <c r="A3463">
        <v>135609</v>
      </c>
      <c r="B3463" s="1" t="s">
        <v>15731</v>
      </c>
      <c r="C3463">
        <v>77421</v>
      </c>
      <c r="D3463" s="1" t="s">
        <v>15300</v>
      </c>
      <c r="E3463" t="s">
        <v>15301</v>
      </c>
      <c r="F3463" t="s">
        <v>22</v>
      </c>
      <c r="G3463" t="s">
        <v>627</v>
      </c>
      <c r="H3463" t="s">
        <v>36</v>
      </c>
      <c r="I3463" t="s">
        <v>25</v>
      </c>
      <c r="J3463" t="s">
        <v>26</v>
      </c>
      <c r="K3463" t="s">
        <v>27</v>
      </c>
      <c r="L3463" t="s">
        <v>1106</v>
      </c>
      <c r="M3463" t="s">
        <v>12080</v>
      </c>
      <c r="N3463" t="s">
        <v>78</v>
      </c>
      <c r="O3463" t="b">
        <v>0</v>
      </c>
      <c r="P3463" t="s">
        <v>15303</v>
      </c>
      <c r="Q3463" t="s">
        <v>15670</v>
      </c>
      <c r="R3463" t="str">
        <f t="shared" si="54"/>
        <v>2024</v>
      </c>
      <c r="T3463">
        <v>1</v>
      </c>
    </row>
    <row r="3464" spans="1:20" x14ac:dyDescent="0.35">
      <c r="A3464">
        <v>135943</v>
      </c>
      <c r="B3464" s="1" t="s">
        <v>15732</v>
      </c>
      <c r="C3464">
        <v>86084</v>
      </c>
      <c r="D3464" s="1" t="s">
        <v>15733</v>
      </c>
      <c r="E3464" t="s">
        <v>15734</v>
      </c>
      <c r="F3464" t="s">
        <v>22</v>
      </c>
      <c r="G3464" t="s">
        <v>627</v>
      </c>
      <c r="H3464" t="s">
        <v>36</v>
      </c>
      <c r="I3464" t="s">
        <v>25</v>
      </c>
      <c r="J3464" t="s">
        <v>26</v>
      </c>
      <c r="K3464" t="s">
        <v>27</v>
      </c>
      <c r="L3464" t="s">
        <v>98</v>
      </c>
      <c r="M3464" t="s">
        <v>1040</v>
      </c>
      <c r="N3464" t="s">
        <v>15735</v>
      </c>
      <c r="O3464" t="b">
        <v>0</v>
      </c>
      <c r="P3464" t="s">
        <v>15736</v>
      </c>
      <c r="Q3464" t="s">
        <v>15737</v>
      </c>
      <c r="R3464" t="str">
        <f t="shared" si="54"/>
        <v>2025</v>
      </c>
      <c r="T3464">
        <v>1</v>
      </c>
    </row>
    <row r="3465" spans="1:20" x14ac:dyDescent="0.35">
      <c r="A3465">
        <v>135944</v>
      </c>
      <c r="B3465" s="1" t="s">
        <v>15738</v>
      </c>
      <c r="C3465">
        <v>86085</v>
      </c>
      <c r="D3465" s="1" t="s">
        <v>15739</v>
      </c>
      <c r="E3465" t="s">
        <v>15740</v>
      </c>
      <c r="F3465" t="s">
        <v>22</v>
      </c>
      <c r="G3465" t="s">
        <v>627</v>
      </c>
      <c r="H3465" t="s">
        <v>36</v>
      </c>
      <c r="I3465" t="s">
        <v>25</v>
      </c>
      <c r="J3465" t="s">
        <v>283</v>
      </c>
      <c r="K3465" t="s">
        <v>27</v>
      </c>
      <c r="L3465" t="s">
        <v>98</v>
      </c>
      <c r="M3465" t="s">
        <v>1040</v>
      </c>
      <c r="N3465" t="s">
        <v>15741</v>
      </c>
      <c r="O3465" t="b">
        <v>0</v>
      </c>
      <c r="P3465" t="s">
        <v>15736</v>
      </c>
      <c r="Q3465" t="s">
        <v>15737</v>
      </c>
      <c r="R3465" t="str">
        <f t="shared" si="54"/>
        <v>2025</v>
      </c>
      <c r="T3465">
        <v>1</v>
      </c>
    </row>
    <row r="3466" spans="1:20" x14ac:dyDescent="0.35">
      <c r="A3466">
        <v>136350</v>
      </c>
      <c r="B3466" s="1" t="s">
        <v>15742</v>
      </c>
      <c r="C3466">
        <v>86321</v>
      </c>
      <c r="D3466" s="1" t="s">
        <v>15743</v>
      </c>
      <c r="E3466" t="s">
        <v>15744</v>
      </c>
      <c r="F3466" t="s">
        <v>22</v>
      </c>
      <c r="G3466" t="s">
        <v>39</v>
      </c>
      <c r="H3466" t="s">
        <v>36</v>
      </c>
      <c r="I3466" t="s">
        <v>25</v>
      </c>
      <c r="J3466" t="s">
        <v>26</v>
      </c>
      <c r="K3466" t="s">
        <v>27</v>
      </c>
      <c r="L3466" t="s">
        <v>98</v>
      </c>
      <c r="M3466" t="s">
        <v>15710</v>
      </c>
      <c r="N3466" t="s">
        <v>78</v>
      </c>
      <c r="O3466" t="b">
        <v>0</v>
      </c>
      <c r="P3466" t="s">
        <v>15745</v>
      </c>
      <c r="Q3466" t="s">
        <v>15746</v>
      </c>
      <c r="R3466" t="str">
        <f t="shared" si="54"/>
        <v>2025</v>
      </c>
      <c r="T3466">
        <v>1</v>
      </c>
    </row>
    <row r="3467" spans="1:20" x14ac:dyDescent="0.35">
      <c r="A3467">
        <v>136574</v>
      </c>
      <c r="B3467" s="1" t="s">
        <v>15747</v>
      </c>
      <c r="C3467">
        <v>86453</v>
      </c>
      <c r="D3467" s="1" t="s">
        <v>15748</v>
      </c>
      <c r="E3467" t="s">
        <v>15749</v>
      </c>
      <c r="F3467" t="s">
        <v>22</v>
      </c>
      <c r="G3467" t="s">
        <v>446</v>
      </c>
      <c r="H3467" t="s">
        <v>36</v>
      </c>
      <c r="I3467" t="s">
        <v>25</v>
      </c>
      <c r="J3467" t="s">
        <v>26</v>
      </c>
      <c r="K3467" t="s">
        <v>27</v>
      </c>
      <c r="L3467" t="s">
        <v>10711</v>
      </c>
      <c r="M3467" t="s">
        <v>15252</v>
      </c>
      <c r="N3467" t="s">
        <v>39</v>
      </c>
      <c r="O3467" t="b">
        <v>0</v>
      </c>
      <c r="P3467" t="s">
        <v>15750</v>
      </c>
      <c r="Q3467" t="s">
        <v>15751</v>
      </c>
      <c r="R3467" t="str">
        <f t="shared" si="54"/>
        <v>2024</v>
      </c>
      <c r="T3467">
        <v>1</v>
      </c>
    </row>
    <row r="3468" spans="1:20" x14ac:dyDescent="0.35">
      <c r="A3468">
        <v>136577</v>
      </c>
      <c r="B3468" s="1" t="s">
        <v>15752</v>
      </c>
      <c r="C3468">
        <v>86455</v>
      </c>
      <c r="D3468" s="1" t="s">
        <v>15753</v>
      </c>
      <c r="E3468" t="s">
        <v>15754</v>
      </c>
      <c r="F3468" t="s">
        <v>22</v>
      </c>
      <c r="G3468" t="s">
        <v>446</v>
      </c>
      <c r="H3468" t="s">
        <v>36</v>
      </c>
      <c r="I3468" t="s">
        <v>25</v>
      </c>
      <c r="J3468" t="s">
        <v>26</v>
      </c>
      <c r="K3468" t="s">
        <v>27</v>
      </c>
      <c r="L3468" t="s">
        <v>37</v>
      </c>
      <c r="M3468" t="s">
        <v>6650</v>
      </c>
      <c r="N3468" t="s">
        <v>15755</v>
      </c>
      <c r="O3468" t="b">
        <v>0</v>
      </c>
      <c r="P3468" t="s">
        <v>15756</v>
      </c>
      <c r="Q3468" t="s">
        <v>15757</v>
      </c>
      <c r="R3468" t="str">
        <f t="shared" si="54"/>
        <v>2024</v>
      </c>
      <c r="T3468">
        <v>1</v>
      </c>
    </row>
    <row r="3469" spans="1:20" x14ac:dyDescent="0.35">
      <c r="A3469">
        <v>136588</v>
      </c>
      <c r="B3469" s="1" t="s">
        <v>15758</v>
      </c>
      <c r="C3469">
        <v>86459</v>
      </c>
      <c r="D3469" s="1" t="s">
        <v>15759</v>
      </c>
      <c r="E3469" t="s">
        <v>15760</v>
      </c>
      <c r="F3469" t="s">
        <v>122</v>
      </c>
      <c r="G3469" t="s">
        <v>627</v>
      </c>
      <c r="H3469" t="s">
        <v>36</v>
      </c>
      <c r="I3469" t="s">
        <v>25</v>
      </c>
      <c r="J3469" t="s">
        <v>26</v>
      </c>
      <c r="K3469" t="s">
        <v>27</v>
      </c>
      <c r="L3469" t="s">
        <v>91</v>
      </c>
      <c r="M3469" t="s">
        <v>15761</v>
      </c>
      <c r="N3469" t="s">
        <v>78</v>
      </c>
      <c r="O3469" t="b">
        <v>0</v>
      </c>
      <c r="P3469" t="s">
        <v>15144</v>
      </c>
      <c r="R3469" t="str">
        <f t="shared" si="54"/>
        <v/>
      </c>
      <c r="T3469">
        <v>0</v>
      </c>
    </row>
    <row r="3470" spans="1:20" x14ac:dyDescent="0.35">
      <c r="A3470">
        <v>136590</v>
      </c>
      <c r="B3470" s="1" t="s">
        <v>15762</v>
      </c>
      <c r="C3470">
        <v>86460</v>
      </c>
      <c r="D3470" s="1" t="s">
        <v>15763</v>
      </c>
      <c r="E3470" t="s">
        <v>15764</v>
      </c>
      <c r="F3470" t="s">
        <v>22</v>
      </c>
      <c r="G3470" t="s">
        <v>627</v>
      </c>
      <c r="H3470" t="s">
        <v>36</v>
      </c>
      <c r="I3470" t="s">
        <v>25</v>
      </c>
      <c r="J3470" t="s">
        <v>283</v>
      </c>
      <c r="K3470" t="s">
        <v>27</v>
      </c>
      <c r="L3470" t="s">
        <v>91</v>
      </c>
      <c r="M3470" t="s">
        <v>15761</v>
      </c>
      <c r="N3470" t="s">
        <v>78</v>
      </c>
      <c r="O3470" t="b">
        <v>0</v>
      </c>
      <c r="P3470" t="s">
        <v>15144</v>
      </c>
      <c r="Q3470" t="s">
        <v>15217</v>
      </c>
      <c r="R3470" t="str">
        <f t="shared" si="54"/>
        <v>2024</v>
      </c>
      <c r="T3470">
        <v>1</v>
      </c>
    </row>
    <row r="3471" spans="1:20" x14ac:dyDescent="0.35">
      <c r="A3471">
        <v>136591</v>
      </c>
      <c r="B3471" s="1" t="s">
        <v>15765</v>
      </c>
      <c r="C3471">
        <v>65508</v>
      </c>
      <c r="D3471" s="1" t="s">
        <v>14212</v>
      </c>
      <c r="E3471" t="s">
        <v>14213</v>
      </c>
      <c r="F3471" t="s">
        <v>122</v>
      </c>
      <c r="G3471" t="s">
        <v>627</v>
      </c>
      <c r="H3471" t="s">
        <v>36</v>
      </c>
      <c r="I3471" t="s">
        <v>25</v>
      </c>
      <c r="J3471" t="s">
        <v>8562</v>
      </c>
      <c r="K3471" t="s">
        <v>27</v>
      </c>
      <c r="L3471" t="s">
        <v>12805</v>
      </c>
      <c r="M3471" t="s">
        <v>12806</v>
      </c>
      <c r="N3471" t="s">
        <v>833</v>
      </c>
      <c r="O3471" t="b">
        <v>0</v>
      </c>
      <c r="P3471" t="s">
        <v>2988</v>
      </c>
      <c r="R3471" t="str">
        <f t="shared" si="54"/>
        <v/>
      </c>
      <c r="T3471">
        <v>0</v>
      </c>
    </row>
    <row r="3472" spans="1:20" x14ac:dyDescent="0.35">
      <c r="A3472">
        <v>136644</v>
      </c>
      <c r="B3472" s="1" t="s">
        <v>15766</v>
      </c>
      <c r="C3472">
        <v>86492</v>
      </c>
      <c r="D3472" s="1" t="s">
        <v>15767</v>
      </c>
      <c r="E3472" t="s">
        <v>15768</v>
      </c>
      <c r="F3472" t="s">
        <v>22</v>
      </c>
      <c r="G3472" t="s">
        <v>627</v>
      </c>
      <c r="H3472" t="s">
        <v>36</v>
      </c>
      <c r="I3472" t="s">
        <v>25</v>
      </c>
      <c r="J3472" t="s">
        <v>26</v>
      </c>
      <c r="K3472" t="s">
        <v>27</v>
      </c>
      <c r="L3472" t="s">
        <v>198</v>
      </c>
      <c r="M3472" t="s">
        <v>14390</v>
      </c>
      <c r="N3472" t="s">
        <v>15769</v>
      </c>
      <c r="O3472" t="b">
        <v>0</v>
      </c>
      <c r="P3472" t="s">
        <v>15750</v>
      </c>
      <c r="Q3472" t="s">
        <v>15770</v>
      </c>
      <c r="R3472" t="str">
        <f t="shared" si="54"/>
        <v>2024</v>
      </c>
      <c r="T3472">
        <v>1</v>
      </c>
    </row>
    <row r="3473" spans="1:20" x14ac:dyDescent="0.35">
      <c r="A3473">
        <v>136723</v>
      </c>
      <c r="B3473" s="1" t="s">
        <v>15771</v>
      </c>
      <c r="C3473">
        <v>86528</v>
      </c>
      <c r="D3473" s="1" t="s">
        <v>15772</v>
      </c>
      <c r="E3473" t="s">
        <v>15773</v>
      </c>
      <c r="F3473" t="s">
        <v>22</v>
      </c>
      <c r="G3473" t="s">
        <v>627</v>
      </c>
      <c r="H3473" t="s">
        <v>36</v>
      </c>
      <c r="I3473" t="s">
        <v>25</v>
      </c>
      <c r="J3473" t="s">
        <v>283</v>
      </c>
      <c r="K3473" t="s">
        <v>27</v>
      </c>
      <c r="L3473" t="s">
        <v>76</v>
      </c>
      <c r="M3473" t="s">
        <v>2364</v>
      </c>
      <c r="N3473" t="s">
        <v>15774</v>
      </c>
      <c r="O3473" t="b">
        <v>0</v>
      </c>
      <c r="P3473" t="s">
        <v>15775</v>
      </c>
      <c r="Q3473" t="s">
        <v>15304</v>
      </c>
      <c r="R3473" t="str">
        <f t="shared" si="54"/>
        <v>2024</v>
      </c>
      <c r="T3473">
        <v>1</v>
      </c>
    </row>
    <row r="3474" spans="1:20" x14ac:dyDescent="0.35">
      <c r="A3474">
        <v>136725</v>
      </c>
      <c r="B3474" s="1" t="s">
        <v>15776</v>
      </c>
      <c r="C3474">
        <v>86529</v>
      </c>
      <c r="D3474" s="1" t="s">
        <v>15777</v>
      </c>
      <c r="E3474" t="s">
        <v>15778</v>
      </c>
      <c r="F3474" t="s">
        <v>22</v>
      </c>
      <c r="G3474" t="s">
        <v>627</v>
      </c>
      <c r="H3474" t="s">
        <v>36</v>
      </c>
      <c r="I3474" t="s">
        <v>25</v>
      </c>
      <c r="J3474" t="s">
        <v>26</v>
      </c>
      <c r="K3474" t="s">
        <v>27</v>
      </c>
      <c r="L3474" t="s">
        <v>76</v>
      </c>
      <c r="M3474" t="s">
        <v>2364</v>
      </c>
      <c r="N3474" t="s">
        <v>15774</v>
      </c>
      <c r="O3474" t="b">
        <v>0</v>
      </c>
      <c r="P3474" t="s">
        <v>15775</v>
      </c>
      <c r="Q3474" t="s">
        <v>15779</v>
      </c>
      <c r="R3474" t="str">
        <f t="shared" si="54"/>
        <v>2024</v>
      </c>
      <c r="T3474">
        <v>1</v>
      </c>
    </row>
    <row r="3475" spans="1:20" x14ac:dyDescent="0.35">
      <c r="A3475">
        <v>136726</v>
      </c>
      <c r="B3475" s="1" t="s">
        <v>15780</v>
      </c>
      <c r="C3475">
        <v>86530</v>
      </c>
      <c r="D3475" s="1" t="s">
        <v>15781</v>
      </c>
      <c r="E3475" t="s">
        <v>15782</v>
      </c>
      <c r="F3475" t="s">
        <v>22</v>
      </c>
      <c r="G3475" t="s">
        <v>627</v>
      </c>
      <c r="H3475" t="s">
        <v>36</v>
      </c>
      <c r="I3475" t="s">
        <v>25</v>
      </c>
      <c r="J3475" t="s">
        <v>26</v>
      </c>
      <c r="K3475" t="s">
        <v>27</v>
      </c>
      <c r="L3475" t="s">
        <v>6181</v>
      </c>
      <c r="M3475" t="s">
        <v>15783</v>
      </c>
      <c r="N3475" t="s">
        <v>749</v>
      </c>
      <c r="O3475" t="b">
        <v>0</v>
      </c>
      <c r="P3475" t="s">
        <v>15784</v>
      </c>
      <c r="Q3475" t="s">
        <v>15785</v>
      </c>
      <c r="R3475" t="str">
        <f t="shared" si="54"/>
        <v>2024</v>
      </c>
      <c r="T3475">
        <v>1</v>
      </c>
    </row>
    <row r="3476" spans="1:20" x14ac:dyDescent="0.35">
      <c r="A3476">
        <v>136727</v>
      </c>
      <c r="B3476" s="1" t="s">
        <v>15786</v>
      </c>
      <c r="C3476">
        <v>86532</v>
      </c>
      <c r="D3476" s="1" t="s">
        <v>15787</v>
      </c>
      <c r="E3476" t="s">
        <v>15788</v>
      </c>
      <c r="F3476" t="s">
        <v>22</v>
      </c>
      <c r="G3476" t="s">
        <v>627</v>
      </c>
      <c r="H3476" t="s">
        <v>36</v>
      </c>
      <c r="I3476" t="s">
        <v>25</v>
      </c>
      <c r="J3476" t="s">
        <v>283</v>
      </c>
      <c r="K3476" t="s">
        <v>27</v>
      </c>
      <c r="L3476" t="s">
        <v>6181</v>
      </c>
      <c r="M3476" t="s">
        <v>15783</v>
      </c>
      <c r="N3476" t="s">
        <v>749</v>
      </c>
      <c r="O3476" t="b">
        <v>0</v>
      </c>
      <c r="P3476" t="s">
        <v>15784</v>
      </c>
      <c r="Q3476" t="s">
        <v>15757</v>
      </c>
      <c r="R3476" t="str">
        <f t="shared" si="54"/>
        <v>2024</v>
      </c>
      <c r="T3476">
        <v>1</v>
      </c>
    </row>
    <row r="3477" spans="1:20" x14ac:dyDescent="0.35">
      <c r="A3477">
        <v>136729</v>
      </c>
      <c r="B3477" s="1" t="s">
        <v>15789</v>
      </c>
      <c r="C3477">
        <v>86533</v>
      </c>
      <c r="D3477" s="1" t="s">
        <v>15790</v>
      </c>
      <c r="E3477" t="s">
        <v>15791</v>
      </c>
      <c r="F3477" t="s">
        <v>22</v>
      </c>
      <c r="G3477" t="s">
        <v>627</v>
      </c>
      <c r="H3477" t="s">
        <v>36</v>
      </c>
      <c r="I3477" t="s">
        <v>25</v>
      </c>
      <c r="J3477" t="s">
        <v>26</v>
      </c>
      <c r="K3477" t="s">
        <v>27</v>
      </c>
      <c r="L3477" t="s">
        <v>198</v>
      </c>
      <c r="M3477" t="s">
        <v>15276</v>
      </c>
      <c r="N3477" t="s">
        <v>39</v>
      </c>
      <c r="O3477" t="b">
        <v>0</v>
      </c>
      <c r="P3477" t="s">
        <v>15792</v>
      </c>
      <c r="Q3477" t="s">
        <v>15793</v>
      </c>
      <c r="R3477" t="str">
        <f t="shared" si="54"/>
        <v>2025</v>
      </c>
      <c r="T3477">
        <v>1</v>
      </c>
    </row>
    <row r="3478" spans="1:20" x14ac:dyDescent="0.35">
      <c r="A3478">
        <v>136730</v>
      </c>
      <c r="B3478" s="1" t="s">
        <v>15794</v>
      </c>
      <c r="C3478">
        <v>86534</v>
      </c>
      <c r="D3478" s="1" t="s">
        <v>15795</v>
      </c>
      <c r="E3478" t="s">
        <v>15796</v>
      </c>
      <c r="F3478" t="s">
        <v>22</v>
      </c>
      <c r="G3478" t="s">
        <v>627</v>
      </c>
      <c r="H3478" t="s">
        <v>36</v>
      </c>
      <c r="I3478" t="s">
        <v>25</v>
      </c>
      <c r="J3478" t="s">
        <v>283</v>
      </c>
      <c r="K3478" t="s">
        <v>27</v>
      </c>
      <c r="L3478" t="s">
        <v>198</v>
      </c>
      <c r="M3478" t="s">
        <v>15276</v>
      </c>
      <c r="N3478" t="s">
        <v>39</v>
      </c>
      <c r="O3478" t="b">
        <v>0</v>
      </c>
      <c r="P3478" t="s">
        <v>15792</v>
      </c>
      <c r="Q3478" t="s">
        <v>15793</v>
      </c>
      <c r="R3478" t="str">
        <f t="shared" si="54"/>
        <v>2025</v>
      </c>
      <c r="T3478">
        <v>1</v>
      </c>
    </row>
    <row r="3479" spans="1:20" x14ac:dyDescent="0.35">
      <c r="A3479">
        <v>136752</v>
      </c>
      <c r="B3479" s="1" t="s">
        <v>15797</v>
      </c>
      <c r="C3479">
        <v>76311</v>
      </c>
      <c r="D3479" s="1" t="s">
        <v>15227</v>
      </c>
      <c r="E3479" t="s">
        <v>15228</v>
      </c>
      <c r="F3479" t="s">
        <v>22</v>
      </c>
      <c r="G3479" t="s">
        <v>627</v>
      </c>
      <c r="H3479" t="s">
        <v>36</v>
      </c>
      <c r="I3479" t="s">
        <v>25</v>
      </c>
      <c r="J3479" t="s">
        <v>26</v>
      </c>
      <c r="K3479" t="s">
        <v>27</v>
      </c>
      <c r="L3479" t="s">
        <v>346</v>
      </c>
      <c r="M3479" t="s">
        <v>15229</v>
      </c>
      <c r="N3479" t="s">
        <v>236</v>
      </c>
      <c r="O3479" t="b">
        <v>0</v>
      </c>
      <c r="P3479" t="s">
        <v>15231</v>
      </c>
      <c r="Q3479" t="s">
        <v>15798</v>
      </c>
      <c r="R3479" t="str">
        <f t="shared" si="54"/>
        <v>2024</v>
      </c>
      <c r="T3479">
        <v>1</v>
      </c>
    </row>
    <row r="3480" spans="1:20" x14ac:dyDescent="0.35">
      <c r="A3480">
        <v>136753</v>
      </c>
      <c r="B3480" s="1" t="s">
        <v>15799</v>
      </c>
      <c r="C3480">
        <v>86550</v>
      </c>
      <c r="D3480" s="1" t="s">
        <v>15800</v>
      </c>
      <c r="E3480" t="s">
        <v>15801</v>
      </c>
      <c r="F3480" t="s">
        <v>22</v>
      </c>
      <c r="G3480" t="s">
        <v>627</v>
      </c>
      <c r="H3480" t="s">
        <v>36</v>
      </c>
      <c r="I3480" t="s">
        <v>25</v>
      </c>
      <c r="J3480" t="s">
        <v>26</v>
      </c>
      <c r="K3480" t="s">
        <v>27</v>
      </c>
      <c r="L3480" t="s">
        <v>11863</v>
      </c>
      <c r="M3480" t="s">
        <v>15802</v>
      </c>
      <c r="N3480" t="s">
        <v>14784</v>
      </c>
      <c r="O3480" t="b">
        <v>0</v>
      </c>
      <c r="P3480" t="s">
        <v>15792</v>
      </c>
      <c r="Q3480" t="s">
        <v>15716</v>
      </c>
      <c r="R3480" t="str">
        <f t="shared" si="54"/>
        <v>2024</v>
      </c>
      <c r="T3480">
        <v>1</v>
      </c>
    </row>
    <row r="3481" spans="1:20" x14ac:dyDescent="0.35">
      <c r="A3481">
        <v>136754</v>
      </c>
      <c r="B3481" s="1" t="s">
        <v>15803</v>
      </c>
      <c r="C3481">
        <v>86551</v>
      </c>
      <c r="D3481" s="1" t="s">
        <v>15804</v>
      </c>
      <c r="E3481" t="s">
        <v>15805</v>
      </c>
      <c r="F3481" t="s">
        <v>22</v>
      </c>
      <c r="G3481" t="s">
        <v>627</v>
      </c>
      <c r="H3481" t="s">
        <v>36</v>
      </c>
      <c r="I3481" t="s">
        <v>25</v>
      </c>
      <c r="J3481" t="s">
        <v>283</v>
      </c>
      <c r="K3481" t="s">
        <v>27</v>
      </c>
      <c r="L3481" t="s">
        <v>11863</v>
      </c>
      <c r="M3481" t="s">
        <v>15802</v>
      </c>
      <c r="N3481" t="s">
        <v>14784</v>
      </c>
      <c r="O3481" t="b">
        <v>0</v>
      </c>
      <c r="P3481" t="s">
        <v>15792</v>
      </c>
      <c r="Q3481" t="s">
        <v>15806</v>
      </c>
      <c r="R3481" t="str">
        <f t="shared" si="54"/>
        <v>2024</v>
      </c>
      <c r="T3481">
        <v>1</v>
      </c>
    </row>
    <row r="3482" spans="1:20" x14ac:dyDescent="0.35">
      <c r="A3482">
        <v>136755</v>
      </c>
      <c r="B3482" s="1" t="s">
        <v>15807</v>
      </c>
      <c r="C3482">
        <v>86558</v>
      </c>
      <c r="D3482" s="1" t="s">
        <v>15808</v>
      </c>
      <c r="E3482" t="s">
        <v>15809</v>
      </c>
      <c r="F3482" t="s">
        <v>22</v>
      </c>
      <c r="G3482" t="s">
        <v>627</v>
      </c>
      <c r="H3482" t="s">
        <v>36</v>
      </c>
      <c r="I3482" t="s">
        <v>25</v>
      </c>
      <c r="J3482" t="s">
        <v>26</v>
      </c>
      <c r="K3482" t="s">
        <v>27</v>
      </c>
      <c r="L3482" t="s">
        <v>250</v>
      </c>
      <c r="M3482" t="s">
        <v>2646</v>
      </c>
      <c r="N3482" t="s">
        <v>78</v>
      </c>
      <c r="O3482" t="b">
        <v>0</v>
      </c>
      <c r="P3482" t="s">
        <v>15810</v>
      </c>
      <c r="Q3482" t="s">
        <v>15811</v>
      </c>
      <c r="R3482" t="str">
        <f t="shared" si="54"/>
        <v>2024</v>
      </c>
      <c r="T3482">
        <v>1</v>
      </c>
    </row>
    <row r="3483" spans="1:20" x14ac:dyDescent="0.35">
      <c r="A3483">
        <v>136756</v>
      </c>
      <c r="B3483" s="1" t="s">
        <v>15812</v>
      </c>
      <c r="C3483">
        <v>86559</v>
      </c>
      <c r="D3483" s="1" t="s">
        <v>15813</v>
      </c>
      <c r="E3483" t="s">
        <v>15814</v>
      </c>
      <c r="F3483" t="s">
        <v>22</v>
      </c>
      <c r="G3483" t="s">
        <v>627</v>
      </c>
      <c r="H3483" t="s">
        <v>36</v>
      </c>
      <c r="I3483" t="s">
        <v>25</v>
      </c>
      <c r="J3483" t="s">
        <v>283</v>
      </c>
      <c r="K3483" t="s">
        <v>27</v>
      </c>
      <c r="L3483" t="s">
        <v>250</v>
      </c>
      <c r="M3483" t="s">
        <v>2646</v>
      </c>
      <c r="N3483" t="s">
        <v>78</v>
      </c>
      <c r="O3483" t="b">
        <v>0</v>
      </c>
      <c r="P3483" t="s">
        <v>15810</v>
      </c>
      <c r="Q3483" t="s">
        <v>15806</v>
      </c>
      <c r="R3483" t="str">
        <f t="shared" si="54"/>
        <v>2024</v>
      </c>
      <c r="T3483">
        <v>1</v>
      </c>
    </row>
    <row r="3484" spans="1:20" x14ac:dyDescent="0.35">
      <c r="A3484">
        <v>136757</v>
      </c>
      <c r="B3484" s="1" t="s">
        <v>15815</v>
      </c>
      <c r="C3484">
        <v>86560</v>
      </c>
      <c r="D3484" s="1" t="s">
        <v>15816</v>
      </c>
      <c r="E3484" t="s">
        <v>15817</v>
      </c>
      <c r="F3484" t="s">
        <v>22</v>
      </c>
      <c r="G3484" t="s">
        <v>213</v>
      </c>
      <c r="H3484" t="s">
        <v>24</v>
      </c>
      <c r="I3484" t="s">
        <v>25</v>
      </c>
      <c r="J3484" t="s">
        <v>26</v>
      </c>
      <c r="K3484" t="s">
        <v>27</v>
      </c>
      <c r="L3484" t="s">
        <v>37</v>
      </c>
      <c r="M3484" t="s">
        <v>15818</v>
      </c>
      <c r="N3484" t="s">
        <v>39</v>
      </c>
      <c r="O3484" t="b">
        <v>0</v>
      </c>
      <c r="P3484" t="s">
        <v>15144</v>
      </c>
      <c r="Q3484" t="s">
        <v>15819</v>
      </c>
      <c r="R3484" t="str">
        <f t="shared" si="54"/>
        <v>2025</v>
      </c>
      <c r="T3484">
        <v>1</v>
      </c>
    </row>
    <row r="3485" spans="1:20" x14ac:dyDescent="0.35">
      <c r="A3485">
        <v>136758</v>
      </c>
      <c r="B3485" s="1" t="s">
        <v>15820</v>
      </c>
      <c r="C3485">
        <v>86561</v>
      </c>
      <c r="D3485" s="1" t="s">
        <v>15821</v>
      </c>
      <c r="E3485" t="s">
        <v>15822</v>
      </c>
      <c r="F3485" t="s">
        <v>22</v>
      </c>
      <c r="G3485" t="s">
        <v>213</v>
      </c>
      <c r="H3485" t="s">
        <v>24</v>
      </c>
      <c r="I3485" t="s">
        <v>25</v>
      </c>
      <c r="J3485" t="s">
        <v>26</v>
      </c>
      <c r="K3485" t="s">
        <v>27</v>
      </c>
      <c r="L3485" t="s">
        <v>3427</v>
      </c>
      <c r="M3485" t="s">
        <v>15823</v>
      </c>
      <c r="N3485" t="s">
        <v>39</v>
      </c>
      <c r="O3485" t="b">
        <v>0</v>
      </c>
      <c r="P3485" t="s">
        <v>15144</v>
      </c>
      <c r="Q3485" t="s">
        <v>15824</v>
      </c>
      <c r="R3485" t="str">
        <f t="shared" si="54"/>
        <v>2025</v>
      </c>
      <c r="T3485">
        <v>1</v>
      </c>
    </row>
    <row r="3486" spans="1:20" x14ac:dyDescent="0.35">
      <c r="A3486">
        <v>136805</v>
      </c>
      <c r="B3486" s="1" t="s">
        <v>15825</v>
      </c>
      <c r="C3486">
        <v>86593</v>
      </c>
      <c r="D3486" s="1" t="s">
        <v>15826</v>
      </c>
      <c r="E3486" t="s">
        <v>15827</v>
      </c>
      <c r="F3486" t="s">
        <v>122</v>
      </c>
      <c r="G3486" t="s">
        <v>213</v>
      </c>
      <c r="H3486" t="s">
        <v>24</v>
      </c>
      <c r="I3486" t="s">
        <v>25</v>
      </c>
      <c r="J3486" t="s">
        <v>26</v>
      </c>
      <c r="K3486" t="s">
        <v>27</v>
      </c>
      <c r="L3486" t="s">
        <v>37</v>
      </c>
      <c r="M3486" t="s">
        <v>2537</v>
      </c>
      <c r="N3486" t="s">
        <v>39</v>
      </c>
      <c r="O3486" t="b">
        <v>0</v>
      </c>
      <c r="P3486" t="s">
        <v>15828</v>
      </c>
      <c r="R3486" t="str">
        <f t="shared" si="54"/>
        <v/>
      </c>
      <c r="T3486">
        <v>0</v>
      </c>
    </row>
    <row r="3487" spans="1:20" x14ac:dyDescent="0.35">
      <c r="A3487">
        <v>136806</v>
      </c>
      <c r="B3487" s="1" t="s">
        <v>15829</v>
      </c>
      <c r="C3487">
        <v>86594</v>
      </c>
      <c r="D3487" s="1" t="s">
        <v>15830</v>
      </c>
      <c r="E3487" t="s">
        <v>15831</v>
      </c>
      <c r="F3487" t="s">
        <v>22</v>
      </c>
      <c r="G3487" t="s">
        <v>213</v>
      </c>
      <c r="H3487" t="s">
        <v>24</v>
      </c>
      <c r="I3487" t="s">
        <v>25</v>
      </c>
      <c r="J3487" t="s">
        <v>283</v>
      </c>
      <c r="K3487" t="s">
        <v>27</v>
      </c>
      <c r="L3487" t="s">
        <v>2443</v>
      </c>
      <c r="M3487" t="s">
        <v>11225</v>
      </c>
      <c r="N3487" t="s">
        <v>78</v>
      </c>
      <c r="O3487" t="b">
        <v>0</v>
      </c>
      <c r="P3487" t="s">
        <v>15828</v>
      </c>
      <c r="Q3487" t="s">
        <v>15793</v>
      </c>
      <c r="R3487" t="str">
        <f t="shared" si="54"/>
        <v>2025</v>
      </c>
      <c r="T3487">
        <v>1</v>
      </c>
    </row>
    <row r="3488" spans="1:20" x14ac:dyDescent="0.35">
      <c r="A3488">
        <v>136807</v>
      </c>
      <c r="B3488" s="1" t="s">
        <v>15832</v>
      </c>
      <c r="C3488">
        <v>86595</v>
      </c>
      <c r="D3488" s="1" t="s">
        <v>15833</v>
      </c>
      <c r="E3488" t="s">
        <v>15834</v>
      </c>
      <c r="F3488" t="s">
        <v>22</v>
      </c>
      <c r="G3488" t="s">
        <v>213</v>
      </c>
      <c r="H3488" t="s">
        <v>24</v>
      </c>
      <c r="I3488" t="s">
        <v>25</v>
      </c>
      <c r="J3488" t="s">
        <v>26</v>
      </c>
      <c r="K3488" t="s">
        <v>27</v>
      </c>
      <c r="L3488" t="s">
        <v>2798</v>
      </c>
      <c r="M3488" t="s">
        <v>15835</v>
      </c>
      <c r="N3488" t="s">
        <v>39</v>
      </c>
      <c r="O3488" t="b">
        <v>0</v>
      </c>
      <c r="P3488" t="s">
        <v>15810</v>
      </c>
      <c r="Q3488" t="s">
        <v>15819</v>
      </c>
      <c r="R3488" t="str">
        <f t="shared" si="54"/>
        <v>2025</v>
      </c>
      <c r="T3488">
        <v>1</v>
      </c>
    </row>
    <row r="3489" spans="1:20" x14ac:dyDescent="0.35">
      <c r="A3489">
        <v>136808</v>
      </c>
      <c r="B3489" s="1" t="s">
        <v>15836</v>
      </c>
      <c r="C3489">
        <v>86596</v>
      </c>
      <c r="D3489" s="1" t="s">
        <v>15837</v>
      </c>
      <c r="E3489" t="s">
        <v>15838</v>
      </c>
      <c r="F3489" t="s">
        <v>22</v>
      </c>
      <c r="G3489" t="s">
        <v>213</v>
      </c>
      <c r="H3489" t="s">
        <v>24</v>
      </c>
      <c r="I3489" t="s">
        <v>25</v>
      </c>
      <c r="J3489" t="s">
        <v>26</v>
      </c>
      <c r="K3489" t="s">
        <v>27</v>
      </c>
      <c r="L3489" t="s">
        <v>98</v>
      </c>
      <c r="M3489" t="s">
        <v>15839</v>
      </c>
      <c r="N3489" t="s">
        <v>39</v>
      </c>
      <c r="O3489" t="b">
        <v>0</v>
      </c>
      <c r="P3489" t="s">
        <v>15840</v>
      </c>
      <c r="Q3489" t="s">
        <v>15841</v>
      </c>
      <c r="R3489" t="str">
        <f t="shared" si="54"/>
        <v>2025</v>
      </c>
      <c r="T3489">
        <v>1</v>
      </c>
    </row>
    <row r="3490" spans="1:20" x14ac:dyDescent="0.35">
      <c r="A3490">
        <v>136900</v>
      </c>
      <c r="B3490" s="1" t="s">
        <v>15842</v>
      </c>
      <c r="C3490">
        <v>86641</v>
      </c>
      <c r="D3490" s="1" t="s">
        <v>15843</v>
      </c>
      <c r="E3490" t="s">
        <v>15844</v>
      </c>
      <c r="F3490" t="s">
        <v>22</v>
      </c>
      <c r="G3490" t="s">
        <v>39</v>
      </c>
      <c r="H3490" t="s">
        <v>36</v>
      </c>
      <c r="I3490" t="s">
        <v>25</v>
      </c>
      <c r="J3490" t="s">
        <v>26</v>
      </c>
      <c r="K3490" t="s">
        <v>27</v>
      </c>
      <c r="L3490" t="s">
        <v>113</v>
      </c>
      <c r="M3490" t="s">
        <v>1482</v>
      </c>
      <c r="N3490" t="s">
        <v>15845</v>
      </c>
      <c r="O3490" t="b">
        <v>0</v>
      </c>
      <c r="P3490" t="s">
        <v>15846</v>
      </c>
      <c r="Q3490" t="s">
        <v>15847</v>
      </c>
      <c r="R3490" t="str">
        <f t="shared" si="54"/>
        <v>2025</v>
      </c>
      <c r="T3490">
        <v>1</v>
      </c>
    </row>
    <row r="3491" spans="1:20" x14ac:dyDescent="0.35">
      <c r="A3491">
        <v>136901</v>
      </c>
      <c r="B3491" s="1" t="s">
        <v>15848</v>
      </c>
      <c r="C3491">
        <v>86646</v>
      </c>
      <c r="D3491" s="1" t="s">
        <v>15849</v>
      </c>
      <c r="E3491" t="s">
        <v>15850</v>
      </c>
      <c r="F3491" t="s">
        <v>22</v>
      </c>
      <c r="G3491" t="s">
        <v>78</v>
      </c>
      <c r="H3491" t="s">
        <v>36</v>
      </c>
      <c r="I3491" t="s">
        <v>25</v>
      </c>
      <c r="J3491" t="s">
        <v>283</v>
      </c>
      <c r="K3491" t="s">
        <v>27</v>
      </c>
      <c r="L3491" t="s">
        <v>15851</v>
      </c>
      <c r="M3491" t="s">
        <v>15852</v>
      </c>
      <c r="N3491" t="s">
        <v>138</v>
      </c>
      <c r="O3491" t="b">
        <v>0</v>
      </c>
      <c r="P3491" t="s">
        <v>15254</v>
      </c>
      <c r="Q3491" t="s">
        <v>15853</v>
      </c>
      <c r="R3491" t="str">
        <f t="shared" si="54"/>
        <v>2025</v>
      </c>
      <c r="T3491">
        <v>1</v>
      </c>
    </row>
    <row r="3492" spans="1:20" x14ac:dyDescent="0.35">
      <c r="A3492">
        <v>136903</v>
      </c>
      <c r="B3492" s="1" t="s">
        <v>15854</v>
      </c>
      <c r="C3492">
        <v>86648</v>
      </c>
      <c r="D3492" s="1" t="s">
        <v>15855</v>
      </c>
      <c r="E3492" t="s">
        <v>15856</v>
      </c>
      <c r="F3492" t="s">
        <v>22</v>
      </c>
      <c r="G3492" t="s">
        <v>78</v>
      </c>
      <c r="H3492" t="s">
        <v>36</v>
      </c>
      <c r="I3492" t="s">
        <v>25</v>
      </c>
      <c r="J3492" t="s">
        <v>283</v>
      </c>
      <c r="K3492" t="s">
        <v>27</v>
      </c>
      <c r="L3492" t="s">
        <v>5055</v>
      </c>
      <c r="M3492" t="s">
        <v>15857</v>
      </c>
      <c r="N3492" t="s">
        <v>39</v>
      </c>
      <c r="O3492" t="b">
        <v>0</v>
      </c>
      <c r="P3492" t="s">
        <v>15696</v>
      </c>
      <c r="Q3492" t="s">
        <v>15858</v>
      </c>
      <c r="R3492" t="str">
        <f t="shared" si="54"/>
        <v>2025</v>
      </c>
      <c r="T3492">
        <v>1</v>
      </c>
    </row>
    <row r="3493" spans="1:20" x14ac:dyDescent="0.35">
      <c r="A3493">
        <v>136935</v>
      </c>
      <c r="B3493" s="1" t="s">
        <v>15859</v>
      </c>
      <c r="C3493">
        <v>86675</v>
      </c>
      <c r="D3493" s="1" t="s">
        <v>15860</v>
      </c>
      <c r="E3493" t="s">
        <v>15861</v>
      </c>
      <c r="F3493" t="s">
        <v>122</v>
      </c>
      <c r="G3493" t="s">
        <v>112</v>
      </c>
      <c r="H3493" t="s">
        <v>36</v>
      </c>
      <c r="I3493" t="s">
        <v>25</v>
      </c>
      <c r="J3493" t="s">
        <v>26</v>
      </c>
      <c r="K3493" t="s">
        <v>27</v>
      </c>
      <c r="L3493" t="s">
        <v>1227</v>
      </c>
      <c r="M3493" t="s">
        <v>5674</v>
      </c>
      <c r="N3493" t="s">
        <v>39</v>
      </c>
      <c r="O3493" t="b">
        <v>0</v>
      </c>
      <c r="P3493" t="s">
        <v>15810</v>
      </c>
      <c r="R3493" t="str">
        <f t="shared" si="54"/>
        <v/>
      </c>
      <c r="T3493">
        <v>0</v>
      </c>
    </row>
    <row r="3494" spans="1:20" x14ac:dyDescent="0.35">
      <c r="A3494">
        <v>136936</v>
      </c>
      <c r="B3494" s="1" t="s">
        <v>15862</v>
      </c>
      <c r="C3494">
        <v>86676</v>
      </c>
      <c r="D3494" s="1" t="s">
        <v>15863</v>
      </c>
      <c r="E3494" t="s">
        <v>15864</v>
      </c>
      <c r="F3494" t="s">
        <v>22</v>
      </c>
      <c r="G3494" t="s">
        <v>969</v>
      </c>
      <c r="H3494" t="s">
        <v>36</v>
      </c>
      <c r="I3494" t="s">
        <v>25</v>
      </c>
      <c r="J3494" t="s">
        <v>26</v>
      </c>
      <c r="K3494" t="s">
        <v>27</v>
      </c>
      <c r="L3494" t="s">
        <v>276</v>
      </c>
      <c r="M3494" t="s">
        <v>2859</v>
      </c>
      <c r="N3494" t="s">
        <v>39</v>
      </c>
      <c r="O3494" t="b">
        <v>0</v>
      </c>
      <c r="P3494" t="s">
        <v>15775</v>
      </c>
      <c r="Q3494" t="s">
        <v>15865</v>
      </c>
      <c r="R3494" t="str">
        <f t="shared" si="54"/>
        <v>2025</v>
      </c>
      <c r="T3494">
        <v>1</v>
      </c>
    </row>
    <row r="3495" spans="1:20" x14ac:dyDescent="0.35">
      <c r="A3495">
        <v>137201</v>
      </c>
      <c r="B3495" s="1" t="s">
        <v>15866</v>
      </c>
      <c r="C3495">
        <v>26848</v>
      </c>
      <c r="D3495" s="1" t="s">
        <v>8475</v>
      </c>
      <c r="E3495" t="s">
        <v>8476</v>
      </c>
      <c r="F3495" t="s">
        <v>22</v>
      </c>
      <c r="G3495" t="s">
        <v>348</v>
      </c>
      <c r="H3495" t="s">
        <v>36</v>
      </c>
      <c r="I3495" t="s">
        <v>25</v>
      </c>
      <c r="J3495" t="s">
        <v>26</v>
      </c>
      <c r="K3495" t="s">
        <v>27</v>
      </c>
      <c r="L3495" t="s">
        <v>76</v>
      </c>
      <c r="M3495" t="s">
        <v>77</v>
      </c>
      <c r="N3495" t="s">
        <v>743</v>
      </c>
      <c r="O3495" t="b">
        <v>0</v>
      </c>
      <c r="P3495" t="s">
        <v>593</v>
      </c>
      <c r="Q3495" t="s">
        <v>8460</v>
      </c>
      <c r="R3495" t="str">
        <f t="shared" si="54"/>
        <v>2017</v>
      </c>
      <c r="S3495" t="s">
        <v>15245</v>
      </c>
      <c r="T3495">
        <v>0</v>
      </c>
    </row>
    <row r="3496" spans="1:20" x14ac:dyDescent="0.35">
      <c r="A3496">
        <v>137341</v>
      </c>
      <c r="B3496" s="1" t="s">
        <v>15867</v>
      </c>
      <c r="C3496">
        <v>87028</v>
      </c>
      <c r="D3496" s="1" t="s">
        <v>15868</v>
      </c>
      <c r="E3496" t="s">
        <v>15869</v>
      </c>
      <c r="F3496" t="s">
        <v>22</v>
      </c>
      <c r="G3496" t="s">
        <v>213</v>
      </c>
      <c r="H3496" t="s">
        <v>24</v>
      </c>
      <c r="I3496" t="s">
        <v>25</v>
      </c>
      <c r="J3496" t="s">
        <v>26</v>
      </c>
      <c r="K3496" t="s">
        <v>27</v>
      </c>
      <c r="L3496" t="s">
        <v>346</v>
      </c>
      <c r="M3496" t="s">
        <v>15870</v>
      </c>
      <c r="N3496" t="s">
        <v>39</v>
      </c>
      <c r="O3496" t="b">
        <v>0</v>
      </c>
      <c r="P3496" t="s">
        <v>15871</v>
      </c>
      <c r="Q3496" t="s">
        <v>15872</v>
      </c>
      <c r="R3496" t="str">
        <f t="shared" si="54"/>
        <v>2025</v>
      </c>
      <c r="T3496">
        <v>1</v>
      </c>
    </row>
    <row r="3497" spans="1:20" x14ac:dyDescent="0.35">
      <c r="A3497">
        <v>138035</v>
      </c>
      <c r="B3497" s="1" t="s">
        <v>15873</v>
      </c>
      <c r="C3497">
        <v>87574</v>
      </c>
      <c r="D3497" s="1" t="s">
        <v>15874</v>
      </c>
      <c r="E3497" t="s">
        <v>15875</v>
      </c>
      <c r="F3497" t="s">
        <v>22</v>
      </c>
      <c r="G3497" t="s">
        <v>39</v>
      </c>
      <c r="H3497" t="s">
        <v>36</v>
      </c>
      <c r="I3497" t="s">
        <v>25</v>
      </c>
      <c r="J3497" t="s">
        <v>26</v>
      </c>
      <c r="K3497" t="s">
        <v>27</v>
      </c>
      <c r="L3497" t="s">
        <v>15876</v>
      </c>
      <c r="M3497" t="s">
        <v>15877</v>
      </c>
      <c r="N3497" t="s">
        <v>15878</v>
      </c>
      <c r="O3497" t="b">
        <v>0</v>
      </c>
      <c r="P3497" t="s">
        <v>15879</v>
      </c>
      <c r="Q3497" t="s">
        <v>13650</v>
      </c>
      <c r="R3497" t="str">
        <f t="shared" si="54"/>
        <v>2025</v>
      </c>
      <c r="T3497">
        <v>1</v>
      </c>
    </row>
    <row r="3498" spans="1:20" x14ac:dyDescent="0.35">
      <c r="A3498">
        <v>138072</v>
      </c>
      <c r="B3498" s="1" t="s">
        <v>15880</v>
      </c>
      <c r="C3498">
        <v>87584</v>
      </c>
      <c r="D3498" s="1" t="s">
        <v>15881</v>
      </c>
      <c r="E3498" t="s">
        <v>15882</v>
      </c>
      <c r="F3498" t="s">
        <v>22</v>
      </c>
      <c r="G3498" t="s">
        <v>627</v>
      </c>
      <c r="H3498" t="s">
        <v>36</v>
      </c>
      <c r="I3498" t="s">
        <v>25</v>
      </c>
      <c r="J3498" t="s">
        <v>26</v>
      </c>
      <c r="K3498" t="s">
        <v>27</v>
      </c>
      <c r="L3498" t="s">
        <v>250</v>
      </c>
      <c r="M3498" t="s">
        <v>15883</v>
      </c>
      <c r="N3498" t="s">
        <v>39</v>
      </c>
      <c r="O3498" t="b">
        <v>0</v>
      </c>
      <c r="P3498" t="s">
        <v>15884</v>
      </c>
      <c r="Q3498" t="s">
        <v>15885</v>
      </c>
      <c r="R3498" t="str">
        <f t="shared" si="54"/>
        <v>2024</v>
      </c>
      <c r="T3498">
        <v>1</v>
      </c>
    </row>
    <row r="3499" spans="1:20" x14ac:dyDescent="0.35">
      <c r="A3499">
        <v>138073</v>
      </c>
      <c r="B3499" s="1" t="s">
        <v>15886</v>
      </c>
      <c r="C3499">
        <v>87585</v>
      </c>
      <c r="D3499" s="1" t="s">
        <v>15887</v>
      </c>
      <c r="E3499" t="s">
        <v>15888</v>
      </c>
      <c r="F3499" t="s">
        <v>22</v>
      </c>
      <c r="G3499" t="s">
        <v>627</v>
      </c>
      <c r="H3499" t="s">
        <v>36</v>
      </c>
      <c r="I3499" t="s">
        <v>25</v>
      </c>
      <c r="J3499" t="s">
        <v>283</v>
      </c>
      <c r="K3499" t="s">
        <v>27</v>
      </c>
      <c r="L3499" t="s">
        <v>250</v>
      </c>
      <c r="M3499" t="s">
        <v>15883</v>
      </c>
      <c r="N3499" t="s">
        <v>39</v>
      </c>
      <c r="O3499" t="b">
        <v>0</v>
      </c>
      <c r="P3499" t="s">
        <v>15884</v>
      </c>
      <c r="Q3499" t="s">
        <v>4247</v>
      </c>
      <c r="R3499" t="str">
        <f t="shared" si="54"/>
        <v>2024</v>
      </c>
      <c r="T3499">
        <v>1</v>
      </c>
    </row>
    <row r="3500" spans="1:20" x14ac:dyDescent="0.35">
      <c r="A3500">
        <v>138351</v>
      </c>
      <c r="B3500" s="1" t="s">
        <v>15889</v>
      </c>
      <c r="C3500">
        <v>86528</v>
      </c>
      <c r="D3500" s="1" t="s">
        <v>15772</v>
      </c>
      <c r="E3500" t="s">
        <v>15773</v>
      </c>
      <c r="F3500" t="s">
        <v>22</v>
      </c>
      <c r="G3500" t="s">
        <v>627</v>
      </c>
      <c r="H3500" t="s">
        <v>36</v>
      </c>
      <c r="I3500" t="s">
        <v>25</v>
      </c>
      <c r="J3500" t="s">
        <v>283</v>
      </c>
      <c r="K3500" t="s">
        <v>27</v>
      </c>
      <c r="L3500" t="s">
        <v>76</v>
      </c>
      <c r="M3500" t="s">
        <v>2364</v>
      </c>
      <c r="N3500" t="s">
        <v>1023</v>
      </c>
      <c r="O3500" t="b">
        <v>0</v>
      </c>
      <c r="P3500" t="s">
        <v>15775</v>
      </c>
      <c r="Q3500" t="s">
        <v>15890</v>
      </c>
      <c r="R3500" t="str">
        <f t="shared" si="54"/>
        <v>2024</v>
      </c>
      <c r="T3500">
        <v>1</v>
      </c>
    </row>
    <row r="3501" spans="1:20" x14ac:dyDescent="0.35">
      <c r="A3501">
        <v>138352</v>
      </c>
      <c r="B3501" s="1" t="s">
        <v>15891</v>
      </c>
      <c r="C3501">
        <v>87785</v>
      </c>
      <c r="D3501" s="1" t="s">
        <v>15892</v>
      </c>
      <c r="E3501" t="s">
        <v>15893</v>
      </c>
      <c r="F3501" t="s">
        <v>22</v>
      </c>
      <c r="G3501" t="s">
        <v>627</v>
      </c>
      <c r="H3501" t="s">
        <v>36</v>
      </c>
      <c r="I3501" t="s">
        <v>25</v>
      </c>
      <c r="J3501" t="s">
        <v>26</v>
      </c>
      <c r="K3501" t="s">
        <v>27</v>
      </c>
      <c r="L3501" t="s">
        <v>98</v>
      </c>
      <c r="M3501" t="s">
        <v>15839</v>
      </c>
      <c r="N3501" t="s">
        <v>39</v>
      </c>
      <c r="O3501" t="b">
        <v>0</v>
      </c>
      <c r="P3501" t="s">
        <v>15894</v>
      </c>
      <c r="Q3501" t="s">
        <v>15847</v>
      </c>
      <c r="R3501" t="str">
        <f t="shared" si="54"/>
        <v>2025</v>
      </c>
      <c r="T3501">
        <v>1</v>
      </c>
    </row>
    <row r="3502" spans="1:20" x14ac:dyDescent="0.35">
      <c r="A3502">
        <v>138353</v>
      </c>
      <c r="B3502" s="1" t="s">
        <v>15895</v>
      </c>
      <c r="C3502">
        <v>87786</v>
      </c>
      <c r="D3502" s="1" t="s">
        <v>15896</v>
      </c>
      <c r="E3502" t="s">
        <v>15897</v>
      </c>
      <c r="F3502" t="s">
        <v>22</v>
      </c>
      <c r="G3502" t="s">
        <v>627</v>
      </c>
      <c r="H3502" t="s">
        <v>36</v>
      </c>
      <c r="I3502" t="s">
        <v>25</v>
      </c>
      <c r="J3502" t="s">
        <v>283</v>
      </c>
      <c r="K3502" t="s">
        <v>27</v>
      </c>
      <c r="L3502" t="s">
        <v>98</v>
      </c>
      <c r="M3502" t="s">
        <v>15839</v>
      </c>
      <c r="N3502" t="s">
        <v>39</v>
      </c>
      <c r="O3502" t="b">
        <v>0</v>
      </c>
      <c r="P3502" t="s">
        <v>15894</v>
      </c>
      <c r="Q3502" t="s">
        <v>15898</v>
      </c>
      <c r="R3502" t="str">
        <f t="shared" si="54"/>
        <v>2024</v>
      </c>
      <c r="T3502">
        <v>1</v>
      </c>
    </row>
    <row r="3503" spans="1:20" x14ac:dyDescent="0.35">
      <c r="A3503">
        <v>138442</v>
      </c>
      <c r="B3503" s="1" t="s">
        <v>15899</v>
      </c>
      <c r="C3503">
        <v>77421</v>
      </c>
      <c r="D3503" s="1" t="s">
        <v>15300</v>
      </c>
      <c r="E3503" t="s">
        <v>15301</v>
      </c>
      <c r="F3503" t="s">
        <v>22</v>
      </c>
      <c r="G3503" t="s">
        <v>627</v>
      </c>
      <c r="H3503" t="s">
        <v>36</v>
      </c>
      <c r="I3503" t="s">
        <v>25</v>
      </c>
      <c r="J3503" t="s">
        <v>26</v>
      </c>
      <c r="K3503" t="s">
        <v>27</v>
      </c>
      <c r="L3503" t="s">
        <v>1106</v>
      </c>
      <c r="M3503" t="s">
        <v>12080</v>
      </c>
      <c r="N3503" t="s">
        <v>15900</v>
      </c>
      <c r="O3503" t="b">
        <v>0</v>
      </c>
      <c r="P3503" t="s">
        <v>15303</v>
      </c>
      <c r="Q3503" t="s">
        <v>15901</v>
      </c>
      <c r="R3503" t="str">
        <f t="shared" si="54"/>
        <v>2024</v>
      </c>
      <c r="T3503">
        <v>1</v>
      </c>
    </row>
    <row r="3504" spans="1:20" x14ac:dyDescent="0.35">
      <c r="A3504">
        <v>138444</v>
      </c>
      <c r="B3504" s="1" t="s">
        <v>15902</v>
      </c>
      <c r="C3504">
        <v>87868</v>
      </c>
      <c r="D3504" s="1" t="s">
        <v>15903</v>
      </c>
      <c r="E3504" t="s">
        <v>15904</v>
      </c>
      <c r="F3504" t="s">
        <v>122</v>
      </c>
      <c r="G3504" t="s">
        <v>627</v>
      </c>
      <c r="H3504" t="s">
        <v>36</v>
      </c>
      <c r="I3504" t="s">
        <v>25</v>
      </c>
      <c r="J3504" t="s">
        <v>26</v>
      </c>
      <c r="K3504" t="s">
        <v>27</v>
      </c>
      <c r="L3504" t="s">
        <v>1844</v>
      </c>
      <c r="M3504" t="s">
        <v>15905</v>
      </c>
      <c r="N3504" t="s">
        <v>35</v>
      </c>
      <c r="O3504" t="b">
        <v>0</v>
      </c>
      <c r="P3504" t="s">
        <v>15906</v>
      </c>
      <c r="R3504" t="str">
        <f t="shared" si="54"/>
        <v/>
      </c>
      <c r="T3504">
        <v>0</v>
      </c>
    </row>
    <row r="3505" spans="1:20" x14ac:dyDescent="0.35">
      <c r="A3505">
        <v>138445</v>
      </c>
      <c r="B3505" s="1" t="s">
        <v>15907</v>
      </c>
      <c r="C3505">
        <v>87869</v>
      </c>
      <c r="D3505" s="1" t="s">
        <v>15908</v>
      </c>
      <c r="E3505" t="s">
        <v>15909</v>
      </c>
      <c r="F3505" t="s">
        <v>22</v>
      </c>
      <c r="G3505" t="s">
        <v>627</v>
      </c>
      <c r="H3505" t="s">
        <v>36</v>
      </c>
      <c r="I3505" t="s">
        <v>25</v>
      </c>
      <c r="J3505" t="s">
        <v>26</v>
      </c>
      <c r="K3505" t="s">
        <v>27</v>
      </c>
      <c r="L3505" t="s">
        <v>7353</v>
      </c>
      <c r="M3505" t="s">
        <v>15910</v>
      </c>
      <c r="N3505" t="s">
        <v>657</v>
      </c>
      <c r="O3505" t="b">
        <v>0</v>
      </c>
      <c r="P3505" t="s">
        <v>15911</v>
      </c>
      <c r="Q3505" t="s">
        <v>15912</v>
      </c>
      <c r="R3505" t="str">
        <f t="shared" si="54"/>
        <v>2025</v>
      </c>
      <c r="T3505">
        <v>1</v>
      </c>
    </row>
    <row r="3506" spans="1:20" x14ac:dyDescent="0.35">
      <c r="A3506">
        <v>138446</v>
      </c>
      <c r="B3506" s="1" t="s">
        <v>15913</v>
      </c>
      <c r="C3506">
        <v>87870</v>
      </c>
      <c r="D3506" s="1" t="s">
        <v>15914</v>
      </c>
      <c r="E3506" t="s">
        <v>15915</v>
      </c>
      <c r="F3506" t="s">
        <v>22</v>
      </c>
      <c r="G3506" t="s">
        <v>627</v>
      </c>
      <c r="H3506" t="s">
        <v>36</v>
      </c>
      <c r="I3506" t="s">
        <v>25</v>
      </c>
      <c r="J3506" t="s">
        <v>283</v>
      </c>
      <c r="K3506" t="s">
        <v>27</v>
      </c>
      <c r="L3506" t="s">
        <v>7353</v>
      </c>
      <c r="M3506" t="s">
        <v>15910</v>
      </c>
      <c r="N3506" t="s">
        <v>657</v>
      </c>
      <c r="O3506" t="b">
        <v>0</v>
      </c>
      <c r="P3506" t="s">
        <v>15911</v>
      </c>
      <c r="Q3506" t="s">
        <v>15916</v>
      </c>
      <c r="R3506" t="str">
        <f t="shared" si="54"/>
        <v>2024</v>
      </c>
      <c r="T3506">
        <v>1</v>
      </c>
    </row>
    <row r="3507" spans="1:20" x14ac:dyDescent="0.35">
      <c r="A3507">
        <v>138447</v>
      </c>
      <c r="B3507" s="1" t="s">
        <v>15917</v>
      </c>
      <c r="C3507">
        <v>87871</v>
      </c>
      <c r="D3507" s="1" t="s">
        <v>15918</v>
      </c>
      <c r="E3507" t="s">
        <v>15919</v>
      </c>
      <c r="F3507" t="s">
        <v>22</v>
      </c>
      <c r="G3507" t="s">
        <v>627</v>
      </c>
      <c r="H3507" t="s">
        <v>36</v>
      </c>
      <c r="I3507" t="s">
        <v>25</v>
      </c>
      <c r="J3507" t="s">
        <v>26</v>
      </c>
      <c r="K3507" t="s">
        <v>27</v>
      </c>
      <c r="L3507" t="s">
        <v>7353</v>
      </c>
      <c r="M3507" t="s">
        <v>15920</v>
      </c>
      <c r="N3507" t="s">
        <v>39</v>
      </c>
      <c r="O3507" t="b">
        <v>0</v>
      </c>
      <c r="P3507" t="s">
        <v>15906</v>
      </c>
      <c r="Q3507" t="s">
        <v>15921</v>
      </c>
      <c r="R3507" t="str">
        <f t="shared" si="54"/>
        <v>2025</v>
      </c>
      <c r="T3507">
        <v>1</v>
      </c>
    </row>
    <row r="3508" spans="1:20" x14ac:dyDescent="0.35">
      <c r="A3508">
        <v>138449</v>
      </c>
      <c r="B3508" s="1" t="s">
        <v>15922</v>
      </c>
      <c r="C3508">
        <v>87872</v>
      </c>
      <c r="D3508" s="1" t="s">
        <v>15923</v>
      </c>
      <c r="E3508" t="s">
        <v>15924</v>
      </c>
      <c r="F3508" t="s">
        <v>22</v>
      </c>
      <c r="G3508" t="s">
        <v>627</v>
      </c>
      <c r="H3508" t="s">
        <v>36</v>
      </c>
      <c r="I3508" t="s">
        <v>25</v>
      </c>
      <c r="J3508" t="s">
        <v>283</v>
      </c>
      <c r="K3508" t="s">
        <v>27</v>
      </c>
      <c r="L3508" t="s">
        <v>7353</v>
      </c>
      <c r="M3508" t="s">
        <v>15920</v>
      </c>
      <c r="N3508" t="s">
        <v>39</v>
      </c>
      <c r="O3508" t="b">
        <v>0</v>
      </c>
      <c r="P3508" t="s">
        <v>15906</v>
      </c>
      <c r="Q3508" t="s">
        <v>15811</v>
      </c>
      <c r="R3508" t="str">
        <f t="shared" si="54"/>
        <v>2024</v>
      </c>
      <c r="T3508">
        <v>1</v>
      </c>
    </row>
    <row r="3509" spans="1:20" x14ac:dyDescent="0.35">
      <c r="A3509">
        <v>138560</v>
      </c>
      <c r="B3509" s="1" t="s">
        <v>15925</v>
      </c>
      <c r="C3509">
        <v>87969</v>
      </c>
      <c r="D3509" s="1" t="s">
        <v>15926</v>
      </c>
      <c r="E3509" t="s">
        <v>15927</v>
      </c>
      <c r="F3509" t="s">
        <v>22</v>
      </c>
      <c r="G3509" t="s">
        <v>213</v>
      </c>
      <c r="H3509" t="s">
        <v>24</v>
      </c>
      <c r="I3509" t="s">
        <v>25</v>
      </c>
      <c r="J3509" t="s">
        <v>26</v>
      </c>
      <c r="K3509" t="s">
        <v>27</v>
      </c>
      <c r="L3509" t="s">
        <v>15928</v>
      </c>
      <c r="M3509" t="s">
        <v>15929</v>
      </c>
      <c r="N3509" t="s">
        <v>15094</v>
      </c>
      <c r="O3509" t="b">
        <v>0</v>
      </c>
      <c r="P3509" t="s">
        <v>15894</v>
      </c>
      <c r="Q3509" t="s">
        <v>15930</v>
      </c>
      <c r="R3509" t="str">
        <f t="shared" si="54"/>
        <v>2025</v>
      </c>
      <c r="T3509">
        <v>1</v>
      </c>
    </row>
    <row r="3510" spans="1:20" x14ac:dyDescent="0.35">
      <c r="A3510">
        <v>138561</v>
      </c>
      <c r="B3510" s="1" t="s">
        <v>15931</v>
      </c>
      <c r="C3510">
        <v>8173</v>
      </c>
      <c r="D3510" s="1" t="s">
        <v>7429</v>
      </c>
      <c r="E3510" t="s">
        <v>7430</v>
      </c>
      <c r="F3510" t="s">
        <v>22</v>
      </c>
      <c r="G3510" t="s">
        <v>213</v>
      </c>
      <c r="H3510" t="s">
        <v>24</v>
      </c>
      <c r="I3510" t="s">
        <v>25</v>
      </c>
      <c r="J3510" t="s">
        <v>8562</v>
      </c>
      <c r="K3510" t="s">
        <v>27</v>
      </c>
      <c r="L3510" t="s">
        <v>769</v>
      </c>
      <c r="M3510" t="s">
        <v>5271</v>
      </c>
      <c r="N3510" t="s">
        <v>833</v>
      </c>
      <c r="O3510" t="b">
        <v>0</v>
      </c>
      <c r="P3510" t="s">
        <v>7431</v>
      </c>
      <c r="Q3510" t="s">
        <v>15932</v>
      </c>
      <c r="R3510" t="str">
        <f t="shared" si="54"/>
        <v>2025</v>
      </c>
      <c r="T3510">
        <v>1</v>
      </c>
    </row>
    <row r="3511" spans="1:20" x14ac:dyDescent="0.35">
      <c r="A3511">
        <v>138563</v>
      </c>
      <c r="B3511" s="1" t="s">
        <v>15933</v>
      </c>
      <c r="C3511">
        <v>87970</v>
      </c>
      <c r="D3511" s="1" t="s">
        <v>15934</v>
      </c>
      <c r="E3511" t="s">
        <v>15935</v>
      </c>
      <c r="F3511" t="s">
        <v>22</v>
      </c>
      <c r="G3511" t="s">
        <v>213</v>
      </c>
      <c r="H3511" t="s">
        <v>24</v>
      </c>
      <c r="I3511" t="s">
        <v>25</v>
      </c>
      <c r="J3511" t="s">
        <v>26</v>
      </c>
      <c r="K3511" t="s">
        <v>27</v>
      </c>
      <c r="L3511" t="s">
        <v>98</v>
      </c>
      <c r="M3511" t="s">
        <v>6787</v>
      </c>
      <c r="N3511" t="s">
        <v>39</v>
      </c>
      <c r="O3511" t="b">
        <v>0</v>
      </c>
      <c r="P3511" t="s">
        <v>15936</v>
      </c>
      <c r="Q3511" t="s">
        <v>15417</v>
      </c>
      <c r="R3511" t="str">
        <f t="shared" si="54"/>
        <v>2025</v>
      </c>
      <c r="T3511">
        <v>1</v>
      </c>
    </row>
    <row r="3512" spans="1:20" x14ac:dyDescent="0.35">
      <c r="A3512">
        <v>138688</v>
      </c>
      <c r="B3512" s="1" t="s">
        <v>15937</v>
      </c>
      <c r="C3512">
        <v>88049</v>
      </c>
      <c r="D3512" s="1" t="s">
        <v>15938</v>
      </c>
      <c r="E3512" t="s">
        <v>15939</v>
      </c>
      <c r="F3512" t="s">
        <v>122</v>
      </c>
      <c r="G3512" t="s">
        <v>78</v>
      </c>
      <c r="H3512" t="s">
        <v>36</v>
      </c>
      <c r="I3512" t="s">
        <v>25</v>
      </c>
      <c r="J3512" t="s">
        <v>26</v>
      </c>
      <c r="K3512" t="s">
        <v>27</v>
      </c>
      <c r="L3512" t="s">
        <v>1172</v>
      </c>
      <c r="M3512" t="s">
        <v>4610</v>
      </c>
      <c r="N3512" t="s">
        <v>15940</v>
      </c>
      <c r="O3512" t="b">
        <v>0</v>
      </c>
      <c r="P3512" t="s">
        <v>15941</v>
      </c>
      <c r="R3512" t="str">
        <f t="shared" si="54"/>
        <v/>
      </c>
      <c r="T3512">
        <v>0</v>
      </c>
    </row>
    <row r="3513" spans="1:20" x14ac:dyDescent="0.35">
      <c r="A3513">
        <v>138696</v>
      </c>
      <c r="B3513" s="1" t="s">
        <v>15942</v>
      </c>
      <c r="C3513">
        <v>88053</v>
      </c>
      <c r="D3513" s="1" t="s">
        <v>15943</v>
      </c>
      <c r="E3513" t="s">
        <v>15944</v>
      </c>
      <c r="F3513" t="s">
        <v>122</v>
      </c>
      <c r="G3513" t="s">
        <v>78</v>
      </c>
      <c r="H3513" t="s">
        <v>36</v>
      </c>
      <c r="I3513" t="s">
        <v>25</v>
      </c>
      <c r="J3513" t="s">
        <v>26</v>
      </c>
      <c r="K3513" t="s">
        <v>27</v>
      </c>
      <c r="L3513" t="s">
        <v>4619</v>
      </c>
      <c r="M3513" t="s">
        <v>7846</v>
      </c>
      <c r="N3513" t="s">
        <v>15945</v>
      </c>
      <c r="O3513" t="b">
        <v>0</v>
      </c>
      <c r="P3513" t="s">
        <v>15941</v>
      </c>
      <c r="R3513" t="str">
        <f t="shared" si="54"/>
        <v/>
      </c>
      <c r="T3513">
        <v>0</v>
      </c>
    </row>
    <row r="3514" spans="1:20" x14ac:dyDescent="0.35">
      <c r="A3514">
        <v>138698</v>
      </c>
      <c r="B3514" s="1" t="s">
        <v>15946</v>
      </c>
      <c r="C3514">
        <v>88054</v>
      </c>
      <c r="D3514" s="1" t="s">
        <v>15947</v>
      </c>
      <c r="E3514" t="s">
        <v>15948</v>
      </c>
      <c r="F3514" t="s">
        <v>22</v>
      </c>
      <c r="G3514" t="s">
        <v>78</v>
      </c>
      <c r="H3514" t="s">
        <v>36</v>
      </c>
      <c r="I3514" t="s">
        <v>25</v>
      </c>
      <c r="J3514" t="s">
        <v>26</v>
      </c>
      <c r="K3514" t="s">
        <v>27</v>
      </c>
      <c r="L3514" t="s">
        <v>1172</v>
      </c>
      <c r="M3514" t="s">
        <v>15949</v>
      </c>
      <c r="N3514" t="s">
        <v>39</v>
      </c>
      <c r="O3514" t="b">
        <v>0</v>
      </c>
      <c r="P3514" t="s">
        <v>15941</v>
      </c>
      <c r="Q3514" t="s">
        <v>15950</v>
      </c>
      <c r="R3514" t="str">
        <f t="shared" si="54"/>
        <v>2025</v>
      </c>
      <c r="T3514">
        <v>1</v>
      </c>
    </row>
    <row r="3515" spans="1:20" x14ac:dyDescent="0.35">
      <c r="A3515">
        <v>138700</v>
      </c>
      <c r="B3515" s="1" t="s">
        <v>15951</v>
      </c>
      <c r="C3515">
        <v>88056</v>
      </c>
      <c r="D3515" s="1" t="s">
        <v>15952</v>
      </c>
      <c r="E3515" t="s">
        <v>15953</v>
      </c>
      <c r="F3515" t="s">
        <v>122</v>
      </c>
      <c r="G3515" t="s">
        <v>78</v>
      </c>
      <c r="H3515" t="s">
        <v>36</v>
      </c>
      <c r="I3515" t="s">
        <v>25</v>
      </c>
      <c r="J3515" t="s">
        <v>26</v>
      </c>
      <c r="K3515" t="s">
        <v>27</v>
      </c>
      <c r="L3515" t="s">
        <v>1417</v>
      </c>
      <c r="M3515" t="s">
        <v>15954</v>
      </c>
      <c r="N3515" t="s">
        <v>39</v>
      </c>
      <c r="O3515" t="b">
        <v>0</v>
      </c>
      <c r="P3515" t="s">
        <v>15941</v>
      </c>
      <c r="R3515" t="str">
        <f t="shared" si="54"/>
        <v/>
      </c>
      <c r="T3515">
        <v>0</v>
      </c>
    </row>
    <row r="3516" spans="1:20" x14ac:dyDescent="0.35">
      <c r="A3516">
        <v>138709</v>
      </c>
      <c r="B3516" s="1" t="s">
        <v>15955</v>
      </c>
      <c r="C3516">
        <v>88061</v>
      </c>
      <c r="D3516" s="1" t="s">
        <v>15956</v>
      </c>
      <c r="E3516" t="s">
        <v>15957</v>
      </c>
      <c r="F3516" t="s">
        <v>22</v>
      </c>
      <c r="G3516" t="s">
        <v>78</v>
      </c>
      <c r="H3516" t="s">
        <v>36</v>
      </c>
      <c r="I3516" t="s">
        <v>25</v>
      </c>
      <c r="J3516" t="s">
        <v>26</v>
      </c>
      <c r="K3516" t="s">
        <v>27</v>
      </c>
      <c r="L3516" t="s">
        <v>113</v>
      </c>
      <c r="M3516" t="s">
        <v>4006</v>
      </c>
      <c r="N3516" t="s">
        <v>15958</v>
      </c>
      <c r="O3516" t="b">
        <v>0</v>
      </c>
      <c r="P3516" t="s">
        <v>15941</v>
      </c>
      <c r="R3516" t="str">
        <f t="shared" si="54"/>
        <v/>
      </c>
      <c r="T3516">
        <v>0</v>
      </c>
    </row>
    <row r="3517" spans="1:20" x14ac:dyDescent="0.35">
      <c r="A3517">
        <v>138710</v>
      </c>
      <c r="B3517" s="1" t="s">
        <v>15959</v>
      </c>
      <c r="C3517">
        <v>88062</v>
      </c>
      <c r="D3517" s="1" t="s">
        <v>15960</v>
      </c>
      <c r="E3517" t="s">
        <v>15961</v>
      </c>
      <c r="F3517" t="s">
        <v>122</v>
      </c>
      <c r="G3517" t="s">
        <v>78</v>
      </c>
      <c r="H3517" t="s">
        <v>36</v>
      </c>
      <c r="I3517" t="s">
        <v>25</v>
      </c>
      <c r="J3517" t="s">
        <v>26</v>
      </c>
      <c r="K3517" t="s">
        <v>27</v>
      </c>
      <c r="L3517" t="s">
        <v>494</v>
      </c>
      <c r="M3517" t="s">
        <v>605</v>
      </c>
      <c r="N3517" t="s">
        <v>15962</v>
      </c>
      <c r="O3517" t="b">
        <v>0</v>
      </c>
      <c r="P3517" t="s">
        <v>15941</v>
      </c>
      <c r="R3517" t="str">
        <f t="shared" si="54"/>
        <v/>
      </c>
      <c r="T3517">
        <v>0</v>
      </c>
    </row>
    <row r="3518" spans="1:20" x14ac:dyDescent="0.35">
      <c r="A3518">
        <v>138761</v>
      </c>
      <c r="B3518" s="1" t="s">
        <v>15963</v>
      </c>
      <c r="C3518">
        <v>9935</v>
      </c>
      <c r="D3518" s="1" t="s">
        <v>8249</v>
      </c>
      <c r="E3518" t="s">
        <v>8250</v>
      </c>
      <c r="F3518" t="s">
        <v>122</v>
      </c>
      <c r="G3518" t="s">
        <v>206</v>
      </c>
      <c r="H3518" t="s">
        <v>36</v>
      </c>
      <c r="I3518" t="s">
        <v>25</v>
      </c>
      <c r="J3518" t="s">
        <v>8562</v>
      </c>
      <c r="K3518" t="s">
        <v>27</v>
      </c>
      <c r="L3518" t="s">
        <v>250</v>
      </c>
      <c r="M3518" t="s">
        <v>15964</v>
      </c>
      <c r="N3518" t="s">
        <v>39</v>
      </c>
      <c r="O3518" t="b">
        <v>0</v>
      </c>
      <c r="P3518" t="s">
        <v>8111</v>
      </c>
      <c r="R3518" t="str">
        <f t="shared" si="54"/>
        <v/>
      </c>
      <c r="T3518">
        <v>0</v>
      </c>
    </row>
    <row r="3519" spans="1:20" x14ac:dyDescent="0.35">
      <c r="A3519">
        <v>138783</v>
      </c>
      <c r="B3519" s="1" t="s">
        <v>15965</v>
      </c>
      <c r="C3519">
        <v>88100</v>
      </c>
      <c r="D3519" s="1" t="s">
        <v>15966</v>
      </c>
      <c r="E3519" t="s">
        <v>15967</v>
      </c>
      <c r="F3519" t="s">
        <v>122</v>
      </c>
      <c r="G3519" t="s">
        <v>206</v>
      </c>
      <c r="H3519" t="s">
        <v>36</v>
      </c>
      <c r="I3519" t="s">
        <v>25</v>
      </c>
      <c r="J3519" t="s">
        <v>26</v>
      </c>
      <c r="K3519" t="s">
        <v>27</v>
      </c>
      <c r="L3519" t="s">
        <v>237</v>
      </c>
      <c r="M3519" t="s">
        <v>955</v>
      </c>
      <c r="N3519" t="s">
        <v>6366</v>
      </c>
      <c r="O3519" t="b">
        <v>0</v>
      </c>
      <c r="P3519" t="s">
        <v>15968</v>
      </c>
      <c r="R3519" t="str">
        <f t="shared" si="54"/>
        <v/>
      </c>
      <c r="T3519">
        <v>0</v>
      </c>
    </row>
    <row r="3520" spans="1:20" x14ac:dyDescent="0.35">
      <c r="A3520">
        <v>138786</v>
      </c>
      <c r="B3520" s="1" t="s">
        <v>15969</v>
      </c>
      <c r="C3520">
        <v>88101</v>
      </c>
      <c r="D3520" s="1" t="s">
        <v>15970</v>
      </c>
      <c r="E3520" t="s">
        <v>15971</v>
      </c>
      <c r="F3520" t="s">
        <v>122</v>
      </c>
      <c r="G3520" t="s">
        <v>206</v>
      </c>
      <c r="H3520" t="s">
        <v>36</v>
      </c>
      <c r="I3520" t="s">
        <v>25</v>
      </c>
      <c r="J3520" t="s">
        <v>283</v>
      </c>
      <c r="K3520" t="s">
        <v>27</v>
      </c>
      <c r="L3520" t="s">
        <v>237</v>
      </c>
      <c r="M3520" t="s">
        <v>955</v>
      </c>
      <c r="N3520" t="s">
        <v>39</v>
      </c>
      <c r="O3520" t="b">
        <v>0</v>
      </c>
      <c r="P3520" t="s">
        <v>15968</v>
      </c>
      <c r="R3520" t="str">
        <f t="shared" si="54"/>
        <v/>
      </c>
      <c r="T3520">
        <v>0</v>
      </c>
    </row>
    <row r="3521" spans="1:20" x14ac:dyDescent="0.35">
      <c r="A3521">
        <v>139114</v>
      </c>
      <c r="B3521" s="1" t="s">
        <v>15972</v>
      </c>
      <c r="C3521">
        <v>88281</v>
      </c>
      <c r="D3521" s="1" t="s">
        <v>15973</v>
      </c>
      <c r="E3521" t="s">
        <v>15974</v>
      </c>
      <c r="F3521" t="s">
        <v>22</v>
      </c>
      <c r="G3521" t="s">
        <v>39</v>
      </c>
      <c r="H3521" t="s">
        <v>36</v>
      </c>
      <c r="I3521" t="s">
        <v>25</v>
      </c>
      <c r="J3521" t="s">
        <v>283</v>
      </c>
      <c r="K3521" t="s">
        <v>27</v>
      </c>
      <c r="L3521" t="s">
        <v>8270</v>
      </c>
      <c r="M3521" t="s">
        <v>15975</v>
      </c>
      <c r="N3521" t="s">
        <v>15976</v>
      </c>
      <c r="O3521" t="b">
        <v>0</v>
      </c>
      <c r="P3521" t="s">
        <v>15977</v>
      </c>
      <c r="Q3521" t="s">
        <v>15978</v>
      </c>
      <c r="R3521" t="str">
        <f t="shared" ref="R3521:R3584" si="55">LEFT(Q3521,4)</f>
        <v>2025</v>
      </c>
      <c r="T3521">
        <v>1</v>
      </c>
    </row>
    <row r="3522" spans="1:20" x14ac:dyDescent="0.35">
      <c r="A3522">
        <v>139220</v>
      </c>
      <c r="B3522" s="1" t="s">
        <v>15979</v>
      </c>
      <c r="C3522">
        <v>88363</v>
      </c>
      <c r="D3522" s="1" t="s">
        <v>15980</v>
      </c>
      <c r="E3522" t="s">
        <v>15981</v>
      </c>
      <c r="F3522" t="s">
        <v>22</v>
      </c>
      <c r="G3522" t="s">
        <v>627</v>
      </c>
      <c r="H3522" t="s">
        <v>36</v>
      </c>
      <c r="I3522" t="s">
        <v>25</v>
      </c>
      <c r="J3522" t="s">
        <v>26</v>
      </c>
      <c r="K3522" t="s">
        <v>27</v>
      </c>
      <c r="L3522" t="s">
        <v>15982</v>
      </c>
      <c r="M3522" t="s">
        <v>15983</v>
      </c>
      <c r="N3522" t="s">
        <v>39</v>
      </c>
      <c r="O3522" t="b">
        <v>0</v>
      </c>
      <c r="P3522" t="s">
        <v>15984</v>
      </c>
      <c r="Q3522" t="s">
        <v>15985</v>
      </c>
      <c r="R3522" t="str">
        <f t="shared" si="55"/>
        <v>2025</v>
      </c>
      <c r="T3522">
        <v>1</v>
      </c>
    </row>
    <row r="3523" spans="1:20" x14ac:dyDescent="0.35">
      <c r="A3523">
        <v>139221</v>
      </c>
      <c r="B3523" s="1" t="s">
        <v>15986</v>
      </c>
      <c r="C3523">
        <v>88364</v>
      </c>
      <c r="D3523" s="1" t="s">
        <v>15987</v>
      </c>
      <c r="E3523" t="s">
        <v>15988</v>
      </c>
      <c r="F3523" t="s">
        <v>22</v>
      </c>
      <c r="G3523" t="s">
        <v>627</v>
      </c>
      <c r="H3523" t="s">
        <v>36</v>
      </c>
      <c r="I3523" t="s">
        <v>25</v>
      </c>
      <c r="J3523" t="s">
        <v>283</v>
      </c>
      <c r="K3523" t="s">
        <v>27</v>
      </c>
      <c r="L3523" t="s">
        <v>15982</v>
      </c>
      <c r="M3523" t="s">
        <v>15983</v>
      </c>
      <c r="N3523" t="s">
        <v>39</v>
      </c>
      <c r="O3523" t="b">
        <v>0</v>
      </c>
      <c r="P3523" t="s">
        <v>15984</v>
      </c>
      <c r="Q3523" t="s">
        <v>15989</v>
      </c>
      <c r="R3523" t="str">
        <f t="shared" si="55"/>
        <v>2024</v>
      </c>
      <c r="T3523">
        <v>1</v>
      </c>
    </row>
    <row r="3524" spans="1:20" x14ac:dyDescent="0.35">
      <c r="A3524">
        <v>139285</v>
      </c>
      <c r="B3524" s="1" t="s">
        <v>15990</v>
      </c>
      <c r="C3524">
        <v>6060</v>
      </c>
      <c r="D3524" s="1" t="s">
        <v>5506</v>
      </c>
      <c r="E3524" t="s">
        <v>5507</v>
      </c>
      <c r="F3524" t="s">
        <v>22</v>
      </c>
      <c r="G3524" t="s">
        <v>258</v>
      </c>
      <c r="H3524" t="s">
        <v>36</v>
      </c>
      <c r="I3524" t="s">
        <v>25</v>
      </c>
      <c r="J3524" t="s">
        <v>283</v>
      </c>
      <c r="K3524" t="s">
        <v>27</v>
      </c>
      <c r="L3524" t="s">
        <v>113</v>
      </c>
      <c r="M3524" t="s">
        <v>5508</v>
      </c>
      <c r="N3524" t="s">
        <v>78</v>
      </c>
      <c r="O3524" t="b">
        <v>0</v>
      </c>
      <c r="P3524" t="s">
        <v>5509</v>
      </c>
      <c r="Q3524" t="s">
        <v>5510</v>
      </c>
      <c r="R3524" t="str">
        <f t="shared" si="55"/>
        <v>2013</v>
      </c>
      <c r="T3524">
        <v>1</v>
      </c>
    </row>
    <row r="3525" spans="1:20" x14ac:dyDescent="0.35">
      <c r="A3525">
        <v>139364</v>
      </c>
      <c r="B3525" s="1" t="s">
        <v>15991</v>
      </c>
      <c r="C3525">
        <v>88449</v>
      </c>
      <c r="D3525" s="1" t="s">
        <v>15992</v>
      </c>
      <c r="E3525" t="s">
        <v>15993</v>
      </c>
      <c r="F3525" t="s">
        <v>22</v>
      </c>
      <c r="G3525" t="s">
        <v>213</v>
      </c>
      <c r="H3525" t="s">
        <v>24</v>
      </c>
      <c r="I3525" t="s">
        <v>25</v>
      </c>
      <c r="J3525" t="s">
        <v>26</v>
      </c>
      <c r="K3525" t="s">
        <v>27</v>
      </c>
      <c r="L3525" t="s">
        <v>37</v>
      </c>
      <c r="M3525" t="s">
        <v>11061</v>
      </c>
      <c r="N3525" t="s">
        <v>15994</v>
      </c>
      <c r="O3525" t="b">
        <v>0</v>
      </c>
      <c r="P3525" t="s">
        <v>15995</v>
      </c>
      <c r="Q3525" t="s">
        <v>15996</v>
      </c>
      <c r="R3525" t="str">
        <f t="shared" si="55"/>
        <v>2025</v>
      </c>
      <c r="T3525">
        <v>1</v>
      </c>
    </row>
    <row r="3526" spans="1:20" x14ac:dyDescent="0.35">
      <c r="A3526">
        <v>139366</v>
      </c>
      <c r="B3526" s="1" t="s">
        <v>15997</v>
      </c>
      <c r="C3526">
        <v>88451</v>
      </c>
      <c r="D3526" s="1" t="s">
        <v>15998</v>
      </c>
      <c r="E3526" t="s">
        <v>15999</v>
      </c>
      <c r="F3526" t="s">
        <v>22</v>
      </c>
      <c r="G3526" t="s">
        <v>213</v>
      </c>
      <c r="H3526" t="s">
        <v>24</v>
      </c>
      <c r="I3526" t="s">
        <v>25</v>
      </c>
      <c r="J3526" t="s">
        <v>26</v>
      </c>
      <c r="K3526" t="s">
        <v>27</v>
      </c>
      <c r="L3526" t="s">
        <v>16000</v>
      </c>
      <c r="M3526" t="s">
        <v>16001</v>
      </c>
      <c r="N3526" t="s">
        <v>39</v>
      </c>
      <c r="O3526" t="b">
        <v>0</v>
      </c>
      <c r="P3526" t="s">
        <v>16002</v>
      </c>
      <c r="Q3526" t="s">
        <v>16003</v>
      </c>
      <c r="R3526" t="str">
        <f t="shared" si="55"/>
        <v>2025</v>
      </c>
      <c r="T3526">
        <v>1</v>
      </c>
    </row>
    <row r="3527" spans="1:20" x14ac:dyDescent="0.35">
      <c r="A3527">
        <v>139432</v>
      </c>
      <c r="B3527" s="1" t="s">
        <v>16004</v>
      </c>
      <c r="C3527">
        <v>65580</v>
      </c>
      <c r="D3527" s="1" t="s">
        <v>14334</v>
      </c>
      <c r="E3527" t="s">
        <v>14335</v>
      </c>
      <c r="F3527" t="s">
        <v>22</v>
      </c>
      <c r="G3527" t="s">
        <v>627</v>
      </c>
      <c r="H3527" t="s">
        <v>36</v>
      </c>
      <c r="I3527" t="s">
        <v>25</v>
      </c>
      <c r="J3527" t="s">
        <v>26</v>
      </c>
      <c r="K3527" t="s">
        <v>27</v>
      </c>
      <c r="L3527" t="s">
        <v>250</v>
      </c>
      <c r="M3527" t="s">
        <v>12338</v>
      </c>
      <c r="N3527" t="s">
        <v>1723</v>
      </c>
      <c r="O3527" t="b">
        <v>0</v>
      </c>
      <c r="P3527" t="s">
        <v>9178</v>
      </c>
      <c r="Q3527" t="s">
        <v>10173</v>
      </c>
      <c r="R3527" t="str">
        <f t="shared" si="55"/>
        <v>2019</v>
      </c>
      <c r="T3527">
        <v>1</v>
      </c>
    </row>
    <row r="3528" spans="1:20" x14ac:dyDescent="0.35">
      <c r="A3528">
        <v>139674</v>
      </c>
      <c r="B3528" s="1" t="s">
        <v>16005</v>
      </c>
      <c r="C3528">
        <v>88677</v>
      </c>
      <c r="D3528" s="1" t="s">
        <v>16006</v>
      </c>
      <c r="E3528" t="s">
        <v>16007</v>
      </c>
      <c r="F3528" t="s">
        <v>22</v>
      </c>
      <c r="G3528" t="s">
        <v>348</v>
      </c>
      <c r="H3528" t="s">
        <v>36</v>
      </c>
      <c r="I3528" t="s">
        <v>25</v>
      </c>
      <c r="J3528" t="s">
        <v>26</v>
      </c>
      <c r="K3528" t="s">
        <v>27</v>
      </c>
      <c r="L3528" t="s">
        <v>113</v>
      </c>
      <c r="M3528" t="s">
        <v>114</v>
      </c>
      <c r="N3528" t="s">
        <v>39</v>
      </c>
      <c r="O3528" t="b">
        <v>0</v>
      </c>
      <c r="P3528" t="s">
        <v>16008</v>
      </c>
      <c r="Q3528" t="s">
        <v>16009</v>
      </c>
      <c r="R3528" t="str">
        <f t="shared" si="55"/>
        <v>2024</v>
      </c>
      <c r="T3528">
        <v>1</v>
      </c>
    </row>
    <row r="3529" spans="1:20" x14ac:dyDescent="0.35">
      <c r="A3529">
        <v>139675</v>
      </c>
      <c r="B3529" s="1" t="s">
        <v>16010</v>
      </c>
      <c r="C3529">
        <v>88678</v>
      </c>
      <c r="D3529" s="1" t="s">
        <v>16011</v>
      </c>
      <c r="E3529" t="s">
        <v>16012</v>
      </c>
      <c r="F3529" t="s">
        <v>122</v>
      </c>
      <c r="G3529" t="s">
        <v>348</v>
      </c>
      <c r="H3529" t="s">
        <v>36</v>
      </c>
      <c r="I3529" t="s">
        <v>25</v>
      </c>
      <c r="J3529" t="s">
        <v>26</v>
      </c>
      <c r="K3529" t="s">
        <v>27</v>
      </c>
      <c r="L3529" t="s">
        <v>98</v>
      </c>
      <c r="M3529" t="s">
        <v>8742</v>
      </c>
      <c r="N3529" t="s">
        <v>39</v>
      </c>
      <c r="O3529" t="b">
        <v>0</v>
      </c>
      <c r="P3529" t="s">
        <v>16013</v>
      </c>
      <c r="R3529" t="str">
        <f t="shared" si="55"/>
        <v/>
      </c>
      <c r="T3529">
        <v>0</v>
      </c>
    </row>
    <row r="3530" spans="1:20" x14ac:dyDescent="0.35">
      <c r="A3530">
        <v>139676</v>
      </c>
      <c r="B3530" s="1" t="s">
        <v>16014</v>
      </c>
      <c r="C3530">
        <v>88679</v>
      </c>
      <c r="D3530" s="1" t="s">
        <v>16015</v>
      </c>
      <c r="E3530" t="s">
        <v>16016</v>
      </c>
      <c r="F3530" t="s">
        <v>22</v>
      </c>
      <c r="G3530" t="s">
        <v>348</v>
      </c>
      <c r="H3530" t="s">
        <v>36</v>
      </c>
      <c r="I3530" t="s">
        <v>25</v>
      </c>
      <c r="J3530" t="s">
        <v>26</v>
      </c>
      <c r="K3530" t="s">
        <v>27</v>
      </c>
      <c r="L3530" t="s">
        <v>37</v>
      </c>
      <c r="M3530" t="s">
        <v>11240</v>
      </c>
      <c r="N3530" t="s">
        <v>138</v>
      </c>
      <c r="O3530" t="b">
        <v>0</v>
      </c>
      <c r="P3530" t="s">
        <v>16017</v>
      </c>
      <c r="Q3530" t="s">
        <v>16018</v>
      </c>
      <c r="R3530" t="str">
        <f t="shared" si="55"/>
        <v>2024</v>
      </c>
      <c r="T3530">
        <v>1</v>
      </c>
    </row>
    <row r="3531" spans="1:20" x14ac:dyDescent="0.35">
      <c r="A3531">
        <v>140015</v>
      </c>
      <c r="B3531" s="1" t="s">
        <v>16019</v>
      </c>
      <c r="C3531">
        <v>75666</v>
      </c>
      <c r="D3531" s="1" t="s">
        <v>15168</v>
      </c>
      <c r="E3531" t="s">
        <v>15169</v>
      </c>
      <c r="F3531" t="s">
        <v>22</v>
      </c>
      <c r="G3531" t="s">
        <v>627</v>
      </c>
      <c r="H3531" t="s">
        <v>36</v>
      </c>
      <c r="I3531" t="s">
        <v>25</v>
      </c>
      <c r="J3531" t="s">
        <v>283</v>
      </c>
      <c r="K3531" t="s">
        <v>27</v>
      </c>
      <c r="L3531" t="s">
        <v>10812</v>
      </c>
      <c r="M3531" t="s">
        <v>15165</v>
      </c>
      <c r="N3531" t="s">
        <v>348</v>
      </c>
      <c r="O3531" t="b">
        <v>0</v>
      </c>
      <c r="P3531" t="s">
        <v>15156</v>
      </c>
      <c r="Q3531" t="s">
        <v>15161</v>
      </c>
      <c r="R3531" t="str">
        <f t="shared" si="55"/>
        <v>2023</v>
      </c>
      <c r="T3531">
        <v>1</v>
      </c>
    </row>
    <row r="3532" spans="1:20" x14ac:dyDescent="0.35">
      <c r="A3532">
        <v>140016</v>
      </c>
      <c r="B3532" s="1" t="s">
        <v>16020</v>
      </c>
      <c r="C3532">
        <v>88894</v>
      </c>
      <c r="D3532" s="1" t="s">
        <v>16021</v>
      </c>
      <c r="E3532" t="s">
        <v>16022</v>
      </c>
      <c r="F3532" t="s">
        <v>22</v>
      </c>
      <c r="G3532" t="s">
        <v>627</v>
      </c>
      <c r="H3532" t="s">
        <v>36</v>
      </c>
      <c r="I3532" t="s">
        <v>25</v>
      </c>
      <c r="J3532" t="s">
        <v>26</v>
      </c>
      <c r="K3532" t="s">
        <v>27</v>
      </c>
      <c r="L3532" t="s">
        <v>37</v>
      </c>
      <c r="M3532" t="s">
        <v>12518</v>
      </c>
      <c r="N3532" t="s">
        <v>16023</v>
      </c>
      <c r="O3532" t="b">
        <v>0</v>
      </c>
      <c r="P3532" t="s">
        <v>16024</v>
      </c>
      <c r="Q3532" t="s">
        <v>16025</v>
      </c>
      <c r="R3532" t="str">
        <f t="shared" si="55"/>
        <v>2025</v>
      </c>
      <c r="T3532">
        <v>1</v>
      </c>
    </row>
    <row r="3533" spans="1:20" x14ac:dyDescent="0.35">
      <c r="A3533">
        <v>140019</v>
      </c>
      <c r="B3533" s="1" t="s">
        <v>16026</v>
      </c>
      <c r="C3533">
        <v>88897</v>
      </c>
      <c r="D3533" s="1" t="s">
        <v>16027</v>
      </c>
      <c r="E3533" t="s">
        <v>16028</v>
      </c>
      <c r="F3533" t="s">
        <v>22</v>
      </c>
      <c r="G3533" t="s">
        <v>627</v>
      </c>
      <c r="H3533" t="s">
        <v>36</v>
      </c>
      <c r="I3533" t="s">
        <v>25</v>
      </c>
      <c r="J3533" t="s">
        <v>283</v>
      </c>
      <c r="K3533" t="s">
        <v>27</v>
      </c>
      <c r="L3533" t="s">
        <v>37</v>
      </c>
      <c r="M3533" t="s">
        <v>12518</v>
      </c>
      <c r="N3533" t="s">
        <v>16029</v>
      </c>
      <c r="O3533" t="b">
        <v>0</v>
      </c>
      <c r="P3533" t="s">
        <v>16024</v>
      </c>
      <c r="Q3533" t="s">
        <v>16030</v>
      </c>
      <c r="R3533" t="str">
        <f t="shared" si="55"/>
        <v>2025</v>
      </c>
      <c r="T3533">
        <v>1</v>
      </c>
    </row>
    <row r="3534" spans="1:20" x14ac:dyDescent="0.35">
      <c r="A3534">
        <v>140124</v>
      </c>
      <c r="B3534" s="1" t="s">
        <v>16031</v>
      </c>
      <c r="C3534">
        <v>88975</v>
      </c>
      <c r="D3534" s="1" t="s">
        <v>16032</v>
      </c>
      <c r="E3534" t="s">
        <v>16033</v>
      </c>
      <c r="F3534" t="s">
        <v>22</v>
      </c>
      <c r="G3534" t="s">
        <v>213</v>
      </c>
      <c r="H3534" t="s">
        <v>24</v>
      </c>
      <c r="I3534" t="s">
        <v>25</v>
      </c>
      <c r="J3534" t="s">
        <v>26</v>
      </c>
      <c r="K3534" t="s">
        <v>27</v>
      </c>
      <c r="L3534" t="s">
        <v>425</v>
      </c>
      <c r="M3534" t="s">
        <v>460</v>
      </c>
      <c r="N3534" t="s">
        <v>39</v>
      </c>
      <c r="O3534" t="b">
        <v>0</v>
      </c>
      <c r="P3534" t="s">
        <v>15578</v>
      </c>
      <c r="Q3534" t="s">
        <v>15793</v>
      </c>
      <c r="R3534" t="str">
        <f t="shared" si="55"/>
        <v>2025</v>
      </c>
      <c r="T3534">
        <v>1</v>
      </c>
    </row>
    <row r="3535" spans="1:20" x14ac:dyDescent="0.35">
      <c r="A3535">
        <v>140125</v>
      </c>
      <c r="B3535" s="1" t="s">
        <v>16034</v>
      </c>
      <c r="C3535">
        <v>88976</v>
      </c>
      <c r="D3535" s="1" t="s">
        <v>16035</v>
      </c>
      <c r="E3535" t="s">
        <v>16036</v>
      </c>
      <c r="F3535" t="s">
        <v>22</v>
      </c>
      <c r="G3535" t="s">
        <v>213</v>
      </c>
      <c r="H3535" t="s">
        <v>24</v>
      </c>
      <c r="I3535" t="s">
        <v>25</v>
      </c>
      <c r="J3535" t="s">
        <v>26</v>
      </c>
      <c r="K3535" t="s">
        <v>27</v>
      </c>
      <c r="L3535" t="s">
        <v>250</v>
      </c>
      <c r="M3535" t="s">
        <v>2335</v>
      </c>
      <c r="N3535" t="s">
        <v>39</v>
      </c>
      <c r="O3535" t="b">
        <v>0</v>
      </c>
      <c r="P3535" t="s">
        <v>16037</v>
      </c>
      <c r="Q3535" t="s">
        <v>16038</v>
      </c>
      <c r="R3535" t="str">
        <f t="shared" si="55"/>
        <v>2025</v>
      </c>
      <c r="T3535">
        <v>1</v>
      </c>
    </row>
    <row r="3536" spans="1:20" x14ac:dyDescent="0.35">
      <c r="A3536">
        <v>140126</v>
      </c>
      <c r="B3536" s="1" t="s">
        <v>16039</v>
      </c>
      <c r="C3536">
        <v>47576</v>
      </c>
      <c r="D3536" s="1" t="s">
        <v>11592</v>
      </c>
      <c r="E3536" t="s">
        <v>11593</v>
      </c>
      <c r="F3536" t="s">
        <v>22</v>
      </c>
      <c r="G3536" t="s">
        <v>213</v>
      </c>
      <c r="H3536" t="s">
        <v>24</v>
      </c>
      <c r="I3536" t="s">
        <v>25</v>
      </c>
      <c r="J3536" t="s">
        <v>8562</v>
      </c>
      <c r="K3536" t="s">
        <v>27</v>
      </c>
      <c r="L3536" t="s">
        <v>1179</v>
      </c>
      <c r="M3536" t="s">
        <v>16040</v>
      </c>
      <c r="N3536" t="s">
        <v>39</v>
      </c>
      <c r="O3536" t="b">
        <v>0</v>
      </c>
      <c r="P3536" t="s">
        <v>11042</v>
      </c>
      <c r="Q3536" t="s">
        <v>16041</v>
      </c>
      <c r="R3536" t="str">
        <f t="shared" si="55"/>
        <v>2025</v>
      </c>
      <c r="T3536">
        <v>1</v>
      </c>
    </row>
    <row r="3537" spans="1:20" x14ac:dyDescent="0.35">
      <c r="A3537">
        <v>140272</v>
      </c>
      <c r="B3537" s="1" t="s">
        <v>16042</v>
      </c>
      <c r="C3537">
        <v>89066</v>
      </c>
      <c r="D3537" s="1" t="s">
        <v>16043</v>
      </c>
      <c r="E3537" t="s">
        <v>16044</v>
      </c>
      <c r="F3537" t="s">
        <v>22</v>
      </c>
      <c r="G3537" t="s">
        <v>78</v>
      </c>
      <c r="H3537" t="s">
        <v>36</v>
      </c>
      <c r="I3537" t="s">
        <v>25</v>
      </c>
      <c r="J3537" t="s">
        <v>26</v>
      </c>
      <c r="K3537" t="s">
        <v>27</v>
      </c>
      <c r="L3537" t="s">
        <v>37</v>
      </c>
      <c r="M3537" t="s">
        <v>648</v>
      </c>
      <c r="N3537" t="s">
        <v>138</v>
      </c>
      <c r="O3537" t="b">
        <v>0</v>
      </c>
      <c r="P3537" t="s">
        <v>16045</v>
      </c>
      <c r="Q3537" t="s">
        <v>16046</v>
      </c>
      <c r="R3537" t="str">
        <f t="shared" si="55"/>
        <v>2025</v>
      </c>
      <c r="T3537">
        <v>1</v>
      </c>
    </row>
    <row r="3538" spans="1:20" x14ac:dyDescent="0.35">
      <c r="A3538">
        <v>140274</v>
      </c>
      <c r="B3538" s="1" t="s">
        <v>16047</v>
      </c>
      <c r="C3538">
        <v>89067</v>
      </c>
      <c r="D3538" s="1" t="s">
        <v>16048</v>
      </c>
      <c r="E3538" t="s">
        <v>16049</v>
      </c>
      <c r="F3538" t="s">
        <v>122</v>
      </c>
      <c r="G3538" t="s">
        <v>78</v>
      </c>
      <c r="H3538" t="s">
        <v>36</v>
      </c>
      <c r="I3538" t="s">
        <v>25</v>
      </c>
      <c r="J3538" t="s">
        <v>26</v>
      </c>
      <c r="K3538" t="s">
        <v>27</v>
      </c>
      <c r="L3538" t="s">
        <v>523</v>
      </c>
      <c r="M3538" t="s">
        <v>1878</v>
      </c>
      <c r="N3538" t="s">
        <v>16050</v>
      </c>
      <c r="O3538" t="b">
        <v>0</v>
      </c>
      <c r="P3538" t="s">
        <v>15011</v>
      </c>
      <c r="R3538" t="str">
        <f t="shared" si="55"/>
        <v/>
      </c>
      <c r="T3538">
        <v>0</v>
      </c>
    </row>
    <row r="3539" spans="1:20" x14ac:dyDescent="0.35">
      <c r="A3539">
        <v>140275</v>
      </c>
      <c r="B3539" s="1" t="s">
        <v>16051</v>
      </c>
      <c r="C3539">
        <v>89068</v>
      </c>
      <c r="D3539" s="1" t="s">
        <v>16052</v>
      </c>
      <c r="E3539" t="s">
        <v>16053</v>
      </c>
      <c r="F3539" t="s">
        <v>122</v>
      </c>
      <c r="G3539" t="s">
        <v>78</v>
      </c>
      <c r="H3539" t="s">
        <v>36</v>
      </c>
      <c r="I3539" t="s">
        <v>25</v>
      </c>
      <c r="J3539" t="s">
        <v>26</v>
      </c>
      <c r="K3539" t="s">
        <v>27</v>
      </c>
      <c r="L3539" t="s">
        <v>4830</v>
      </c>
      <c r="M3539" t="s">
        <v>16054</v>
      </c>
      <c r="N3539" t="s">
        <v>3662</v>
      </c>
      <c r="O3539" t="b">
        <v>0</v>
      </c>
      <c r="P3539" t="s">
        <v>15011</v>
      </c>
      <c r="R3539" t="str">
        <f t="shared" si="55"/>
        <v/>
      </c>
      <c r="T3539">
        <v>0</v>
      </c>
    </row>
    <row r="3540" spans="1:20" x14ac:dyDescent="0.35">
      <c r="A3540">
        <v>140276</v>
      </c>
      <c r="B3540" s="1" t="s">
        <v>16055</v>
      </c>
      <c r="C3540">
        <v>89069</v>
      </c>
      <c r="D3540" s="1" t="s">
        <v>16056</v>
      </c>
      <c r="E3540" t="s">
        <v>16057</v>
      </c>
      <c r="F3540" t="s">
        <v>122</v>
      </c>
      <c r="G3540" t="s">
        <v>78</v>
      </c>
      <c r="H3540" t="s">
        <v>36</v>
      </c>
      <c r="I3540" t="s">
        <v>25</v>
      </c>
      <c r="J3540" t="s">
        <v>26</v>
      </c>
      <c r="K3540" t="s">
        <v>27</v>
      </c>
      <c r="L3540" t="s">
        <v>6548</v>
      </c>
      <c r="M3540" t="s">
        <v>16058</v>
      </c>
      <c r="N3540" t="s">
        <v>39</v>
      </c>
      <c r="O3540" t="b">
        <v>0</v>
      </c>
      <c r="P3540" t="s">
        <v>8374</v>
      </c>
      <c r="R3540" t="str">
        <f t="shared" si="55"/>
        <v/>
      </c>
      <c r="T3540">
        <v>0</v>
      </c>
    </row>
    <row r="3541" spans="1:20" x14ac:dyDescent="0.35">
      <c r="A3541">
        <v>140277</v>
      </c>
      <c r="B3541" s="1" t="s">
        <v>16059</v>
      </c>
      <c r="C3541">
        <v>89070</v>
      </c>
      <c r="D3541" s="1" t="s">
        <v>16060</v>
      </c>
      <c r="E3541" t="s">
        <v>16061</v>
      </c>
      <c r="F3541" t="s">
        <v>122</v>
      </c>
      <c r="G3541" t="s">
        <v>78</v>
      </c>
      <c r="H3541" t="s">
        <v>36</v>
      </c>
      <c r="I3541" t="s">
        <v>25</v>
      </c>
      <c r="J3541" t="s">
        <v>26</v>
      </c>
      <c r="K3541" t="s">
        <v>27</v>
      </c>
      <c r="L3541" t="s">
        <v>113</v>
      </c>
      <c r="M3541" t="s">
        <v>552</v>
      </c>
      <c r="N3541" t="s">
        <v>39</v>
      </c>
      <c r="O3541" t="b">
        <v>0</v>
      </c>
      <c r="P3541" t="s">
        <v>8374</v>
      </c>
      <c r="R3541" t="str">
        <f t="shared" si="55"/>
        <v/>
      </c>
      <c r="T3541">
        <v>0</v>
      </c>
    </row>
    <row r="3542" spans="1:20" x14ac:dyDescent="0.35">
      <c r="A3542">
        <v>140278</v>
      </c>
      <c r="B3542" s="1" t="s">
        <v>16062</v>
      </c>
      <c r="C3542">
        <v>89071</v>
      </c>
      <c r="D3542" s="1" t="s">
        <v>16063</v>
      </c>
      <c r="E3542" t="s">
        <v>16064</v>
      </c>
      <c r="F3542" t="s">
        <v>122</v>
      </c>
      <c r="G3542" t="s">
        <v>78</v>
      </c>
      <c r="H3542" t="s">
        <v>36</v>
      </c>
      <c r="I3542" t="s">
        <v>25</v>
      </c>
      <c r="J3542" t="s">
        <v>26</v>
      </c>
      <c r="K3542" t="s">
        <v>27</v>
      </c>
      <c r="L3542" t="s">
        <v>16000</v>
      </c>
      <c r="M3542" t="s">
        <v>16065</v>
      </c>
      <c r="N3542" t="s">
        <v>39</v>
      </c>
      <c r="O3542" t="b">
        <v>0</v>
      </c>
      <c r="P3542" t="s">
        <v>8374</v>
      </c>
      <c r="R3542" t="str">
        <f t="shared" si="55"/>
        <v/>
      </c>
      <c r="T3542">
        <v>0</v>
      </c>
    </row>
    <row r="3543" spans="1:20" x14ac:dyDescent="0.35">
      <c r="A3543">
        <v>140279</v>
      </c>
      <c r="B3543" s="1" t="s">
        <v>16066</v>
      </c>
      <c r="C3543">
        <v>89072</v>
      </c>
      <c r="D3543" s="1" t="s">
        <v>16067</v>
      </c>
      <c r="E3543" t="s">
        <v>16068</v>
      </c>
      <c r="F3543" t="s">
        <v>122</v>
      </c>
      <c r="G3543" t="s">
        <v>78</v>
      </c>
      <c r="H3543" t="s">
        <v>36</v>
      </c>
      <c r="I3543" t="s">
        <v>25</v>
      </c>
      <c r="J3543" t="s">
        <v>26</v>
      </c>
      <c r="K3543" t="s">
        <v>27</v>
      </c>
      <c r="L3543" t="s">
        <v>16069</v>
      </c>
      <c r="M3543" t="s">
        <v>16070</v>
      </c>
      <c r="N3543" t="s">
        <v>39</v>
      </c>
      <c r="O3543" t="b">
        <v>0</v>
      </c>
      <c r="P3543" t="s">
        <v>8374</v>
      </c>
      <c r="R3543" t="str">
        <f t="shared" si="55"/>
        <v/>
      </c>
      <c r="T3543">
        <v>0</v>
      </c>
    </row>
    <row r="3544" spans="1:20" x14ac:dyDescent="0.35">
      <c r="A3544">
        <v>140280</v>
      </c>
      <c r="B3544" s="1" t="s">
        <v>16071</v>
      </c>
      <c r="C3544">
        <v>89073</v>
      </c>
      <c r="D3544" s="1" t="s">
        <v>16072</v>
      </c>
      <c r="E3544" t="s">
        <v>16073</v>
      </c>
      <c r="F3544" t="s">
        <v>22</v>
      </c>
      <c r="G3544" t="s">
        <v>78</v>
      </c>
      <c r="H3544" t="s">
        <v>36</v>
      </c>
      <c r="I3544" t="s">
        <v>25</v>
      </c>
      <c r="J3544" t="s">
        <v>26</v>
      </c>
      <c r="K3544" t="s">
        <v>27</v>
      </c>
      <c r="L3544" t="s">
        <v>37</v>
      </c>
      <c r="M3544" t="s">
        <v>16074</v>
      </c>
      <c r="N3544" t="s">
        <v>39</v>
      </c>
      <c r="O3544" t="b">
        <v>0</v>
      </c>
      <c r="P3544" t="s">
        <v>15217</v>
      </c>
      <c r="Q3544" t="s">
        <v>15012</v>
      </c>
      <c r="R3544" t="str">
        <f t="shared" si="55"/>
        <v>2025</v>
      </c>
      <c r="T3544">
        <v>1</v>
      </c>
    </row>
    <row r="3545" spans="1:20" x14ac:dyDescent="0.35">
      <c r="A3545">
        <v>140281</v>
      </c>
      <c r="B3545" s="1" t="s">
        <v>16075</v>
      </c>
      <c r="C3545">
        <v>89074</v>
      </c>
      <c r="D3545" s="1" t="s">
        <v>16076</v>
      </c>
      <c r="E3545" t="s">
        <v>16077</v>
      </c>
      <c r="F3545" t="s">
        <v>122</v>
      </c>
      <c r="G3545" t="s">
        <v>78</v>
      </c>
      <c r="H3545" t="s">
        <v>36</v>
      </c>
      <c r="I3545" t="s">
        <v>25</v>
      </c>
      <c r="J3545" t="s">
        <v>26</v>
      </c>
      <c r="K3545" t="s">
        <v>27</v>
      </c>
      <c r="L3545" t="s">
        <v>98</v>
      </c>
      <c r="M3545" t="s">
        <v>4254</v>
      </c>
      <c r="N3545" t="s">
        <v>16078</v>
      </c>
      <c r="O3545" t="b">
        <v>0</v>
      </c>
      <c r="P3545" t="s">
        <v>15217</v>
      </c>
      <c r="R3545" t="str">
        <f t="shared" si="55"/>
        <v/>
      </c>
      <c r="T3545">
        <v>0</v>
      </c>
    </row>
    <row r="3546" spans="1:20" x14ac:dyDescent="0.35">
      <c r="A3546">
        <v>140495</v>
      </c>
      <c r="B3546" s="1" t="s">
        <v>16079</v>
      </c>
      <c r="C3546">
        <v>89200</v>
      </c>
      <c r="D3546" s="1" t="s">
        <v>16080</v>
      </c>
      <c r="E3546" t="s">
        <v>16081</v>
      </c>
      <c r="F3546" t="s">
        <v>122</v>
      </c>
      <c r="G3546" t="s">
        <v>78</v>
      </c>
      <c r="H3546" t="s">
        <v>36</v>
      </c>
      <c r="I3546" t="s">
        <v>25</v>
      </c>
      <c r="J3546" t="s">
        <v>26</v>
      </c>
      <c r="K3546" t="s">
        <v>27</v>
      </c>
      <c r="L3546" t="s">
        <v>98</v>
      </c>
      <c r="M3546" t="s">
        <v>1438</v>
      </c>
      <c r="N3546" t="s">
        <v>448</v>
      </c>
      <c r="O3546" t="b">
        <v>0</v>
      </c>
      <c r="P3546" t="s">
        <v>8374</v>
      </c>
      <c r="R3546" t="str">
        <f t="shared" si="55"/>
        <v/>
      </c>
      <c r="T3546">
        <v>0</v>
      </c>
    </row>
    <row r="3547" spans="1:20" x14ac:dyDescent="0.35">
      <c r="A3547">
        <v>140496</v>
      </c>
      <c r="B3547" s="1" t="s">
        <v>16082</v>
      </c>
      <c r="C3547">
        <v>89201</v>
      </c>
      <c r="D3547" s="1" t="s">
        <v>16083</v>
      </c>
      <c r="E3547" t="s">
        <v>16084</v>
      </c>
      <c r="F3547" t="s">
        <v>122</v>
      </c>
      <c r="G3547" t="s">
        <v>78</v>
      </c>
      <c r="H3547" t="s">
        <v>36</v>
      </c>
      <c r="I3547" t="s">
        <v>25</v>
      </c>
      <c r="J3547" t="s">
        <v>26</v>
      </c>
      <c r="K3547" t="s">
        <v>27</v>
      </c>
      <c r="L3547" t="s">
        <v>98</v>
      </c>
      <c r="M3547" t="s">
        <v>16085</v>
      </c>
      <c r="N3547" t="s">
        <v>16086</v>
      </c>
      <c r="O3547" t="b">
        <v>0</v>
      </c>
      <c r="P3547" t="s">
        <v>8374</v>
      </c>
      <c r="R3547" t="str">
        <f t="shared" si="55"/>
        <v/>
      </c>
      <c r="T3547">
        <v>0</v>
      </c>
    </row>
    <row r="3548" spans="1:20" x14ac:dyDescent="0.35">
      <c r="A3548">
        <v>140497</v>
      </c>
      <c r="B3548" s="1" t="s">
        <v>16087</v>
      </c>
      <c r="C3548">
        <v>89202</v>
      </c>
      <c r="D3548" s="1" t="s">
        <v>16088</v>
      </c>
      <c r="E3548" t="s">
        <v>16089</v>
      </c>
      <c r="F3548" t="s">
        <v>122</v>
      </c>
      <c r="G3548" t="s">
        <v>78</v>
      </c>
      <c r="H3548" t="s">
        <v>36</v>
      </c>
      <c r="I3548" t="s">
        <v>25</v>
      </c>
      <c r="J3548" t="s">
        <v>26</v>
      </c>
      <c r="K3548" t="s">
        <v>27</v>
      </c>
      <c r="L3548" t="s">
        <v>346</v>
      </c>
      <c r="M3548" t="s">
        <v>16090</v>
      </c>
      <c r="N3548" t="s">
        <v>16091</v>
      </c>
      <c r="O3548" t="b">
        <v>0</v>
      </c>
      <c r="P3548" t="s">
        <v>8374</v>
      </c>
      <c r="R3548" t="str">
        <f t="shared" si="55"/>
        <v/>
      </c>
      <c r="T3548">
        <v>0</v>
      </c>
    </row>
    <row r="3549" spans="1:20" x14ac:dyDescent="0.35">
      <c r="A3549">
        <v>140500</v>
      </c>
      <c r="B3549" s="1" t="s">
        <v>16092</v>
      </c>
      <c r="C3549">
        <v>89205</v>
      </c>
      <c r="D3549" s="1" t="s">
        <v>16093</v>
      </c>
      <c r="E3549" t="s">
        <v>16094</v>
      </c>
      <c r="F3549" t="s">
        <v>122</v>
      </c>
      <c r="G3549" t="s">
        <v>78</v>
      </c>
      <c r="H3549" t="s">
        <v>36</v>
      </c>
      <c r="I3549" t="s">
        <v>25</v>
      </c>
      <c r="J3549" t="s">
        <v>26</v>
      </c>
      <c r="K3549" t="s">
        <v>27</v>
      </c>
      <c r="L3549" t="s">
        <v>183</v>
      </c>
      <c r="M3549" t="s">
        <v>1920</v>
      </c>
      <c r="N3549" t="s">
        <v>16095</v>
      </c>
      <c r="O3549" t="b">
        <v>0</v>
      </c>
      <c r="P3549" t="s">
        <v>8374</v>
      </c>
      <c r="R3549" t="str">
        <f t="shared" si="55"/>
        <v/>
      </c>
      <c r="T3549">
        <v>0</v>
      </c>
    </row>
    <row r="3550" spans="1:20" x14ac:dyDescent="0.35">
      <c r="A3550">
        <v>140501</v>
      </c>
      <c r="B3550" s="1" t="s">
        <v>16096</v>
      </c>
      <c r="C3550">
        <v>89206</v>
      </c>
      <c r="D3550" s="1" t="s">
        <v>16097</v>
      </c>
      <c r="E3550" t="s">
        <v>16098</v>
      </c>
      <c r="F3550" t="s">
        <v>22</v>
      </c>
      <c r="G3550" t="s">
        <v>78</v>
      </c>
      <c r="H3550" t="s">
        <v>36</v>
      </c>
      <c r="I3550" t="s">
        <v>25</v>
      </c>
      <c r="J3550" t="s">
        <v>26</v>
      </c>
      <c r="K3550" t="s">
        <v>27</v>
      </c>
      <c r="L3550" t="s">
        <v>98</v>
      </c>
      <c r="M3550" t="s">
        <v>16099</v>
      </c>
      <c r="N3550" t="s">
        <v>39</v>
      </c>
      <c r="O3550" t="b">
        <v>0</v>
      </c>
      <c r="P3550" t="s">
        <v>15217</v>
      </c>
      <c r="Q3550" t="s">
        <v>16100</v>
      </c>
      <c r="R3550" t="str">
        <f t="shared" si="55"/>
        <v>2025</v>
      </c>
      <c r="T3550">
        <v>1</v>
      </c>
    </row>
    <row r="3551" spans="1:20" x14ac:dyDescent="0.35">
      <c r="A3551">
        <v>140502</v>
      </c>
      <c r="B3551" s="1" t="s">
        <v>16101</v>
      </c>
      <c r="C3551">
        <v>89207</v>
      </c>
      <c r="D3551" s="1" t="s">
        <v>16102</v>
      </c>
      <c r="E3551" t="s">
        <v>16103</v>
      </c>
      <c r="F3551" t="s">
        <v>122</v>
      </c>
      <c r="G3551" t="s">
        <v>78</v>
      </c>
      <c r="H3551" t="s">
        <v>36</v>
      </c>
      <c r="I3551" t="s">
        <v>25</v>
      </c>
      <c r="J3551" t="s">
        <v>26</v>
      </c>
      <c r="K3551" t="s">
        <v>27</v>
      </c>
      <c r="L3551" t="s">
        <v>1087</v>
      </c>
      <c r="M3551" t="s">
        <v>1088</v>
      </c>
      <c r="N3551" t="s">
        <v>39</v>
      </c>
      <c r="O3551" t="b">
        <v>0</v>
      </c>
      <c r="P3551" t="s">
        <v>8374</v>
      </c>
      <c r="R3551" t="str">
        <f t="shared" si="55"/>
        <v/>
      </c>
      <c r="T3551">
        <v>0</v>
      </c>
    </row>
    <row r="3552" spans="1:20" x14ac:dyDescent="0.35">
      <c r="A3552">
        <v>140569</v>
      </c>
      <c r="B3552" s="1" t="s">
        <v>16104</v>
      </c>
      <c r="C3552">
        <v>89259</v>
      </c>
      <c r="D3552" s="1" t="s">
        <v>16105</v>
      </c>
      <c r="E3552" t="s">
        <v>16106</v>
      </c>
      <c r="F3552" t="s">
        <v>22</v>
      </c>
      <c r="G3552" t="s">
        <v>78</v>
      </c>
      <c r="H3552" t="s">
        <v>36</v>
      </c>
      <c r="I3552" t="s">
        <v>25</v>
      </c>
      <c r="J3552" t="s">
        <v>26</v>
      </c>
      <c r="K3552" t="s">
        <v>27</v>
      </c>
      <c r="L3552" t="s">
        <v>480</v>
      </c>
      <c r="M3552" t="s">
        <v>5733</v>
      </c>
      <c r="N3552" t="s">
        <v>138</v>
      </c>
      <c r="O3552" t="b">
        <v>0</v>
      </c>
      <c r="P3552" t="s">
        <v>8374</v>
      </c>
      <c r="Q3552" t="s">
        <v>16100</v>
      </c>
      <c r="R3552" t="str">
        <f t="shared" si="55"/>
        <v>2025</v>
      </c>
      <c r="T3552">
        <v>1</v>
      </c>
    </row>
    <row r="3553" spans="1:20" x14ac:dyDescent="0.35">
      <c r="A3553">
        <v>140574</v>
      </c>
      <c r="B3553" s="1" t="s">
        <v>16107</v>
      </c>
      <c r="C3553">
        <v>89262</v>
      </c>
      <c r="D3553" s="1" t="s">
        <v>16108</v>
      </c>
      <c r="E3553" t="s">
        <v>16109</v>
      </c>
      <c r="F3553" t="s">
        <v>22</v>
      </c>
      <c r="G3553" t="s">
        <v>627</v>
      </c>
      <c r="H3553" t="s">
        <v>36</v>
      </c>
      <c r="I3553" t="s">
        <v>25</v>
      </c>
      <c r="J3553" t="s">
        <v>26</v>
      </c>
      <c r="K3553" t="s">
        <v>27</v>
      </c>
      <c r="L3553" t="s">
        <v>769</v>
      </c>
      <c r="M3553" t="s">
        <v>13844</v>
      </c>
      <c r="N3553" t="s">
        <v>39</v>
      </c>
      <c r="O3553" t="b">
        <v>0</v>
      </c>
      <c r="P3553" t="s">
        <v>16110</v>
      </c>
      <c r="Q3553" t="s">
        <v>16111</v>
      </c>
      <c r="R3553" t="str">
        <f t="shared" si="55"/>
        <v>2025</v>
      </c>
      <c r="T3553">
        <v>1</v>
      </c>
    </row>
    <row r="3554" spans="1:20" x14ac:dyDescent="0.35">
      <c r="A3554">
        <v>140575</v>
      </c>
      <c r="B3554" s="1" t="s">
        <v>16112</v>
      </c>
      <c r="C3554">
        <v>89263</v>
      </c>
      <c r="D3554" s="1" t="s">
        <v>16113</v>
      </c>
      <c r="E3554" t="s">
        <v>16114</v>
      </c>
      <c r="F3554" t="s">
        <v>22</v>
      </c>
      <c r="G3554" t="s">
        <v>627</v>
      </c>
      <c r="H3554" t="s">
        <v>36</v>
      </c>
      <c r="I3554" t="s">
        <v>25</v>
      </c>
      <c r="J3554" t="s">
        <v>283</v>
      </c>
      <c r="K3554" t="s">
        <v>27</v>
      </c>
      <c r="L3554" t="s">
        <v>769</v>
      </c>
      <c r="M3554" t="s">
        <v>13844</v>
      </c>
      <c r="N3554" t="s">
        <v>39</v>
      </c>
      <c r="O3554" t="b">
        <v>0</v>
      </c>
      <c r="P3554" t="s">
        <v>16110</v>
      </c>
      <c r="Q3554" t="s">
        <v>15408</v>
      </c>
      <c r="R3554" t="str">
        <f t="shared" si="55"/>
        <v>2025</v>
      </c>
      <c r="T3554">
        <v>1</v>
      </c>
    </row>
    <row r="3555" spans="1:20" x14ac:dyDescent="0.35">
      <c r="A3555">
        <v>140578</v>
      </c>
      <c r="B3555" s="1" t="s">
        <v>16115</v>
      </c>
      <c r="C3555">
        <v>89267</v>
      </c>
      <c r="D3555" s="1" t="s">
        <v>16116</v>
      </c>
      <c r="E3555" t="s">
        <v>16117</v>
      </c>
      <c r="F3555" t="s">
        <v>22</v>
      </c>
      <c r="G3555" t="s">
        <v>213</v>
      </c>
      <c r="H3555" t="s">
        <v>24</v>
      </c>
      <c r="I3555" t="s">
        <v>25</v>
      </c>
      <c r="J3555" t="s">
        <v>26</v>
      </c>
      <c r="K3555" t="s">
        <v>27</v>
      </c>
      <c r="L3555" t="s">
        <v>16118</v>
      </c>
      <c r="M3555" t="s">
        <v>16119</v>
      </c>
      <c r="N3555" t="s">
        <v>39</v>
      </c>
      <c r="O3555" t="b">
        <v>0</v>
      </c>
      <c r="P3555" t="s">
        <v>16120</v>
      </c>
      <c r="Q3555" t="s">
        <v>16121</v>
      </c>
      <c r="R3555" t="str">
        <f t="shared" si="55"/>
        <v>2025</v>
      </c>
      <c r="T3555">
        <v>1</v>
      </c>
    </row>
    <row r="3556" spans="1:20" x14ac:dyDescent="0.35">
      <c r="A3556">
        <v>140908</v>
      </c>
      <c r="B3556" s="1" t="s">
        <v>16122</v>
      </c>
      <c r="C3556">
        <v>89465</v>
      </c>
      <c r="D3556" s="1" t="s">
        <v>16123</v>
      </c>
      <c r="E3556" t="s">
        <v>16124</v>
      </c>
      <c r="F3556" t="s">
        <v>22</v>
      </c>
      <c r="G3556" t="s">
        <v>206</v>
      </c>
      <c r="H3556" t="s">
        <v>36</v>
      </c>
      <c r="I3556" t="s">
        <v>25</v>
      </c>
      <c r="J3556" t="s">
        <v>26</v>
      </c>
      <c r="K3556" t="s">
        <v>27</v>
      </c>
      <c r="L3556" t="s">
        <v>250</v>
      </c>
      <c r="M3556" t="s">
        <v>16125</v>
      </c>
      <c r="N3556" t="s">
        <v>39</v>
      </c>
      <c r="O3556" t="b">
        <v>0</v>
      </c>
      <c r="P3556" t="s">
        <v>15968</v>
      </c>
      <c r="Q3556" t="s">
        <v>16126</v>
      </c>
      <c r="R3556" t="str">
        <f t="shared" si="55"/>
        <v>2025</v>
      </c>
      <c r="T3556">
        <v>1</v>
      </c>
    </row>
    <row r="3557" spans="1:20" x14ac:dyDescent="0.35">
      <c r="A3557">
        <v>140910</v>
      </c>
      <c r="B3557" s="1" t="s">
        <v>16127</v>
      </c>
      <c r="C3557">
        <v>89467</v>
      </c>
      <c r="D3557" s="1" t="s">
        <v>16128</v>
      </c>
      <c r="E3557" t="s">
        <v>16129</v>
      </c>
      <c r="F3557" t="s">
        <v>122</v>
      </c>
      <c r="G3557" t="s">
        <v>206</v>
      </c>
      <c r="H3557" t="s">
        <v>36</v>
      </c>
      <c r="I3557" t="s">
        <v>25</v>
      </c>
      <c r="J3557" t="s">
        <v>283</v>
      </c>
      <c r="K3557" t="s">
        <v>27</v>
      </c>
      <c r="L3557" t="s">
        <v>250</v>
      </c>
      <c r="M3557" t="s">
        <v>16125</v>
      </c>
      <c r="N3557" t="s">
        <v>39</v>
      </c>
      <c r="O3557" t="b">
        <v>0</v>
      </c>
      <c r="P3557" t="s">
        <v>15968</v>
      </c>
      <c r="R3557" t="str">
        <f t="shared" si="55"/>
        <v/>
      </c>
      <c r="T3557">
        <v>0</v>
      </c>
    </row>
    <row r="3558" spans="1:20" x14ac:dyDescent="0.35">
      <c r="A3558">
        <v>140911</v>
      </c>
      <c r="B3558" s="1" t="s">
        <v>16130</v>
      </c>
      <c r="C3558">
        <v>89468</v>
      </c>
      <c r="D3558" s="1" t="s">
        <v>16131</v>
      </c>
      <c r="E3558" t="s">
        <v>16132</v>
      </c>
      <c r="F3558" t="s">
        <v>22</v>
      </c>
      <c r="G3558" t="s">
        <v>206</v>
      </c>
      <c r="H3558" t="s">
        <v>36</v>
      </c>
      <c r="I3558" t="s">
        <v>25</v>
      </c>
      <c r="J3558" t="s">
        <v>26</v>
      </c>
      <c r="K3558" t="s">
        <v>27</v>
      </c>
      <c r="L3558" t="s">
        <v>250</v>
      </c>
      <c r="M3558" t="s">
        <v>16133</v>
      </c>
      <c r="N3558" t="s">
        <v>39</v>
      </c>
      <c r="O3558" t="b">
        <v>0</v>
      </c>
      <c r="P3558" t="s">
        <v>15968</v>
      </c>
      <c r="Q3558" t="s">
        <v>16126</v>
      </c>
      <c r="R3558" t="str">
        <f t="shared" si="55"/>
        <v>2025</v>
      </c>
      <c r="T3558">
        <v>1</v>
      </c>
    </row>
    <row r="3559" spans="1:20" x14ac:dyDescent="0.35">
      <c r="A3559">
        <v>140913</v>
      </c>
      <c r="B3559" s="1" t="s">
        <v>16134</v>
      </c>
      <c r="C3559">
        <v>89470</v>
      </c>
      <c r="D3559" s="1" t="s">
        <v>16135</v>
      </c>
      <c r="E3559" t="s">
        <v>16136</v>
      </c>
      <c r="F3559" t="s">
        <v>122</v>
      </c>
      <c r="G3559" t="s">
        <v>206</v>
      </c>
      <c r="H3559" t="s">
        <v>36</v>
      </c>
      <c r="I3559" t="s">
        <v>25</v>
      </c>
      <c r="J3559" t="s">
        <v>283</v>
      </c>
      <c r="K3559" t="s">
        <v>27</v>
      </c>
      <c r="L3559" t="s">
        <v>250</v>
      </c>
      <c r="M3559" t="s">
        <v>16133</v>
      </c>
      <c r="N3559" t="s">
        <v>39</v>
      </c>
      <c r="O3559" t="b">
        <v>0</v>
      </c>
      <c r="P3559" t="s">
        <v>15968</v>
      </c>
      <c r="R3559" t="str">
        <f t="shared" si="55"/>
        <v/>
      </c>
      <c r="T3559">
        <v>0</v>
      </c>
    </row>
    <row r="3560" spans="1:20" x14ac:dyDescent="0.35">
      <c r="A3560">
        <v>140915</v>
      </c>
      <c r="B3560" s="1" t="s">
        <v>16137</v>
      </c>
      <c r="C3560">
        <v>89472</v>
      </c>
      <c r="D3560" s="1" t="s">
        <v>16138</v>
      </c>
      <c r="E3560" t="s">
        <v>16139</v>
      </c>
      <c r="F3560" t="s">
        <v>122</v>
      </c>
      <c r="G3560" t="s">
        <v>206</v>
      </c>
      <c r="H3560" t="s">
        <v>36</v>
      </c>
      <c r="I3560" t="s">
        <v>25</v>
      </c>
      <c r="J3560" t="s">
        <v>26</v>
      </c>
      <c r="K3560" t="s">
        <v>27</v>
      </c>
      <c r="L3560" t="s">
        <v>9937</v>
      </c>
      <c r="M3560" t="s">
        <v>16140</v>
      </c>
      <c r="N3560" t="s">
        <v>39</v>
      </c>
      <c r="O3560" t="b">
        <v>0</v>
      </c>
      <c r="P3560" t="s">
        <v>15449</v>
      </c>
      <c r="R3560" t="str">
        <f t="shared" si="55"/>
        <v/>
      </c>
      <c r="T3560">
        <v>0</v>
      </c>
    </row>
    <row r="3561" spans="1:20" x14ac:dyDescent="0.35">
      <c r="A3561">
        <v>140918</v>
      </c>
      <c r="B3561" s="1" t="s">
        <v>16141</v>
      </c>
      <c r="C3561">
        <v>89474</v>
      </c>
      <c r="D3561" s="1" t="s">
        <v>16142</v>
      </c>
      <c r="E3561" t="s">
        <v>16143</v>
      </c>
      <c r="F3561" t="s">
        <v>122</v>
      </c>
      <c r="G3561" t="s">
        <v>206</v>
      </c>
      <c r="H3561" t="s">
        <v>36</v>
      </c>
      <c r="I3561" t="s">
        <v>25</v>
      </c>
      <c r="J3561" t="s">
        <v>283</v>
      </c>
      <c r="K3561" t="s">
        <v>27</v>
      </c>
      <c r="L3561" t="s">
        <v>9937</v>
      </c>
      <c r="M3561" t="s">
        <v>16140</v>
      </c>
      <c r="N3561" t="s">
        <v>39</v>
      </c>
      <c r="O3561" t="b">
        <v>0</v>
      </c>
      <c r="P3561" t="s">
        <v>15968</v>
      </c>
      <c r="R3561" t="str">
        <f t="shared" si="55"/>
        <v/>
      </c>
      <c r="T3561">
        <v>0</v>
      </c>
    </row>
    <row r="3562" spans="1:20" x14ac:dyDescent="0.35">
      <c r="A3562">
        <v>140925</v>
      </c>
      <c r="B3562" s="1" t="s">
        <v>16144</v>
      </c>
      <c r="C3562">
        <v>30910</v>
      </c>
      <c r="D3562" s="1" t="s">
        <v>9446</v>
      </c>
      <c r="E3562" t="s">
        <v>9447</v>
      </c>
      <c r="F3562" t="s">
        <v>22</v>
      </c>
      <c r="G3562" t="s">
        <v>206</v>
      </c>
      <c r="H3562" t="s">
        <v>36</v>
      </c>
      <c r="I3562" t="s">
        <v>25</v>
      </c>
      <c r="J3562" t="s">
        <v>26</v>
      </c>
      <c r="K3562" t="s">
        <v>27</v>
      </c>
      <c r="L3562" t="s">
        <v>6190</v>
      </c>
      <c r="M3562" t="s">
        <v>7880</v>
      </c>
      <c r="N3562" t="s">
        <v>5615</v>
      </c>
      <c r="O3562" t="b">
        <v>0</v>
      </c>
      <c r="P3562" t="s">
        <v>8552</v>
      </c>
      <c r="Q3562" t="s">
        <v>4502</v>
      </c>
      <c r="R3562" t="str">
        <f t="shared" si="55"/>
        <v>2018</v>
      </c>
      <c r="S3562" t="s">
        <v>15911</v>
      </c>
      <c r="T3562">
        <v>0</v>
      </c>
    </row>
    <row r="3563" spans="1:20" x14ac:dyDescent="0.35">
      <c r="A3563">
        <v>140926</v>
      </c>
      <c r="B3563" s="1" t="s">
        <v>16145</v>
      </c>
      <c r="C3563">
        <v>89483</v>
      </c>
      <c r="D3563" s="1" t="s">
        <v>16146</v>
      </c>
      <c r="E3563" t="s">
        <v>16147</v>
      </c>
      <c r="F3563" t="s">
        <v>22</v>
      </c>
      <c r="G3563" t="s">
        <v>206</v>
      </c>
      <c r="H3563" t="s">
        <v>36</v>
      </c>
      <c r="I3563" t="s">
        <v>25</v>
      </c>
      <c r="J3563" t="s">
        <v>26</v>
      </c>
      <c r="K3563" t="s">
        <v>27</v>
      </c>
      <c r="L3563" t="s">
        <v>9937</v>
      </c>
      <c r="M3563" t="s">
        <v>16148</v>
      </c>
      <c r="N3563" t="s">
        <v>39</v>
      </c>
      <c r="O3563" t="b">
        <v>0</v>
      </c>
      <c r="P3563" t="s">
        <v>15449</v>
      </c>
      <c r="Q3563" t="s">
        <v>16149</v>
      </c>
      <c r="R3563" t="str">
        <f t="shared" si="55"/>
        <v>2025</v>
      </c>
      <c r="T3563">
        <v>1</v>
      </c>
    </row>
    <row r="3564" spans="1:20" x14ac:dyDescent="0.35">
      <c r="A3564">
        <v>140927</v>
      </c>
      <c r="B3564" s="1" t="s">
        <v>16150</v>
      </c>
      <c r="C3564">
        <v>89484</v>
      </c>
      <c r="D3564" s="1" t="s">
        <v>16151</v>
      </c>
      <c r="E3564" t="s">
        <v>16152</v>
      </c>
      <c r="F3564" t="s">
        <v>22</v>
      </c>
      <c r="G3564" t="s">
        <v>206</v>
      </c>
      <c r="H3564" t="s">
        <v>36</v>
      </c>
      <c r="I3564" t="s">
        <v>25</v>
      </c>
      <c r="J3564" t="s">
        <v>283</v>
      </c>
      <c r="K3564" t="s">
        <v>27</v>
      </c>
      <c r="L3564" t="s">
        <v>9937</v>
      </c>
      <c r="M3564" t="s">
        <v>16148</v>
      </c>
      <c r="N3564" t="s">
        <v>39</v>
      </c>
      <c r="O3564" t="b">
        <v>0</v>
      </c>
      <c r="P3564" t="s">
        <v>15449</v>
      </c>
      <c r="Q3564" t="s">
        <v>16149</v>
      </c>
      <c r="R3564" t="str">
        <f t="shared" si="55"/>
        <v>2025</v>
      </c>
      <c r="T3564">
        <v>1</v>
      </c>
    </row>
    <row r="3565" spans="1:20" x14ac:dyDescent="0.35">
      <c r="A3565">
        <v>140931</v>
      </c>
      <c r="B3565" s="1" t="s">
        <v>16153</v>
      </c>
      <c r="C3565">
        <v>89485</v>
      </c>
      <c r="D3565" s="1" t="s">
        <v>16154</v>
      </c>
      <c r="E3565" t="s">
        <v>16155</v>
      </c>
      <c r="F3565" t="s">
        <v>22</v>
      </c>
      <c r="G3565" t="s">
        <v>206</v>
      </c>
      <c r="H3565" t="s">
        <v>36</v>
      </c>
      <c r="I3565" t="s">
        <v>25</v>
      </c>
      <c r="J3565" t="s">
        <v>26</v>
      </c>
      <c r="K3565" t="s">
        <v>27</v>
      </c>
      <c r="L3565" t="s">
        <v>37</v>
      </c>
      <c r="M3565" t="s">
        <v>16156</v>
      </c>
      <c r="N3565" t="s">
        <v>16157</v>
      </c>
      <c r="O3565" t="b">
        <v>0</v>
      </c>
      <c r="P3565" t="s">
        <v>16158</v>
      </c>
      <c r="Q3565" t="s">
        <v>10105</v>
      </c>
      <c r="R3565" t="str">
        <f t="shared" si="55"/>
        <v>2025</v>
      </c>
      <c r="T3565">
        <v>1</v>
      </c>
    </row>
    <row r="3566" spans="1:20" x14ac:dyDescent="0.35">
      <c r="A3566">
        <v>140932</v>
      </c>
      <c r="B3566" s="1" t="s">
        <v>16159</v>
      </c>
      <c r="C3566">
        <v>89486</v>
      </c>
      <c r="D3566" s="1" t="s">
        <v>16160</v>
      </c>
      <c r="E3566" t="s">
        <v>16161</v>
      </c>
      <c r="F3566" t="s">
        <v>122</v>
      </c>
      <c r="G3566" t="s">
        <v>206</v>
      </c>
      <c r="H3566" t="s">
        <v>36</v>
      </c>
      <c r="I3566" t="s">
        <v>25</v>
      </c>
      <c r="J3566" t="s">
        <v>26</v>
      </c>
      <c r="K3566" t="s">
        <v>27</v>
      </c>
      <c r="L3566" t="s">
        <v>300</v>
      </c>
      <c r="M3566" t="s">
        <v>3140</v>
      </c>
      <c r="N3566" t="s">
        <v>1548</v>
      </c>
      <c r="O3566" t="b">
        <v>0</v>
      </c>
      <c r="P3566" t="s">
        <v>16162</v>
      </c>
      <c r="R3566" t="str">
        <f t="shared" si="55"/>
        <v/>
      </c>
      <c r="T3566">
        <v>0</v>
      </c>
    </row>
    <row r="3567" spans="1:20" x14ac:dyDescent="0.35">
      <c r="A3567">
        <v>140933</v>
      </c>
      <c r="B3567" s="1" t="s">
        <v>16163</v>
      </c>
      <c r="C3567">
        <v>89487</v>
      </c>
      <c r="D3567" s="1" t="s">
        <v>16164</v>
      </c>
      <c r="E3567" t="s">
        <v>16165</v>
      </c>
      <c r="F3567" t="s">
        <v>122</v>
      </c>
      <c r="G3567" t="s">
        <v>206</v>
      </c>
      <c r="H3567" t="s">
        <v>36</v>
      </c>
      <c r="I3567" t="s">
        <v>25</v>
      </c>
      <c r="J3567" t="s">
        <v>283</v>
      </c>
      <c r="K3567" t="s">
        <v>27</v>
      </c>
      <c r="L3567" t="s">
        <v>300</v>
      </c>
      <c r="M3567" t="s">
        <v>3140</v>
      </c>
      <c r="N3567" t="s">
        <v>1548</v>
      </c>
      <c r="O3567" t="b">
        <v>0</v>
      </c>
      <c r="P3567" t="s">
        <v>16162</v>
      </c>
      <c r="R3567" t="str">
        <f t="shared" si="55"/>
        <v/>
      </c>
      <c r="T3567">
        <v>0</v>
      </c>
    </row>
    <row r="3568" spans="1:20" x14ac:dyDescent="0.35">
      <c r="A3568">
        <v>140934</v>
      </c>
      <c r="B3568" s="1" t="s">
        <v>16166</v>
      </c>
      <c r="C3568">
        <v>89488</v>
      </c>
      <c r="D3568" s="1" t="s">
        <v>16167</v>
      </c>
      <c r="E3568" t="s">
        <v>16168</v>
      </c>
      <c r="F3568" t="s">
        <v>22</v>
      </c>
      <c r="G3568" t="s">
        <v>206</v>
      </c>
      <c r="H3568" t="s">
        <v>36</v>
      </c>
      <c r="I3568" t="s">
        <v>25</v>
      </c>
      <c r="J3568" t="s">
        <v>26</v>
      </c>
      <c r="K3568" t="s">
        <v>27</v>
      </c>
      <c r="L3568" t="s">
        <v>37</v>
      </c>
      <c r="M3568" t="s">
        <v>16169</v>
      </c>
      <c r="N3568" t="s">
        <v>39</v>
      </c>
      <c r="O3568" t="b">
        <v>0</v>
      </c>
      <c r="P3568" t="s">
        <v>15173</v>
      </c>
      <c r="Q3568" t="s">
        <v>16100</v>
      </c>
      <c r="R3568" t="str">
        <f t="shared" si="55"/>
        <v>2025</v>
      </c>
      <c r="T3568">
        <v>1</v>
      </c>
    </row>
    <row r="3569" spans="1:20" x14ac:dyDescent="0.35">
      <c r="A3569">
        <v>140935</v>
      </c>
      <c r="B3569" s="1" t="s">
        <v>16170</v>
      </c>
      <c r="C3569">
        <v>89489</v>
      </c>
      <c r="D3569" s="1" t="s">
        <v>16171</v>
      </c>
      <c r="E3569" t="s">
        <v>16172</v>
      </c>
      <c r="F3569" t="s">
        <v>22</v>
      </c>
      <c r="G3569" t="s">
        <v>206</v>
      </c>
      <c r="H3569" t="s">
        <v>36</v>
      </c>
      <c r="I3569" t="s">
        <v>25</v>
      </c>
      <c r="J3569" t="s">
        <v>283</v>
      </c>
      <c r="K3569" t="s">
        <v>27</v>
      </c>
      <c r="L3569" t="s">
        <v>37</v>
      </c>
      <c r="M3569" t="s">
        <v>16169</v>
      </c>
      <c r="N3569" t="s">
        <v>39</v>
      </c>
      <c r="O3569" t="b">
        <v>0</v>
      </c>
      <c r="P3569" t="s">
        <v>15173</v>
      </c>
      <c r="Q3569" t="s">
        <v>16100</v>
      </c>
      <c r="R3569" t="str">
        <f t="shared" si="55"/>
        <v>2025</v>
      </c>
      <c r="T3569">
        <v>1</v>
      </c>
    </row>
    <row r="3570" spans="1:20" x14ac:dyDescent="0.35">
      <c r="A3570">
        <v>141046</v>
      </c>
      <c r="B3570" s="1" t="s">
        <v>16173</v>
      </c>
      <c r="C3570">
        <v>89544</v>
      </c>
      <c r="D3570" s="1" t="s">
        <v>16174</v>
      </c>
      <c r="E3570" t="s">
        <v>16175</v>
      </c>
      <c r="F3570" t="s">
        <v>22</v>
      </c>
      <c r="G3570" t="s">
        <v>39</v>
      </c>
      <c r="H3570" t="s">
        <v>36</v>
      </c>
      <c r="I3570" t="s">
        <v>25</v>
      </c>
      <c r="J3570" t="s">
        <v>26</v>
      </c>
      <c r="K3570" t="s">
        <v>27</v>
      </c>
      <c r="L3570" t="s">
        <v>16176</v>
      </c>
      <c r="M3570" t="s">
        <v>16177</v>
      </c>
      <c r="N3570" t="s">
        <v>446</v>
      </c>
      <c r="O3570" t="b">
        <v>0</v>
      </c>
      <c r="P3570" t="s">
        <v>16178</v>
      </c>
      <c r="Q3570" t="s">
        <v>16179</v>
      </c>
      <c r="R3570" t="str">
        <f t="shared" si="55"/>
        <v>2025</v>
      </c>
      <c r="T3570">
        <v>1</v>
      </c>
    </row>
    <row r="3571" spans="1:20" x14ac:dyDescent="0.35">
      <c r="A3571">
        <v>141048</v>
      </c>
      <c r="B3571" s="1" t="s">
        <v>16180</v>
      </c>
      <c r="C3571">
        <v>89545</v>
      </c>
      <c r="D3571" s="1" t="s">
        <v>16181</v>
      </c>
      <c r="E3571" t="s">
        <v>16182</v>
      </c>
      <c r="F3571" t="s">
        <v>22</v>
      </c>
      <c r="G3571" t="s">
        <v>39</v>
      </c>
      <c r="H3571" t="s">
        <v>36</v>
      </c>
      <c r="I3571" t="s">
        <v>25</v>
      </c>
      <c r="J3571" t="s">
        <v>26</v>
      </c>
      <c r="K3571" t="s">
        <v>27</v>
      </c>
      <c r="L3571" t="s">
        <v>523</v>
      </c>
      <c r="M3571" t="s">
        <v>8957</v>
      </c>
      <c r="N3571" t="s">
        <v>16183</v>
      </c>
      <c r="O3571" t="b">
        <v>0</v>
      </c>
      <c r="P3571" t="s">
        <v>16184</v>
      </c>
      <c r="Q3571" t="s">
        <v>16179</v>
      </c>
      <c r="R3571" t="str">
        <f t="shared" si="55"/>
        <v>2025</v>
      </c>
      <c r="T3571">
        <v>1</v>
      </c>
    </row>
    <row r="3572" spans="1:20" x14ac:dyDescent="0.35">
      <c r="A3572">
        <v>141051</v>
      </c>
      <c r="B3572" s="1" t="s">
        <v>16185</v>
      </c>
      <c r="C3572">
        <v>31816</v>
      </c>
      <c r="D3572" s="1" t="s">
        <v>9668</v>
      </c>
      <c r="E3572" t="s">
        <v>9669</v>
      </c>
      <c r="F3572" t="s">
        <v>22</v>
      </c>
      <c r="G3572" t="s">
        <v>112</v>
      </c>
      <c r="H3572" t="s">
        <v>36</v>
      </c>
      <c r="I3572" t="s">
        <v>25</v>
      </c>
      <c r="J3572" t="s">
        <v>26</v>
      </c>
      <c r="K3572" t="s">
        <v>27</v>
      </c>
      <c r="L3572" t="s">
        <v>250</v>
      </c>
      <c r="M3572" t="s">
        <v>7898</v>
      </c>
      <c r="N3572" t="s">
        <v>1235</v>
      </c>
      <c r="O3572" t="b">
        <v>0</v>
      </c>
      <c r="P3572" t="s">
        <v>9670</v>
      </c>
      <c r="Q3572" t="s">
        <v>9671</v>
      </c>
      <c r="R3572" t="str">
        <f t="shared" si="55"/>
        <v>2019</v>
      </c>
      <c r="T3572">
        <v>1</v>
      </c>
    </row>
    <row r="3573" spans="1:20" x14ac:dyDescent="0.35">
      <c r="A3573">
        <v>141052</v>
      </c>
      <c r="B3573" s="1" t="s">
        <v>16186</v>
      </c>
      <c r="C3573">
        <v>89548</v>
      </c>
      <c r="D3573" s="1" t="s">
        <v>16187</v>
      </c>
      <c r="E3573" t="s">
        <v>16188</v>
      </c>
      <c r="F3573" t="s">
        <v>22</v>
      </c>
      <c r="G3573" t="s">
        <v>627</v>
      </c>
      <c r="H3573" t="s">
        <v>36</v>
      </c>
      <c r="I3573" t="s">
        <v>25</v>
      </c>
      <c r="J3573" t="s">
        <v>26</v>
      </c>
      <c r="K3573" t="s">
        <v>27</v>
      </c>
      <c r="L3573" t="s">
        <v>5344</v>
      </c>
      <c r="M3573" t="s">
        <v>15060</v>
      </c>
      <c r="N3573" t="s">
        <v>9203</v>
      </c>
      <c r="O3573" t="b">
        <v>0</v>
      </c>
      <c r="P3573" t="s">
        <v>16189</v>
      </c>
      <c r="Q3573" t="s">
        <v>16190</v>
      </c>
      <c r="R3573" t="str">
        <f t="shared" si="55"/>
        <v>2025</v>
      </c>
      <c r="T3573">
        <v>1</v>
      </c>
    </row>
    <row r="3574" spans="1:20" x14ac:dyDescent="0.35">
      <c r="A3574">
        <v>141053</v>
      </c>
      <c r="B3574" s="1" t="s">
        <v>16191</v>
      </c>
      <c r="C3574">
        <v>89549</v>
      </c>
      <c r="D3574" s="1" t="s">
        <v>16192</v>
      </c>
      <c r="E3574" t="s">
        <v>16193</v>
      </c>
      <c r="F3574" t="s">
        <v>22</v>
      </c>
      <c r="G3574" t="s">
        <v>627</v>
      </c>
      <c r="H3574" t="s">
        <v>36</v>
      </c>
      <c r="I3574" t="s">
        <v>25</v>
      </c>
      <c r="J3574" t="s">
        <v>283</v>
      </c>
      <c r="K3574" t="s">
        <v>27</v>
      </c>
      <c r="L3574" t="s">
        <v>5344</v>
      </c>
      <c r="M3574" t="s">
        <v>15060</v>
      </c>
      <c r="N3574" t="s">
        <v>9155</v>
      </c>
      <c r="O3574" t="b">
        <v>0</v>
      </c>
      <c r="P3574" t="s">
        <v>16189</v>
      </c>
      <c r="Q3574" t="s">
        <v>9284</v>
      </c>
      <c r="R3574" t="str">
        <f t="shared" si="55"/>
        <v>2025</v>
      </c>
      <c r="T3574">
        <v>1</v>
      </c>
    </row>
    <row r="3575" spans="1:20" x14ac:dyDescent="0.35">
      <c r="A3575">
        <v>141054</v>
      </c>
      <c r="B3575" s="1" t="s">
        <v>16194</v>
      </c>
      <c r="C3575">
        <v>65515</v>
      </c>
      <c r="D3575" s="1" t="s">
        <v>14240</v>
      </c>
      <c r="E3575" t="s">
        <v>14241</v>
      </c>
      <c r="F3575" t="s">
        <v>122</v>
      </c>
      <c r="G3575" t="s">
        <v>627</v>
      </c>
      <c r="H3575" t="s">
        <v>36</v>
      </c>
      <c r="I3575" t="s">
        <v>25</v>
      </c>
      <c r="J3575" t="s">
        <v>8562</v>
      </c>
      <c r="K3575" t="s">
        <v>27</v>
      </c>
      <c r="L3575" t="s">
        <v>37</v>
      </c>
      <c r="M3575" t="s">
        <v>12627</v>
      </c>
      <c r="N3575" t="s">
        <v>10092</v>
      </c>
      <c r="O3575" t="b">
        <v>0</v>
      </c>
      <c r="P3575" t="s">
        <v>13549</v>
      </c>
      <c r="R3575" t="str">
        <f t="shared" si="55"/>
        <v/>
      </c>
      <c r="T3575">
        <v>0</v>
      </c>
    </row>
    <row r="3576" spans="1:20" x14ac:dyDescent="0.35">
      <c r="A3576">
        <v>141055</v>
      </c>
      <c r="B3576" s="1" t="s">
        <v>16195</v>
      </c>
      <c r="C3576">
        <v>65169</v>
      </c>
      <c r="D3576" s="1" t="s">
        <v>12625</v>
      </c>
      <c r="E3576" t="s">
        <v>12626</v>
      </c>
      <c r="F3576" t="s">
        <v>122</v>
      </c>
      <c r="G3576" t="s">
        <v>627</v>
      </c>
      <c r="H3576" t="s">
        <v>36</v>
      </c>
      <c r="I3576" t="s">
        <v>25</v>
      </c>
      <c r="J3576" t="s">
        <v>8562</v>
      </c>
      <c r="K3576" t="s">
        <v>27</v>
      </c>
      <c r="L3576" t="s">
        <v>37</v>
      </c>
      <c r="M3576" t="s">
        <v>12627</v>
      </c>
      <c r="N3576" t="s">
        <v>10092</v>
      </c>
      <c r="O3576" t="b">
        <v>0</v>
      </c>
      <c r="P3576" t="s">
        <v>428</v>
      </c>
      <c r="R3576" t="str">
        <f t="shared" si="55"/>
        <v/>
      </c>
      <c r="T3576">
        <v>0</v>
      </c>
    </row>
    <row r="3577" spans="1:20" x14ac:dyDescent="0.35">
      <c r="A3577">
        <v>141058</v>
      </c>
      <c r="B3577" s="1" t="s">
        <v>16196</v>
      </c>
      <c r="C3577">
        <v>89551</v>
      </c>
      <c r="D3577" s="1" t="s">
        <v>16197</v>
      </c>
      <c r="E3577" t="s">
        <v>16198</v>
      </c>
      <c r="F3577" t="s">
        <v>22</v>
      </c>
      <c r="G3577" t="s">
        <v>627</v>
      </c>
      <c r="H3577" t="s">
        <v>36</v>
      </c>
      <c r="I3577" t="s">
        <v>25</v>
      </c>
      <c r="J3577" t="s">
        <v>26</v>
      </c>
      <c r="K3577" t="s">
        <v>27</v>
      </c>
      <c r="L3577" t="s">
        <v>16199</v>
      </c>
      <c r="M3577" t="s">
        <v>16200</v>
      </c>
      <c r="N3577" t="s">
        <v>16201</v>
      </c>
      <c r="O3577" t="b">
        <v>0</v>
      </c>
      <c r="P3577" t="s">
        <v>16202</v>
      </c>
      <c r="Q3577" t="s">
        <v>16190</v>
      </c>
      <c r="R3577" t="str">
        <f t="shared" si="55"/>
        <v>2025</v>
      </c>
      <c r="T3577">
        <v>1</v>
      </c>
    </row>
    <row r="3578" spans="1:20" x14ac:dyDescent="0.35">
      <c r="A3578">
        <v>141059</v>
      </c>
      <c r="B3578" s="1" t="s">
        <v>16203</v>
      </c>
      <c r="C3578">
        <v>89553</v>
      </c>
      <c r="D3578" s="1" t="s">
        <v>16204</v>
      </c>
      <c r="E3578" t="s">
        <v>16205</v>
      </c>
      <c r="F3578" t="s">
        <v>22</v>
      </c>
      <c r="G3578" t="s">
        <v>627</v>
      </c>
      <c r="H3578" t="s">
        <v>36</v>
      </c>
      <c r="I3578" t="s">
        <v>25</v>
      </c>
      <c r="J3578" t="s">
        <v>283</v>
      </c>
      <c r="K3578" t="s">
        <v>27</v>
      </c>
      <c r="L3578" t="s">
        <v>16199</v>
      </c>
      <c r="M3578" t="s">
        <v>16200</v>
      </c>
      <c r="N3578" t="s">
        <v>16201</v>
      </c>
      <c r="O3578" t="b">
        <v>0</v>
      </c>
      <c r="P3578" t="s">
        <v>16202</v>
      </c>
      <c r="Q3578" t="s">
        <v>16206</v>
      </c>
      <c r="R3578" t="str">
        <f t="shared" si="55"/>
        <v>2025</v>
      </c>
      <c r="T3578">
        <v>1</v>
      </c>
    </row>
    <row r="3579" spans="1:20" x14ac:dyDescent="0.35">
      <c r="A3579">
        <v>141060</v>
      </c>
      <c r="B3579" s="1" t="s">
        <v>16207</v>
      </c>
      <c r="C3579">
        <v>86529</v>
      </c>
      <c r="D3579" s="1" t="s">
        <v>15777</v>
      </c>
      <c r="E3579" t="s">
        <v>15778</v>
      </c>
      <c r="F3579" t="s">
        <v>22</v>
      </c>
      <c r="G3579" t="s">
        <v>627</v>
      </c>
      <c r="H3579" t="s">
        <v>36</v>
      </c>
      <c r="I3579" t="s">
        <v>25</v>
      </c>
      <c r="J3579" t="s">
        <v>26</v>
      </c>
      <c r="K3579" t="s">
        <v>27</v>
      </c>
      <c r="L3579" t="s">
        <v>76</v>
      </c>
      <c r="M3579" t="s">
        <v>2364</v>
      </c>
      <c r="N3579" t="s">
        <v>1023</v>
      </c>
      <c r="O3579" t="b">
        <v>0</v>
      </c>
      <c r="P3579" t="s">
        <v>15775</v>
      </c>
      <c r="Q3579" t="s">
        <v>15890</v>
      </c>
      <c r="R3579" t="str">
        <f t="shared" si="55"/>
        <v>2024</v>
      </c>
      <c r="T3579">
        <v>1</v>
      </c>
    </row>
    <row r="3580" spans="1:20" x14ac:dyDescent="0.35">
      <c r="A3580">
        <v>141061</v>
      </c>
      <c r="B3580" s="1" t="s">
        <v>16208</v>
      </c>
      <c r="C3580">
        <v>89554</v>
      </c>
      <c r="D3580" s="1" t="s">
        <v>16209</v>
      </c>
      <c r="E3580" t="s">
        <v>16210</v>
      </c>
      <c r="F3580" t="s">
        <v>22</v>
      </c>
      <c r="G3580" t="s">
        <v>627</v>
      </c>
      <c r="H3580" t="s">
        <v>36</v>
      </c>
      <c r="I3580" t="s">
        <v>25</v>
      </c>
      <c r="J3580" t="s">
        <v>26</v>
      </c>
      <c r="K3580" t="s">
        <v>27</v>
      </c>
      <c r="L3580" t="s">
        <v>16211</v>
      </c>
      <c r="M3580" t="s">
        <v>16212</v>
      </c>
      <c r="N3580" t="s">
        <v>39</v>
      </c>
      <c r="O3580" t="b">
        <v>0</v>
      </c>
      <c r="P3580" t="s">
        <v>16213</v>
      </c>
      <c r="Q3580" t="s">
        <v>16214</v>
      </c>
      <c r="R3580" t="str">
        <f t="shared" si="55"/>
        <v>2025</v>
      </c>
      <c r="T3580">
        <v>1</v>
      </c>
    </row>
    <row r="3581" spans="1:20" x14ac:dyDescent="0.35">
      <c r="A3581">
        <v>141062</v>
      </c>
      <c r="B3581" s="1" t="s">
        <v>16215</v>
      </c>
      <c r="C3581">
        <v>89555</v>
      </c>
      <c r="D3581" s="1" t="s">
        <v>16216</v>
      </c>
      <c r="E3581" t="s">
        <v>16217</v>
      </c>
      <c r="F3581" t="s">
        <v>22</v>
      </c>
      <c r="G3581" t="s">
        <v>627</v>
      </c>
      <c r="H3581" t="s">
        <v>36</v>
      </c>
      <c r="I3581" t="s">
        <v>25</v>
      </c>
      <c r="J3581" t="s">
        <v>283</v>
      </c>
      <c r="K3581" t="s">
        <v>27</v>
      </c>
      <c r="L3581" t="s">
        <v>16211</v>
      </c>
      <c r="M3581" t="s">
        <v>16212</v>
      </c>
      <c r="N3581" t="s">
        <v>39</v>
      </c>
      <c r="O3581" t="b">
        <v>0</v>
      </c>
      <c r="P3581" t="s">
        <v>16213</v>
      </c>
      <c r="Q3581" t="s">
        <v>16218</v>
      </c>
      <c r="R3581" t="str">
        <f t="shared" si="55"/>
        <v>2025</v>
      </c>
      <c r="T3581">
        <v>1</v>
      </c>
    </row>
    <row r="3582" spans="1:20" x14ac:dyDescent="0.35">
      <c r="A3582">
        <v>141378</v>
      </c>
      <c r="B3582" s="1" t="s">
        <v>16219</v>
      </c>
      <c r="C3582">
        <v>89757</v>
      </c>
      <c r="D3582" s="1" t="s">
        <v>16220</v>
      </c>
      <c r="E3582" t="s">
        <v>16221</v>
      </c>
      <c r="F3582" t="s">
        <v>22</v>
      </c>
      <c r="G3582" t="s">
        <v>213</v>
      </c>
      <c r="H3582" t="s">
        <v>24</v>
      </c>
      <c r="I3582" t="s">
        <v>25</v>
      </c>
      <c r="J3582" t="s">
        <v>46</v>
      </c>
      <c r="K3582" t="s">
        <v>27</v>
      </c>
      <c r="L3582" t="s">
        <v>11598</v>
      </c>
      <c r="M3582" t="s">
        <v>16222</v>
      </c>
      <c r="N3582" t="s">
        <v>16223</v>
      </c>
      <c r="O3582" t="b">
        <v>0</v>
      </c>
      <c r="P3582" t="s">
        <v>16018</v>
      </c>
      <c r="R3582" t="str">
        <f t="shared" si="55"/>
        <v/>
      </c>
      <c r="T3582">
        <v>0</v>
      </c>
    </row>
    <row r="3583" spans="1:20" x14ac:dyDescent="0.35">
      <c r="A3583">
        <v>141379</v>
      </c>
      <c r="B3583" s="1" t="s">
        <v>16224</v>
      </c>
      <c r="C3583">
        <v>89758</v>
      </c>
      <c r="D3583" s="1" t="s">
        <v>16225</v>
      </c>
      <c r="E3583" t="s">
        <v>16226</v>
      </c>
      <c r="F3583" t="s">
        <v>22</v>
      </c>
      <c r="G3583" t="s">
        <v>213</v>
      </c>
      <c r="H3583" t="s">
        <v>24</v>
      </c>
      <c r="I3583" t="s">
        <v>25</v>
      </c>
      <c r="J3583" t="s">
        <v>26</v>
      </c>
      <c r="K3583" t="s">
        <v>27</v>
      </c>
      <c r="L3583" t="s">
        <v>1179</v>
      </c>
      <c r="M3583" t="s">
        <v>13723</v>
      </c>
      <c r="N3583" t="s">
        <v>39</v>
      </c>
      <c r="O3583" t="b">
        <v>0</v>
      </c>
      <c r="P3583" t="s">
        <v>16227</v>
      </c>
      <c r="Q3583" t="s">
        <v>16228</v>
      </c>
      <c r="R3583" t="str">
        <f t="shared" si="55"/>
        <v>2025</v>
      </c>
      <c r="T3583">
        <v>1</v>
      </c>
    </row>
    <row r="3584" spans="1:20" x14ac:dyDescent="0.35">
      <c r="A3584">
        <v>141380</v>
      </c>
      <c r="B3584" s="1" t="s">
        <v>16229</v>
      </c>
      <c r="C3584">
        <v>89760</v>
      </c>
      <c r="D3584" s="1" t="s">
        <v>16230</v>
      </c>
      <c r="E3584" t="s">
        <v>16231</v>
      </c>
      <c r="F3584" t="s">
        <v>22</v>
      </c>
      <c r="G3584" t="s">
        <v>213</v>
      </c>
      <c r="H3584" t="s">
        <v>24</v>
      </c>
      <c r="I3584" t="s">
        <v>25</v>
      </c>
      <c r="J3584" t="s">
        <v>26</v>
      </c>
      <c r="K3584" t="s">
        <v>27</v>
      </c>
      <c r="L3584" t="s">
        <v>16232</v>
      </c>
      <c r="M3584" t="s">
        <v>16233</v>
      </c>
      <c r="N3584" t="s">
        <v>39</v>
      </c>
      <c r="O3584" t="b">
        <v>0</v>
      </c>
      <c r="P3584" t="s">
        <v>15811</v>
      </c>
      <c r="Q3584" t="s">
        <v>16234</v>
      </c>
      <c r="R3584" t="str">
        <f t="shared" si="55"/>
        <v>2025</v>
      </c>
      <c r="T3584">
        <v>1</v>
      </c>
    </row>
    <row r="3585" spans="1:20" x14ac:dyDescent="0.35">
      <c r="A3585">
        <v>141382</v>
      </c>
      <c r="B3585" s="1" t="s">
        <v>16235</v>
      </c>
      <c r="C3585">
        <v>89761</v>
      </c>
      <c r="D3585" s="1" t="s">
        <v>16236</v>
      </c>
      <c r="E3585" t="s">
        <v>16237</v>
      </c>
      <c r="F3585" t="s">
        <v>22</v>
      </c>
      <c r="G3585" t="s">
        <v>213</v>
      </c>
      <c r="H3585" t="s">
        <v>24</v>
      </c>
      <c r="I3585" t="s">
        <v>25</v>
      </c>
      <c r="J3585" t="s">
        <v>26</v>
      </c>
      <c r="K3585" t="s">
        <v>27</v>
      </c>
      <c r="L3585" t="s">
        <v>5284</v>
      </c>
      <c r="M3585" t="s">
        <v>5285</v>
      </c>
      <c r="N3585" t="s">
        <v>39</v>
      </c>
      <c r="O3585" t="b">
        <v>0</v>
      </c>
      <c r="P3585" t="s">
        <v>16238</v>
      </c>
      <c r="Q3585" t="s">
        <v>16239</v>
      </c>
      <c r="R3585" t="str">
        <f t="shared" ref="R3585:R3648" si="56">LEFT(Q3585,4)</f>
        <v>2025</v>
      </c>
      <c r="T3585">
        <v>1</v>
      </c>
    </row>
    <row r="3586" spans="1:20" x14ac:dyDescent="0.35">
      <c r="A3586">
        <v>141384</v>
      </c>
      <c r="B3586" s="1" t="s">
        <v>16240</v>
      </c>
      <c r="C3586">
        <v>89765</v>
      </c>
      <c r="D3586" s="1" t="s">
        <v>16241</v>
      </c>
      <c r="E3586" t="s">
        <v>16242</v>
      </c>
      <c r="F3586" t="s">
        <v>22</v>
      </c>
      <c r="G3586" t="s">
        <v>213</v>
      </c>
      <c r="H3586" t="s">
        <v>24</v>
      </c>
      <c r="I3586" t="s">
        <v>25</v>
      </c>
      <c r="J3586" t="s">
        <v>26</v>
      </c>
      <c r="K3586" t="s">
        <v>27</v>
      </c>
      <c r="L3586" t="s">
        <v>113</v>
      </c>
      <c r="M3586" t="s">
        <v>16243</v>
      </c>
      <c r="N3586" t="s">
        <v>6037</v>
      </c>
      <c r="O3586" t="b">
        <v>0</v>
      </c>
      <c r="P3586" t="s">
        <v>16018</v>
      </c>
      <c r="Q3586" t="s">
        <v>16244</v>
      </c>
      <c r="R3586" t="str">
        <f t="shared" si="56"/>
        <v>2025</v>
      </c>
      <c r="T3586">
        <v>1</v>
      </c>
    </row>
    <row r="3587" spans="1:20" x14ac:dyDescent="0.35">
      <c r="A3587">
        <v>141385</v>
      </c>
      <c r="B3587" s="1" t="s">
        <v>16245</v>
      </c>
      <c r="C3587">
        <v>89766</v>
      </c>
      <c r="D3587" s="1" t="s">
        <v>16246</v>
      </c>
      <c r="E3587" t="s">
        <v>16247</v>
      </c>
      <c r="F3587" t="s">
        <v>22</v>
      </c>
      <c r="G3587" t="s">
        <v>213</v>
      </c>
      <c r="H3587" t="s">
        <v>24</v>
      </c>
      <c r="I3587" t="s">
        <v>25</v>
      </c>
      <c r="J3587" t="s">
        <v>26</v>
      </c>
      <c r="K3587" t="s">
        <v>27</v>
      </c>
      <c r="L3587" t="s">
        <v>98</v>
      </c>
      <c r="M3587" t="s">
        <v>11966</v>
      </c>
      <c r="N3587" t="s">
        <v>39</v>
      </c>
      <c r="O3587" t="b">
        <v>0</v>
      </c>
      <c r="P3587" t="s">
        <v>16018</v>
      </c>
      <c r="Q3587" t="s">
        <v>16248</v>
      </c>
      <c r="R3587" t="str">
        <f t="shared" si="56"/>
        <v>2025</v>
      </c>
      <c r="T3587">
        <v>1</v>
      </c>
    </row>
    <row r="3588" spans="1:20" x14ac:dyDescent="0.35">
      <c r="A3588">
        <v>141387</v>
      </c>
      <c r="B3588" s="1" t="s">
        <v>16249</v>
      </c>
      <c r="C3588">
        <v>89768</v>
      </c>
      <c r="D3588" s="1" t="s">
        <v>16250</v>
      </c>
      <c r="E3588" t="s">
        <v>16251</v>
      </c>
      <c r="F3588" t="s">
        <v>22</v>
      </c>
      <c r="G3588" t="s">
        <v>213</v>
      </c>
      <c r="H3588" t="s">
        <v>24</v>
      </c>
      <c r="I3588" t="s">
        <v>25</v>
      </c>
      <c r="J3588" t="s">
        <v>26</v>
      </c>
      <c r="K3588" t="s">
        <v>27</v>
      </c>
      <c r="L3588" t="s">
        <v>1184</v>
      </c>
      <c r="M3588" t="s">
        <v>6320</v>
      </c>
      <c r="N3588" t="s">
        <v>39</v>
      </c>
      <c r="O3588" t="b">
        <v>0</v>
      </c>
      <c r="P3588" t="s">
        <v>16018</v>
      </c>
      <c r="Q3588" t="s">
        <v>16248</v>
      </c>
      <c r="R3588" t="str">
        <f t="shared" si="56"/>
        <v>2025</v>
      </c>
      <c r="T3588">
        <v>1</v>
      </c>
    </row>
    <row r="3589" spans="1:20" x14ac:dyDescent="0.35">
      <c r="A3589">
        <v>141396</v>
      </c>
      <c r="B3589" s="1" t="s">
        <v>16252</v>
      </c>
      <c r="C3589">
        <v>65539</v>
      </c>
      <c r="D3589" s="1" t="s">
        <v>14330</v>
      </c>
      <c r="E3589" t="s">
        <v>14331</v>
      </c>
      <c r="F3589" t="s">
        <v>22</v>
      </c>
      <c r="G3589" t="s">
        <v>627</v>
      </c>
      <c r="H3589" t="s">
        <v>36</v>
      </c>
      <c r="I3589" t="s">
        <v>25</v>
      </c>
      <c r="J3589" t="s">
        <v>8562</v>
      </c>
      <c r="K3589" t="s">
        <v>27</v>
      </c>
      <c r="L3589" t="s">
        <v>1709</v>
      </c>
      <c r="M3589" t="s">
        <v>12905</v>
      </c>
      <c r="N3589" t="s">
        <v>39</v>
      </c>
      <c r="O3589" t="b">
        <v>0</v>
      </c>
      <c r="P3589" t="s">
        <v>12906</v>
      </c>
      <c r="Q3589" t="s">
        <v>16253</v>
      </c>
      <c r="R3589" t="str">
        <f t="shared" si="56"/>
        <v>2025</v>
      </c>
      <c r="T3589">
        <v>1</v>
      </c>
    </row>
    <row r="3590" spans="1:20" x14ac:dyDescent="0.35">
      <c r="A3590">
        <v>141397</v>
      </c>
      <c r="B3590" s="1" t="s">
        <v>16254</v>
      </c>
      <c r="C3590">
        <v>65234</v>
      </c>
      <c r="D3590" s="1" t="s">
        <v>12903</v>
      </c>
      <c r="E3590" t="s">
        <v>12904</v>
      </c>
      <c r="F3590" t="s">
        <v>22</v>
      </c>
      <c r="G3590" t="s">
        <v>627</v>
      </c>
      <c r="H3590" t="s">
        <v>36</v>
      </c>
      <c r="I3590" t="s">
        <v>25</v>
      </c>
      <c r="J3590" t="s">
        <v>8562</v>
      </c>
      <c r="K3590" t="s">
        <v>27</v>
      </c>
      <c r="L3590" t="s">
        <v>1709</v>
      </c>
      <c r="M3590" t="s">
        <v>12905</v>
      </c>
      <c r="N3590" t="s">
        <v>39</v>
      </c>
      <c r="O3590" t="b">
        <v>0</v>
      </c>
      <c r="P3590" t="s">
        <v>12906</v>
      </c>
      <c r="Q3590" t="s">
        <v>16253</v>
      </c>
      <c r="R3590" t="str">
        <f t="shared" si="56"/>
        <v>2025</v>
      </c>
      <c r="T3590">
        <v>1</v>
      </c>
    </row>
    <row r="3591" spans="1:20" x14ac:dyDescent="0.35">
      <c r="A3591">
        <v>141398</v>
      </c>
      <c r="B3591" s="1" t="s">
        <v>16255</v>
      </c>
      <c r="C3591">
        <v>65378</v>
      </c>
      <c r="D3591" s="1" t="s">
        <v>13259</v>
      </c>
      <c r="E3591" t="s">
        <v>13260</v>
      </c>
      <c r="F3591" t="s">
        <v>22</v>
      </c>
      <c r="G3591" t="s">
        <v>627</v>
      </c>
      <c r="H3591" t="s">
        <v>36</v>
      </c>
      <c r="I3591" t="s">
        <v>25</v>
      </c>
      <c r="J3591" t="s">
        <v>8562</v>
      </c>
      <c r="K3591" t="s">
        <v>27</v>
      </c>
      <c r="L3591" t="s">
        <v>37</v>
      </c>
      <c r="M3591" t="s">
        <v>12597</v>
      </c>
      <c r="N3591" t="s">
        <v>35</v>
      </c>
      <c r="O3591" t="b">
        <v>0</v>
      </c>
      <c r="P3591" t="s">
        <v>757</v>
      </c>
      <c r="Q3591" t="s">
        <v>15329</v>
      </c>
      <c r="R3591" t="str">
        <f t="shared" si="56"/>
        <v>2024</v>
      </c>
      <c r="T3591">
        <v>1</v>
      </c>
    </row>
    <row r="3592" spans="1:20" x14ac:dyDescent="0.35">
      <c r="A3592">
        <v>141399</v>
      </c>
      <c r="B3592" s="1" t="s">
        <v>16256</v>
      </c>
      <c r="C3592">
        <v>65162</v>
      </c>
      <c r="D3592" s="1" t="s">
        <v>12595</v>
      </c>
      <c r="E3592" t="s">
        <v>12596</v>
      </c>
      <c r="F3592" t="s">
        <v>22</v>
      </c>
      <c r="G3592" t="s">
        <v>627</v>
      </c>
      <c r="H3592" t="s">
        <v>36</v>
      </c>
      <c r="I3592" t="s">
        <v>25</v>
      </c>
      <c r="J3592" t="s">
        <v>8562</v>
      </c>
      <c r="K3592" t="s">
        <v>27</v>
      </c>
      <c r="L3592" t="s">
        <v>37</v>
      </c>
      <c r="M3592" t="s">
        <v>12597</v>
      </c>
      <c r="N3592" t="s">
        <v>35</v>
      </c>
      <c r="O3592" t="b">
        <v>0</v>
      </c>
      <c r="P3592" t="s">
        <v>758</v>
      </c>
      <c r="Q3592" t="s">
        <v>15329</v>
      </c>
      <c r="R3592" t="str">
        <f t="shared" si="56"/>
        <v>2024</v>
      </c>
      <c r="T3592">
        <v>1</v>
      </c>
    </row>
    <row r="3593" spans="1:20" x14ac:dyDescent="0.35">
      <c r="A3593">
        <v>141618</v>
      </c>
      <c r="B3593" s="1" t="s">
        <v>16257</v>
      </c>
      <c r="C3593">
        <v>89901</v>
      </c>
      <c r="D3593" s="1" t="s">
        <v>16258</v>
      </c>
      <c r="E3593" t="s">
        <v>16259</v>
      </c>
      <c r="F3593" t="s">
        <v>22</v>
      </c>
      <c r="G3593" t="s">
        <v>206</v>
      </c>
      <c r="H3593" t="s">
        <v>36</v>
      </c>
      <c r="I3593" t="s">
        <v>25</v>
      </c>
      <c r="J3593" t="s">
        <v>26</v>
      </c>
      <c r="K3593" t="s">
        <v>27</v>
      </c>
      <c r="L3593" t="s">
        <v>16260</v>
      </c>
      <c r="M3593" t="s">
        <v>16261</v>
      </c>
      <c r="N3593" t="s">
        <v>39</v>
      </c>
      <c r="O3593" t="b">
        <v>0</v>
      </c>
      <c r="P3593" t="s">
        <v>16018</v>
      </c>
      <c r="Q3593" t="s">
        <v>16100</v>
      </c>
      <c r="R3593" t="str">
        <f t="shared" si="56"/>
        <v>2025</v>
      </c>
      <c r="T3593">
        <v>1</v>
      </c>
    </row>
    <row r="3594" spans="1:20" x14ac:dyDescent="0.35">
      <c r="A3594">
        <v>141619</v>
      </c>
      <c r="B3594" s="1" t="s">
        <v>16262</v>
      </c>
      <c r="C3594">
        <v>89902</v>
      </c>
      <c r="D3594" s="1" t="s">
        <v>16263</v>
      </c>
      <c r="E3594" t="s">
        <v>16264</v>
      </c>
      <c r="F3594" t="s">
        <v>22</v>
      </c>
      <c r="G3594" t="s">
        <v>206</v>
      </c>
      <c r="H3594" t="s">
        <v>36</v>
      </c>
      <c r="I3594" t="s">
        <v>25</v>
      </c>
      <c r="J3594" t="s">
        <v>283</v>
      </c>
      <c r="K3594" t="s">
        <v>27</v>
      </c>
      <c r="L3594" t="s">
        <v>16260</v>
      </c>
      <c r="M3594" t="s">
        <v>16261</v>
      </c>
      <c r="N3594" t="s">
        <v>39</v>
      </c>
      <c r="O3594" t="b">
        <v>0</v>
      </c>
      <c r="P3594" t="s">
        <v>16018</v>
      </c>
      <c r="Q3594" t="s">
        <v>16265</v>
      </c>
      <c r="R3594" t="str">
        <f t="shared" si="56"/>
        <v>2026</v>
      </c>
      <c r="T3594">
        <v>1</v>
      </c>
    </row>
    <row r="3595" spans="1:20" x14ac:dyDescent="0.35">
      <c r="A3595">
        <v>141620</v>
      </c>
      <c r="B3595" s="1" t="s">
        <v>16266</v>
      </c>
      <c r="C3595">
        <v>7667</v>
      </c>
      <c r="D3595" s="1" t="s">
        <v>7183</v>
      </c>
      <c r="E3595" t="s">
        <v>7184</v>
      </c>
      <c r="F3595" t="s">
        <v>22</v>
      </c>
      <c r="G3595" t="s">
        <v>206</v>
      </c>
      <c r="H3595" t="s">
        <v>36</v>
      </c>
      <c r="I3595" t="s">
        <v>25</v>
      </c>
      <c r="J3595" t="s">
        <v>26</v>
      </c>
      <c r="K3595" t="s">
        <v>27</v>
      </c>
      <c r="L3595" t="s">
        <v>37</v>
      </c>
      <c r="M3595" t="s">
        <v>432</v>
      </c>
      <c r="N3595" t="s">
        <v>16267</v>
      </c>
      <c r="O3595" t="b">
        <v>0</v>
      </c>
      <c r="P3595" t="s">
        <v>4612</v>
      </c>
      <c r="Q3595" t="s">
        <v>5929</v>
      </c>
      <c r="R3595" t="str">
        <f t="shared" si="56"/>
        <v>2015</v>
      </c>
      <c r="T3595">
        <v>1</v>
      </c>
    </row>
    <row r="3596" spans="1:20" x14ac:dyDescent="0.35">
      <c r="A3596">
        <v>141728</v>
      </c>
      <c r="B3596" s="1" t="s">
        <v>16268</v>
      </c>
      <c r="C3596">
        <v>89938</v>
      </c>
      <c r="D3596" s="1" t="s">
        <v>16269</v>
      </c>
      <c r="E3596" t="s">
        <v>16270</v>
      </c>
      <c r="F3596" t="s">
        <v>22</v>
      </c>
      <c r="G3596" t="s">
        <v>39</v>
      </c>
      <c r="H3596" t="s">
        <v>36</v>
      </c>
      <c r="I3596" t="s">
        <v>25</v>
      </c>
      <c r="J3596" t="s">
        <v>46</v>
      </c>
      <c r="K3596" t="s">
        <v>27</v>
      </c>
      <c r="L3596" t="s">
        <v>565</v>
      </c>
      <c r="M3596" t="s">
        <v>16271</v>
      </c>
      <c r="N3596" t="s">
        <v>16272</v>
      </c>
      <c r="O3596" t="b">
        <v>0</v>
      </c>
      <c r="P3596" t="s">
        <v>16273</v>
      </c>
      <c r="Q3596" t="s">
        <v>16274</v>
      </c>
      <c r="R3596" t="str">
        <f t="shared" si="56"/>
        <v>2026</v>
      </c>
      <c r="T3596">
        <v>1</v>
      </c>
    </row>
    <row r="3597" spans="1:20" x14ac:dyDescent="0.35">
      <c r="A3597">
        <v>141730</v>
      </c>
      <c r="B3597" s="1" t="s">
        <v>16275</v>
      </c>
      <c r="C3597">
        <v>82462</v>
      </c>
      <c r="D3597" s="1" t="s">
        <v>15565</v>
      </c>
      <c r="E3597" t="s">
        <v>15566</v>
      </c>
      <c r="F3597" t="s">
        <v>22</v>
      </c>
      <c r="G3597" t="s">
        <v>627</v>
      </c>
      <c r="H3597" t="s">
        <v>36</v>
      </c>
      <c r="I3597" t="s">
        <v>25</v>
      </c>
      <c r="J3597" t="s">
        <v>26</v>
      </c>
      <c r="K3597" t="s">
        <v>27</v>
      </c>
      <c r="L3597" t="s">
        <v>1518</v>
      </c>
      <c r="M3597" t="s">
        <v>12499</v>
      </c>
      <c r="N3597" t="s">
        <v>115</v>
      </c>
      <c r="O3597" t="b">
        <v>0</v>
      </c>
      <c r="P3597" t="s">
        <v>15539</v>
      </c>
      <c r="Q3597" t="s">
        <v>16276</v>
      </c>
      <c r="R3597" t="str">
        <f t="shared" si="56"/>
        <v>2024</v>
      </c>
      <c r="T3597">
        <v>1</v>
      </c>
    </row>
    <row r="3598" spans="1:20" x14ac:dyDescent="0.35">
      <c r="A3598">
        <v>141731</v>
      </c>
      <c r="B3598" s="1" t="s">
        <v>16277</v>
      </c>
      <c r="C3598">
        <v>82464</v>
      </c>
      <c r="D3598" s="1" t="s">
        <v>15568</v>
      </c>
      <c r="E3598" t="s">
        <v>15569</v>
      </c>
      <c r="F3598" t="s">
        <v>22</v>
      </c>
      <c r="G3598" t="s">
        <v>627</v>
      </c>
      <c r="H3598" t="s">
        <v>36</v>
      </c>
      <c r="I3598" t="s">
        <v>25</v>
      </c>
      <c r="J3598" t="s">
        <v>283</v>
      </c>
      <c r="K3598" t="s">
        <v>27</v>
      </c>
      <c r="L3598" t="s">
        <v>1518</v>
      </c>
      <c r="M3598" t="s">
        <v>12499</v>
      </c>
      <c r="N3598" t="s">
        <v>16278</v>
      </c>
      <c r="O3598" t="b">
        <v>0</v>
      </c>
      <c r="P3598" t="s">
        <v>15539</v>
      </c>
      <c r="Q3598" t="s">
        <v>16276</v>
      </c>
      <c r="R3598" t="str">
        <f t="shared" si="56"/>
        <v>2024</v>
      </c>
      <c r="T3598">
        <v>1</v>
      </c>
    </row>
    <row r="3599" spans="1:20" x14ac:dyDescent="0.35">
      <c r="A3599">
        <v>141732</v>
      </c>
      <c r="B3599" s="1" t="s">
        <v>16279</v>
      </c>
      <c r="C3599">
        <v>83279</v>
      </c>
      <c r="D3599" s="1" t="s">
        <v>15630</v>
      </c>
      <c r="E3599" t="s">
        <v>15631</v>
      </c>
      <c r="F3599" t="s">
        <v>122</v>
      </c>
      <c r="G3599" t="s">
        <v>627</v>
      </c>
      <c r="H3599" t="s">
        <v>36</v>
      </c>
      <c r="I3599" t="s">
        <v>25</v>
      </c>
      <c r="J3599" t="s">
        <v>26</v>
      </c>
      <c r="K3599" t="s">
        <v>27</v>
      </c>
      <c r="L3599" t="s">
        <v>237</v>
      </c>
      <c r="M3599" t="s">
        <v>3540</v>
      </c>
      <c r="N3599" t="s">
        <v>54</v>
      </c>
      <c r="O3599" t="b">
        <v>0</v>
      </c>
      <c r="P3599" t="s">
        <v>15632</v>
      </c>
      <c r="R3599" t="str">
        <f t="shared" si="56"/>
        <v/>
      </c>
      <c r="T3599">
        <v>0</v>
      </c>
    </row>
    <row r="3600" spans="1:20" x14ac:dyDescent="0.35">
      <c r="A3600">
        <v>141733</v>
      </c>
      <c r="B3600" s="1" t="s">
        <v>16280</v>
      </c>
      <c r="C3600">
        <v>89940</v>
      </c>
      <c r="D3600" s="1" t="s">
        <v>16281</v>
      </c>
      <c r="E3600" t="s">
        <v>16282</v>
      </c>
      <c r="F3600" t="s">
        <v>22</v>
      </c>
      <c r="G3600" t="s">
        <v>627</v>
      </c>
      <c r="H3600" t="s">
        <v>36</v>
      </c>
      <c r="I3600" t="s">
        <v>25</v>
      </c>
      <c r="J3600" t="s">
        <v>26</v>
      </c>
      <c r="K3600" t="s">
        <v>27</v>
      </c>
      <c r="L3600" t="s">
        <v>237</v>
      </c>
      <c r="M3600" t="s">
        <v>16283</v>
      </c>
      <c r="N3600" t="s">
        <v>686</v>
      </c>
      <c r="O3600" t="b">
        <v>0</v>
      </c>
      <c r="P3600" t="s">
        <v>16284</v>
      </c>
      <c r="Q3600" t="s">
        <v>16285</v>
      </c>
      <c r="R3600" t="str">
        <f t="shared" si="56"/>
        <v>2025</v>
      </c>
      <c r="T3600">
        <v>1</v>
      </c>
    </row>
    <row r="3601" spans="1:20" x14ac:dyDescent="0.35">
      <c r="A3601">
        <v>141734</v>
      </c>
      <c r="B3601" s="1" t="s">
        <v>16286</v>
      </c>
      <c r="C3601">
        <v>89941</v>
      </c>
      <c r="D3601" s="1" t="s">
        <v>16287</v>
      </c>
      <c r="E3601" t="s">
        <v>16288</v>
      </c>
      <c r="F3601" t="s">
        <v>22</v>
      </c>
      <c r="G3601" t="s">
        <v>627</v>
      </c>
      <c r="H3601" t="s">
        <v>36</v>
      </c>
      <c r="I3601" t="s">
        <v>25</v>
      </c>
      <c r="J3601" t="s">
        <v>283</v>
      </c>
      <c r="K3601" t="s">
        <v>27</v>
      </c>
      <c r="L3601" t="s">
        <v>237</v>
      </c>
      <c r="M3601" t="s">
        <v>16283</v>
      </c>
      <c r="N3601" t="s">
        <v>686</v>
      </c>
      <c r="O3601" t="b">
        <v>0</v>
      </c>
      <c r="P3601" t="s">
        <v>16284</v>
      </c>
      <c r="Q3601" t="s">
        <v>16289</v>
      </c>
      <c r="R3601" t="str">
        <f t="shared" si="56"/>
        <v>2025</v>
      </c>
      <c r="T3601">
        <v>1</v>
      </c>
    </row>
    <row r="3602" spans="1:20" x14ac:dyDescent="0.35">
      <c r="A3602">
        <v>141735</v>
      </c>
      <c r="B3602" s="1" t="s">
        <v>16290</v>
      </c>
      <c r="C3602">
        <v>89942</v>
      </c>
      <c r="D3602" s="1" t="s">
        <v>16291</v>
      </c>
      <c r="E3602" t="s">
        <v>16292</v>
      </c>
      <c r="F3602" t="s">
        <v>22</v>
      </c>
      <c r="G3602" t="s">
        <v>627</v>
      </c>
      <c r="H3602" t="s">
        <v>36</v>
      </c>
      <c r="I3602" t="s">
        <v>25</v>
      </c>
      <c r="J3602" t="s">
        <v>26</v>
      </c>
      <c r="K3602" t="s">
        <v>27</v>
      </c>
      <c r="L3602" t="s">
        <v>15537</v>
      </c>
      <c r="M3602" t="s">
        <v>15538</v>
      </c>
      <c r="N3602" t="s">
        <v>39</v>
      </c>
      <c r="O3602" t="b">
        <v>0</v>
      </c>
      <c r="P3602" t="s">
        <v>16293</v>
      </c>
      <c r="Q3602" t="s">
        <v>16294</v>
      </c>
      <c r="R3602" t="str">
        <f t="shared" si="56"/>
        <v>2025</v>
      </c>
      <c r="T3602">
        <v>1</v>
      </c>
    </row>
    <row r="3603" spans="1:20" x14ac:dyDescent="0.35">
      <c r="A3603">
        <v>141736</v>
      </c>
      <c r="B3603" s="1" t="s">
        <v>16295</v>
      </c>
      <c r="C3603">
        <v>89943</v>
      </c>
      <c r="D3603" s="1" t="s">
        <v>16296</v>
      </c>
      <c r="E3603" t="s">
        <v>16297</v>
      </c>
      <c r="F3603" t="s">
        <v>22</v>
      </c>
      <c r="G3603" t="s">
        <v>627</v>
      </c>
      <c r="H3603" t="s">
        <v>36</v>
      </c>
      <c r="I3603" t="s">
        <v>25</v>
      </c>
      <c r="J3603" t="s">
        <v>283</v>
      </c>
      <c r="K3603" t="s">
        <v>27</v>
      </c>
      <c r="L3603" t="s">
        <v>15537</v>
      </c>
      <c r="M3603" t="s">
        <v>15538</v>
      </c>
      <c r="N3603" t="s">
        <v>39</v>
      </c>
      <c r="O3603" t="b">
        <v>0</v>
      </c>
      <c r="P3603" t="s">
        <v>16293</v>
      </c>
      <c r="Q3603" t="s">
        <v>16298</v>
      </c>
      <c r="R3603" t="str">
        <f t="shared" si="56"/>
        <v>2025</v>
      </c>
      <c r="T3603">
        <v>1</v>
      </c>
    </row>
    <row r="3604" spans="1:20" x14ac:dyDescent="0.35">
      <c r="A3604">
        <v>141747</v>
      </c>
      <c r="B3604" s="1" t="s">
        <v>16299</v>
      </c>
      <c r="C3604">
        <v>89944</v>
      </c>
      <c r="D3604" s="1" t="s">
        <v>16300</v>
      </c>
      <c r="E3604" t="s">
        <v>16301</v>
      </c>
      <c r="F3604" t="s">
        <v>22</v>
      </c>
      <c r="G3604" t="s">
        <v>213</v>
      </c>
      <c r="H3604" t="s">
        <v>24</v>
      </c>
      <c r="I3604" t="s">
        <v>25</v>
      </c>
      <c r="J3604" t="s">
        <v>26</v>
      </c>
      <c r="K3604" t="s">
        <v>27</v>
      </c>
      <c r="L3604" t="s">
        <v>183</v>
      </c>
      <c r="M3604" t="s">
        <v>1277</v>
      </c>
      <c r="N3604" t="s">
        <v>749</v>
      </c>
      <c r="O3604" t="b">
        <v>0</v>
      </c>
      <c r="P3604" t="s">
        <v>15989</v>
      </c>
      <c r="Q3604" t="s">
        <v>16302</v>
      </c>
      <c r="R3604" t="str">
        <f t="shared" si="56"/>
        <v>2025</v>
      </c>
      <c r="T3604">
        <v>1</v>
      </c>
    </row>
    <row r="3605" spans="1:20" x14ac:dyDescent="0.35">
      <c r="A3605">
        <v>141748</v>
      </c>
      <c r="B3605" s="1" t="s">
        <v>16303</v>
      </c>
      <c r="C3605">
        <v>3857</v>
      </c>
      <c r="D3605" s="1" t="s">
        <v>3642</v>
      </c>
      <c r="E3605" t="s">
        <v>3643</v>
      </c>
      <c r="F3605" t="s">
        <v>22</v>
      </c>
      <c r="G3605" t="s">
        <v>878</v>
      </c>
      <c r="H3605" t="s">
        <v>24</v>
      </c>
      <c r="I3605" t="s">
        <v>25</v>
      </c>
      <c r="J3605" t="s">
        <v>26</v>
      </c>
      <c r="K3605" t="s">
        <v>27</v>
      </c>
      <c r="L3605" t="s">
        <v>37</v>
      </c>
      <c r="M3605" t="s">
        <v>3644</v>
      </c>
      <c r="N3605" t="s">
        <v>1023</v>
      </c>
      <c r="O3605" t="b">
        <v>0</v>
      </c>
      <c r="P3605" t="s">
        <v>3645</v>
      </c>
      <c r="Q3605" t="s">
        <v>3506</v>
      </c>
      <c r="R3605" t="str">
        <f t="shared" si="56"/>
        <v>2012</v>
      </c>
      <c r="T3605">
        <v>1</v>
      </c>
    </row>
    <row r="3606" spans="1:20" x14ac:dyDescent="0.35">
      <c r="A3606">
        <v>141811</v>
      </c>
      <c r="B3606" s="1" t="s">
        <v>16304</v>
      </c>
      <c r="C3606">
        <v>89952</v>
      </c>
      <c r="D3606" s="1" t="s">
        <v>16305</v>
      </c>
      <c r="E3606" t="s">
        <v>16306</v>
      </c>
      <c r="F3606" t="s">
        <v>22</v>
      </c>
      <c r="G3606" t="s">
        <v>258</v>
      </c>
      <c r="H3606" t="s">
        <v>36</v>
      </c>
      <c r="I3606" t="s">
        <v>25</v>
      </c>
      <c r="J3606" t="s">
        <v>283</v>
      </c>
      <c r="K3606" t="s">
        <v>27</v>
      </c>
      <c r="L3606" t="s">
        <v>2356</v>
      </c>
      <c r="M3606" t="s">
        <v>16307</v>
      </c>
      <c r="N3606" t="s">
        <v>112</v>
      </c>
      <c r="O3606" t="b">
        <v>0</v>
      </c>
      <c r="P3606" t="s">
        <v>15407</v>
      </c>
      <c r="Q3606" t="s">
        <v>16003</v>
      </c>
      <c r="R3606" t="str">
        <f t="shared" si="56"/>
        <v>2025</v>
      </c>
      <c r="T3606">
        <v>1</v>
      </c>
    </row>
    <row r="3607" spans="1:20" x14ac:dyDescent="0.35">
      <c r="A3607">
        <v>141820</v>
      </c>
      <c r="B3607" s="1" t="s">
        <v>16308</v>
      </c>
      <c r="C3607">
        <v>89953</v>
      </c>
      <c r="D3607" s="1" t="s">
        <v>16309</v>
      </c>
      <c r="E3607" t="s">
        <v>16310</v>
      </c>
      <c r="F3607" t="s">
        <v>22</v>
      </c>
      <c r="G3607" t="s">
        <v>258</v>
      </c>
      <c r="H3607" t="s">
        <v>36</v>
      </c>
      <c r="I3607" t="s">
        <v>25</v>
      </c>
      <c r="J3607" t="s">
        <v>26</v>
      </c>
      <c r="K3607" t="s">
        <v>27</v>
      </c>
      <c r="L3607" t="s">
        <v>8264</v>
      </c>
      <c r="M3607" t="s">
        <v>16311</v>
      </c>
      <c r="N3607" t="s">
        <v>39</v>
      </c>
      <c r="O3607" t="b">
        <v>0</v>
      </c>
      <c r="P3607" t="s">
        <v>15392</v>
      </c>
      <c r="Q3607" t="s">
        <v>16312</v>
      </c>
      <c r="R3607" t="str">
        <f t="shared" si="56"/>
        <v>2024</v>
      </c>
      <c r="T3607">
        <v>1</v>
      </c>
    </row>
    <row r="3608" spans="1:20" x14ac:dyDescent="0.35">
      <c r="A3608">
        <v>141821</v>
      </c>
      <c r="B3608" s="1" t="s">
        <v>16313</v>
      </c>
      <c r="C3608">
        <v>89954</v>
      </c>
      <c r="D3608" s="1" t="s">
        <v>16314</v>
      </c>
      <c r="E3608" t="s">
        <v>16315</v>
      </c>
      <c r="F3608" t="s">
        <v>22</v>
      </c>
      <c r="G3608" t="s">
        <v>258</v>
      </c>
      <c r="H3608" t="s">
        <v>36</v>
      </c>
      <c r="I3608" t="s">
        <v>25</v>
      </c>
      <c r="J3608" t="s">
        <v>283</v>
      </c>
      <c r="K3608" t="s">
        <v>27</v>
      </c>
      <c r="L3608" t="s">
        <v>8264</v>
      </c>
      <c r="M3608" t="s">
        <v>16311</v>
      </c>
      <c r="N3608" t="s">
        <v>39</v>
      </c>
      <c r="O3608" t="b">
        <v>0</v>
      </c>
      <c r="P3608" t="s">
        <v>15392</v>
      </c>
      <c r="Q3608" t="s">
        <v>16316</v>
      </c>
      <c r="R3608" t="str">
        <f t="shared" si="56"/>
        <v>2025</v>
      </c>
      <c r="T3608">
        <v>1</v>
      </c>
    </row>
    <row r="3609" spans="1:20" x14ac:dyDescent="0.35">
      <c r="A3609">
        <v>141822</v>
      </c>
      <c r="B3609" s="1" t="s">
        <v>16317</v>
      </c>
      <c r="C3609">
        <v>89955</v>
      </c>
      <c r="D3609" s="1" t="s">
        <v>16318</v>
      </c>
      <c r="E3609" t="s">
        <v>16319</v>
      </c>
      <c r="F3609" t="s">
        <v>22</v>
      </c>
      <c r="G3609" t="s">
        <v>258</v>
      </c>
      <c r="H3609" t="s">
        <v>36</v>
      </c>
      <c r="I3609" t="s">
        <v>25</v>
      </c>
      <c r="J3609" t="s">
        <v>26</v>
      </c>
      <c r="K3609" t="s">
        <v>27</v>
      </c>
      <c r="L3609" t="s">
        <v>113</v>
      </c>
      <c r="M3609" t="s">
        <v>229</v>
      </c>
      <c r="N3609" t="s">
        <v>627</v>
      </c>
      <c r="O3609" t="b">
        <v>0</v>
      </c>
      <c r="P3609" t="s">
        <v>16320</v>
      </c>
      <c r="Q3609" t="s">
        <v>16321</v>
      </c>
      <c r="R3609" t="str">
        <f t="shared" si="56"/>
        <v>2024</v>
      </c>
      <c r="T3609">
        <v>1</v>
      </c>
    </row>
    <row r="3610" spans="1:20" x14ac:dyDescent="0.35">
      <c r="A3610">
        <v>141823</v>
      </c>
      <c r="B3610" s="1" t="s">
        <v>16322</v>
      </c>
      <c r="C3610">
        <v>89956</v>
      </c>
      <c r="D3610" s="1" t="s">
        <v>16323</v>
      </c>
      <c r="E3610" t="s">
        <v>16324</v>
      </c>
      <c r="F3610" t="s">
        <v>22</v>
      </c>
      <c r="G3610" t="s">
        <v>258</v>
      </c>
      <c r="H3610" t="s">
        <v>36</v>
      </c>
      <c r="I3610" t="s">
        <v>25</v>
      </c>
      <c r="J3610" t="s">
        <v>26</v>
      </c>
      <c r="K3610" t="s">
        <v>27</v>
      </c>
      <c r="L3610" t="s">
        <v>2356</v>
      </c>
      <c r="M3610" t="s">
        <v>9863</v>
      </c>
      <c r="N3610" t="s">
        <v>39</v>
      </c>
      <c r="O3610" t="b">
        <v>0</v>
      </c>
      <c r="P3610" t="s">
        <v>16325</v>
      </c>
      <c r="Q3610" t="s">
        <v>16326</v>
      </c>
      <c r="R3610" t="str">
        <f t="shared" si="56"/>
        <v>2025</v>
      </c>
      <c r="T3610">
        <v>1</v>
      </c>
    </row>
    <row r="3611" spans="1:20" x14ac:dyDescent="0.35">
      <c r="A3611">
        <v>141824</v>
      </c>
      <c r="B3611" s="1" t="s">
        <v>16327</v>
      </c>
      <c r="C3611">
        <v>89957</v>
      </c>
      <c r="D3611" s="1" t="s">
        <v>16328</v>
      </c>
      <c r="E3611" t="s">
        <v>16329</v>
      </c>
      <c r="F3611" t="s">
        <v>122</v>
      </c>
      <c r="G3611" t="s">
        <v>258</v>
      </c>
      <c r="H3611" t="s">
        <v>36</v>
      </c>
      <c r="I3611" t="s">
        <v>25</v>
      </c>
      <c r="J3611" t="s">
        <v>26</v>
      </c>
      <c r="K3611" t="s">
        <v>27</v>
      </c>
      <c r="L3611" t="s">
        <v>10363</v>
      </c>
      <c r="M3611" t="s">
        <v>10364</v>
      </c>
      <c r="N3611" t="s">
        <v>16330</v>
      </c>
      <c r="O3611" t="b">
        <v>0</v>
      </c>
      <c r="P3611" t="s">
        <v>15879</v>
      </c>
      <c r="R3611" t="str">
        <f t="shared" si="56"/>
        <v/>
      </c>
      <c r="T3611">
        <v>0</v>
      </c>
    </row>
    <row r="3612" spans="1:20" x14ac:dyDescent="0.35">
      <c r="A3612">
        <v>141825</v>
      </c>
      <c r="B3612" s="1" t="s">
        <v>16331</v>
      </c>
      <c r="C3612">
        <v>89958</v>
      </c>
      <c r="D3612" s="1" t="s">
        <v>16332</v>
      </c>
      <c r="E3612" t="s">
        <v>16333</v>
      </c>
      <c r="F3612" t="s">
        <v>122</v>
      </c>
      <c r="G3612" t="s">
        <v>258</v>
      </c>
      <c r="H3612" t="s">
        <v>36</v>
      </c>
      <c r="I3612" t="s">
        <v>25</v>
      </c>
      <c r="J3612" t="s">
        <v>26</v>
      </c>
      <c r="K3612" t="s">
        <v>27</v>
      </c>
      <c r="L3612" t="s">
        <v>37</v>
      </c>
      <c r="M3612" t="s">
        <v>16334</v>
      </c>
      <c r="N3612" t="s">
        <v>39</v>
      </c>
      <c r="O3612" t="b">
        <v>0</v>
      </c>
      <c r="P3612" t="s">
        <v>16335</v>
      </c>
      <c r="R3612" t="str">
        <f t="shared" si="56"/>
        <v/>
      </c>
      <c r="T3612">
        <v>0</v>
      </c>
    </row>
    <row r="3613" spans="1:20" x14ac:dyDescent="0.35">
      <c r="A3613">
        <v>143328</v>
      </c>
      <c r="B3613" s="1" t="s">
        <v>16336</v>
      </c>
      <c r="C3613">
        <v>90572</v>
      </c>
      <c r="D3613" s="1" t="s">
        <v>16337</v>
      </c>
      <c r="E3613" t="s">
        <v>16338</v>
      </c>
      <c r="F3613" t="s">
        <v>22</v>
      </c>
      <c r="G3613" t="s">
        <v>138</v>
      </c>
      <c r="H3613" t="s">
        <v>36</v>
      </c>
      <c r="I3613" t="s">
        <v>25</v>
      </c>
      <c r="J3613" t="s">
        <v>26</v>
      </c>
      <c r="K3613" t="s">
        <v>27</v>
      </c>
      <c r="L3613" t="s">
        <v>37</v>
      </c>
      <c r="M3613" t="s">
        <v>16339</v>
      </c>
      <c r="N3613" t="s">
        <v>39</v>
      </c>
      <c r="O3613" t="b">
        <v>0</v>
      </c>
      <c r="P3613" t="s">
        <v>16340</v>
      </c>
      <c r="Q3613" t="s">
        <v>16341</v>
      </c>
      <c r="R3613" t="str">
        <f t="shared" si="56"/>
        <v>2025</v>
      </c>
      <c r="T3613">
        <v>1</v>
      </c>
    </row>
    <row r="3614" spans="1:20" x14ac:dyDescent="0.35">
      <c r="A3614">
        <v>143330</v>
      </c>
      <c r="B3614" s="1" t="s">
        <v>16342</v>
      </c>
      <c r="C3614">
        <v>90572</v>
      </c>
      <c r="D3614" s="1" t="s">
        <v>16337</v>
      </c>
      <c r="E3614" t="s">
        <v>16338</v>
      </c>
      <c r="F3614" t="s">
        <v>122</v>
      </c>
      <c r="G3614" t="s">
        <v>138</v>
      </c>
      <c r="H3614" t="s">
        <v>36</v>
      </c>
      <c r="I3614" t="s">
        <v>25</v>
      </c>
      <c r="J3614" t="s">
        <v>26</v>
      </c>
      <c r="K3614" t="s">
        <v>27</v>
      </c>
      <c r="L3614" t="s">
        <v>37</v>
      </c>
      <c r="M3614" t="s">
        <v>16339</v>
      </c>
      <c r="N3614" t="s">
        <v>78</v>
      </c>
      <c r="O3614" t="b">
        <v>0</v>
      </c>
      <c r="P3614" t="s">
        <v>16340</v>
      </c>
      <c r="R3614" t="str">
        <f t="shared" si="56"/>
        <v/>
      </c>
      <c r="T3614">
        <v>0</v>
      </c>
    </row>
    <row r="3615" spans="1:20" x14ac:dyDescent="0.35">
      <c r="A3615">
        <v>143452</v>
      </c>
      <c r="B3615" s="1" t="s">
        <v>16343</v>
      </c>
      <c r="C3615">
        <v>90628</v>
      </c>
      <c r="D3615" s="1" t="s">
        <v>16344</v>
      </c>
      <c r="E3615" t="s">
        <v>16345</v>
      </c>
      <c r="F3615" t="s">
        <v>22</v>
      </c>
      <c r="G3615" t="s">
        <v>69</v>
      </c>
      <c r="H3615" t="s">
        <v>36</v>
      </c>
      <c r="I3615" t="s">
        <v>25</v>
      </c>
      <c r="J3615" t="s">
        <v>26</v>
      </c>
      <c r="K3615" t="s">
        <v>27</v>
      </c>
      <c r="L3615" t="s">
        <v>1172</v>
      </c>
      <c r="M3615" t="s">
        <v>7067</v>
      </c>
      <c r="N3615" t="s">
        <v>39</v>
      </c>
      <c r="O3615" t="b">
        <v>0</v>
      </c>
      <c r="P3615" t="s">
        <v>16346</v>
      </c>
      <c r="Q3615" t="s">
        <v>16326</v>
      </c>
      <c r="R3615" t="str">
        <f t="shared" si="56"/>
        <v>2025</v>
      </c>
      <c r="T3615">
        <v>1</v>
      </c>
    </row>
    <row r="3616" spans="1:20" x14ac:dyDescent="0.35">
      <c r="A3616">
        <v>143453</v>
      </c>
      <c r="B3616" s="1" t="s">
        <v>16347</v>
      </c>
      <c r="C3616">
        <v>90629</v>
      </c>
      <c r="D3616" s="1" t="s">
        <v>16348</v>
      </c>
      <c r="E3616" t="s">
        <v>16349</v>
      </c>
      <c r="F3616" t="s">
        <v>22</v>
      </c>
      <c r="G3616" t="s">
        <v>69</v>
      </c>
      <c r="H3616" t="s">
        <v>36</v>
      </c>
      <c r="I3616" t="s">
        <v>25</v>
      </c>
      <c r="J3616" t="s">
        <v>26</v>
      </c>
      <c r="K3616" t="s">
        <v>27</v>
      </c>
      <c r="L3616" t="s">
        <v>1782</v>
      </c>
      <c r="M3616" t="s">
        <v>16350</v>
      </c>
      <c r="N3616" t="s">
        <v>39</v>
      </c>
      <c r="O3616" t="b">
        <v>0</v>
      </c>
      <c r="P3616" t="s">
        <v>15872</v>
      </c>
      <c r="Q3616" t="s">
        <v>16351</v>
      </c>
      <c r="R3616" t="str">
        <f t="shared" si="56"/>
        <v>2025</v>
      </c>
      <c r="T3616">
        <v>1</v>
      </c>
    </row>
    <row r="3617" spans="1:20" x14ac:dyDescent="0.35">
      <c r="A3617">
        <v>143454</v>
      </c>
      <c r="B3617" s="1" t="s">
        <v>16352</v>
      </c>
      <c r="C3617">
        <v>90630</v>
      </c>
      <c r="D3617" s="1" t="s">
        <v>16353</v>
      </c>
      <c r="E3617" t="s">
        <v>16354</v>
      </c>
      <c r="F3617" t="s">
        <v>22</v>
      </c>
      <c r="G3617" t="s">
        <v>69</v>
      </c>
      <c r="H3617" t="s">
        <v>36</v>
      </c>
      <c r="I3617" t="s">
        <v>25</v>
      </c>
      <c r="J3617" t="s">
        <v>26</v>
      </c>
      <c r="K3617" t="s">
        <v>27</v>
      </c>
      <c r="L3617" t="s">
        <v>346</v>
      </c>
      <c r="M3617" t="s">
        <v>16355</v>
      </c>
      <c r="N3617" t="s">
        <v>39</v>
      </c>
      <c r="O3617" t="b">
        <v>0</v>
      </c>
      <c r="P3617" t="s">
        <v>16356</v>
      </c>
      <c r="Q3617" t="s">
        <v>16357</v>
      </c>
      <c r="R3617" t="str">
        <f t="shared" si="56"/>
        <v>2025</v>
      </c>
      <c r="T3617">
        <v>1</v>
      </c>
    </row>
    <row r="3618" spans="1:20" x14ac:dyDescent="0.35">
      <c r="A3618">
        <v>143456</v>
      </c>
      <c r="B3618" s="1" t="s">
        <v>16358</v>
      </c>
      <c r="C3618">
        <v>90632</v>
      </c>
      <c r="D3618" s="1" t="s">
        <v>16359</v>
      </c>
      <c r="E3618" t="s">
        <v>16360</v>
      </c>
      <c r="F3618" t="s">
        <v>22</v>
      </c>
      <c r="G3618" t="s">
        <v>69</v>
      </c>
      <c r="H3618" t="s">
        <v>36</v>
      </c>
      <c r="I3618" t="s">
        <v>25</v>
      </c>
      <c r="J3618" t="s">
        <v>26</v>
      </c>
      <c r="K3618" t="s">
        <v>27</v>
      </c>
      <c r="L3618" t="s">
        <v>2525</v>
      </c>
      <c r="M3618" t="s">
        <v>3058</v>
      </c>
      <c r="N3618" t="s">
        <v>16361</v>
      </c>
      <c r="O3618" t="b">
        <v>0</v>
      </c>
      <c r="P3618" t="s">
        <v>15989</v>
      </c>
      <c r="Q3618" t="s">
        <v>16362</v>
      </c>
      <c r="R3618" t="str">
        <f t="shared" si="56"/>
        <v>2025</v>
      </c>
      <c r="T3618">
        <v>1</v>
      </c>
    </row>
    <row r="3619" spans="1:20" x14ac:dyDescent="0.35">
      <c r="A3619">
        <v>143458</v>
      </c>
      <c r="B3619" s="1" t="s">
        <v>16363</v>
      </c>
      <c r="C3619">
        <v>90633</v>
      </c>
      <c r="D3619" s="1" t="s">
        <v>16364</v>
      </c>
      <c r="E3619" t="s">
        <v>16365</v>
      </c>
      <c r="F3619" t="s">
        <v>22</v>
      </c>
      <c r="G3619" t="s">
        <v>69</v>
      </c>
      <c r="H3619" t="s">
        <v>36</v>
      </c>
      <c r="I3619" t="s">
        <v>25</v>
      </c>
      <c r="J3619" t="s">
        <v>26</v>
      </c>
      <c r="K3619" t="s">
        <v>27</v>
      </c>
      <c r="L3619" t="s">
        <v>237</v>
      </c>
      <c r="M3619" t="s">
        <v>668</v>
      </c>
      <c r="N3619" t="s">
        <v>686</v>
      </c>
      <c r="O3619" t="b">
        <v>0</v>
      </c>
      <c r="P3619" t="s">
        <v>15011</v>
      </c>
      <c r="Q3619" t="s">
        <v>16366</v>
      </c>
      <c r="R3619" t="str">
        <f t="shared" si="56"/>
        <v>2025</v>
      </c>
      <c r="T3619">
        <v>1</v>
      </c>
    </row>
    <row r="3620" spans="1:20" x14ac:dyDescent="0.35">
      <c r="A3620">
        <v>143459</v>
      </c>
      <c r="B3620" s="1" t="s">
        <v>16367</v>
      </c>
      <c r="C3620">
        <v>90635</v>
      </c>
      <c r="D3620" s="1" t="s">
        <v>16368</v>
      </c>
      <c r="E3620" t="s">
        <v>16369</v>
      </c>
      <c r="F3620" t="s">
        <v>22</v>
      </c>
      <c r="G3620" t="s">
        <v>69</v>
      </c>
      <c r="H3620" t="s">
        <v>36</v>
      </c>
      <c r="I3620" t="s">
        <v>25</v>
      </c>
      <c r="J3620" t="s">
        <v>26</v>
      </c>
      <c r="K3620" t="s">
        <v>27</v>
      </c>
      <c r="L3620" t="s">
        <v>250</v>
      </c>
      <c r="M3620" t="s">
        <v>1989</v>
      </c>
      <c r="N3620" t="s">
        <v>39</v>
      </c>
      <c r="O3620" t="b">
        <v>0</v>
      </c>
      <c r="P3620" t="s">
        <v>16370</v>
      </c>
      <c r="Q3620" t="s">
        <v>16371</v>
      </c>
      <c r="R3620" t="str">
        <f t="shared" si="56"/>
        <v>2025</v>
      </c>
      <c r="T3620">
        <v>1</v>
      </c>
    </row>
    <row r="3621" spans="1:20" x14ac:dyDescent="0.35">
      <c r="A3621">
        <v>143460</v>
      </c>
      <c r="B3621" s="1" t="s">
        <v>16372</v>
      </c>
      <c r="C3621">
        <v>90636</v>
      </c>
      <c r="D3621" s="1" t="s">
        <v>16373</v>
      </c>
      <c r="E3621" t="s">
        <v>16374</v>
      </c>
      <c r="F3621" t="s">
        <v>22</v>
      </c>
      <c r="G3621" t="s">
        <v>69</v>
      </c>
      <c r="H3621" t="s">
        <v>36</v>
      </c>
      <c r="I3621" t="s">
        <v>25</v>
      </c>
      <c r="J3621" t="s">
        <v>26</v>
      </c>
      <c r="K3621" t="s">
        <v>27</v>
      </c>
      <c r="L3621" t="s">
        <v>7238</v>
      </c>
      <c r="M3621" t="s">
        <v>7239</v>
      </c>
      <c r="N3621" t="s">
        <v>56</v>
      </c>
      <c r="O3621" t="b">
        <v>0</v>
      </c>
      <c r="P3621" t="s">
        <v>16375</v>
      </c>
      <c r="Q3621" t="s">
        <v>16234</v>
      </c>
      <c r="R3621" t="str">
        <f t="shared" si="56"/>
        <v>2025</v>
      </c>
      <c r="T3621">
        <v>1</v>
      </c>
    </row>
    <row r="3622" spans="1:20" x14ac:dyDescent="0.35">
      <c r="A3622">
        <v>143462</v>
      </c>
      <c r="B3622" s="1" t="s">
        <v>16376</v>
      </c>
      <c r="C3622">
        <v>90637</v>
      </c>
      <c r="D3622" s="1" t="s">
        <v>16377</v>
      </c>
      <c r="E3622" t="s">
        <v>16378</v>
      </c>
      <c r="F3622" t="s">
        <v>22</v>
      </c>
      <c r="G3622" t="s">
        <v>69</v>
      </c>
      <c r="H3622" t="s">
        <v>36</v>
      </c>
      <c r="I3622" t="s">
        <v>25</v>
      </c>
      <c r="J3622" t="s">
        <v>26</v>
      </c>
      <c r="K3622" t="s">
        <v>27</v>
      </c>
      <c r="L3622" t="s">
        <v>16379</v>
      </c>
      <c r="M3622" t="s">
        <v>16380</v>
      </c>
      <c r="N3622" t="s">
        <v>39</v>
      </c>
      <c r="O3622" t="b">
        <v>0</v>
      </c>
      <c r="P3622" t="s">
        <v>16381</v>
      </c>
      <c r="Q3622" t="s">
        <v>16382</v>
      </c>
      <c r="R3622" t="str">
        <f t="shared" si="56"/>
        <v>2025</v>
      </c>
      <c r="T3622">
        <v>1</v>
      </c>
    </row>
    <row r="3623" spans="1:20" x14ac:dyDescent="0.35">
      <c r="A3623">
        <v>143463</v>
      </c>
      <c r="B3623" s="1" t="s">
        <v>16383</v>
      </c>
      <c r="C3623">
        <v>90638</v>
      </c>
      <c r="D3623" s="1" t="s">
        <v>16384</v>
      </c>
      <c r="E3623" t="s">
        <v>16385</v>
      </c>
      <c r="F3623" t="s">
        <v>22</v>
      </c>
      <c r="G3623" t="s">
        <v>69</v>
      </c>
      <c r="H3623" t="s">
        <v>36</v>
      </c>
      <c r="I3623" t="s">
        <v>25</v>
      </c>
      <c r="J3623" t="s">
        <v>26</v>
      </c>
      <c r="K3623" t="s">
        <v>27</v>
      </c>
      <c r="L3623" t="s">
        <v>5679</v>
      </c>
      <c r="M3623" t="s">
        <v>16386</v>
      </c>
      <c r="N3623" t="s">
        <v>39</v>
      </c>
      <c r="O3623" t="b">
        <v>0</v>
      </c>
      <c r="P3623" t="s">
        <v>16387</v>
      </c>
      <c r="Q3623" t="s">
        <v>16388</v>
      </c>
      <c r="R3623" t="str">
        <f t="shared" si="56"/>
        <v>2025</v>
      </c>
      <c r="T3623">
        <v>1</v>
      </c>
    </row>
    <row r="3624" spans="1:20" x14ac:dyDescent="0.35">
      <c r="A3624">
        <v>143464</v>
      </c>
      <c r="B3624" s="1" t="s">
        <v>16389</v>
      </c>
      <c r="C3624">
        <v>90639</v>
      </c>
      <c r="D3624" s="1" t="s">
        <v>16390</v>
      </c>
      <c r="E3624" t="s">
        <v>16391</v>
      </c>
      <c r="F3624" t="s">
        <v>22</v>
      </c>
      <c r="G3624" t="s">
        <v>69</v>
      </c>
      <c r="H3624" t="s">
        <v>36</v>
      </c>
      <c r="I3624" t="s">
        <v>25</v>
      </c>
      <c r="J3624" t="s">
        <v>26</v>
      </c>
      <c r="K3624" t="s">
        <v>27</v>
      </c>
      <c r="L3624" t="s">
        <v>113</v>
      </c>
      <c r="M3624" t="s">
        <v>114</v>
      </c>
      <c r="N3624" t="s">
        <v>39</v>
      </c>
      <c r="O3624" t="b">
        <v>0</v>
      </c>
      <c r="P3624" t="s">
        <v>16392</v>
      </c>
      <c r="Q3624" t="s">
        <v>16393</v>
      </c>
      <c r="R3624" t="str">
        <f t="shared" si="56"/>
        <v>2025</v>
      </c>
      <c r="T3624">
        <v>1</v>
      </c>
    </row>
    <row r="3625" spans="1:20" x14ac:dyDescent="0.35">
      <c r="A3625">
        <v>143566</v>
      </c>
      <c r="B3625" s="1" t="s">
        <v>16394</v>
      </c>
      <c r="C3625">
        <v>2150</v>
      </c>
      <c r="D3625" s="1" t="s">
        <v>2145</v>
      </c>
      <c r="E3625" t="s">
        <v>2146</v>
      </c>
      <c r="F3625" t="s">
        <v>22</v>
      </c>
      <c r="G3625" t="s">
        <v>39</v>
      </c>
      <c r="H3625" t="s">
        <v>36</v>
      </c>
      <c r="I3625" t="s">
        <v>25</v>
      </c>
      <c r="J3625" t="s">
        <v>8562</v>
      </c>
      <c r="K3625" t="s">
        <v>27</v>
      </c>
      <c r="L3625" t="s">
        <v>2068</v>
      </c>
      <c r="M3625" t="s">
        <v>2127</v>
      </c>
      <c r="N3625" t="s">
        <v>627</v>
      </c>
      <c r="O3625" t="b">
        <v>0</v>
      </c>
      <c r="P3625" t="s">
        <v>1363</v>
      </c>
      <c r="Q3625" t="s">
        <v>16388</v>
      </c>
      <c r="R3625" t="str">
        <f t="shared" si="56"/>
        <v>2025</v>
      </c>
      <c r="T3625">
        <v>1</v>
      </c>
    </row>
    <row r="3626" spans="1:20" x14ac:dyDescent="0.35">
      <c r="A3626">
        <v>143770</v>
      </c>
      <c r="B3626" s="1" t="s">
        <v>16395</v>
      </c>
      <c r="C3626">
        <v>90825</v>
      </c>
      <c r="D3626" s="1" t="s">
        <v>16396</v>
      </c>
      <c r="E3626" t="s">
        <v>16397</v>
      </c>
      <c r="F3626" t="s">
        <v>122</v>
      </c>
      <c r="G3626" t="s">
        <v>236</v>
      </c>
      <c r="H3626" t="s">
        <v>36</v>
      </c>
      <c r="I3626" t="s">
        <v>25</v>
      </c>
      <c r="J3626" t="s">
        <v>46</v>
      </c>
      <c r="K3626" t="s">
        <v>27</v>
      </c>
      <c r="N3626" t="s">
        <v>627</v>
      </c>
      <c r="O3626" t="b">
        <v>0</v>
      </c>
      <c r="P3626" t="s">
        <v>9408</v>
      </c>
      <c r="Q3626" t="s">
        <v>9326</v>
      </c>
      <c r="R3626" t="str">
        <f t="shared" si="56"/>
        <v>2018</v>
      </c>
      <c r="T3626">
        <v>1</v>
      </c>
    </row>
    <row r="3627" spans="1:20" x14ac:dyDescent="0.35">
      <c r="A3627">
        <v>143779</v>
      </c>
      <c r="B3627" s="1" t="s">
        <v>16398</v>
      </c>
      <c r="C3627">
        <v>90832</v>
      </c>
      <c r="D3627" s="1" t="s">
        <v>16399</v>
      </c>
      <c r="E3627" t="s">
        <v>16400</v>
      </c>
      <c r="F3627" t="s">
        <v>122</v>
      </c>
      <c r="G3627" t="s">
        <v>23</v>
      </c>
      <c r="H3627" t="s">
        <v>24</v>
      </c>
      <c r="I3627" t="s">
        <v>25</v>
      </c>
      <c r="J3627" t="s">
        <v>46</v>
      </c>
      <c r="K3627" t="s">
        <v>27</v>
      </c>
      <c r="N3627" t="s">
        <v>627</v>
      </c>
      <c r="O3627" t="b">
        <v>0</v>
      </c>
      <c r="P3627" t="s">
        <v>9350</v>
      </c>
      <c r="Q3627" t="s">
        <v>9484</v>
      </c>
      <c r="R3627" t="str">
        <f t="shared" si="56"/>
        <v>2018</v>
      </c>
      <c r="T3627">
        <v>1</v>
      </c>
    </row>
    <row r="3628" spans="1:20" x14ac:dyDescent="0.35">
      <c r="A3628">
        <v>143781</v>
      </c>
      <c r="B3628" s="1" t="s">
        <v>16401</v>
      </c>
      <c r="C3628">
        <v>90834</v>
      </c>
      <c r="D3628" s="1" t="s">
        <v>16402</v>
      </c>
      <c r="E3628" t="s">
        <v>16403</v>
      </c>
      <c r="F3628" t="s">
        <v>122</v>
      </c>
      <c r="G3628" t="s">
        <v>23</v>
      </c>
      <c r="H3628" t="s">
        <v>24</v>
      </c>
      <c r="I3628" t="s">
        <v>25</v>
      </c>
      <c r="J3628" t="s">
        <v>46</v>
      </c>
      <c r="K3628" t="s">
        <v>27</v>
      </c>
      <c r="O3628" t="b">
        <v>0</v>
      </c>
      <c r="P3628" t="s">
        <v>9945</v>
      </c>
      <c r="Q3628" t="s">
        <v>16404</v>
      </c>
      <c r="R3628" t="str">
        <f t="shared" si="56"/>
        <v>2020</v>
      </c>
      <c r="T3628">
        <v>1</v>
      </c>
    </row>
    <row r="3629" spans="1:20" x14ac:dyDescent="0.35">
      <c r="A3629">
        <v>143906</v>
      </c>
      <c r="B3629" s="1" t="s">
        <v>16405</v>
      </c>
      <c r="C3629">
        <v>90906</v>
      </c>
      <c r="D3629" s="1" t="s">
        <v>16406</v>
      </c>
      <c r="E3629" t="s">
        <v>16407</v>
      </c>
      <c r="F3629" t="s">
        <v>122</v>
      </c>
      <c r="G3629" t="s">
        <v>213</v>
      </c>
      <c r="H3629" t="s">
        <v>24</v>
      </c>
      <c r="I3629" t="s">
        <v>25</v>
      </c>
      <c r="J3629" t="s">
        <v>26</v>
      </c>
      <c r="K3629" t="s">
        <v>27</v>
      </c>
      <c r="L3629" t="s">
        <v>237</v>
      </c>
      <c r="M3629" t="s">
        <v>5266</v>
      </c>
      <c r="N3629" t="s">
        <v>16408</v>
      </c>
      <c r="O3629" t="b">
        <v>0</v>
      </c>
      <c r="P3629" t="s">
        <v>16409</v>
      </c>
      <c r="R3629" t="str">
        <f t="shared" si="56"/>
        <v/>
      </c>
      <c r="T3629">
        <v>0</v>
      </c>
    </row>
    <row r="3630" spans="1:20" x14ac:dyDescent="0.35">
      <c r="A3630">
        <v>143907</v>
      </c>
      <c r="B3630" s="1" t="s">
        <v>16410</v>
      </c>
      <c r="C3630">
        <v>90907</v>
      </c>
      <c r="D3630" s="1" t="s">
        <v>16411</v>
      </c>
      <c r="E3630" t="s">
        <v>16412</v>
      </c>
      <c r="F3630" t="s">
        <v>122</v>
      </c>
      <c r="G3630" t="s">
        <v>213</v>
      </c>
      <c r="H3630" t="s">
        <v>24</v>
      </c>
      <c r="I3630" t="s">
        <v>25</v>
      </c>
      <c r="J3630" t="s">
        <v>26</v>
      </c>
      <c r="K3630" t="s">
        <v>27</v>
      </c>
      <c r="L3630" t="s">
        <v>250</v>
      </c>
      <c r="M3630" t="s">
        <v>8343</v>
      </c>
      <c r="N3630" t="s">
        <v>12097</v>
      </c>
      <c r="O3630" t="b">
        <v>0</v>
      </c>
      <c r="P3630" t="s">
        <v>16413</v>
      </c>
      <c r="R3630" t="str">
        <f t="shared" si="56"/>
        <v/>
      </c>
      <c r="T3630">
        <v>0</v>
      </c>
    </row>
    <row r="3631" spans="1:20" x14ac:dyDescent="0.35">
      <c r="A3631">
        <v>143908</v>
      </c>
      <c r="B3631" s="1" t="s">
        <v>16414</v>
      </c>
      <c r="C3631">
        <v>87969</v>
      </c>
      <c r="D3631" s="1" t="s">
        <v>15926</v>
      </c>
      <c r="E3631" t="s">
        <v>15927</v>
      </c>
      <c r="F3631" t="s">
        <v>122</v>
      </c>
      <c r="G3631" t="s">
        <v>213</v>
      </c>
      <c r="H3631" t="s">
        <v>24</v>
      </c>
      <c r="I3631" t="s">
        <v>25</v>
      </c>
      <c r="J3631" t="s">
        <v>26</v>
      </c>
      <c r="K3631" t="s">
        <v>27</v>
      </c>
      <c r="L3631" t="s">
        <v>15928</v>
      </c>
      <c r="M3631" t="s">
        <v>15929</v>
      </c>
      <c r="N3631" t="s">
        <v>348</v>
      </c>
      <c r="O3631" t="b">
        <v>0</v>
      </c>
      <c r="P3631" t="s">
        <v>15894</v>
      </c>
      <c r="R3631" t="str">
        <f t="shared" si="56"/>
        <v/>
      </c>
      <c r="T3631">
        <v>0</v>
      </c>
    </row>
    <row r="3632" spans="1:20" x14ac:dyDescent="0.35">
      <c r="A3632">
        <v>143909</v>
      </c>
      <c r="B3632" s="1" t="s">
        <v>16415</v>
      </c>
      <c r="C3632">
        <v>90908</v>
      </c>
      <c r="D3632" s="1" t="s">
        <v>16416</v>
      </c>
      <c r="E3632" t="s">
        <v>16417</v>
      </c>
      <c r="F3632" t="s">
        <v>22</v>
      </c>
      <c r="G3632" t="s">
        <v>213</v>
      </c>
      <c r="H3632" t="s">
        <v>24</v>
      </c>
      <c r="I3632" t="s">
        <v>25</v>
      </c>
      <c r="J3632" t="s">
        <v>26</v>
      </c>
      <c r="K3632" t="s">
        <v>27</v>
      </c>
      <c r="L3632" t="s">
        <v>425</v>
      </c>
      <c r="M3632" t="s">
        <v>16418</v>
      </c>
      <c r="N3632" t="s">
        <v>62</v>
      </c>
      <c r="O3632" t="b">
        <v>0</v>
      </c>
      <c r="P3632" t="s">
        <v>16419</v>
      </c>
      <c r="Q3632" t="s">
        <v>10124</v>
      </c>
      <c r="R3632" t="str">
        <f t="shared" si="56"/>
        <v>2025</v>
      </c>
      <c r="T3632">
        <v>1</v>
      </c>
    </row>
    <row r="3633" spans="1:20" x14ac:dyDescent="0.35">
      <c r="A3633">
        <v>143911</v>
      </c>
      <c r="B3633" s="1" t="s">
        <v>16420</v>
      </c>
      <c r="C3633">
        <v>90910</v>
      </c>
      <c r="D3633" s="1" t="s">
        <v>16421</v>
      </c>
      <c r="E3633" t="s">
        <v>16422</v>
      </c>
      <c r="F3633" t="s">
        <v>22</v>
      </c>
      <c r="G3633" t="s">
        <v>213</v>
      </c>
      <c r="H3633" t="s">
        <v>24</v>
      </c>
      <c r="I3633" t="s">
        <v>25</v>
      </c>
      <c r="J3633" t="s">
        <v>26</v>
      </c>
      <c r="K3633" t="s">
        <v>27</v>
      </c>
      <c r="L3633" t="s">
        <v>98</v>
      </c>
      <c r="M3633" t="s">
        <v>4954</v>
      </c>
      <c r="N3633" t="s">
        <v>39</v>
      </c>
      <c r="O3633" t="b">
        <v>0</v>
      </c>
      <c r="P3633" t="s">
        <v>15655</v>
      </c>
      <c r="Q3633" t="s">
        <v>16423</v>
      </c>
      <c r="R3633" t="str">
        <f t="shared" si="56"/>
        <v>2025</v>
      </c>
      <c r="T3633">
        <v>1</v>
      </c>
    </row>
    <row r="3634" spans="1:20" x14ac:dyDescent="0.35">
      <c r="A3634">
        <v>143914</v>
      </c>
      <c r="B3634" s="1" t="s">
        <v>16424</v>
      </c>
      <c r="C3634">
        <v>90913</v>
      </c>
      <c r="D3634" s="1" t="s">
        <v>16425</v>
      </c>
      <c r="E3634" t="s">
        <v>16426</v>
      </c>
      <c r="F3634" t="s">
        <v>122</v>
      </c>
      <c r="G3634" t="s">
        <v>78</v>
      </c>
      <c r="H3634" t="s">
        <v>36</v>
      </c>
      <c r="I3634" t="s">
        <v>25</v>
      </c>
      <c r="J3634" t="s">
        <v>26</v>
      </c>
      <c r="K3634" t="s">
        <v>27</v>
      </c>
      <c r="L3634" t="s">
        <v>538</v>
      </c>
      <c r="M3634" t="s">
        <v>16427</v>
      </c>
      <c r="N3634" t="s">
        <v>3174</v>
      </c>
      <c r="O3634" t="b">
        <v>0</v>
      </c>
      <c r="P3634" t="s">
        <v>16276</v>
      </c>
      <c r="R3634" t="str">
        <f t="shared" si="56"/>
        <v/>
      </c>
      <c r="T3634">
        <v>0</v>
      </c>
    </row>
    <row r="3635" spans="1:20" x14ac:dyDescent="0.35">
      <c r="A3635">
        <v>143915</v>
      </c>
      <c r="B3635" s="1" t="s">
        <v>16428</v>
      </c>
      <c r="C3635">
        <v>43202</v>
      </c>
      <c r="D3635" s="1" t="s">
        <v>10668</v>
      </c>
      <c r="E3635" t="s">
        <v>10669</v>
      </c>
      <c r="F3635" t="s">
        <v>22</v>
      </c>
      <c r="G3635" t="s">
        <v>78</v>
      </c>
      <c r="H3635" t="s">
        <v>36</v>
      </c>
      <c r="I3635" t="s">
        <v>25</v>
      </c>
      <c r="J3635" t="s">
        <v>26</v>
      </c>
      <c r="K3635" t="s">
        <v>27</v>
      </c>
      <c r="L3635" t="s">
        <v>98</v>
      </c>
      <c r="M3635" t="s">
        <v>1378</v>
      </c>
      <c r="N3635" t="s">
        <v>16429</v>
      </c>
      <c r="O3635" t="b">
        <v>0</v>
      </c>
      <c r="P3635" t="s">
        <v>5214</v>
      </c>
      <c r="Q3635" t="s">
        <v>10671</v>
      </c>
      <c r="R3635" t="str">
        <f t="shared" si="56"/>
        <v>2021</v>
      </c>
      <c r="T3635">
        <v>1</v>
      </c>
    </row>
    <row r="3636" spans="1:20" x14ac:dyDescent="0.35">
      <c r="A3636">
        <v>143919</v>
      </c>
      <c r="B3636" s="1" t="s">
        <v>16430</v>
      </c>
      <c r="C3636">
        <v>90917</v>
      </c>
      <c r="D3636" s="1" t="s">
        <v>16431</v>
      </c>
      <c r="E3636" t="s">
        <v>16432</v>
      </c>
      <c r="F3636" t="s">
        <v>122</v>
      </c>
      <c r="G3636" t="s">
        <v>78</v>
      </c>
      <c r="H3636" t="s">
        <v>36</v>
      </c>
      <c r="I3636" t="s">
        <v>25</v>
      </c>
      <c r="J3636" t="s">
        <v>26</v>
      </c>
      <c r="K3636" t="s">
        <v>27</v>
      </c>
      <c r="L3636" t="s">
        <v>98</v>
      </c>
      <c r="M3636" t="s">
        <v>16433</v>
      </c>
      <c r="N3636" t="s">
        <v>39</v>
      </c>
      <c r="O3636" t="b">
        <v>0</v>
      </c>
      <c r="P3636" t="s">
        <v>16273</v>
      </c>
      <c r="R3636" t="str">
        <f t="shared" si="56"/>
        <v/>
      </c>
      <c r="T3636">
        <v>0</v>
      </c>
    </row>
    <row r="3637" spans="1:20" x14ac:dyDescent="0.35">
      <c r="A3637">
        <v>143921</v>
      </c>
      <c r="B3637" s="1" t="s">
        <v>16434</v>
      </c>
      <c r="C3637">
        <v>90919</v>
      </c>
      <c r="D3637" s="1" t="s">
        <v>16435</v>
      </c>
      <c r="E3637" t="s">
        <v>16436</v>
      </c>
      <c r="F3637" t="s">
        <v>122</v>
      </c>
      <c r="G3637" t="s">
        <v>78</v>
      </c>
      <c r="H3637" t="s">
        <v>36</v>
      </c>
      <c r="I3637" t="s">
        <v>25</v>
      </c>
      <c r="J3637" t="s">
        <v>26</v>
      </c>
      <c r="K3637" t="s">
        <v>27</v>
      </c>
      <c r="L3637" t="s">
        <v>10960</v>
      </c>
      <c r="M3637" t="s">
        <v>10961</v>
      </c>
      <c r="N3637" t="s">
        <v>39</v>
      </c>
      <c r="O3637" t="b">
        <v>0</v>
      </c>
      <c r="P3637" t="s">
        <v>16437</v>
      </c>
      <c r="R3637" t="str">
        <f t="shared" si="56"/>
        <v/>
      </c>
      <c r="T3637">
        <v>0</v>
      </c>
    </row>
    <row r="3638" spans="1:20" x14ac:dyDescent="0.35">
      <c r="A3638">
        <v>143922</v>
      </c>
      <c r="B3638" s="1" t="s">
        <v>16438</v>
      </c>
      <c r="C3638">
        <v>90920</v>
      </c>
      <c r="D3638" s="1" t="s">
        <v>16439</v>
      </c>
      <c r="E3638" t="s">
        <v>16440</v>
      </c>
      <c r="F3638" t="s">
        <v>122</v>
      </c>
      <c r="G3638" t="s">
        <v>78</v>
      </c>
      <c r="H3638" t="s">
        <v>36</v>
      </c>
      <c r="I3638" t="s">
        <v>25</v>
      </c>
      <c r="J3638" t="s">
        <v>26</v>
      </c>
      <c r="K3638" t="s">
        <v>27</v>
      </c>
      <c r="L3638" t="s">
        <v>113</v>
      </c>
      <c r="M3638" t="s">
        <v>229</v>
      </c>
      <c r="N3638" t="s">
        <v>16441</v>
      </c>
      <c r="O3638" t="b">
        <v>0</v>
      </c>
      <c r="P3638" t="s">
        <v>16442</v>
      </c>
      <c r="R3638" t="str">
        <f t="shared" si="56"/>
        <v/>
      </c>
      <c r="T3638">
        <v>0</v>
      </c>
    </row>
    <row r="3639" spans="1:20" x14ac:dyDescent="0.35">
      <c r="A3639">
        <v>143923</v>
      </c>
      <c r="B3639" s="1" t="s">
        <v>16443</v>
      </c>
      <c r="C3639">
        <v>90921</v>
      </c>
      <c r="D3639" s="1" t="s">
        <v>16444</v>
      </c>
      <c r="E3639" t="s">
        <v>16445</v>
      </c>
      <c r="F3639" t="s">
        <v>122</v>
      </c>
      <c r="G3639" t="s">
        <v>78</v>
      </c>
      <c r="H3639" t="s">
        <v>36</v>
      </c>
      <c r="I3639" t="s">
        <v>25</v>
      </c>
      <c r="J3639" t="s">
        <v>26</v>
      </c>
      <c r="K3639" t="s">
        <v>27</v>
      </c>
      <c r="L3639" t="s">
        <v>480</v>
      </c>
      <c r="M3639" t="s">
        <v>10858</v>
      </c>
      <c r="N3639" t="s">
        <v>39</v>
      </c>
      <c r="O3639" t="b">
        <v>0</v>
      </c>
      <c r="P3639" t="s">
        <v>16273</v>
      </c>
      <c r="R3639" t="str">
        <f t="shared" si="56"/>
        <v/>
      </c>
      <c r="T3639">
        <v>0</v>
      </c>
    </row>
    <row r="3640" spans="1:20" x14ac:dyDescent="0.35">
      <c r="A3640">
        <v>143924</v>
      </c>
      <c r="B3640" s="1" t="s">
        <v>16446</v>
      </c>
      <c r="C3640">
        <v>90922</v>
      </c>
      <c r="D3640" s="1" t="s">
        <v>16447</v>
      </c>
      <c r="E3640" t="s">
        <v>16448</v>
      </c>
      <c r="F3640" t="s">
        <v>122</v>
      </c>
      <c r="G3640" t="s">
        <v>78</v>
      </c>
      <c r="H3640" t="s">
        <v>36</v>
      </c>
      <c r="I3640" t="s">
        <v>25</v>
      </c>
      <c r="J3640" t="s">
        <v>26</v>
      </c>
      <c r="K3640" t="s">
        <v>27</v>
      </c>
      <c r="L3640" t="s">
        <v>98</v>
      </c>
      <c r="M3640" t="s">
        <v>16449</v>
      </c>
      <c r="N3640" t="s">
        <v>39</v>
      </c>
      <c r="O3640" t="b">
        <v>0</v>
      </c>
      <c r="P3640" t="s">
        <v>15885</v>
      </c>
      <c r="R3640" t="str">
        <f t="shared" si="56"/>
        <v/>
      </c>
      <c r="T3640">
        <v>0</v>
      </c>
    </row>
    <row r="3641" spans="1:20" x14ac:dyDescent="0.35">
      <c r="A3641">
        <v>143925</v>
      </c>
      <c r="B3641" s="1" t="s">
        <v>16450</v>
      </c>
      <c r="C3641">
        <v>90923</v>
      </c>
      <c r="D3641" s="1" t="s">
        <v>16451</v>
      </c>
      <c r="E3641" t="s">
        <v>16452</v>
      </c>
      <c r="F3641" t="s">
        <v>122</v>
      </c>
      <c r="G3641" t="s">
        <v>78</v>
      </c>
      <c r="H3641" t="s">
        <v>36</v>
      </c>
      <c r="I3641" t="s">
        <v>25</v>
      </c>
      <c r="J3641" t="s">
        <v>26</v>
      </c>
      <c r="K3641" t="s">
        <v>27</v>
      </c>
      <c r="L3641" t="s">
        <v>198</v>
      </c>
      <c r="M3641" t="s">
        <v>16453</v>
      </c>
      <c r="N3641" t="s">
        <v>16454</v>
      </c>
      <c r="O3641" t="b">
        <v>0</v>
      </c>
      <c r="P3641" t="s">
        <v>16455</v>
      </c>
      <c r="R3641" t="str">
        <f t="shared" si="56"/>
        <v/>
      </c>
      <c r="T3641">
        <v>0</v>
      </c>
    </row>
    <row r="3642" spans="1:20" x14ac:dyDescent="0.35">
      <c r="A3642">
        <v>144039</v>
      </c>
      <c r="B3642" s="1" t="s">
        <v>16456</v>
      </c>
      <c r="C3642">
        <v>90999</v>
      </c>
      <c r="D3642" s="1" t="s">
        <v>16457</v>
      </c>
      <c r="E3642" t="s">
        <v>16458</v>
      </c>
      <c r="F3642" t="s">
        <v>22</v>
      </c>
      <c r="G3642" t="s">
        <v>213</v>
      </c>
      <c r="H3642" t="s">
        <v>24</v>
      </c>
      <c r="I3642" t="s">
        <v>25</v>
      </c>
      <c r="J3642" t="s">
        <v>26</v>
      </c>
      <c r="K3642" t="s">
        <v>27</v>
      </c>
      <c r="L3642" t="s">
        <v>183</v>
      </c>
      <c r="M3642" t="s">
        <v>16459</v>
      </c>
      <c r="N3642" t="s">
        <v>39</v>
      </c>
      <c r="O3642" t="b">
        <v>0</v>
      </c>
      <c r="P3642" t="s">
        <v>6780</v>
      </c>
      <c r="Q3642" t="s">
        <v>16460</v>
      </c>
      <c r="R3642" t="str">
        <f t="shared" si="56"/>
        <v>2025</v>
      </c>
      <c r="T3642">
        <v>1</v>
      </c>
    </row>
    <row r="3643" spans="1:20" x14ac:dyDescent="0.35">
      <c r="A3643">
        <v>144040</v>
      </c>
      <c r="B3643" s="1" t="s">
        <v>16461</v>
      </c>
      <c r="C3643">
        <v>91000</v>
      </c>
      <c r="D3643" s="1" t="s">
        <v>16462</v>
      </c>
      <c r="E3643" t="s">
        <v>16463</v>
      </c>
      <c r="F3643" t="s">
        <v>22</v>
      </c>
      <c r="G3643" t="s">
        <v>446</v>
      </c>
      <c r="H3643" t="s">
        <v>36</v>
      </c>
      <c r="I3643" t="s">
        <v>25</v>
      </c>
      <c r="J3643" t="s">
        <v>26</v>
      </c>
      <c r="K3643" t="s">
        <v>27</v>
      </c>
      <c r="L3643" t="s">
        <v>113</v>
      </c>
      <c r="M3643" t="s">
        <v>114</v>
      </c>
      <c r="N3643" t="s">
        <v>6679</v>
      </c>
      <c r="O3643" t="b">
        <v>0</v>
      </c>
      <c r="P3643" t="s">
        <v>16464</v>
      </c>
      <c r="Q3643" t="s">
        <v>16038</v>
      </c>
      <c r="R3643" t="str">
        <f t="shared" si="56"/>
        <v>2025</v>
      </c>
      <c r="T3643">
        <v>1</v>
      </c>
    </row>
    <row r="3644" spans="1:20" x14ac:dyDescent="0.35">
      <c r="A3644">
        <v>144041</v>
      </c>
      <c r="B3644" s="1" t="s">
        <v>16465</v>
      </c>
      <c r="C3644">
        <v>91001</v>
      </c>
      <c r="D3644" s="1" t="s">
        <v>16466</v>
      </c>
      <c r="E3644" t="s">
        <v>16467</v>
      </c>
      <c r="F3644" t="s">
        <v>22</v>
      </c>
      <c r="G3644" t="s">
        <v>446</v>
      </c>
      <c r="H3644" t="s">
        <v>36</v>
      </c>
      <c r="I3644" t="s">
        <v>25</v>
      </c>
      <c r="J3644" t="s">
        <v>283</v>
      </c>
      <c r="K3644" t="s">
        <v>27</v>
      </c>
      <c r="L3644" t="s">
        <v>113</v>
      </c>
      <c r="M3644" t="s">
        <v>114</v>
      </c>
      <c r="N3644" t="s">
        <v>39</v>
      </c>
      <c r="O3644" t="b">
        <v>0</v>
      </c>
      <c r="P3644" t="s">
        <v>16464</v>
      </c>
      <c r="Q3644" t="s">
        <v>16038</v>
      </c>
      <c r="R3644" t="str">
        <f t="shared" si="56"/>
        <v>2025</v>
      </c>
      <c r="T3644">
        <v>1</v>
      </c>
    </row>
    <row r="3645" spans="1:20" x14ac:dyDescent="0.35">
      <c r="A3645">
        <v>144042</v>
      </c>
      <c r="B3645" s="1" t="s">
        <v>16468</v>
      </c>
      <c r="C3645">
        <v>91002</v>
      </c>
      <c r="D3645" s="1" t="s">
        <v>16469</v>
      </c>
      <c r="E3645" t="s">
        <v>16470</v>
      </c>
      <c r="F3645" t="s">
        <v>122</v>
      </c>
      <c r="G3645" t="s">
        <v>446</v>
      </c>
      <c r="H3645" t="s">
        <v>36</v>
      </c>
      <c r="I3645" t="s">
        <v>25</v>
      </c>
      <c r="J3645" t="s">
        <v>26</v>
      </c>
      <c r="K3645" t="s">
        <v>27</v>
      </c>
      <c r="L3645" t="s">
        <v>10363</v>
      </c>
      <c r="M3645" t="s">
        <v>10364</v>
      </c>
      <c r="N3645" t="s">
        <v>627</v>
      </c>
      <c r="O3645" t="b">
        <v>0</v>
      </c>
      <c r="P3645" t="s">
        <v>16419</v>
      </c>
      <c r="R3645" t="str">
        <f t="shared" si="56"/>
        <v/>
      </c>
      <c r="T3645">
        <v>0</v>
      </c>
    </row>
    <row r="3646" spans="1:20" x14ac:dyDescent="0.35">
      <c r="A3646">
        <v>144043</v>
      </c>
      <c r="B3646" s="1" t="s">
        <v>16471</v>
      </c>
      <c r="C3646">
        <v>91003</v>
      </c>
      <c r="D3646" s="1" t="s">
        <v>16472</v>
      </c>
      <c r="E3646" t="s">
        <v>16473</v>
      </c>
      <c r="F3646" t="s">
        <v>122</v>
      </c>
      <c r="G3646" t="s">
        <v>69</v>
      </c>
      <c r="H3646" t="s">
        <v>36</v>
      </c>
      <c r="I3646" t="s">
        <v>25</v>
      </c>
      <c r="J3646" t="s">
        <v>26</v>
      </c>
      <c r="K3646" t="s">
        <v>27</v>
      </c>
      <c r="L3646" t="s">
        <v>37</v>
      </c>
      <c r="M3646" t="s">
        <v>9634</v>
      </c>
      <c r="N3646" t="s">
        <v>3174</v>
      </c>
      <c r="O3646" t="b">
        <v>0</v>
      </c>
      <c r="P3646" t="s">
        <v>16382</v>
      </c>
      <c r="R3646" t="str">
        <f t="shared" si="56"/>
        <v/>
      </c>
      <c r="T3646">
        <v>0</v>
      </c>
    </row>
    <row r="3647" spans="1:20" x14ac:dyDescent="0.35">
      <c r="A3647">
        <v>144044</v>
      </c>
      <c r="B3647" s="1" t="s">
        <v>16474</v>
      </c>
      <c r="C3647">
        <v>91004</v>
      </c>
      <c r="D3647" s="1" t="s">
        <v>16475</v>
      </c>
      <c r="E3647" t="s">
        <v>16476</v>
      </c>
      <c r="F3647" t="s">
        <v>22</v>
      </c>
      <c r="G3647" t="s">
        <v>69</v>
      </c>
      <c r="H3647" t="s">
        <v>36</v>
      </c>
      <c r="I3647" t="s">
        <v>25</v>
      </c>
      <c r="J3647" t="s">
        <v>26</v>
      </c>
      <c r="K3647" t="s">
        <v>27</v>
      </c>
      <c r="L3647" t="s">
        <v>487</v>
      </c>
      <c r="M3647" t="s">
        <v>16477</v>
      </c>
      <c r="N3647" t="s">
        <v>39</v>
      </c>
      <c r="O3647" t="b">
        <v>0</v>
      </c>
      <c r="P3647" t="s">
        <v>16478</v>
      </c>
      <c r="Q3647" t="s">
        <v>12422</v>
      </c>
      <c r="R3647" t="str">
        <f t="shared" si="56"/>
        <v>2025</v>
      </c>
      <c r="T3647">
        <v>1</v>
      </c>
    </row>
    <row r="3648" spans="1:20" x14ac:dyDescent="0.35">
      <c r="A3648">
        <v>144046</v>
      </c>
      <c r="B3648" s="1" t="s">
        <v>16479</v>
      </c>
      <c r="C3648">
        <v>91006</v>
      </c>
      <c r="D3648" s="1" t="s">
        <v>16480</v>
      </c>
      <c r="E3648" t="s">
        <v>16481</v>
      </c>
      <c r="F3648" t="s">
        <v>22</v>
      </c>
      <c r="G3648" t="s">
        <v>69</v>
      </c>
      <c r="H3648" t="s">
        <v>36</v>
      </c>
      <c r="I3648" t="s">
        <v>25</v>
      </c>
      <c r="J3648" t="s">
        <v>26</v>
      </c>
      <c r="K3648" t="s">
        <v>27</v>
      </c>
      <c r="L3648" t="s">
        <v>487</v>
      </c>
      <c r="M3648" t="s">
        <v>16482</v>
      </c>
      <c r="N3648" t="s">
        <v>2285</v>
      </c>
      <c r="O3648" t="b">
        <v>0</v>
      </c>
      <c r="P3648" t="s">
        <v>16478</v>
      </c>
      <c r="Q3648" t="s">
        <v>16274</v>
      </c>
      <c r="R3648" t="str">
        <f t="shared" si="56"/>
        <v>2026</v>
      </c>
      <c r="T3648">
        <v>1</v>
      </c>
    </row>
    <row r="3649" spans="1:20" x14ac:dyDescent="0.35">
      <c r="A3649">
        <v>144047</v>
      </c>
      <c r="B3649" s="1" t="s">
        <v>16483</v>
      </c>
      <c r="C3649">
        <v>91007</v>
      </c>
      <c r="D3649" s="1" t="s">
        <v>16484</v>
      </c>
      <c r="E3649" t="s">
        <v>16485</v>
      </c>
      <c r="F3649" t="s">
        <v>122</v>
      </c>
      <c r="G3649" t="s">
        <v>62</v>
      </c>
      <c r="H3649" t="s">
        <v>36</v>
      </c>
      <c r="I3649" t="s">
        <v>25</v>
      </c>
      <c r="J3649" t="s">
        <v>26</v>
      </c>
      <c r="K3649" t="s">
        <v>27</v>
      </c>
      <c r="L3649" t="s">
        <v>191</v>
      </c>
      <c r="M3649" t="s">
        <v>3817</v>
      </c>
      <c r="N3649" t="s">
        <v>39</v>
      </c>
      <c r="O3649" t="b">
        <v>0</v>
      </c>
      <c r="P3649" t="s">
        <v>16273</v>
      </c>
      <c r="R3649" t="str">
        <f t="shared" ref="R3649:R3712" si="57">LEFT(Q3649,4)</f>
        <v/>
      </c>
      <c r="T3649">
        <v>0</v>
      </c>
    </row>
    <row r="3650" spans="1:20" x14ac:dyDescent="0.35">
      <c r="A3650">
        <v>144048</v>
      </c>
      <c r="B3650" s="1" t="s">
        <v>16486</v>
      </c>
      <c r="C3650">
        <v>91008</v>
      </c>
      <c r="D3650" s="1" t="s">
        <v>16487</v>
      </c>
      <c r="E3650" t="s">
        <v>16488</v>
      </c>
      <c r="F3650" t="s">
        <v>122</v>
      </c>
      <c r="G3650" t="s">
        <v>62</v>
      </c>
      <c r="H3650" t="s">
        <v>36</v>
      </c>
      <c r="I3650" t="s">
        <v>25</v>
      </c>
      <c r="J3650" t="s">
        <v>26</v>
      </c>
      <c r="K3650" t="s">
        <v>27</v>
      </c>
      <c r="L3650" t="s">
        <v>2798</v>
      </c>
      <c r="M3650" t="s">
        <v>15835</v>
      </c>
      <c r="N3650" t="s">
        <v>39</v>
      </c>
      <c r="O3650" t="b">
        <v>0</v>
      </c>
      <c r="P3650" t="s">
        <v>16273</v>
      </c>
      <c r="R3650" t="str">
        <f t="shared" si="57"/>
        <v/>
      </c>
      <c r="T3650">
        <v>0</v>
      </c>
    </row>
    <row r="3651" spans="1:20" x14ac:dyDescent="0.35">
      <c r="A3651">
        <v>144049</v>
      </c>
      <c r="B3651" s="1" t="s">
        <v>16489</v>
      </c>
      <c r="C3651">
        <v>91009</v>
      </c>
      <c r="D3651" s="1" t="s">
        <v>16490</v>
      </c>
      <c r="E3651" t="s">
        <v>16491</v>
      </c>
      <c r="F3651" t="s">
        <v>22</v>
      </c>
      <c r="G3651" t="s">
        <v>62</v>
      </c>
      <c r="H3651" t="s">
        <v>36</v>
      </c>
      <c r="I3651" t="s">
        <v>25</v>
      </c>
      <c r="J3651" t="s">
        <v>26</v>
      </c>
      <c r="K3651" t="s">
        <v>27</v>
      </c>
      <c r="L3651" t="s">
        <v>2318</v>
      </c>
      <c r="M3651" t="s">
        <v>16492</v>
      </c>
      <c r="N3651" t="s">
        <v>39</v>
      </c>
      <c r="O3651" t="b">
        <v>0</v>
      </c>
      <c r="P3651" t="s">
        <v>16273</v>
      </c>
      <c r="Q3651" t="s">
        <v>16493</v>
      </c>
      <c r="R3651" t="str">
        <f t="shared" si="57"/>
        <v>2025</v>
      </c>
      <c r="T3651">
        <v>1</v>
      </c>
    </row>
    <row r="3652" spans="1:20" x14ac:dyDescent="0.35">
      <c r="A3652">
        <v>144050</v>
      </c>
      <c r="B3652" s="1" t="s">
        <v>16494</v>
      </c>
      <c r="C3652">
        <v>91010</v>
      </c>
      <c r="D3652" s="1" t="s">
        <v>16495</v>
      </c>
      <c r="E3652" t="s">
        <v>16496</v>
      </c>
      <c r="F3652" t="s">
        <v>122</v>
      </c>
      <c r="G3652" t="s">
        <v>62</v>
      </c>
      <c r="H3652" t="s">
        <v>36</v>
      </c>
      <c r="I3652" t="s">
        <v>25</v>
      </c>
      <c r="J3652" t="s">
        <v>26</v>
      </c>
      <c r="K3652" t="s">
        <v>27</v>
      </c>
      <c r="L3652" t="s">
        <v>183</v>
      </c>
      <c r="M3652" t="s">
        <v>2410</v>
      </c>
      <c r="N3652" t="s">
        <v>16497</v>
      </c>
      <c r="O3652" t="b">
        <v>0</v>
      </c>
      <c r="P3652" t="s">
        <v>15329</v>
      </c>
      <c r="R3652" t="str">
        <f t="shared" si="57"/>
        <v/>
      </c>
      <c r="T3652">
        <v>0</v>
      </c>
    </row>
    <row r="3653" spans="1:20" x14ac:dyDescent="0.35">
      <c r="A3653">
        <v>144051</v>
      </c>
      <c r="B3653" s="1" t="s">
        <v>16498</v>
      </c>
      <c r="C3653">
        <v>91011</v>
      </c>
      <c r="D3653" s="1" t="s">
        <v>16499</v>
      </c>
      <c r="E3653" t="s">
        <v>16500</v>
      </c>
      <c r="F3653" t="s">
        <v>122</v>
      </c>
      <c r="G3653" t="s">
        <v>62</v>
      </c>
      <c r="H3653" t="s">
        <v>36</v>
      </c>
      <c r="I3653" t="s">
        <v>25</v>
      </c>
      <c r="J3653" t="s">
        <v>26</v>
      </c>
      <c r="K3653" t="s">
        <v>27</v>
      </c>
      <c r="L3653" t="s">
        <v>2692</v>
      </c>
      <c r="M3653" t="s">
        <v>5452</v>
      </c>
      <c r="N3653" t="s">
        <v>16501</v>
      </c>
      <c r="O3653" t="b">
        <v>0</v>
      </c>
      <c r="P3653" t="s">
        <v>16502</v>
      </c>
      <c r="R3653" t="str">
        <f t="shared" si="57"/>
        <v/>
      </c>
      <c r="T3653">
        <v>0</v>
      </c>
    </row>
    <row r="3654" spans="1:20" x14ac:dyDescent="0.35">
      <c r="A3654">
        <v>144052</v>
      </c>
      <c r="B3654" s="1" t="s">
        <v>16503</v>
      </c>
      <c r="C3654">
        <v>91012</v>
      </c>
      <c r="D3654" s="1" t="s">
        <v>16504</v>
      </c>
      <c r="E3654" t="s">
        <v>16505</v>
      </c>
      <c r="F3654" t="s">
        <v>122</v>
      </c>
      <c r="G3654" t="s">
        <v>62</v>
      </c>
      <c r="H3654" t="s">
        <v>36</v>
      </c>
      <c r="I3654" t="s">
        <v>25</v>
      </c>
      <c r="J3654" t="s">
        <v>26</v>
      </c>
      <c r="K3654" t="s">
        <v>27</v>
      </c>
      <c r="L3654" t="s">
        <v>98</v>
      </c>
      <c r="M3654" t="s">
        <v>2114</v>
      </c>
      <c r="N3654" t="s">
        <v>39</v>
      </c>
      <c r="O3654" t="b">
        <v>0</v>
      </c>
      <c r="P3654" t="s">
        <v>15916</v>
      </c>
      <c r="R3654" t="str">
        <f t="shared" si="57"/>
        <v/>
      </c>
      <c r="T3654">
        <v>0</v>
      </c>
    </row>
    <row r="3655" spans="1:20" x14ac:dyDescent="0.35">
      <c r="A3655">
        <v>144053</v>
      </c>
      <c r="B3655" s="1" t="s">
        <v>16506</v>
      </c>
      <c r="C3655">
        <v>91013</v>
      </c>
      <c r="D3655" s="1" t="s">
        <v>16507</v>
      </c>
      <c r="E3655" t="s">
        <v>16508</v>
      </c>
      <c r="F3655" t="s">
        <v>22</v>
      </c>
      <c r="G3655" t="s">
        <v>62</v>
      </c>
      <c r="H3655" t="s">
        <v>36</v>
      </c>
      <c r="I3655" t="s">
        <v>25</v>
      </c>
      <c r="J3655" t="s">
        <v>26</v>
      </c>
      <c r="K3655" t="s">
        <v>27</v>
      </c>
      <c r="L3655" t="s">
        <v>113</v>
      </c>
      <c r="M3655" t="s">
        <v>16509</v>
      </c>
      <c r="N3655" t="s">
        <v>2358</v>
      </c>
      <c r="O3655" t="b">
        <v>0</v>
      </c>
      <c r="P3655" t="s">
        <v>15785</v>
      </c>
      <c r="Q3655" t="s">
        <v>15671</v>
      </c>
      <c r="R3655" t="str">
        <f t="shared" si="57"/>
        <v>2025</v>
      </c>
      <c r="T3655">
        <v>1</v>
      </c>
    </row>
    <row r="3656" spans="1:20" x14ac:dyDescent="0.35">
      <c r="A3656">
        <v>144054</v>
      </c>
      <c r="B3656" s="1" t="s">
        <v>16510</v>
      </c>
      <c r="C3656">
        <v>91014</v>
      </c>
      <c r="D3656" s="1" t="s">
        <v>16511</v>
      </c>
      <c r="E3656" t="s">
        <v>16512</v>
      </c>
      <c r="F3656" t="s">
        <v>22</v>
      </c>
      <c r="G3656" t="s">
        <v>62</v>
      </c>
      <c r="H3656" t="s">
        <v>36</v>
      </c>
      <c r="I3656" t="s">
        <v>25</v>
      </c>
      <c r="J3656" t="s">
        <v>26</v>
      </c>
      <c r="K3656" t="s">
        <v>27</v>
      </c>
      <c r="L3656" t="s">
        <v>37</v>
      </c>
      <c r="M3656" t="s">
        <v>8356</v>
      </c>
      <c r="N3656" t="s">
        <v>749</v>
      </c>
      <c r="O3656" t="b">
        <v>0</v>
      </c>
      <c r="P3656" t="s">
        <v>16513</v>
      </c>
      <c r="Q3656" t="s">
        <v>16514</v>
      </c>
      <c r="R3656" t="str">
        <f t="shared" si="57"/>
        <v>2026</v>
      </c>
      <c r="T3656">
        <v>1</v>
      </c>
    </row>
    <row r="3657" spans="1:20" x14ac:dyDescent="0.35">
      <c r="A3657">
        <v>144055</v>
      </c>
      <c r="B3657" s="1" t="s">
        <v>16515</v>
      </c>
      <c r="C3657">
        <v>91015</v>
      </c>
      <c r="D3657" s="1" t="s">
        <v>16516</v>
      </c>
      <c r="E3657" t="s">
        <v>16517</v>
      </c>
      <c r="F3657" t="s">
        <v>22</v>
      </c>
      <c r="G3657" t="s">
        <v>62</v>
      </c>
      <c r="H3657" t="s">
        <v>36</v>
      </c>
      <c r="I3657" t="s">
        <v>25</v>
      </c>
      <c r="J3657" t="s">
        <v>26</v>
      </c>
      <c r="K3657" t="s">
        <v>27</v>
      </c>
      <c r="M3657" t="s">
        <v>16518</v>
      </c>
      <c r="N3657" t="s">
        <v>39</v>
      </c>
      <c r="O3657" t="b">
        <v>0</v>
      </c>
      <c r="P3657" t="s">
        <v>16519</v>
      </c>
      <c r="Q3657" t="s">
        <v>16520</v>
      </c>
      <c r="R3657" t="str">
        <f t="shared" si="57"/>
        <v>2026</v>
      </c>
      <c r="T3657">
        <v>1</v>
      </c>
    </row>
    <row r="3658" spans="1:20" x14ac:dyDescent="0.35">
      <c r="A3658">
        <v>144056</v>
      </c>
      <c r="B3658" s="1" t="s">
        <v>16521</v>
      </c>
      <c r="C3658">
        <v>91016</v>
      </c>
      <c r="D3658" s="1" t="s">
        <v>16522</v>
      </c>
      <c r="E3658" t="s">
        <v>16523</v>
      </c>
      <c r="F3658" t="s">
        <v>22</v>
      </c>
      <c r="G3658" t="s">
        <v>62</v>
      </c>
      <c r="H3658" t="s">
        <v>36</v>
      </c>
      <c r="I3658" t="s">
        <v>25</v>
      </c>
      <c r="J3658" t="s">
        <v>26</v>
      </c>
      <c r="K3658" t="s">
        <v>27</v>
      </c>
      <c r="M3658" t="s">
        <v>16524</v>
      </c>
      <c r="N3658" t="s">
        <v>39</v>
      </c>
      <c r="O3658" t="b">
        <v>0</v>
      </c>
      <c r="P3658" t="s">
        <v>15449</v>
      </c>
      <c r="Q3658" t="s">
        <v>16520</v>
      </c>
      <c r="R3658" t="str">
        <f t="shared" si="57"/>
        <v>2026</v>
      </c>
      <c r="T3658">
        <v>1</v>
      </c>
    </row>
    <row r="3659" spans="1:20" x14ac:dyDescent="0.35">
      <c r="A3659">
        <v>144057</v>
      </c>
      <c r="B3659" s="1" t="s">
        <v>16525</v>
      </c>
      <c r="C3659">
        <v>91017</v>
      </c>
      <c r="D3659" s="1" t="s">
        <v>16526</v>
      </c>
      <c r="E3659" t="s">
        <v>16527</v>
      </c>
      <c r="F3659" t="s">
        <v>22</v>
      </c>
      <c r="G3659" t="s">
        <v>62</v>
      </c>
      <c r="H3659" t="s">
        <v>36</v>
      </c>
      <c r="I3659" t="s">
        <v>25</v>
      </c>
      <c r="J3659" t="s">
        <v>26</v>
      </c>
      <c r="K3659" t="s">
        <v>27</v>
      </c>
      <c r="L3659" t="s">
        <v>37</v>
      </c>
      <c r="M3659" t="s">
        <v>16528</v>
      </c>
      <c r="N3659" t="s">
        <v>39</v>
      </c>
      <c r="O3659" t="b">
        <v>0</v>
      </c>
      <c r="P3659" t="s">
        <v>16529</v>
      </c>
      <c r="Q3659" t="s">
        <v>16530</v>
      </c>
      <c r="R3659" t="str">
        <f t="shared" si="57"/>
        <v>2026</v>
      </c>
      <c r="T3659">
        <v>1</v>
      </c>
    </row>
    <row r="3660" spans="1:20" x14ac:dyDescent="0.35">
      <c r="A3660">
        <v>144058</v>
      </c>
      <c r="B3660" s="1" t="s">
        <v>16531</v>
      </c>
      <c r="C3660">
        <v>91018</v>
      </c>
      <c r="D3660" s="1" t="s">
        <v>16532</v>
      </c>
      <c r="E3660" t="s">
        <v>16533</v>
      </c>
      <c r="F3660" t="s">
        <v>22</v>
      </c>
      <c r="G3660" t="s">
        <v>62</v>
      </c>
      <c r="H3660" t="s">
        <v>36</v>
      </c>
      <c r="I3660" t="s">
        <v>25</v>
      </c>
      <c r="J3660" t="s">
        <v>26</v>
      </c>
      <c r="K3660" t="s">
        <v>27</v>
      </c>
      <c r="L3660" t="s">
        <v>2068</v>
      </c>
      <c r="M3660" t="s">
        <v>2127</v>
      </c>
      <c r="N3660" t="s">
        <v>39</v>
      </c>
      <c r="O3660" t="b">
        <v>0</v>
      </c>
      <c r="P3660" t="s">
        <v>16534</v>
      </c>
      <c r="Q3660" t="s">
        <v>16535</v>
      </c>
      <c r="R3660" t="str">
        <f t="shared" si="57"/>
        <v>2025</v>
      </c>
      <c r="T3660">
        <v>1</v>
      </c>
    </row>
    <row r="3661" spans="1:20" x14ac:dyDescent="0.35">
      <c r="A3661">
        <v>144059</v>
      </c>
      <c r="B3661" s="1" t="s">
        <v>16536</v>
      </c>
      <c r="C3661">
        <v>91019</v>
      </c>
      <c r="D3661" s="1" t="s">
        <v>16537</v>
      </c>
      <c r="E3661" t="s">
        <v>16538</v>
      </c>
      <c r="F3661" t="s">
        <v>22</v>
      </c>
      <c r="G3661" t="s">
        <v>62</v>
      </c>
      <c r="H3661" t="s">
        <v>36</v>
      </c>
      <c r="I3661" t="s">
        <v>25</v>
      </c>
      <c r="J3661" t="s">
        <v>26</v>
      </c>
      <c r="K3661" t="s">
        <v>27</v>
      </c>
      <c r="L3661" t="s">
        <v>237</v>
      </c>
      <c r="M3661" t="s">
        <v>668</v>
      </c>
      <c r="N3661" t="s">
        <v>16539</v>
      </c>
      <c r="O3661" t="b">
        <v>0</v>
      </c>
      <c r="P3661" t="s">
        <v>16540</v>
      </c>
      <c r="Q3661" t="s">
        <v>15978</v>
      </c>
      <c r="R3661" t="str">
        <f t="shared" si="57"/>
        <v>2025</v>
      </c>
      <c r="T3661">
        <v>1</v>
      </c>
    </row>
    <row r="3662" spans="1:20" x14ac:dyDescent="0.35">
      <c r="A3662">
        <v>144060</v>
      </c>
      <c r="B3662" s="1" t="s">
        <v>16541</v>
      </c>
      <c r="C3662">
        <v>91020</v>
      </c>
      <c r="D3662" s="1" t="s">
        <v>16542</v>
      </c>
      <c r="E3662" t="s">
        <v>16543</v>
      </c>
      <c r="F3662" t="s">
        <v>22</v>
      </c>
      <c r="G3662" t="s">
        <v>62</v>
      </c>
      <c r="H3662" t="s">
        <v>36</v>
      </c>
      <c r="I3662" t="s">
        <v>25</v>
      </c>
      <c r="J3662" t="s">
        <v>26</v>
      </c>
      <c r="K3662" t="s">
        <v>27</v>
      </c>
      <c r="L3662" t="s">
        <v>2443</v>
      </c>
      <c r="M3662" t="s">
        <v>11225</v>
      </c>
      <c r="N3662" t="s">
        <v>39</v>
      </c>
      <c r="O3662" t="b">
        <v>0</v>
      </c>
      <c r="P3662" t="s">
        <v>15339</v>
      </c>
      <c r="Q3662" t="s">
        <v>16535</v>
      </c>
      <c r="R3662" t="str">
        <f t="shared" si="57"/>
        <v>2025</v>
      </c>
      <c r="T3662">
        <v>1</v>
      </c>
    </row>
    <row r="3663" spans="1:20" x14ac:dyDescent="0.35">
      <c r="A3663">
        <v>144061</v>
      </c>
      <c r="B3663" s="1" t="s">
        <v>16544</v>
      </c>
      <c r="C3663">
        <v>91021</v>
      </c>
      <c r="D3663" s="1" t="s">
        <v>16545</v>
      </c>
      <c r="E3663" t="s">
        <v>16546</v>
      </c>
      <c r="F3663" t="s">
        <v>122</v>
      </c>
      <c r="G3663" t="s">
        <v>62</v>
      </c>
      <c r="H3663" t="s">
        <v>36</v>
      </c>
      <c r="I3663" t="s">
        <v>25</v>
      </c>
      <c r="J3663" t="s">
        <v>26</v>
      </c>
      <c r="K3663" t="s">
        <v>27</v>
      </c>
      <c r="L3663" t="s">
        <v>250</v>
      </c>
      <c r="M3663" t="s">
        <v>996</v>
      </c>
      <c r="N3663" t="s">
        <v>39</v>
      </c>
      <c r="O3663" t="b">
        <v>0</v>
      </c>
      <c r="P3663" t="s">
        <v>15894</v>
      </c>
      <c r="R3663" t="str">
        <f t="shared" si="57"/>
        <v/>
      </c>
      <c r="T3663">
        <v>0</v>
      </c>
    </row>
    <row r="3664" spans="1:20" x14ac:dyDescent="0.35">
      <c r="A3664">
        <v>144062</v>
      </c>
      <c r="B3664" s="1" t="s">
        <v>16547</v>
      </c>
      <c r="C3664">
        <v>91022</v>
      </c>
      <c r="D3664" s="1" t="s">
        <v>16548</v>
      </c>
      <c r="E3664" t="s">
        <v>16549</v>
      </c>
      <c r="F3664" t="s">
        <v>122</v>
      </c>
      <c r="G3664" t="s">
        <v>62</v>
      </c>
      <c r="H3664" t="s">
        <v>36</v>
      </c>
      <c r="I3664" t="s">
        <v>25</v>
      </c>
      <c r="J3664" t="s">
        <v>26</v>
      </c>
      <c r="K3664" t="s">
        <v>27</v>
      </c>
      <c r="L3664" t="s">
        <v>123</v>
      </c>
      <c r="M3664" t="s">
        <v>12239</v>
      </c>
      <c r="N3664" t="s">
        <v>39</v>
      </c>
      <c r="O3664" t="b">
        <v>0</v>
      </c>
      <c r="P3664" t="s">
        <v>15828</v>
      </c>
      <c r="R3664" t="str">
        <f t="shared" si="57"/>
        <v/>
      </c>
      <c r="T3664">
        <v>0</v>
      </c>
    </row>
    <row r="3665" spans="1:20" x14ac:dyDescent="0.35">
      <c r="A3665">
        <v>144063</v>
      </c>
      <c r="B3665" s="1" t="s">
        <v>16550</v>
      </c>
      <c r="C3665">
        <v>91023</v>
      </c>
      <c r="D3665" s="1" t="s">
        <v>16551</v>
      </c>
      <c r="E3665" t="s">
        <v>16552</v>
      </c>
      <c r="F3665" t="s">
        <v>22</v>
      </c>
      <c r="G3665" t="s">
        <v>62</v>
      </c>
      <c r="H3665" t="s">
        <v>36</v>
      </c>
      <c r="I3665" t="s">
        <v>25</v>
      </c>
      <c r="J3665" t="s">
        <v>26</v>
      </c>
      <c r="K3665" t="s">
        <v>27</v>
      </c>
      <c r="L3665" t="s">
        <v>37</v>
      </c>
      <c r="M3665" t="s">
        <v>3566</v>
      </c>
      <c r="N3665" t="s">
        <v>2967</v>
      </c>
      <c r="O3665" t="b">
        <v>0</v>
      </c>
      <c r="P3665" t="s">
        <v>16553</v>
      </c>
      <c r="Q3665" t="s">
        <v>9370</v>
      </c>
      <c r="R3665" t="str">
        <f t="shared" si="57"/>
        <v>2024</v>
      </c>
      <c r="T3665">
        <v>1</v>
      </c>
    </row>
    <row r="3666" spans="1:20" x14ac:dyDescent="0.35">
      <c r="A3666">
        <v>144064</v>
      </c>
      <c r="B3666" s="1" t="s">
        <v>16554</v>
      </c>
      <c r="C3666">
        <v>91024</v>
      </c>
      <c r="D3666" s="1" t="s">
        <v>16555</v>
      </c>
      <c r="E3666" t="s">
        <v>16556</v>
      </c>
      <c r="F3666" t="s">
        <v>22</v>
      </c>
      <c r="G3666" t="s">
        <v>62</v>
      </c>
      <c r="H3666" t="s">
        <v>36</v>
      </c>
      <c r="I3666" t="s">
        <v>25</v>
      </c>
      <c r="J3666" t="s">
        <v>26</v>
      </c>
      <c r="K3666" t="s">
        <v>27</v>
      </c>
      <c r="L3666" t="s">
        <v>693</v>
      </c>
      <c r="M3666" t="s">
        <v>694</v>
      </c>
      <c r="N3666" t="s">
        <v>39</v>
      </c>
      <c r="O3666" t="b">
        <v>0</v>
      </c>
      <c r="P3666" t="s">
        <v>15784</v>
      </c>
      <c r="Q3666" t="s">
        <v>16557</v>
      </c>
      <c r="R3666" t="str">
        <f t="shared" si="57"/>
        <v>2025</v>
      </c>
      <c r="T3666">
        <v>1</v>
      </c>
    </row>
    <row r="3667" spans="1:20" x14ac:dyDescent="0.35">
      <c r="A3667">
        <v>144084</v>
      </c>
      <c r="B3667" s="1" t="s">
        <v>16558</v>
      </c>
      <c r="C3667">
        <v>91034</v>
      </c>
      <c r="D3667" s="1" t="s">
        <v>16559</v>
      </c>
      <c r="E3667" t="s">
        <v>16560</v>
      </c>
      <c r="F3667" t="s">
        <v>22</v>
      </c>
      <c r="G3667" t="s">
        <v>627</v>
      </c>
      <c r="H3667" t="s">
        <v>36</v>
      </c>
      <c r="I3667" t="s">
        <v>25</v>
      </c>
      <c r="J3667" t="s">
        <v>26</v>
      </c>
      <c r="K3667" t="s">
        <v>27</v>
      </c>
      <c r="L3667" t="s">
        <v>16561</v>
      </c>
      <c r="M3667" t="s">
        <v>16562</v>
      </c>
      <c r="N3667" t="s">
        <v>39</v>
      </c>
      <c r="O3667" t="b">
        <v>0</v>
      </c>
      <c r="P3667" t="s">
        <v>15819</v>
      </c>
      <c r="Q3667" t="s">
        <v>16214</v>
      </c>
      <c r="R3667" t="str">
        <f t="shared" si="57"/>
        <v>2025</v>
      </c>
      <c r="T3667">
        <v>1</v>
      </c>
    </row>
    <row r="3668" spans="1:20" x14ac:dyDescent="0.35">
      <c r="A3668">
        <v>144319</v>
      </c>
      <c r="B3668" s="1" t="s">
        <v>16563</v>
      </c>
      <c r="C3668">
        <v>91209</v>
      </c>
      <c r="D3668" s="1" t="s">
        <v>16564</v>
      </c>
      <c r="E3668" t="s">
        <v>16565</v>
      </c>
      <c r="F3668" t="s">
        <v>122</v>
      </c>
      <c r="G3668" t="s">
        <v>39</v>
      </c>
      <c r="H3668" t="s">
        <v>36</v>
      </c>
      <c r="I3668" t="s">
        <v>25</v>
      </c>
      <c r="J3668" t="s">
        <v>26</v>
      </c>
      <c r="K3668" t="s">
        <v>27</v>
      </c>
      <c r="L3668" t="s">
        <v>123</v>
      </c>
      <c r="M3668" t="s">
        <v>16566</v>
      </c>
      <c r="N3668" t="s">
        <v>7454</v>
      </c>
      <c r="O3668" t="b">
        <v>0</v>
      </c>
      <c r="P3668" t="s">
        <v>16567</v>
      </c>
      <c r="R3668" t="str">
        <f t="shared" si="57"/>
        <v/>
      </c>
      <c r="T3668">
        <v>0</v>
      </c>
    </row>
    <row r="3669" spans="1:20" x14ac:dyDescent="0.35">
      <c r="A3669">
        <v>144390</v>
      </c>
      <c r="B3669" s="1" t="s">
        <v>16568</v>
      </c>
      <c r="C3669">
        <v>91263</v>
      </c>
      <c r="D3669" s="1" t="s">
        <v>16569</v>
      </c>
      <c r="E3669" t="s">
        <v>16570</v>
      </c>
      <c r="F3669" t="s">
        <v>22</v>
      </c>
      <c r="G3669" t="s">
        <v>627</v>
      </c>
      <c r="H3669" t="s">
        <v>36</v>
      </c>
      <c r="I3669" t="s">
        <v>25</v>
      </c>
      <c r="J3669" t="s">
        <v>283</v>
      </c>
      <c r="K3669" t="s">
        <v>27</v>
      </c>
      <c r="L3669" t="s">
        <v>16561</v>
      </c>
      <c r="M3669" t="s">
        <v>16562</v>
      </c>
      <c r="N3669" t="s">
        <v>39</v>
      </c>
      <c r="O3669" t="b">
        <v>0</v>
      </c>
      <c r="P3669" t="s">
        <v>15819</v>
      </c>
      <c r="Q3669" t="s">
        <v>16571</v>
      </c>
      <c r="R3669" t="str">
        <f t="shared" si="57"/>
        <v>2025</v>
      </c>
      <c r="T3669">
        <v>1</v>
      </c>
    </row>
    <row r="3670" spans="1:20" x14ac:dyDescent="0.35">
      <c r="A3670">
        <v>144393</v>
      </c>
      <c r="B3670" s="1" t="s">
        <v>16572</v>
      </c>
      <c r="C3670">
        <v>91265</v>
      </c>
      <c r="D3670" s="1" t="s">
        <v>16573</v>
      </c>
      <c r="E3670" t="s">
        <v>16574</v>
      </c>
      <c r="F3670" t="s">
        <v>22</v>
      </c>
      <c r="G3670" t="s">
        <v>627</v>
      </c>
      <c r="H3670" t="s">
        <v>36</v>
      </c>
      <c r="I3670" t="s">
        <v>25</v>
      </c>
      <c r="J3670" t="s">
        <v>283</v>
      </c>
      <c r="K3670" t="s">
        <v>27</v>
      </c>
      <c r="L3670" t="s">
        <v>502</v>
      </c>
      <c r="M3670" t="s">
        <v>13203</v>
      </c>
      <c r="N3670" t="s">
        <v>16575</v>
      </c>
      <c r="O3670" t="b">
        <v>0</v>
      </c>
      <c r="P3670" t="s">
        <v>15417</v>
      </c>
      <c r="Q3670" t="s">
        <v>15180</v>
      </c>
      <c r="R3670" t="str">
        <f t="shared" si="57"/>
        <v>2025</v>
      </c>
      <c r="T3670">
        <v>1</v>
      </c>
    </row>
    <row r="3671" spans="1:20" x14ac:dyDescent="0.35">
      <c r="A3671">
        <v>144400</v>
      </c>
      <c r="B3671" s="1" t="s">
        <v>16576</v>
      </c>
      <c r="C3671">
        <v>91272</v>
      </c>
      <c r="D3671" s="1" t="s">
        <v>16577</v>
      </c>
      <c r="E3671" t="s">
        <v>16578</v>
      </c>
      <c r="F3671" t="s">
        <v>22</v>
      </c>
      <c r="G3671" t="s">
        <v>627</v>
      </c>
      <c r="H3671" t="s">
        <v>36</v>
      </c>
      <c r="I3671" t="s">
        <v>25</v>
      </c>
      <c r="J3671" t="s">
        <v>26</v>
      </c>
      <c r="K3671" t="s">
        <v>27</v>
      </c>
      <c r="L3671" t="s">
        <v>16579</v>
      </c>
      <c r="M3671" t="s">
        <v>16580</v>
      </c>
      <c r="N3671" t="s">
        <v>39</v>
      </c>
      <c r="O3671" t="b">
        <v>0</v>
      </c>
      <c r="P3671" t="s">
        <v>16581</v>
      </c>
      <c r="Q3671" t="s">
        <v>10597</v>
      </c>
      <c r="R3671" t="str">
        <f t="shared" si="57"/>
        <v>2025</v>
      </c>
      <c r="T3671">
        <v>1</v>
      </c>
    </row>
    <row r="3672" spans="1:20" x14ac:dyDescent="0.35">
      <c r="A3672">
        <v>144405</v>
      </c>
      <c r="B3672" s="1" t="s">
        <v>16582</v>
      </c>
      <c r="C3672">
        <v>91275</v>
      </c>
      <c r="D3672" s="1" t="s">
        <v>16583</v>
      </c>
      <c r="E3672" t="s">
        <v>16584</v>
      </c>
      <c r="F3672" t="s">
        <v>22</v>
      </c>
      <c r="G3672" t="s">
        <v>627</v>
      </c>
      <c r="H3672" t="s">
        <v>36</v>
      </c>
      <c r="I3672" t="s">
        <v>25</v>
      </c>
      <c r="J3672" t="s">
        <v>26</v>
      </c>
      <c r="K3672" t="s">
        <v>27</v>
      </c>
      <c r="L3672" t="s">
        <v>15221</v>
      </c>
      <c r="M3672" t="s">
        <v>16585</v>
      </c>
      <c r="N3672" t="s">
        <v>39</v>
      </c>
      <c r="O3672" t="b">
        <v>0</v>
      </c>
      <c r="P3672" t="s">
        <v>16586</v>
      </c>
      <c r="Q3672" t="s">
        <v>16244</v>
      </c>
      <c r="R3672" t="str">
        <f t="shared" si="57"/>
        <v>2025</v>
      </c>
      <c r="T3672">
        <v>1</v>
      </c>
    </row>
    <row r="3673" spans="1:20" x14ac:dyDescent="0.35">
      <c r="A3673">
        <v>144407</v>
      </c>
      <c r="B3673" s="1" t="s">
        <v>16587</v>
      </c>
      <c r="C3673">
        <v>91276</v>
      </c>
      <c r="D3673" s="1" t="s">
        <v>16588</v>
      </c>
      <c r="E3673" t="s">
        <v>16589</v>
      </c>
      <c r="F3673" t="s">
        <v>22</v>
      </c>
      <c r="G3673" t="s">
        <v>627</v>
      </c>
      <c r="H3673" t="s">
        <v>36</v>
      </c>
      <c r="I3673" t="s">
        <v>25</v>
      </c>
      <c r="J3673" t="s">
        <v>283</v>
      </c>
      <c r="K3673" t="s">
        <v>27</v>
      </c>
      <c r="L3673" t="s">
        <v>15221</v>
      </c>
      <c r="M3673" t="s">
        <v>16585</v>
      </c>
      <c r="N3673" t="s">
        <v>39</v>
      </c>
      <c r="O3673" t="b">
        <v>0</v>
      </c>
      <c r="P3673" t="s">
        <v>16586</v>
      </c>
      <c r="Q3673" t="s">
        <v>16590</v>
      </c>
      <c r="R3673" t="str">
        <f t="shared" si="57"/>
        <v>2025</v>
      </c>
      <c r="T3673">
        <v>1</v>
      </c>
    </row>
    <row r="3674" spans="1:20" x14ac:dyDescent="0.35">
      <c r="A3674">
        <v>144430</v>
      </c>
      <c r="B3674" s="1" t="s">
        <v>16591</v>
      </c>
      <c r="C3674">
        <v>86084</v>
      </c>
      <c r="D3674" s="1" t="s">
        <v>15733</v>
      </c>
      <c r="E3674" t="s">
        <v>15734</v>
      </c>
      <c r="F3674" t="s">
        <v>22</v>
      </c>
      <c r="G3674" t="s">
        <v>627</v>
      </c>
      <c r="H3674" t="s">
        <v>36</v>
      </c>
      <c r="I3674" t="s">
        <v>25</v>
      </c>
      <c r="J3674" t="s">
        <v>26</v>
      </c>
      <c r="K3674" t="s">
        <v>27</v>
      </c>
      <c r="L3674" t="s">
        <v>98</v>
      </c>
      <c r="M3674" t="s">
        <v>1040</v>
      </c>
      <c r="N3674" t="s">
        <v>78</v>
      </c>
      <c r="O3674" t="b">
        <v>0</v>
      </c>
      <c r="P3674" t="s">
        <v>15736</v>
      </c>
      <c r="Q3674" t="s">
        <v>16592</v>
      </c>
      <c r="R3674" t="str">
        <f t="shared" si="57"/>
        <v>2025</v>
      </c>
      <c r="T3674">
        <v>1</v>
      </c>
    </row>
    <row r="3675" spans="1:20" x14ac:dyDescent="0.35">
      <c r="A3675">
        <v>144431</v>
      </c>
      <c r="B3675" s="1" t="s">
        <v>16593</v>
      </c>
      <c r="C3675">
        <v>86085</v>
      </c>
      <c r="D3675" s="1" t="s">
        <v>15739</v>
      </c>
      <c r="E3675" t="s">
        <v>15740</v>
      </c>
      <c r="F3675" t="s">
        <v>22</v>
      </c>
      <c r="G3675" t="s">
        <v>627</v>
      </c>
      <c r="H3675" t="s">
        <v>36</v>
      </c>
      <c r="I3675" t="s">
        <v>25</v>
      </c>
      <c r="J3675" t="s">
        <v>283</v>
      </c>
      <c r="K3675" t="s">
        <v>27</v>
      </c>
      <c r="L3675" t="s">
        <v>98</v>
      </c>
      <c r="M3675" t="s">
        <v>1040</v>
      </c>
      <c r="N3675" t="s">
        <v>78</v>
      </c>
      <c r="O3675" t="b">
        <v>0</v>
      </c>
      <c r="P3675" t="s">
        <v>15736</v>
      </c>
      <c r="Q3675" t="s">
        <v>16592</v>
      </c>
      <c r="R3675" t="str">
        <f t="shared" si="57"/>
        <v>2025</v>
      </c>
      <c r="T3675">
        <v>1</v>
      </c>
    </row>
    <row r="3676" spans="1:20" x14ac:dyDescent="0.35">
      <c r="A3676">
        <v>144591</v>
      </c>
      <c r="B3676" s="1" t="s">
        <v>16594</v>
      </c>
      <c r="C3676">
        <v>91359</v>
      </c>
      <c r="D3676" s="1" t="s">
        <v>16595</v>
      </c>
      <c r="E3676" t="s">
        <v>16596</v>
      </c>
      <c r="F3676" t="s">
        <v>22</v>
      </c>
      <c r="G3676" t="s">
        <v>627</v>
      </c>
      <c r="H3676" t="s">
        <v>36</v>
      </c>
      <c r="I3676" t="s">
        <v>25</v>
      </c>
      <c r="J3676" t="s">
        <v>2818</v>
      </c>
      <c r="K3676" t="s">
        <v>27</v>
      </c>
      <c r="L3676" t="s">
        <v>16597</v>
      </c>
      <c r="M3676" t="s">
        <v>16598</v>
      </c>
      <c r="N3676" t="s">
        <v>16599</v>
      </c>
      <c r="O3676" t="b">
        <v>0</v>
      </c>
      <c r="P3676" t="s">
        <v>16600</v>
      </c>
      <c r="Q3676" t="s">
        <v>16600</v>
      </c>
      <c r="R3676" t="str">
        <f t="shared" si="57"/>
        <v>2025</v>
      </c>
      <c r="S3676" t="s">
        <v>16493</v>
      </c>
      <c r="T3676">
        <v>0</v>
      </c>
    </row>
    <row r="3677" spans="1:20" x14ac:dyDescent="0.35">
      <c r="A3677">
        <v>144622</v>
      </c>
      <c r="B3677" s="1" t="s">
        <v>16601</v>
      </c>
      <c r="C3677">
        <v>91385</v>
      </c>
      <c r="D3677" s="1" t="s">
        <v>16602</v>
      </c>
      <c r="E3677" t="s">
        <v>16603</v>
      </c>
      <c r="F3677" t="s">
        <v>122</v>
      </c>
      <c r="G3677" t="s">
        <v>62</v>
      </c>
      <c r="H3677" t="s">
        <v>36</v>
      </c>
      <c r="I3677" t="s">
        <v>25</v>
      </c>
      <c r="J3677" t="s">
        <v>26</v>
      </c>
      <c r="K3677" t="s">
        <v>27</v>
      </c>
      <c r="L3677" t="s">
        <v>113</v>
      </c>
      <c r="M3677" t="s">
        <v>5508</v>
      </c>
      <c r="N3677" t="s">
        <v>1260</v>
      </c>
      <c r="O3677" t="b">
        <v>0</v>
      </c>
      <c r="P3677" t="s">
        <v>16218</v>
      </c>
      <c r="R3677" t="str">
        <f t="shared" si="57"/>
        <v/>
      </c>
      <c r="T3677">
        <v>0</v>
      </c>
    </row>
    <row r="3678" spans="1:20" x14ac:dyDescent="0.35">
      <c r="A3678">
        <v>144643</v>
      </c>
      <c r="B3678" s="1" t="s">
        <v>16604</v>
      </c>
      <c r="C3678">
        <v>91397</v>
      </c>
      <c r="D3678" s="1" t="s">
        <v>16605</v>
      </c>
      <c r="E3678" t="s">
        <v>16606</v>
      </c>
      <c r="F3678" t="s">
        <v>22</v>
      </c>
      <c r="G3678" t="s">
        <v>446</v>
      </c>
      <c r="H3678" t="s">
        <v>36</v>
      </c>
      <c r="I3678" t="s">
        <v>25</v>
      </c>
      <c r="J3678" t="s">
        <v>26</v>
      </c>
      <c r="K3678" t="s">
        <v>27</v>
      </c>
      <c r="L3678" t="s">
        <v>37</v>
      </c>
      <c r="M3678" t="s">
        <v>10558</v>
      </c>
      <c r="N3678" t="s">
        <v>236</v>
      </c>
      <c r="O3678" t="b">
        <v>0</v>
      </c>
      <c r="P3678" t="s">
        <v>16607</v>
      </c>
      <c r="Q3678" t="s">
        <v>16608</v>
      </c>
      <c r="R3678" t="str">
        <f t="shared" si="57"/>
        <v>2025</v>
      </c>
      <c r="T3678">
        <v>1</v>
      </c>
    </row>
    <row r="3679" spans="1:20" x14ac:dyDescent="0.35">
      <c r="A3679">
        <v>144701</v>
      </c>
      <c r="B3679" s="1" t="s">
        <v>16609</v>
      </c>
      <c r="C3679">
        <v>91413</v>
      </c>
      <c r="D3679" s="1" t="s">
        <v>16610</v>
      </c>
      <c r="E3679" t="s">
        <v>16611</v>
      </c>
      <c r="F3679" t="s">
        <v>22</v>
      </c>
      <c r="G3679" t="s">
        <v>78</v>
      </c>
      <c r="H3679" t="s">
        <v>36</v>
      </c>
      <c r="I3679" t="s">
        <v>25</v>
      </c>
      <c r="J3679" t="s">
        <v>46</v>
      </c>
      <c r="K3679" t="s">
        <v>27</v>
      </c>
      <c r="L3679" t="s">
        <v>37</v>
      </c>
      <c r="M3679" t="s">
        <v>16612</v>
      </c>
      <c r="N3679" t="s">
        <v>16613</v>
      </c>
      <c r="O3679" t="b">
        <v>0</v>
      </c>
      <c r="P3679" t="s">
        <v>16018</v>
      </c>
      <c r="Q3679" t="s">
        <v>16614</v>
      </c>
      <c r="R3679" t="str">
        <f t="shared" si="57"/>
        <v>2025</v>
      </c>
      <c r="T3679">
        <v>1</v>
      </c>
    </row>
    <row r="3680" spans="1:20" x14ac:dyDescent="0.35">
      <c r="A3680">
        <v>144722</v>
      </c>
      <c r="B3680" s="1" t="s">
        <v>16615</v>
      </c>
      <c r="C3680">
        <v>91424</v>
      </c>
      <c r="D3680" s="1" t="s">
        <v>16616</v>
      </c>
      <c r="E3680" t="s">
        <v>16617</v>
      </c>
      <c r="F3680" t="s">
        <v>22</v>
      </c>
      <c r="G3680" t="s">
        <v>627</v>
      </c>
      <c r="H3680" t="s">
        <v>36</v>
      </c>
      <c r="I3680" t="s">
        <v>25</v>
      </c>
      <c r="J3680" t="s">
        <v>26</v>
      </c>
      <c r="K3680" t="s">
        <v>27</v>
      </c>
      <c r="L3680" t="s">
        <v>15928</v>
      </c>
      <c r="M3680" t="s">
        <v>16618</v>
      </c>
      <c r="N3680" t="s">
        <v>404</v>
      </c>
      <c r="O3680" t="b">
        <v>0</v>
      </c>
      <c r="P3680" t="s">
        <v>16003</v>
      </c>
      <c r="Q3680" t="s">
        <v>16619</v>
      </c>
      <c r="R3680" t="str">
        <f t="shared" si="57"/>
        <v>2025</v>
      </c>
      <c r="T3680">
        <v>1</v>
      </c>
    </row>
    <row r="3681" spans="1:20" x14ac:dyDescent="0.35">
      <c r="A3681">
        <v>144723</v>
      </c>
      <c r="B3681" s="1" t="s">
        <v>16620</v>
      </c>
      <c r="C3681">
        <v>91425</v>
      </c>
      <c r="D3681" s="1" t="s">
        <v>16621</v>
      </c>
      <c r="E3681" t="s">
        <v>16622</v>
      </c>
      <c r="F3681" t="s">
        <v>22</v>
      </c>
      <c r="G3681" t="s">
        <v>627</v>
      </c>
      <c r="H3681" t="s">
        <v>36</v>
      </c>
      <c r="I3681" t="s">
        <v>25</v>
      </c>
      <c r="J3681" t="s">
        <v>283</v>
      </c>
      <c r="K3681" t="s">
        <v>27</v>
      </c>
      <c r="L3681" t="s">
        <v>15928</v>
      </c>
      <c r="M3681" t="s">
        <v>16618</v>
      </c>
      <c r="N3681" t="s">
        <v>404</v>
      </c>
      <c r="O3681" t="b">
        <v>0</v>
      </c>
      <c r="P3681" t="s">
        <v>16003</v>
      </c>
      <c r="Q3681" t="s">
        <v>15671</v>
      </c>
      <c r="R3681" t="str">
        <f t="shared" si="57"/>
        <v>2025</v>
      </c>
      <c r="T3681">
        <v>1</v>
      </c>
    </row>
    <row r="3682" spans="1:20" x14ac:dyDescent="0.35">
      <c r="A3682">
        <v>144726</v>
      </c>
      <c r="B3682" s="1" t="s">
        <v>16623</v>
      </c>
      <c r="C3682">
        <v>86084</v>
      </c>
      <c r="D3682" s="1" t="s">
        <v>15733</v>
      </c>
      <c r="E3682" t="s">
        <v>15734</v>
      </c>
      <c r="F3682" t="s">
        <v>122</v>
      </c>
      <c r="G3682" t="s">
        <v>627</v>
      </c>
      <c r="H3682" t="s">
        <v>36</v>
      </c>
      <c r="I3682" t="s">
        <v>25</v>
      </c>
      <c r="J3682" t="s">
        <v>26</v>
      </c>
      <c r="K3682" t="s">
        <v>27</v>
      </c>
      <c r="L3682" t="s">
        <v>98</v>
      </c>
      <c r="M3682" t="s">
        <v>1040</v>
      </c>
      <c r="N3682" t="s">
        <v>16624</v>
      </c>
      <c r="O3682" t="b">
        <v>0</v>
      </c>
      <c r="P3682" t="s">
        <v>15736</v>
      </c>
      <c r="R3682" t="str">
        <f t="shared" si="57"/>
        <v/>
      </c>
      <c r="T3682">
        <v>0</v>
      </c>
    </row>
    <row r="3683" spans="1:20" x14ac:dyDescent="0.35">
      <c r="A3683">
        <v>144734</v>
      </c>
      <c r="B3683" s="1" t="s">
        <v>16625</v>
      </c>
      <c r="C3683">
        <v>91432</v>
      </c>
      <c r="D3683" s="1" t="s">
        <v>16626</v>
      </c>
      <c r="E3683" t="s">
        <v>16627</v>
      </c>
      <c r="F3683" t="s">
        <v>22</v>
      </c>
      <c r="G3683" t="s">
        <v>627</v>
      </c>
      <c r="H3683" t="s">
        <v>36</v>
      </c>
      <c r="I3683" t="s">
        <v>25</v>
      </c>
      <c r="J3683" t="s">
        <v>26</v>
      </c>
      <c r="K3683" t="s">
        <v>27</v>
      </c>
      <c r="L3683" t="s">
        <v>16628</v>
      </c>
      <c r="M3683" t="s">
        <v>16629</v>
      </c>
      <c r="N3683" t="s">
        <v>39</v>
      </c>
      <c r="O3683" t="b">
        <v>0</v>
      </c>
      <c r="P3683" t="s">
        <v>16630</v>
      </c>
      <c r="Q3683" t="s">
        <v>16631</v>
      </c>
      <c r="R3683" t="str">
        <f t="shared" si="57"/>
        <v>2026</v>
      </c>
      <c r="T3683">
        <v>1</v>
      </c>
    </row>
    <row r="3684" spans="1:20" x14ac:dyDescent="0.35">
      <c r="A3684">
        <v>144735</v>
      </c>
      <c r="B3684" s="1" t="s">
        <v>16632</v>
      </c>
      <c r="C3684">
        <v>91433</v>
      </c>
      <c r="D3684" s="1" t="s">
        <v>16633</v>
      </c>
      <c r="E3684" t="s">
        <v>16634</v>
      </c>
      <c r="F3684" t="s">
        <v>22</v>
      </c>
      <c r="G3684" t="s">
        <v>627</v>
      </c>
      <c r="H3684" t="s">
        <v>36</v>
      </c>
      <c r="I3684" t="s">
        <v>25</v>
      </c>
      <c r="J3684" t="s">
        <v>283</v>
      </c>
      <c r="K3684" t="s">
        <v>27</v>
      </c>
      <c r="L3684" t="s">
        <v>16628</v>
      </c>
      <c r="M3684" t="s">
        <v>16629</v>
      </c>
      <c r="N3684" t="s">
        <v>39</v>
      </c>
      <c r="O3684" t="b">
        <v>0</v>
      </c>
      <c r="P3684" t="s">
        <v>16630</v>
      </c>
      <c r="Q3684" t="s">
        <v>16635</v>
      </c>
      <c r="R3684" t="str">
        <f t="shared" si="57"/>
        <v>2025</v>
      </c>
      <c r="T3684">
        <v>1</v>
      </c>
    </row>
    <row r="3685" spans="1:20" x14ac:dyDescent="0.35">
      <c r="A3685">
        <v>144736</v>
      </c>
      <c r="B3685" s="1" t="s">
        <v>16636</v>
      </c>
      <c r="C3685">
        <v>91434</v>
      </c>
      <c r="D3685" s="1" t="s">
        <v>16637</v>
      </c>
      <c r="E3685" t="s">
        <v>16638</v>
      </c>
      <c r="F3685" t="s">
        <v>22</v>
      </c>
      <c r="G3685" t="s">
        <v>627</v>
      </c>
      <c r="H3685" t="s">
        <v>36</v>
      </c>
      <c r="I3685" t="s">
        <v>25</v>
      </c>
      <c r="J3685" t="s">
        <v>26</v>
      </c>
      <c r="K3685" t="s">
        <v>27</v>
      </c>
      <c r="L3685" t="s">
        <v>1546</v>
      </c>
      <c r="M3685" t="s">
        <v>16639</v>
      </c>
      <c r="N3685" t="s">
        <v>39</v>
      </c>
      <c r="O3685" t="b">
        <v>0</v>
      </c>
      <c r="P3685" t="s">
        <v>16640</v>
      </c>
      <c r="Q3685" t="s">
        <v>16641</v>
      </c>
      <c r="R3685" t="str">
        <f t="shared" si="57"/>
        <v>2025</v>
      </c>
      <c r="T3685">
        <v>1</v>
      </c>
    </row>
    <row r="3686" spans="1:20" x14ac:dyDescent="0.35">
      <c r="A3686">
        <v>144737</v>
      </c>
      <c r="B3686" s="1" t="s">
        <v>16642</v>
      </c>
      <c r="C3686">
        <v>91435</v>
      </c>
      <c r="D3686" s="1" t="s">
        <v>16643</v>
      </c>
      <c r="E3686" t="s">
        <v>16644</v>
      </c>
      <c r="F3686" t="s">
        <v>22</v>
      </c>
      <c r="G3686" t="s">
        <v>627</v>
      </c>
      <c r="H3686" t="s">
        <v>36</v>
      </c>
      <c r="I3686" t="s">
        <v>25</v>
      </c>
      <c r="J3686" t="s">
        <v>283</v>
      </c>
      <c r="K3686" t="s">
        <v>27</v>
      </c>
      <c r="L3686" t="s">
        <v>1546</v>
      </c>
      <c r="M3686" t="s">
        <v>16639</v>
      </c>
      <c r="N3686" t="s">
        <v>39</v>
      </c>
      <c r="O3686" t="b">
        <v>0</v>
      </c>
      <c r="P3686" t="s">
        <v>16640</v>
      </c>
      <c r="Q3686" t="s">
        <v>16645</v>
      </c>
      <c r="R3686" t="str">
        <f t="shared" si="57"/>
        <v>2025</v>
      </c>
      <c r="T3686">
        <v>1</v>
      </c>
    </row>
    <row r="3687" spans="1:20" x14ac:dyDescent="0.35">
      <c r="A3687">
        <v>144742</v>
      </c>
      <c r="B3687" s="1" t="s">
        <v>16646</v>
      </c>
      <c r="C3687">
        <v>88449</v>
      </c>
      <c r="D3687" s="1" t="s">
        <v>15992</v>
      </c>
      <c r="E3687" t="s">
        <v>15993</v>
      </c>
      <c r="F3687" t="s">
        <v>122</v>
      </c>
      <c r="G3687" t="s">
        <v>213</v>
      </c>
      <c r="H3687" t="s">
        <v>24</v>
      </c>
      <c r="I3687" t="s">
        <v>25</v>
      </c>
      <c r="J3687" t="s">
        <v>26</v>
      </c>
      <c r="K3687" t="s">
        <v>27</v>
      </c>
      <c r="L3687" t="s">
        <v>37</v>
      </c>
      <c r="M3687" t="s">
        <v>11061</v>
      </c>
      <c r="N3687" t="s">
        <v>78</v>
      </c>
      <c r="O3687" t="b">
        <v>0</v>
      </c>
      <c r="P3687" t="s">
        <v>15995</v>
      </c>
      <c r="R3687" t="str">
        <f t="shared" si="57"/>
        <v/>
      </c>
      <c r="T3687">
        <v>0</v>
      </c>
    </row>
    <row r="3688" spans="1:20" x14ac:dyDescent="0.35">
      <c r="A3688">
        <v>144750</v>
      </c>
      <c r="B3688" s="1" t="s">
        <v>16647</v>
      </c>
      <c r="C3688">
        <v>44704</v>
      </c>
      <c r="D3688" s="1" t="s">
        <v>10942</v>
      </c>
      <c r="E3688" t="s">
        <v>10943</v>
      </c>
      <c r="F3688" t="s">
        <v>22</v>
      </c>
      <c r="G3688" t="s">
        <v>206</v>
      </c>
      <c r="H3688" t="s">
        <v>36</v>
      </c>
      <c r="I3688" t="s">
        <v>25</v>
      </c>
      <c r="J3688" t="s">
        <v>8562</v>
      </c>
      <c r="K3688" t="s">
        <v>27</v>
      </c>
      <c r="L3688" t="s">
        <v>598</v>
      </c>
      <c r="M3688" t="s">
        <v>10944</v>
      </c>
      <c r="N3688" t="s">
        <v>833</v>
      </c>
      <c r="O3688" t="b">
        <v>0</v>
      </c>
      <c r="P3688" t="s">
        <v>10945</v>
      </c>
      <c r="Q3688" t="s">
        <v>16003</v>
      </c>
      <c r="R3688" t="str">
        <f t="shared" si="57"/>
        <v>2025</v>
      </c>
      <c r="T3688">
        <v>1</v>
      </c>
    </row>
    <row r="3689" spans="1:20" x14ac:dyDescent="0.35">
      <c r="A3689">
        <v>144751</v>
      </c>
      <c r="B3689" s="1" t="s">
        <v>16648</v>
      </c>
      <c r="C3689">
        <v>91444</v>
      </c>
      <c r="D3689" s="1" t="s">
        <v>16649</v>
      </c>
      <c r="E3689" t="s">
        <v>16650</v>
      </c>
      <c r="F3689" t="s">
        <v>22</v>
      </c>
      <c r="G3689" t="s">
        <v>446</v>
      </c>
      <c r="H3689" t="s">
        <v>36</v>
      </c>
      <c r="I3689" t="s">
        <v>25</v>
      </c>
      <c r="J3689" t="s">
        <v>26</v>
      </c>
      <c r="K3689" t="s">
        <v>27</v>
      </c>
      <c r="L3689" t="s">
        <v>37</v>
      </c>
      <c r="M3689" t="s">
        <v>16651</v>
      </c>
      <c r="N3689" t="s">
        <v>16652</v>
      </c>
      <c r="O3689" t="b">
        <v>0</v>
      </c>
      <c r="P3689" t="s">
        <v>15637</v>
      </c>
      <c r="Q3689" t="s">
        <v>16388</v>
      </c>
      <c r="R3689" t="str">
        <f t="shared" si="57"/>
        <v>2025</v>
      </c>
      <c r="T3689">
        <v>1</v>
      </c>
    </row>
    <row r="3690" spans="1:20" x14ac:dyDescent="0.35">
      <c r="A3690">
        <v>144795</v>
      </c>
      <c r="B3690" s="1" t="s">
        <v>16653</v>
      </c>
      <c r="C3690">
        <v>76878</v>
      </c>
      <c r="D3690" s="1" t="s">
        <v>15264</v>
      </c>
      <c r="E3690" t="s">
        <v>15265</v>
      </c>
      <c r="F3690" t="s">
        <v>122</v>
      </c>
      <c r="G3690" t="s">
        <v>206</v>
      </c>
      <c r="H3690" t="s">
        <v>36</v>
      </c>
      <c r="I3690" t="s">
        <v>25</v>
      </c>
      <c r="J3690" t="s">
        <v>26</v>
      </c>
      <c r="K3690" t="s">
        <v>27</v>
      </c>
      <c r="L3690" t="s">
        <v>2525</v>
      </c>
      <c r="M3690" t="s">
        <v>3058</v>
      </c>
      <c r="N3690" t="s">
        <v>35</v>
      </c>
      <c r="O3690" t="b">
        <v>0</v>
      </c>
      <c r="P3690" t="s">
        <v>15262</v>
      </c>
      <c r="R3690" t="str">
        <f t="shared" si="57"/>
        <v/>
      </c>
      <c r="T3690">
        <v>0</v>
      </c>
    </row>
    <row r="3691" spans="1:20" x14ac:dyDescent="0.35">
      <c r="A3691">
        <v>144814</v>
      </c>
      <c r="B3691" s="1" t="s">
        <v>16654</v>
      </c>
      <c r="C3691">
        <v>91482</v>
      </c>
      <c r="D3691" s="1" t="s">
        <v>16655</v>
      </c>
      <c r="E3691" t="s">
        <v>16656</v>
      </c>
      <c r="F3691" t="s">
        <v>122</v>
      </c>
      <c r="G3691" t="s">
        <v>446</v>
      </c>
      <c r="H3691" t="s">
        <v>36</v>
      </c>
      <c r="I3691" t="s">
        <v>25</v>
      </c>
      <c r="J3691" t="s">
        <v>283</v>
      </c>
      <c r="K3691" t="s">
        <v>27</v>
      </c>
      <c r="L3691" t="s">
        <v>10363</v>
      </c>
      <c r="M3691" t="s">
        <v>10364</v>
      </c>
      <c r="N3691" t="s">
        <v>627</v>
      </c>
      <c r="O3691" t="b">
        <v>0</v>
      </c>
      <c r="P3691" t="s">
        <v>16419</v>
      </c>
      <c r="R3691" t="str">
        <f t="shared" si="57"/>
        <v/>
      </c>
      <c r="T3691">
        <v>0</v>
      </c>
    </row>
    <row r="3692" spans="1:20" x14ac:dyDescent="0.35">
      <c r="A3692">
        <v>144815</v>
      </c>
      <c r="B3692" s="1" t="s">
        <v>16657</v>
      </c>
      <c r="C3692">
        <v>91483</v>
      </c>
      <c r="D3692" s="1" t="s">
        <v>16658</v>
      </c>
      <c r="E3692" t="s">
        <v>16659</v>
      </c>
      <c r="F3692" t="s">
        <v>22</v>
      </c>
      <c r="G3692" t="s">
        <v>446</v>
      </c>
      <c r="H3692" t="s">
        <v>36</v>
      </c>
      <c r="I3692" t="s">
        <v>25</v>
      </c>
      <c r="J3692" t="s">
        <v>283</v>
      </c>
      <c r="K3692" t="s">
        <v>27</v>
      </c>
      <c r="L3692" t="s">
        <v>10711</v>
      </c>
      <c r="M3692" t="s">
        <v>15252</v>
      </c>
      <c r="N3692" t="s">
        <v>39</v>
      </c>
      <c r="O3692" t="b">
        <v>0</v>
      </c>
      <c r="P3692" t="s">
        <v>15750</v>
      </c>
      <c r="Q3692" t="s">
        <v>15751</v>
      </c>
      <c r="R3692" t="str">
        <f t="shared" si="57"/>
        <v>2024</v>
      </c>
      <c r="T3692">
        <v>1</v>
      </c>
    </row>
    <row r="3693" spans="1:20" x14ac:dyDescent="0.35">
      <c r="A3693">
        <v>144816</v>
      </c>
      <c r="B3693" s="1" t="s">
        <v>16660</v>
      </c>
      <c r="C3693">
        <v>91484</v>
      </c>
      <c r="D3693" s="1" t="s">
        <v>16661</v>
      </c>
      <c r="E3693" t="s">
        <v>16662</v>
      </c>
      <c r="F3693" t="s">
        <v>22</v>
      </c>
      <c r="G3693" t="s">
        <v>446</v>
      </c>
      <c r="H3693" t="s">
        <v>36</v>
      </c>
      <c r="I3693" t="s">
        <v>25</v>
      </c>
      <c r="J3693" t="s">
        <v>283</v>
      </c>
      <c r="K3693" t="s">
        <v>27</v>
      </c>
      <c r="L3693" t="s">
        <v>5311</v>
      </c>
      <c r="M3693" t="s">
        <v>12742</v>
      </c>
      <c r="N3693" t="s">
        <v>39</v>
      </c>
      <c r="O3693" t="b">
        <v>0</v>
      </c>
      <c r="P3693" t="s">
        <v>15120</v>
      </c>
      <c r="Q3693" t="s">
        <v>15121</v>
      </c>
      <c r="R3693" t="str">
        <f t="shared" si="57"/>
        <v>2023</v>
      </c>
      <c r="T3693">
        <v>1</v>
      </c>
    </row>
    <row r="3694" spans="1:20" x14ac:dyDescent="0.35">
      <c r="A3694">
        <v>144817</v>
      </c>
      <c r="B3694" s="1" t="s">
        <v>16663</v>
      </c>
      <c r="C3694">
        <v>48756</v>
      </c>
      <c r="D3694" s="1" t="s">
        <v>11742</v>
      </c>
      <c r="E3694" t="s">
        <v>11743</v>
      </c>
      <c r="F3694" t="s">
        <v>122</v>
      </c>
      <c r="G3694" t="s">
        <v>446</v>
      </c>
      <c r="H3694" t="s">
        <v>36</v>
      </c>
      <c r="I3694" t="s">
        <v>25</v>
      </c>
      <c r="J3694" t="s">
        <v>8562</v>
      </c>
      <c r="K3694" t="s">
        <v>27</v>
      </c>
      <c r="L3694" t="s">
        <v>11744</v>
      </c>
      <c r="M3694" t="s">
        <v>11745</v>
      </c>
      <c r="N3694" t="s">
        <v>138</v>
      </c>
      <c r="O3694" t="b">
        <v>0</v>
      </c>
      <c r="P3694" t="s">
        <v>11117</v>
      </c>
      <c r="R3694" t="str">
        <f t="shared" si="57"/>
        <v/>
      </c>
      <c r="T3694">
        <v>0</v>
      </c>
    </row>
    <row r="3695" spans="1:20" x14ac:dyDescent="0.35">
      <c r="A3695">
        <v>144853</v>
      </c>
      <c r="B3695" s="1" t="s">
        <v>16664</v>
      </c>
      <c r="C3695">
        <v>91501</v>
      </c>
      <c r="D3695" s="1" t="s">
        <v>16665</v>
      </c>
      <c r="E3695" t="s">
        <v>16666</v>
      </c>
      <c r="F3695" t="s">
        <v>22</v>
      </c>
      <c r="G3695" t="s">
        <v>627</v>
      </c>
      <c r="H3695" t="s">
        <v>36</v>
      </c>
      <c r="I3695" t="s">
        <v>25</v>
      </c>
      <c r="J3695" t="s">
        <v>26</v>
      </c>
      <c r="K3695" t="s">
        <v>27</v>
      </c>
      <c r="L3695" t="s">
        <v>16667</v>
      </c>
      <c r="M3695" t="s">
        <v>16668</v>
      </c>
      <c r="N3695" t="s">
        <v>39</v>
      </c>
      <c r="O3695" t="b">
        <v>0</v>
      </c>
      <c r="P3695" t="s">
        <v>15824</v>
      </c>
      <c r="Q3695" t="s">
        <v>16669</v>
      </c>
      <c r="R3695" t="str">
        <f t="shared" si="57"/>
        <v>2025</v>
      </c>
      <c r="T3695">
        <v>1</v>
      </c>
    </row>
    <row r="3696" spans="1:20" x14ac:dyDescent="0.35">
      <c r="A3696">
        <v>144854</v>
      </c>
      <c r="B3696" s="1" t="s">
        <v>16670</v>
      </c>
      <c r="C3696">
        <v>91502</v>
      </c>
      <c r="D3696" s="1" t="s">
        <v>16671</v>
      </c>
      <c r="E3696" t="s">
        <v>16672</v>
      </c>
      <c r="F3696" t="s">
        <v>22</v>
      </c>
      <c r="G3696" t="s">
        <v>627</v>
      </c>
      <c r="H3696" t="s">
        <v>36</v>
      </c>
      <c r="I3696" t="s">
        <v>25</v>
      </c>
      <c r="J3696" t="s">
        <v>283</v>
      </c>
      <c r="K3696" t="s">
        <v>27</v>
      </c>
      <c r="L3696" t="s">
        <v>16667</v>
      </c>
      <c r="M3696" t="s">
        <v>16668</v>
      </c>
      <c r="N3696" t="s">
        <v>39</v>
      </c>
      <c r="O3696" t="b">
        <v>0</v>
      </c>
      <c r="P3696" t="s">
        <v>15824</v>
      </c>
      <c r="Q3696" t="s">
        <v>16673</v>
      </c>
      <c r="R3696" t="str">
        <f t="shared" si="57"/>
        <v>2025</v>
      </c>
      <c r="T3696">
        <v>1</v>
      </c>
    </row>
    <row r="3697" spans="1:20" x14ac:dyDescent="0.35">
      <c r="A3697">
        <v>144857</v>
      </c>
      <c r="B3697" s="1" t="s">
        <v>16674</v>
      </c>
      <c r="C3697">
        <v>91505</v>
      </c>
      <c r="D3697" s="1" t="s">
        <v>16675</v>
      </c>
      <c r="E3697" t="s">
        <v>16676</v>
      </c>
      <c r="F3697" t="s">
        <v>22</v>
      </c>
      <c r="G3697" t="s">
        <v>627</v>
      </c>
      <c r="H3697" t="s">
        <v>36</v>
      </c>
      <c r="I3697" t="s">
        <v>25</v>
      </c>
      <c r="J3697" t="s">
        <v>26</v>
      </c>
      <c r="K3697" t="s">
        <v>27</v>
      </c>
      <c r="L3697" t="s">
        <v>16677</v>
      </c>
      <c r="M3697" t="s">
        <v>16678</v>
      </c>
      <c r="N3697" t="s">
        <v>39</v>
      </c>
      <c r="O3697" t="b">
        <v>0</v>
      </c>
      <c r="P3697" t="s">
        <v>16679</v>
      </c>
      <c r="Q3697" t="s">
        <v>16038</v>
      </c>
      <c r="R3697" t="str">
        <f t="shared" si="57"/>
        <v>2025</v>
      </c>
      <c r="T3697">
        <v>1</v>
      </c>
    </row>
    <row r="3698" spans="1:20" x14ac:dyDescent="0.35">
      <c r="A3698">
        <v>144858</v>
      </c>
      <c r="B3698" s="1" t="s">
        <v>16680</v>
      </c>
      <c r="C3698">
        <v>91506</v>
      </c>
      <c r="D3698" s="1" t="s">
        <v>16681</v>
      </c>
      <c r="E3698" t="s">
        <v>16682</v>
      </c>
      <c r="F3698" t="s">
        <v>22</v>
      </c>
      <c r="G3698" t="s">
        <v>627</v>
      </c>
      <c r="H3698" t="s">
        <v>36</v>
      </c>
      <c r="I3698" t="s">
        <v>25</v>
      </c>
      <c r="J3698" t="s">
        <v>283</v>
      </c>
      <c r="K3698" t="s">
        <v>27</v>
      </c>
      <c r="L3698" t="s">
        <v>16677</v>
      </c>
      <c r="M3698" t="s">
        <v>16678</v>
      </c>
      <c r="N3698" t="s">
        <v>39</v>
      </c>
      <c r="O3698" t="b">
        <v>0</v>
      </c>
      <c r="P3698" t="s">
        <v>16679</v>
      </c>
      <c r="Q3698" t="s">
        <v>16218</v>
      </c>
      <c r="R3698" t="str">
        <f t="shared" si="57"/>
        <v>2025</v>
      </c>
      <c r="T3698">
        <v>1</v>
      </c>
    </row>
    <row r="3699" spans="1:20" x14ac:dyDescent="0.35">
      <c r="A3699">
        <v>144860</v>
      </c>
      <c r="B3699" s="1" t="s">
        <v>16683</v>
      </c>
      <c r="C3699">
        <v>91507</v>
      </c>
      <c r="D3699" s="1" t="s">
        <v>16684</v>
      </c>
      <c r="E3699" t="s">
        <v>16685</v>
      </c>
      <c r="F3699" t="s">
        <v>22</v>
      </c>
      <c r="G3699" t="s">
        <v>2047</v>
      </c>
      <c r="H3699" t="s">
        <v>24</v>
      </c>
      <c r="I3699" t="s">
        <v>25</v>
      </c>
      <c r="J3699" t="s">
        <v>26</v>
      </c>
      <c r="K3699" t="s">
        <v>27</v>
      </c>
      <c r="L3699" t="s">
        <v>276</v>
      </c>
      <c r="M3699" t="s">
        <v>2859</v>
      </c>
      <c r="N3699" t="s">
        <v>39</v>
      </c>
      <c r="O3699" t="b">
        <v>0</v>
      </c>
      <c r="P3699" t="s">
        <v>16686</v>
      </c>
      <c r="R3699" t="str">
        <f t="shared" si="57"/>
        <v/>
      </c>
      <c r="T3699">
        <v>0</v>
      </c>
    </row>
    <row r="3700" spans="1:20" x14ac:dyDescent="0.35">
      <c r="A3700">
        <v>144861</v>
      </c>
      <c r="B3700" s="1" t="s">
        <v>16687</v>
      </c>
      <c r="C3700">
        <v>91508</v>
      </c>
      <c r="D3700" s="1" t="s">
        <v>16688</v>
      </c>
      <c r="E3700" t="s">
        <v>16689</v>
      </c>
      <c r="F3700" t="s">
        <v>22</v>
      </c>
      <c r="G3700" t="s">
        <v>2047</v>
      </c>
      <c r="H3700" t="s">
        <v>24</v>
      </c>
      <c r="I3700" t="s">
        <v>25</v>
      </c>
      <c r="J3700" t="s">
        <v>26</v>
      </c>
      <c r="K3700" t="s">
        <v>27</v>
      </c>
      <c r="L3700" t="s">
        <v>487</v>
      </c>
      <c r="M3700" t="s">
        <v>488</v>
      </c>
      <c r="N3700" t="s">
        <v>39</v>
      </c>
      <c r="O3700" t="b">
        <v>0</v>
      </c>
      <c r="P3700" t="s">
        <v>15701</v>
      </c>
      <c r="Q3700" t="s">
        <v>15293</v>
      </c>
      <c r="R3700" t="str">
        <f t="shared" si="57"/>
        <v>2025</v>
      </c>
      <c r="T3700">
        <v>1</v>
      </c>
    </row>
    <row r="3701" spans="1:20" x14ac:dyDescent="0.35">
      <c r="A3701">
        <v>144912</v>
      </c>
      <c r="B3701" s="1" t="s">
        <v>16690</v>
      </c>
      <c r="C3701">
        <v>91551</v>
      </c>
      <c r="D3701" s="1" t="s">
        <v>16691</v>
      </c>
      <c r="E3701" t="s">
        <v>16692</v>
      </c>
      <c r="F3701" t="s">
        <v>22</v>
      </c>
      <c r="G3701" t="s">
        <v>1283</v>
      </c>
      <c r="H3701" t="s">
        <v>36</v>
      </c>
      <c r="I3701" t="s">
        <v>25</v>
      </c>
      <c r="J3701" t="s">
        <v>26</v>
      </c>
      <c r="K3701" t="s">
        <v>27</v>
      </c>
      <c r="L3701" t="s">
        <v>15500</v>
      </c>
      <c r="M3701" t="s">
        <v>15501</v>
      </c>
      <c r="N3701" t="s">
        <v>39</v>
      </c>
      <c r="O3701" t="b">
        <v>0</v>
      </c>
      <c r="P3701" t="s">
        <v>14748</v>
      </c>
      <c r="Q3701" t="s">
        <v>16693</v>
      </c>
      <c r="R3701" t="str">
        <f t="shared" si="57"/>
        <v>2025</v>
      </c>
      <c r="T3701">
        <v>1</v>
      </c>
    </row>
    <row r="3702" spans="1:20" x14ac:dyDescent="0.35">
      <c r="A3702">
        <v>144913</v>
      </c>
      <c r="B3702" s="1" t="s">
        <v>16694</v>
      </c>
      <c r="C3702">
        <v>91552</v>
      </c>
      <c r="D3702" s="1" t="s">
        <v>16695</v>
      </c>
      <c r="E3702" t="s">
        <v>16696</v>
      </c>
      <c r="F3702" t="s">
        <v>22</v>
      </c>
      <c r="G3702" t="s">
        <v>1283</v>
      </c>
      <c r="H3702" t="s">
        <v>36</v>
      </c>
      <c r="I3702" t="s">
        <v>25</v>
      </c>
      <c r="J3702" t="s">
        <v>26</v>
      </c>
      <c r="K3702" t="s">
        <v>27</v>
      </c>
      <c r="L3702" t="s">
        <v>37</v>
      </c>
      <c r="M3702" t="s">
        <v>16697</v>
      </c>
      <c r="N3702" t="s">
        <v>215</v>
      </c>
      <c r="O3702" t="b">
        <v>0</v>
      </c>
      <c r="P3702" t="s">
        <v>16698</v>
      </c>
      <c r="Q3702" t="s">
        <v>15400</v>
      </c>
      <c r="R3702" t="str">
        <f t="shared" si="57"/>
        <v>2025</v>
      </c>
      <c r="T3702">
        <v>1</v>
      </c>
    </row>
    <row r="3703" spans="1:20" x14ac:dyDescent="0.35">
      <c r="A3703">
        <v>144914</v>
      </c>
      <c r="B3703" s="1" t="s">
        <v>16699</v>
      </c>
      <c r="C3703">
        <v>91553</v>
      </c>
      <c r="D3703" s="1" t="s">
        <v>16700</v>
      </c>
      <c r="E3703" t="s">
        <v>16701</v>
      </c>
      <c r="F3703" t="s">
        <v>22</v>
      </c>
      <c r="G3703" t="s">
        <v>1283</v>
      </c>
      <c r="H3703" t="s">
        <v>36</v>
      </c>
      <c r="I3703" t="s">
        <v>25</v>
      </c>
      <c r="J3703" t="s">
        <v>26</v>
      </c>
      <c r="K3703" t="s">
        <v>27</v>
      </c>
      <c r="L3703" t="s">
        <v>16702</v>
      </c>
      <c r="M3703" t="s">
        <v>16703</v>
      </c>
      <c r="N3703" t="s">
        <v>413</v>
      </c>
      <c r="O3703" t="b">
        <v>0</v>
      </c>
      <c r="P3703" t="s">
        <v>1352</v>
      </c>
      <c r="Q3703" t="s">
        <v>15490</v>
      </c>
      <c r="R3703" t="str">
        <f t="shared" si="57"/>
        <v>2024</v>
      </c>
      <c r="T3703">
        <v>1</v>
      </c>
    </row>
    <row r="3704" spans="1:20" x14ac:dyDescent="0.35">
      <c r="A3704">
        <v>144915</v>
      </c>
      <c r="B3704" s="1" t="s">
        <v>16704</v>
      </c>
      <c r="C3704">
        <v>91554</v>
      </c>
      <c r="D3704" s="1" t="s">
        <v>16705</v>
      </c>
      <c r="E3704" t="s">
        <v>16706</v>
      </c>
      <c r="F3704" t="s">
        <v>22</v>
      </c>
      <c r="G3704" t="s">
        <v>1283</v>
      </c>
      <c r="H3704" t="s">
        <v>36</v>
      </c>
      <c r="I3704" t="s">
        <v>25</v>
      </c>
      <c r="J3704" t="s">
        <v>26</v>
      </c>
      <c r="K3704" t="s">
        <v>27</v>
      </c>
      <c r="L3704" t="s">
        <v>198</v>
      </c>
      <c r="M3704" t="s">
        <v>16707</v>
      </c>
      <c r="N3704" t="s">
        <v>1012</v>
      </c>
      <c r="O3704" t="b">
        <v>0</v>
      </c>
      <c r="P3704" t="s">
        <v>16708</v>
      </c>
      <c r="Q3704" t="s">
        <v>15916</v>
      </c>
      <c r="R3704" t="str">
        <f t="shared" si="57"/>
        <v>2024</v>
      </c>
      <c r="T3704">
        <v>1</v>
      </c>
    </row>
    <row r="3705" spans="1:20" x14ac:dyDescent="0.35">
      <c r="A3705">
        <v>144946</v>
      </c>
      <c r="B3705" s="1" t="s">
        <v>16709</v>
      </c>
      <c r="C3705">
        <v>91568</v>
      </c>
      <c r="D3705" s="1" t="s">
        <v>16710</v>
      </c>
      <c r="E3705" t="s">
        <v>16711</v>
      </c>
      <c r="F3705" t="s">
        <v>22</v>
      </c>
      <c r="G3705" t="s">
        <v>627</v>
      </c>
      <c r="H3705" t="s">
        <v>36</v>
      </c>
      <c r="I3705" t="s">
        <v>25</v>
      </c>
      <c r="J3705" t="s">
        <v>26</v>
      </c>
      <c r="K3705" t="s">
        <v>27</v>
      </c>
      <c r="L3705" t="s">
        <v>16000</v>
      </c>
      <c r="M3705" t="s">
        <v>16712</v>
      </c>
      <c r="N3705" t="s">
        <v>969</v>
      </c>
      <c r="O3705" t="b">
        <v>0</v>
      </c>
      <c r="P3705" t="s">
        <v>16713</v>
      </c>
      <c r="R3705" t="str">
        <f t="shared" si="57"/>
        <v/>
      </c>
      <c r="T3705">
        <v>0</v>
      </c>
    </row>
    <row r="3706" spans="1:20" x14ac:dyDescent="0.35">
      <c r="A3706">
        <v>144947</v>
      </c>
      <c r="B3706" s="1" t="s">
        <v>16714</v>
      </c>
      <c r="C3706">
        <v>91569</v>
      </c>
      <c r="D3706" s="1" t="s">
        <v>16715</v>
      </c>
      <c r="E3706" t="s">
        <v>16716</v>
      </c>
      <c r="F3706" t="s">
        <v>22</v>
      </c>
      <c r="G3706" t="s">
        <v>78</v>
      </c>
      <c r="H3706" t="s">
        <v>36</v>
      </c>
      <c r="I3706" t="s">
        <v>25</v>
      </c>
      <c r="J3706" t="s">
        <v>26</v>
      </c>
      <c r="K3706" t="s">
        <v>27</v>
      </c>
      <c r="L3706" t="s">
        <v>487</v>
      </c>
      <c r="M3706" t="s">
        <v>488</v>
      </c>
      <c r="N3706" t="s">
        <v>39</v>
      </c>
      <c r="O3706" t="b">
        <v>0</v>
      </c>
      <c r="P3706" t="s">
        <v>16717</v>
      </c>
      <c r="Q3706" t="s">
        <v>15384</v>
      </c>
      <c r="R3706" t="str">
        <f t="shared" si="57"/>
        <v>2025</v>
      </c>
      <c r="T3706">
        <v>1</v>
      </c>
    </row>
    <row r="3707" spans="1:20" x14ac:dyDescent="0.35">
      <c r="A3707">
        <v>144997</v>
      </c>
      <c r="B3707" s="1" t="s">
        <v>16718</v>
      </c>
      <c r="C3707">
        <v>91595</v>
      </c>
      <c r="D3707" s="1" t="s">
        <v>16719</v>
      </c>
      <c r="E3707" t="s">
        <v>16720</v>
      </c>
      <c r="F3707" t="s">
        <v>122</v>
      </c>
      <c r="G3707" t="s">
        <v>115</v>
      </c>
      <c r="H3707" t="s">
        <v>36</v>
      </c>
      <c r="I3707" t="s">
        <v>25</v>
      </c>
      <c r="J3707" t="s">
        <v>26</v>
      </c>
      <c r="K3707" t="s">
        <v>27</v>
      </c>
      <c r="L3707" t="s">
        <v>346</v>
      </c>
      <c r="M3707" t="s">
        <v>16721</v>
      </c>
      <c r="N3707" t="s">
        <v>8775</v>
      </c>
      <c r="O3707" t="b">
        <v>0</v>
      </c>
      <c r="P3707" t="s">
        <v>15304</v>
      </c>
      <c r="R3707" t="str">
        <f t="shared" si="57"/>
        <v/>
      </c>
      <c r="T3707">
        <v>0</v>
      </c>
    </row>
    <row r="3708" spans="1:20" x14ac:dyDescent="0.35">
      <c r="A3708">
        <v>144998</v>
      </c>
      <c r="B3708" s="1" t="s">
        <v>16722</v>
      </c>
      <c r="C3708">
        <v>91596</v>
      </c>
      <c r="D3708" s="1" t="s">
        <v>16723</v>
      </c>
      <c r="E3708" t="s">
        <v>16724</v>
      </c>
      <c r="F3708" t="s">
        <v>122</v>
      </c>
      <c r="G3708" t="s">
        <v>115</v>
      </c>
      <c r="H3708" t="s">
        <v>36</v>
      </c>
      <c r="I3708" t="s">
        <v>25</v>
      </c>
      <c r="J3708" t="s">
        <v>26</v>
      </c>
      <c r="K3708" t="s">
        <v>27</v>
      </c>
      <c r="L3708" t="s">
        <v>113</v>
      </c>
      <c r="M3708" t="s">
        <v>3181</v>
      </c>
      <c r="N3708" t="s">
        <v>16725</v>
      </c>
      <c r="O3708" t="b">
        <v>0</v>
      </c>
      <c r="P3708" t="s">
        <v>15716</v>
      </c>
      <c r="R3708" t="str">
        <f t="shared" si="57"/>
        <v/>
      </c>
      <c r="T3708">
        <v>0</v>
      </c>
    </row>
    <row r="3709" spans="1:20" x14ac:dyDescent="0.35">
      <c r="A3709">
        <v>145065</v>
      </c>
      <c r="B3709" s="1" t="s">
        <v>16726</v>
      </c>
      <c r="C3709">
        <v>91629</v>
      </c>
      <c r="D3709" s="1" t="s">
        <v>16727</v>
      </c>
      <c r="E3709" t="s">
        <v>16728</v>
      </c>
      <c r="F3709" t="s">
        <v>22</v>
      </c>
      <c r="G3709" t="s">
        <v>446</v>
      </c>
      <c r="H3709" t="s">
        <v>36</v>
      </c>
      <c r="I3709" t="s">
        <v>25</v>
      </c>
      <c r="J3709" t="s">
        <v>26</v>
      </c>
      <c r="K3709" t="s">
        <v>27</v>
      </c>
      <c r="L3709" t="s">
        <v>383</v>
      </c>
      <c r="M3709" t="s">
        <v>16729</v>
      </c>
      <c r="N3709" t="s">
        <v>657</v>
      </c>
      <c r="O3709" t="b">
        <v>0</v>
      </c>
      <c r="P3709" t="s">
        <v>16730</v>
      </c>
      <c r="Q3709" t="s">
        <v>10597</v>
      </c>
      <c r="R3709" t="str">
        <f t="shared" si="57"/>
        <v>2025</v>
      </c>
      <c r="T3709">
        <v>1</v>
      </c>
    </row>
    <row r="3710" spans="1:20" x14ac:dyDescent="0.35">
      <c r="A3710">
        <v>145066</v>
      </c>
      <c r="B3710" s="1" t="s">
        <v>16731</v>
      </c>
      <c r="C3710">
        <v>91630</v>
      </c>
      <c r="D3710" s="1" t="s">
        <v>16732</v>
      </c>
      <c r="E3710" t="s">
        <v>16733</v>
      </c>
      <c r="F3710" t="s">
        <v>22</v>
      </c>
      <c r="G3710" t="s">
        <v>446</v>
      </c>
      <c r="H3710" t="s">
        <v>36</v>
      </c>
      <c r="I3710" t="s">
        <v>25</v>
      </c>
      <c r="J3710" t="s">
        <v>283</v>
      </c>
      <c r="K3710" t="s">
        <v>27</v>
      </c>
      <c r="L3710" t="s">
        <v>383</v>
      </c>
      <c r="M3710" t="s">
        <v>16729</v>
      </c>
      <c r="N3710" t="s">
        <v>39</v>
      </c>
      <c r="O3710" t="b">
        <v>0</v>
      </c>
      <c r="P3710" t="s">
        <v>16730</v>
      </c>
      <c r="Q3710" t="s">
        <v>10597</v>
      </c>
      <c r="R3710" t="str">
        <f t="shared" si="57"/>
        <v>2025</v>
      </c>
      <c r="T3710">
        <v>1</v>
      </c>
    </row>
    <row r="3711" spans="1:20" x14ac:dyDescent="0.35">
      <c r="A3711">
        <v>145095</v>
      </c>
      <c r="B3711" s="1" t="s">
        <v>16734</v>
      </c>
      <c r="C3711">
        <v>91646</v>
      </c>
      <c r="D3711" s="1" t="s">
        <v>16735</v>
      </c>
      <c r="E3711" t="s">
        <v>16736</v>
      </c>
      <c r="F3711" t="s">
        <v>22</v>
      </c>
      <c r="G3711" t="s">
        <v>627</v>
      </c>
      <c r="H3711" t="s">
        <v>36</v>
      </c>
      <c r="I3711" t="s">
        <v>25</v>
      </c>
      <c r="J3711" t="s">
        <v>26</v>
      </c>
      <c r="K3711" t="s">
        <v>27</v>
      </c>
      <c r="L3711" t="s">
        <v>346</v>
      </c>
      <c r="M3711" t="s">
        <v>16737</v>
      </c>
      <c r="N3711" t="s">
        <v>3174</v>
      </c>
      <c r="O3711" t="b">
        <v>0</v>
      </c>
      <c r="P3711" t="s">
        <v>16110</v>
      </c>
      <c r="Q3711" t="s">
        <v>16730</v>
      </c>
      <c r="R3711" t="str">
        <f t="shared" si="57"/>
        <v>2025</v>
      </c>
      <c r="T3711">
        <v>1</v>
      </c>
    </row>
    <row r="3712" spans="1:20" x14ac:dyDescent="0.35">
      <c r="A3712">
        <v>145101</v>
      </c>
      <c r="B3712" s="1" t="s">
        <v>16738</v>
      </c>
      <c r="C3712">
        <v>91649</v>
      </c>
      <c r="D3712" s="1" t="s">
        <v>16739</v>
      </c>
      <c r="E3712" t="s">
        <v>16740</v>
      </c>
      <c r="F3712" t="s">
        <v>22</v>
      </c>
      <c r="G3712" t="s">
        <v>627</v>
      </c>
      <c r="H3712" t="s">
        <v>36</v>
      </c>
      <c r="I3712" t="s">
        <v>25</v>
      </c>
      <c r="J3712" t="s">
        <v>283</v>
      </c>
      <c r="K3712" t="s">
        <v>27</v>
      </c>
      <c r="L3712" t="s">
        <v>346</v>
      </c>
      <c r="M3712" t="s">
        <v>16737</v>
      </c>
      <c r="N3712" t="s">
        <v>3174</v>
      </c>
      <c r="O3712" t="b">
        <v>0</v>
      </c>
      <c r="P3712" t="s">
        <v>16110</v>
      </c>
      <c r="Q3712" t="s">
        <v>15655</v>
      </c>
      <c r="R3712" t="str">
        <f t="shared" si="57"/>
        <v>2025</v>
      </c>
      <c r="T3712">
        <v>1</v>
      </c>
    </row>
    <row r="3713" spans="1:20" x14ac:dyDescent="0.35">
      <c r="A3713">
        <v>145249</v>
      </c>
      <c r="B3713" s="1" t="s">
        <v>16741</v>
      </c>
      <c r="C3713">
        <v>91726</v>
      </c>
      <c r="D3713" s="1" t="s">
        <v>16742</v>
      </c>
      <c r="E3713" t="s">
        <v>16743</v>
      </c>
      <c r="F3713" t="s">
        <v>122</v>
      </c>
      <c r="G3713" t="s">
        <v>236</v>
      </c>
      <c r="H3713" t="s">
        <v>36</v>
      </c>
      <c r="I3713" t="s">
        <v>25</v>
      </c>
      <c r="J3713" t="s">
        <v>26</v>
      </c>
      <c r="K3713" t="s">
        <v>27</v>
      </c>
      <c r="L3713" t="s">
        <v>37</v>
      </c>
      <c r="M3713" t="s">
        <v>16744</v>
      </c>
      <c r="N3713" t="s">
        <v>413</v>
      </c>
      <c r="O3713" t="b">
        <v>0</v>
      </c>
      <c r="P3713" t="s">
        <v>16745</v>
      </c>
      <c r="R3713" t="str">
        <f t="shared" ref="R3713:R3776" si="58">LEFT(Q3713,4)</f>
        <v/>
      </c>
      <c r="T3713">
        <v>0</v>
      </c>
    </row>
    <row r="3714" spans="1:20" x14ac:dyDescent="0.35">
      <c r="A3714">
        <v>145251</v>
      </c>
      <c r="B3714" s="1" t="s">
        <v>16746</v>
      </c>
      <c r="C3714">
        <v>91728</v>
      </c>
      <c r="D3714" s="1" t="s">
        <v>16747</v>
      </c>
      <c r="E3714" t="s">
        <v>16748</v>
      </c>
      <c r="F3714" t="s">
        <v>22</v>
      </c>
      <c r="G3714" t="s">
        <v>236</v>
      </c>
      <c r="H3714" t="s">
        <v>36</v>
      </c>
      <c r="I3714" t="s">
        <v>25</v>
      </c>
      <c r="J3714" t="s">
        <v>26</v>
      </c>
      <c r="K3714" t="s">
        <v>27</v>
      </c>
      <c r="L3714" t="s">
        <v>191</v>
      </c>
      <c r="M3714" t="s">
        <v>9309</v>
      </c>
      <c r="N3714" t="s">
        <v>39</v>
      </c>
      <c r="O3714" t="b">
        <v>0</v>
      </c>
      <c r="P3714" t="s">
        <v>16745</v>
      </c>
      <c r="Q3714" t="s">
        <v>10740</v>
      </c>
      <c r="R3714" t="str">
        <f t="shared" si="58"/>
        <v>2025</v>
      </c>
      <c r="T3714">
        <v>1</v>
      </c>
    </row>
    <row r="3715" spans="1:20" x14ac:dyDescent="0.35">
      <c r="A3715">
        <v>145253</v>
      </c>
      <c r="B3715" s="1" t="s">
        <v>16749</v>
      </c>
      <c r="C3715">
        <v>91730</v>
      </c>
      <c r="D3715" s="1" t="s">
        <v>16750</v>
      </c>
      <c r="E3715" t="s">
        <v>16751</v>
      </c>
      <c r="F3715" t="s">
        <v>22</v>
      </c>
      <c r="G3715" t="s">
        <v>236</v>
      </c>
      <c r="H3715" t="s">
        <v>36</v>
      </c>
      <c r="I3715" t="s">
        <v>25</v>
      </c>
      <c r="J3715" t="s">
        <v>26</v>
      </c>
      <c r="K3715" t="s">
        <v>27</v>
      </c>
      <c r="L3715" t="s">
        <v>3421</v>
      </c>
      <c r="M3715" t="s">
        <v>4463</v>
      </c>
      <c r="N3715" t="s">
        <v>655</v>
      </c>
      <c r="O3715" t="b">
        <v>0</v>
      </c>
      <c r="P3715" t="s">
        <v>16752</v>
      </c>
      <c r="Q3715" t="s">
        <v>16228</v>
      </c>
      <c r="R3715" t="str">
        <f t="shared" si="58"/>
        <v>2025</v>
      </c>
      <c r="T3715">
        <v>1</v>
      </c>
    </row>
    <row r="3716" spans="1:20" x14ac:dyDescent="0.35">
      <c r="A3716">
        <v>145254</v>
      </c>
      <c r="B3716" s="1" t="s">
        <v>16753</v>
      </c>
      <c r="C3716">
        <v>91731</v>
      </c>
      <c r="D3716" s="1" t="s">
        <v>16754</v>
      </c>
      <c r="E3716" t="s">
        <v>16755</v>
      </c>
      <c r="F3716" t="s">
        <v>22</v>
      </c>
      <c r="G3716" t="s">
        <v>236</v>
      </c>
      <c r="H3716" t="s">
        <v>36</v>
      </c>
      <c r="I3716" t="s">
        <v>25</v>
      </c>
      <c r="J3716" t="s">
        <v>26</v>
      </c>
      <c r="K3716" t="s">
        <v>27</v>
      </c>
      <c r="L3716" t="s">
        <v>237</v>
      </c>
      <c r="M3716" t="s">
        <v>16756</v>
      </c>
      <c r="N3716" t="s">
        <v>10118</v>
      </c>
      <c r="O3716" t="b">
        <v>0</v>
      </c>
      <c r="P3716" t="s">
        <v>16757</v>
      </c>
      <c r="Q3716" t="s">
        <v>16228</v>
      </c>
      <c r="R3716" t="str">
        <f t="shared" si="58"/>
        <v>2025</v>
      </c>
      <c r="T3716">
        <v>1</v>
      </c>
    </row>
    <row r="3717" spans="1:20" x14ac:dyDescent="0.35">
      <c r="A3717">
        <v>145255</v>
      </c>
      <c r="B3717" s="1" t="s">
        <v>16758</v>
      </c>
      <c r="C3717">
        <v>91732</v>
      </c>
      <c r="D3717" s="1" t="s">
        <v>16759</v>
      </c>
      <c r="E3717" t="s">
        <v>16760</v>
      </c>
      <c r="F3717" t="s">
        <v>22</v>
      </c>
      <c r="G3717" t="s">
        <v>236</v>
      </c>
      <c r="H3717" t="s">
        <v>36</v>
      </c>
      <c r="I3717" t="s">
        <v>25</v>
      </c>
      <c r="J3717" t="s">
        <v>26</v>
      </c>
      <c r="K3717" t="s">
        <v>27</v>
      </c>
      <c r="L3717" t="s">
        <v>37</v>
      </c>
      <c r="M3717" t="s">
        <v>16761</v>
      </c>
      <c r="N3717" t="s">
        <v>16762</v>
      </c>
      <c r="O3717" t="b">
        <v>0</v>
      </c>
      <c r="P3717" t="s">
        <v>15890</v>
      </c>
      <c r="Q3717" t="s">
        <v>16763</v>
      </c>
      <c r="R3717" t="str">
        <f t="shared" si="58"/>
        <v>2025</v>
      </c>
      <c r="T3717">
        <v>1</v>
      </c>
    </row>
    <row r="3718" spans="1:20" x14ac:dyDescent="0.35">
      <c r="A3718">
        <v>145256</v>
      </c>
      <c r="B3718" s="1" t="s">
        <v>16764</v>
      </c>
      <c r="C3718">
        <v>91733</v>
      </c>
      <c r="D3718" s="1" t="s">
        <v>16765</v>
      </c>
      <c r="E3718" t="s">
        <v>16766</v>
      </c>
      <c r="F3718" t="s">
        <v>22</v>
      </c>
      <c r="G3718" t="s">
        <v>236</v>
      </c>
      <c r="H3718" t="s">
        <v>36</v>
      </c>
      <c r="I3718" t="s">
        <v>25</v>
      </c>
      <c r="J3718" t="s">
        <v>26</v>
      </c>
      <c r="K3718" t="s">
        <v>27</v>
      </c>
      <c r="L3718" t="s">
        <v>37</v>
      </c>
      <c r="M3718" t="s">
        <v>6842</v>
      </c>
      <c r="N3718" t="s">
        <v>39</v>
      </c>
      <c r="O3718" t="b">
        <v>0</v>
      </c>
      <c r="P3718" t="s">
        <v>15890</v>
      </c>
      <c r="Q3718" t="s">
        <v>16767</v>
      </c>
      <c r="R3718" t="str">
        <f t="shared" si="58"/>
        <v>2025</v>
      </c>
      <c r="T3718">
        <v>1</v>
      </c>
    </row>
    <row r="3719" spans="1:20" x14ac:dyDescent="0.35">
      <c r="A3719">
        <v>145259</v>
      </c>
      <c r="B3719" s="1" t="s">
        <v>16768</v>
      </c>
      <c r="C3719">
        <v>91736</v>
      </c>
      <c r="D3719" s="1" t="s">
        <v>16769</v>
      </c>
      <c r="E3719" t="s">
        <v>16770</v>
      </c>
      <c r="F3719" t="s">
        <v>22</v>
      </c>
      <c r="G3719" t="s">
        <v>236</v>
      </c>
      <c r="H3719" t="s">
        <v>36</v>
      </c>
      <c r="I3719" t="s">
        <v>25</v>
      </c>
      <c r="J3719" t="s">
        <v>26</v>
      </c>
      <c r="K3719" t="s">
        <v>27</v>
      </c>
      <c r="L3719" t="s">
        <v>113</v>
      </c>
      <c r="M3719" t="s">
        <v>16771</v>
      </c>
      <c r="N3719" t="s">
        <v>16772</v>
      </c>
      <c r="O3719" t="b">
        <v>0</v>
      </c>
      <c r="P3719" t="s">
        <v>16773</v>
      </c>
      <c r="Q3719" t="s">
        <v>16046</v>
      </c>
      <c r="R3719" t="str">
        <f t="shared" si="58"/>
        <v>2025</v>
      </c>
      <c r="T3719">
        <v>1</v>
      </c>
    </row>
    <row r="3720" spans="1:20" x14ac:dyDescent="0.35">
      <c r="A3720">
        <v>145260</v>
      </c>
      <c r="B3720" s="1" t="s">
        <v>16774</v>
      </c>
      <c r="C3720">
        <v>91737</v>
      </c>
      <c r="D3720" s="1" t="s">
        <v>16775</v>
      </c>
      <c r="E3720" t="s">
        <v>16776</v>
      </c>
      <c r="F3720" t="s">
        <v>22</v>
      </c>
      <c r="G3720" t="s">
        <v>236</v>
      </c>
      <c r="H3720" t="s">
        <v>36</v>
      </c>
      <c r="I3720" t="s">
        <v>25</v>
      </c>
      <c r="J3720" t="s">
        <v>26</v>
      </c>
      <c r="K3720" t="s">
        <v>27</v>
      </c>
      <c r="L3720" t="s">
        <v>37</v>
      </c>
      <c r="M3720" t="s">
        <v>16777</v>
      </c>
      <c r="N3720" t="s">
        <v>348</v>
      </c>
      <c r="O3720" t="b">
        <v>0</v>
      </c>
      <c r="P3720" t="s">
        <v>16778</v>
      </c>
      <c r="Q3720" t="s">
        <v>16779</v>
      </c>
      <c r="R3720" t="str">
        <f t="shared" si="58"/>
        <v>2025</v>
      </c>
      <c r="T3720">
        <v>1</v>
      </c>
    </row>
    <row r="3721" spans="1:20" x14ac:dyDescent="0.35">
      <c r="A3721">
        <v>145261</v>
      </c>
      <c r="B3721" s="1" t="s">
        <v>16780</v>
      </c>
      <c r="C3721">
        <v>91738</v>
      </c>
      <c r="D3721" s="1" t="s">
        <v>16781</v>
      </c>
      <c r="E3721" t="s">
        <v>16782</v>
      </c>
      <c r="F3721" t="s">
        <v>22</v>
      </c>
      <c r="G3721" t="s">
        <v>236</v>
      </c>
      <c r="H3721" t="s">
        <v>36</v>
      </c>
      <c r="I3721" t="s">
        <v>25</v>
      </c>
      <c r="J3721" t="s">
        <v>26</v>
      </c>
      <c r="K3721" t="s">
        <v>27</v>
      </c>
      <c r="L3721" t="s">
        <v>598</v>
      </c>
      <c r="M3721" t="s">
        <v>599</v>
      </c>
      <c r="N3721" t="s">
        <v>16783</v>
      </c>
      <c r="O3721" t="b">
        <v>0</v>
      </c>
      <c r="P3721" t="s">
        <v>16784</v>
      </c>
      <c r="Q3721" t="s">
        <v>16785</v>
      </c>
      <c r="R3721" t="str">
        <f t="shared" si="58"/>
        <v>2025</v>
      </c>
      <c r="T3721">
        <v>1</v>
      </c>
    </row>
    <row r="3722" spans="1:20" x14ac:dyDescent="0.35">
      <c r="A3722">
        <v>145287</v>
      </c>
      <c r="B3722" s="1" t="s">
        <v>16786</v>
      </c>
      <c r="C3722">
        <v>12216</v>
      </c>
      <c r="D3722" s="1" t="s">
        <v>1085</v>
      </c>
      <c r="E3722" t="s">
        <v>1086</v>
      </c>
      <c r="F3722" t="s">
        <v>22</v>
      </c>
      <c r="G3722" t="s">
        <v>236</v>
      </c>
      <c r="H3722" t="s">
        <v>36</v>
      </c>
      <c r="I3722" t="s">
        <v>25</v>
      </c>
      <c r="J3722" t="s">
        <v>8562</v>
      </c>
      <c r="K3722" t="s">
        <v>27</v>
      </c>
      <c r="L3722" t="s">
        <v>1087</v>
      </c>
      <c r="M3722" t="s">
        <v>16787</v>
      </c>
      <c r="N3722" t="s">
        <v>16788</v>
      </c>
      <c r="O3722" t="b">
        <v>0</v>
      </c>
      <c r="P3722" t="s">
        <v>240</v>
      </c>
      <c r="Q3722" t="s">
        <v>15217</v>
      </c>
      <c r="R3722" t="str">
        <f t="shared" si="58"/>
        <v>2024</v>
      </c>
      <c r="T3722">
        <v>1</v>
      </c>
    </row>
    <row r="3723" spans="1:20" x14ac:dyDescent="0.35">
      <c r="A3723">
        <v>145293</v>
      </c>
      <c r="B3723" s="1" t="s">
        <v>16789</v>
      </c>
      <c r="C3723">
        <v>6572</v>
      </c>
      <c r="D3723" s="1" t="s">
        <v>6349</v>
      </c>
      <c r="E3723" t="s">
        <v>6350</v>
      </c>
      <c r="F3723" t="s">
        <v>22</v>
      </c>
      <c r="G3723" t="s">
        <v>236</v>
      </c>
      <c r="H3723" t="s">
        <v>36</v>
      </c>
      <c r="I3723" t="s">
        <v>25</v>
      </c>
      <c r="J3723" t="s">
        <v>8562</v>
      </c>
      <c r="K3723" t="s">
        <v>27</v>
      </c>
      <c r="L3723" t="s">
        <v>1005</v>
      </c>
      <c r="M3723" t="s">
        <v>6351</v>
      </c>
      <c r="O3723" t="b">
        <v>0</v>
      </c>
      <c r="P3723" t="s">
        <v>725</v>
      </c>
      <c r="Q3723" t="s">
        <v>16790</v>
      </c>
      <c r="R3723" t="str">
        <f t="shared" si="58"/>
        <v>2024</v>
      </c>
      <c r="T3723">
        <v>1</v>
      </c>
    </row>
    <row r="3724" spans="1:20" x14ac:dyDescent="0.35">
      <c r="A3724">
        <v>145294</v>
      </c>
      <c r="B3724" s="1" t="s">
        <v>16791</v>
      </c>
      <c r="C3724">
        <v>6602</v>
      </c>
      <c r="D3724" s="1" t="s">
        <v>6406</v>
      </c>
      <c r="E3724" t="s">
        <v>6407</v>
      </c>
      <c r="F3724" t="s">
        <v>22</v>
      </c>
      <c r="G3724" t="s">
        <v>236</v>
      </c>
      <c r="H3724" t="s">
        <v>36</v>
      </c>
      <c r="I3724" t="s">
        <v>25</v>
      </c>
      <c r="J3724" t="s">
        <v>8562</v>
      </c>
      <c r="K3724" t="s">
        <v>27</v>
      </c>
      <c r="L3724" t="s">
        <v>962</v>
      </c>
      <c r="M3724" t="s">
        <v>6408</v>
      </c>
      <c r="N3724" t="s">
        <v>16792</v>
      </c>
      <c r="O3724" t="b">
        <v>0</v>
      </c>
      <c r="P3724" t="s">
        <v>719</v>
      </c>
      <c r="Q3724" t="s">
        <v>16793</v>
      </c>
      <c r="R3724" t="str">
        <f t="shared" si="58"/>
        <v>2024</v>
      </c>
      <c r="T3724">
        <v>1</v>
      </c>
    </row>
    <row r="3725" spans="1:20" x14ac:dyDescent="0.35">
      <c r="A3725">
        <v>145298</v>
      </c>
      <c r="B3725" s="1" t="s">
        <v>16794</v>
      </c>
      <c r="C3725">
        <v>91756</v>
      </c>
      <c r="D3725" s="1" t="s">
        <v>16795</v>
      </c>
      <c r="E3725" t="s">
        <v>16796</v>
      </c>
      <c r="F3725" t="s">
        <v>22</v>
      </c>
      <c r="G3725" t="s">
        <v>627</v>
      </c>
      <c r="H3725" t="s">
        <v>36</v>
      </c>
      <c r="I3725" t="s">
        <v>25</v>
      </c>
      <c r="J3725" t="s">
        <v>283</v>
      </c>
      <c r="K3725" t="s">
        <v>27</v>
      </c>
      <c r="L3725" t="s">
        <v>37</v>
      </c>
      <c r="M3725" t="s">
        <v>12786</v>
      </c>
      <c r="N3725" t="s">
        <v>39</v>
      </c>
      <c r="O3725" t="b">
        <v>0</v>
      </c>
      <c r="P3725" t="s">
        <v>4281</v>
      </c>
      <c r="Q3725" t="s">
        <v>4847</v>
      </c>
      <c r="R3725" t="str">
        <f t="shared" si="58"/>
        <v>2014</v>
      </c>
      <c r="T3725">
        <v>1</v>
      </c>
    </row>
    <row r="3726" spans="1:20" x14ac:dyDescent="0.35">
      <c r="A3726">
        <v>145299</v>
      </c>
      <c r="B3726" s="1" t="s">
        <v>16797</v>
      </c>
      <c r="C3726">
        <v>91757</v>
      </c>
      <c r="D3726" s="1" t="s">
        <v>16798</v>
      </c>
      <c r="E3726" t="s">
        <v>16799</v>
      </c>
      <c r="F3726" t="s">
        <v>122</v>
      </c>
      <c r="G3726" t="s">
        <v>236</v>
      </c>
      <c r="H3726" t="s">
        <v>36</v>
      </c>
      <c r="I3726" t="s">
        <v>25</v>
      </c>
      <c r="J3726" t="s">
        <v>46</v>
      </c>
      <c r="K3726" t="s">
        <v>27</v>
      </c>
      <c r="L3726" t="s">
        <v>98</v>
      </c>
      <c r="M3726" t="s">
        <v>6228</v>
      </c>
      <c r="N3726" t="s">
        <v>16800</v>
      </c>
      <c r="O3726" t="b">
        <v>0</v>
      </c>
      <c r="P3726" t="s">
        <v>16801</v>
      </c>
      <c r="R3726" t="str">
        <f t="shared" si="58"/>
        <v/>
      </c>
      <c r="T3726">
        <v>0</v>
      </c>
    </row>
    <row r="3727" spans="1:20" x14ac:dyDescent="0.35">
      <c r="A3727">
        <v>145301</v>
      </c>
      <c r="B3727" s="1" t="s">
        <v>16802</v>
      </c>
      <c r="C3727">
        <v>65628</v>
      </c>
      <c r="D3727" s="1" t="s">
        <v>14620</v>
      </c>
      <c r="E3727" t="s">
        <v>14621</v>
      </c>
      <c r="F3727" t="s">
        <v>22</v>
      </c>
      <c r="G3727" t="s">
        <v>627</v>
      </c>
      <c r="H3727" t="s">
        <v>36</v>
      </c>
      <c r="I3727" t="s">
        <v>25</v>
      </c>
      <c r="J3727" t="s">
        <v>8562</v>
      </c>
      <c r="K3727" t="s">
        <v>27</v>
      </c>
      <c r="L3727" t="s">
        <v>37</v>
      </c>
      <c r="M3727" t="s">
        <v>1001</v>
      </c>
      <c r="N3727" t="s">
        <v>69</v>
      </c>
      <c r="O3727" t="b">
        <v>0</v>
      </c>
      <c r="P3727" t="s">
        <v>11444</v>
      </c>
      <c r="Q3727" t="s">
        <v>16778</v>
      </c>
      <c r="R3727" t="str">
        <f t="shared" si="58"/>
        <v>2024</v>
      </c>
      <c r="T3727">
        <v>1</v>
      </c>
    </row>
    <row r="3728" spans="1:20" x14ac:dyDescent="0.35">
      <c r="A3728">
        <v>145302</v>
      </c>
      <c r="B3728" s="1" t="s">
        <v>16803</v>
      </c>
      <c r="C3728">
        <v>65303</v>
      </c>
      <c r="D3728" s="1" t="s">
        <v>13227</v>
      </c>
      <c r="E3728" t="s">
        <v>13228</v>
      </c>
      <c r="F3728" t="s">
        <v>22</v>
      </c>
      <c r="G3728" t="s">
        <v>627</v>
      </c>
      <c r="H3728" t="s">
        <v>36</v>
      </c>
      <c r="I3728" t="s">
        <v>25</v>
      </c>
      <c r="J3728" t="s">
        <v>8562</v>
      </c>
      <c r="K3728" t="s">
        <v>27</v>
      </c>
      <c r="L3728" t="s">
        <v>37</v>
      </c>
      <c r="M3728" t="s">
        <v>1001</v>
      </c>
      <c r="N3728" t="s">
        <v>69</v>
      </c>
      <c r="O3728" t="b">
        <v>0</v>
      </c>
      <c r="P3728" t="s">
        <v>11444</v>
      </c>
      <c r="Q3728" t="s">
        <v>16778</v>
      </c>
      <c r="R3728" t="str">
        <f t="shared" si="58"/>
        <v>2024</v>
      </c>
      <c r="T3728">
        <v>1</v>
      </c>
    </row>
    <row r="3729" spans="1:20" x14ac:dyDescent="0.35">
      <c r="A3729">
        <v>145318</v>
      </c>
      <c r="B3729" s="1" t="s">
        <v>16804</v>
      </c>
      <c r="C3729">
        <v>91772</v>
      </c>
      <c r="D3729" s="1" t="s">
        <v>16805</v>
      </c>
      <c r="E3729" t="s">
        <v>16806</v>
      </c>
      <c r="F3729" t="s">
        <v>22</v>
      </c>
      <c r="G3729" t="s">
        <v>627</v>
      </c>
      <c r="H3729" t="s">
        <v>36</v>
      </c>
      <c r="I3729" t="s">
        <v>25</v>
      </c>
      <c r="J3729" t="s">
        <v>26</v>
      </c>
      <c r="K3729" t="s">
        <v>27</v>
      </c>
      <c r="L3729" t="s">
        <v>183</v>
      </c>
      <c r="M3729" t="s">
        <v>3669</v>
      </c>
      <c r="N3729" t="s">
        <v>16807</v>
      </c>
      <c r="O3729" t="b">
        <v>0</v>
      </c>
      <c r="P3729" t="s">
        <v>16808</v>
      </c>
      <c r="Q3729" t="s">
        <v>16809</v>
      </c>
      <c r="R3729" t="str">
        <f t="shared" si="58"/>
        <v>2026</v>
      </c>
      <c r="T3729">
        <v>1</v>
      </c>
    </row>
    <row r="3730" spans="1:20" x14ac:dyDescent="0.35">
      <c r="A3730">
        <v>145319</v>
      </c>
      <c r="B3730" s="1" t="s">
        <v>16810</v>
      </c>
      <c r="C3730">
        <v>91773</v>
      </c>
      <c r="D3730" s="1" t="s">
        <v>16811</v>
      </c>
      <c r="E3730" t="s">
        <v>16812</v>
      </c>
      <c r="F3730" t="s">
        <v>22</v>
      </c>
      <c r="G3730" t="s">
        <v>627</v>
      </c>
      <c r="H3730" t="s">
        <v>36</v>
      </c>
      <c r="I3730" t="s">
        <v>25</v>
      </c>
      <c r="J3730" t="s">
        <v>283</v>
      </c>
      <c r="K3730" t="s">
        <v>27</v>
      </c>
      <c r="L3730" t="s">
        <v>183</v>
      </c>
      <c r="M3730" t="s">
        <v>3669</v>
      </c>
      <c r="N3730" t="s">
        <v>16813</v>
      </c>
      <c r="O3730" t="b">
        <v>0</v>
      </c>
      <c r="P3730" t="s">
        <v>16808</v>
      </c>
      <c r="Q3730" t="s">
        <v>16814</v>
      </c>
      <c r="R3730" t="str">
        <f t="shared" si="58"/>
        <v>2025</v>
      </c>
      <c r="T3730">
        <v>1</v>
      </c>
    </row>
    <row r="3731" spans="1:20" x14ac:dyDescent="0.35">
      <c r="A3731">
        <v>145320</v>
      </c>
      <c r="B3731" s="1" t="s">
        <v>16815</v>
      </c>
      <c r="C3731">
        <v>91774</v>
      </c>
      <c r="D3731" s="1" t="s">
        <v>16816</v>
      </c>
      <c r="E3731" t="s">
        <v>16817</v>
      </c>
      <c r="F3731" t="s">
        <v>122</v>
      </c>
      <c r="G3731" t="s">
        <v>213</v>
      </c>
      <c r="H3731" t="s">
        <v>24</v>
      </c>
      <c r="I3731" t="s">
        <v>25</v>
      </c>
      <c r="J3731" t="s">
        <v>26</v>
      </c>
      <c r="K3731" t="s">
        <v>27</v>
      </c>
      <c r="L3731" t="s">
        <v>307</v>
      </c>
      <c r="M3731" t="s">
        <v>1596</v>
      </c>
      <c r="N3731" t="s">
        <v>39</v>
      </c>
      <c r="O3731" t="b">
        <v>0</v>
      </c>
      <c r="P3731" t="s">
        <v>16808</v>
      </c>
      <c r="R3731" t="str">
        <f t="shared" si="58"/>
        <v/>
      </c>
      <c r="T3731">
        <v>0</v>
      </c>
    </row>
    <row r="3732" spans="1:20" x14ac:dyDescent="0.35">
      <c r="A3732">
        <v>145322</v>
      </c>
      <c r="B3732" s="1" t="s">
        <v>16818</v>
      </c>
      <c r="C3732">
        <v>91776</v>
      </c>
      <c r="D3732" s="1" t="s">
        <v>16819</v>
      </c>
      <c r="E3732" t="s">
        <v>16820</v>
      </c>
      <c r="F3732" t="s">
        <v>122</v>
      </c>
      <c r="G3732" t="s">
        <v>213</v>
      </c>
      <c r="H3732" t="s">
        <v>24</v>
      </c>
      <c r="I3732" t="s">
        <v>25</v>
      </c>
      <c r="J3732" t="s">
        <v>26</v>
      </c>
      <c r="K3732" t="s">
        <v>27</v>
      </c>
      <c r="L3732" t="s">
        <v>113</v>
      </c>
      <c r="M3732" t="s">
        <v>5508</v>
      </c>
      <c r="N3732" t="s">
        <v>138</v>
      </c>
      <c r="O3732" t="b">
        <v>0</v>
      </c>
      <c r="P3732" t="s">
        <v>16571</v>
      </c>
      <c r="Q3732" t="s">
        <v>16571</v>
      </c>
      <c r="R3732" t="str">
        <f t="shared" si="58"/>
        <v>2025</v>
      </c>
      <c r="T3732">
        <v>1</v>
      </c>
    </row>
    <row r="3733" spans="1:20" x14ac:dyDescent="0.35">
      <c r="A3733">
        <v>145590</v>
      </c>
      <c r="B3733" s="1" t="s">
        <v>16821</v>
      </c>
      <c r="C3733">
        <v>91944</v>
      </c>
      <c r="D3733" s="1" t="s">
        <v>16822</v>
      </c>
      <c r="E3733" t="s">
        <v>16823</v>
      </c>
      <c r="F3733" t="s">
        <v>22</v>
      </c>
      <c r="G3733" t="s">
        <v>627</v>
      </c>
      <c r="H3733" t="s">
        <v>36</v>
      </c>
      <c r="I3733" t="s">
        <v>25</v>
      </c>
      <c r="J3733" t="s">
        <v>26</v>
      </c>
      <c r="K3733" t="s">
        <v>27</v>
      </c>
      <c r="L3733" t="s">
        <v>16824</v>
      </c>
      <c r="M3733" t="s">
        <v>16825</v>
      </c>
      <c r="N3733" t="s">
        <v>749</v>
      </c>
      <c r="O3733" t="b">
        <v>0</v>
      </c>
      <c r="P3733" t="s">
        <v>16826</v>
      </c>
      <c r="Q3733" t="s">
        <v>16827</v>
      </c>
      <c r="R3733" t="str">
        <f t="shared" si="58"/>
        <v>2024</v>
      </c>
      <c r="T3733">
        <v>1</v>
      </c>
    </row>
    <row r="3734" spans="1:20" x14ac:dyDescent="0.35">
      <c r="A3734">
        <v>145593</v>
      </c>
      <c r="B3734" s="1" t="s">
        <v>16828</v>
      </c>
      <c r="C3734">
        <v>91944</v>
      </c>
      <c r="D3734" s="1" t="s">
        <v>16822</v>
      </c>
      <c r="E3734" t="s">
        <v>16823</v>
      </c>
      <c r="F3734" t="s">
        <v>22</v>
      </c>
      <c r="G3734" t="s">
        <v>627</v>
      </c>
      <c r="H3734" t="s">
        <v>36</v>
      </c>
      <c r="I3734" t="s">
        <v>25</v>
      </c>
      <c r="J3734" t="s">
        <v>26</v>
      </c>
      <c r="K3734" t="s">
        <v>27</v>
      </c>
      <c r="L3734" t="s">
        <v>16824</v>
      </c>
      <c r="M3734" t="s">
        <v>16825</v>
      </c>
      <c r="N3734" t="s">
        <v>14577</v>
      </c>
      <c r="O3734" t="b">
        <v>0</v>
      </c>
      <c r="P3734" t="s">
        <v>16826</v>
      </c>
      <c r="Q3734" t="s">
        <v>16827</v>
      </c>
      <c r="R3734" t="str">
        <f t="shared" si="58"/>
        <v>2024</v>
      </c>
      <c r="T3734">
        <v>1</v>
      </c>
    </row>
    <row r="3735" spans="1:20" x14ac:dyDescent="0.35">
      <c r="A3735">
        <v>145594</v>
      </c>
      <c r="B3735" s="1" t="s">
        <v>16829</v>
      </c>
      <c r="C3735">
        <v>91946</v>
      </c>
      <c r="D3735" s="1" t="s">
        <v>16830</v>
      </c>
      <c r="E3735" t="s">
        <v>16831</v>
      </c>
      <c r="F3735" t="s">
        <v>22</v>
      </c>
      <c r="G3735" t="s">
        <v>627</v>
      </c>
      <c r="H3735" t="s">
        <v>36</v>
      </c>
      <c r="I3735" t="s">
        <v>25</v>
      </c>
      <c r="J3735" t="s">
        <v>283</v>
      </c>
      <c r="K3735" t="s">
        <v>27</v>
      </c>
      <c r="L3735" t="s">
        <v>16824</v>
      </c>
      <c r="M3735" t="s">
        <v>16825</v>
      </c>
      <c r="N3735" t="s">
        <v>749</v>
      </c>
      <c r="O3735" t="b">
        <v>0</v>
      </c>
      <c r="P3735" t="s">
        <v>16826</v>
      </c>
      <c r="Q3735" t="s">
        <v>15757</v>
      </c>
      <c r="R3735" t="str">
        <f t="shared" si="58"/>
        <v>2024</v>
      </c>
      <c r="T3735">
        <v>1</v>
      </c>
    </row>
    <row r="3736" spans="1:20" x14ac:dyDescent="0.35">
      <c r="A3736">
        <v>145595</v>
      </c>
      <c r="B3736" s="1" t="s">
        <v>16832</v>
      </c>
      <c r="C3736">
        <v>91946</v>
      </c>
      <c r="D3736" s="1" t="s">
        <v>16830</v>
      </c>
      <c r="E3736" t="s">
        <v>16831</v>
      </c>
      <c r="F3736" t="s">
        <v>22</v>
      </c>
      <c r="G3736" t="s">
        <v>627</v>
      </c>
      <c r="H3736" t="s">
        <v>36</v>
      </c>
      <c r="I3736" t="s">
        <v>25</v>
      </c>
      <c r="J3736" t="s">
        <v>283</v>
      </c>
      <c r="K3736" t="s">
        <v>27</v>
      </c>
      <c r="L3736" t="s">
        <v>16824</v>
      </c>
      <c r="M3736" t="s">
        <v>16825</v>
      </c>
      <c r="N3736" t="s">
        <v>348</v>
      </c>
      <c r="O3736" t="b">
        <v>0</v>
      </c>
      <c r="P3736" t="s">
        <v>16826</v>
      </c>
      <c r="Q3736" t="s">
        <v>16833</v>
      </c>
      <c r="R3736" t="str">
        <f t="shared" si="58"/>
        <v>2025</v>
      </c>
      <c r="T3736">
        <v>1</v>
      </c>
    </row>
    <row r="3737" spans="1:20" x14ac:dyDescent="0.35">
      <c r="A3737">
        <v>145596</v>
      </c>
      <c r="B3737" s="1" t="s">
        <v>16834</v>
      </c>
      <c r="C3737">
        <v>91946</v>
      </c>
      <c r="D3737" s="1" t="s">
        <v>16830</v>
      </c>
      <c r="E3737" t="s">
        <v>16831</v>
      </c>
      <c r="F3737" t="s">
        <v>22</v>
      </c>
      <c r="G3737" t="s">
        <v>627</v>
      </c>
      <c r="H3737" t="s">
        <v>36</v>
      </c>
      <c r="I3737" t="s">
        <v>25</v>
      </c>
      <c r="J3737" t="s">
        <v>283</v>
      </c>
      <c r="K3737" t="s">
        <v>27</v>
      </c>
      <c r="L3737" t="s">
        <v>16824</v>
      </c>
      <c r="M3737" t="s">
        <v>16825</v>
      </c>
      <c r="N3737" t="s">
        <v>404</v>
      </c>
      <c r="O3737" t="b">
        <v>0</v>
      </c>
      <c r="P3737" t="s">
        <v>16826</v>
      </c>
      <c r="Q3737" t="s">
        <v>15757</v>
      </c>
      <c r="R3737" t="str">
        <f t="shared" si="58"/>
        <v>2024</v>
      </c>
      <c r="T3737">
        <v>1</v>
      </c>
    </row>
    <row r="3738" spans="1:20" x14ac:dyDescent="0.35">
      <c r="A3738">
        <v>145660</v>
      </c>
      <c r="B3738" s="1" t="s">
        <v>16835</v>
      </c>
      <c r="C3738">
        <v>89548</v>
      </c>
      <c r="D3738" s="1" t="s">
        <v>16187</v>
      </c>
      <c r="E3738" t="s">
        <v>16188</v>
      </c>
      <c r="F3738" t="s">
        <v>122</v>
      </c>
      <c r="G3738" t="s">
        <v>627</v>
      </c>
      <c r="H3738" t="s">
        <v>36</v>
      </c>
      <c r="I3738" t="s">
        <v>25</v>
      </c>
      <c r="J3738" t="s">
        <v>26</v>
      </c>
      <c r="K3738" t="s">
        <v>27</v>
      </c>
      <c r="L3738" t="s">
        <v>5344</v>
      </c>
      <c r="M3738" t="s">
        <v>15060</v>
      </c>
      <c r="N3738" t="s">
        <v>9155</v>
      </c>
      <c r="O3738" t="b">
        <v>0</v>
      </c>
      <c r="P3738" t="s">
        <v>16189</v>
      </c>
      <c r="R3738" t="str">
        <f t="shared" si="58"/>
        <v/>
      </c>
      <c r="T3738">
        <v>0</v>
      </c>
    </row>
    <row r="3739" spans="1:20" x14ac:dyDescent="0.35">
      <c r="A3739">
        <v>145737</v>
      </c>
      <c r="B3739" s="1" t="s">
        <v>16836</v>
      </c>
      <c r="C3739">
        <v>37159</v>
      </c>
      <c r="D3739" s="1" t="s">
        <v>10126</v>
      </c>
      <c r="E3739" t="s">
        <v>10127</v>
      </c>
      <c r="F3739" t="s">
        <v>22</v>
      </c>
      <c r="G3739" t="s">
        <v>2047</v>
      </c>
      <c r="H3739" t="s">
        <v>24</v>
      </c>
      <c r="I3739" t="s">
        <v>25</v>
      </c>
      <c r="J3739" t="s">
        <v>8562</v>
      </c>
      <c r="K3739" t="s">
        <v>27</v>
      </c>
      <c r="L3739" t="s">
        <v>487</v>
      </c>
      <c r="M3739" t="s">
        <v>16837</v>
      </c>
      <c r="N3739" t="s">
        <v>16838</v>
      </c>
      <c r="O3739" t="b">
        <v>0</v>
      </c>
      <c r="P3739" t="s">
        <v>9512</v>
      </c>
      <c r="Q3739" t="s">
        <v>15217</v>
      </c>
      <c r="R3739" t="str">
        <f t="shared" si="58"/>
        <v>2024</v>
      </c>
      <c r="T3739">
        <v>1</v>
      </c>
    </row>
    <row r="3740" spans="1:20" x14ac:dyDescent="0.35">
      <c r="A3740">
        <v>145760</v>
      </c>
      <c r="B3740" s="1" t="s">
        <v>16839</v>
      </c>
      <c r="C3740">
        <v>92038</v>
      </c>
      <c r="D3740" s="1" t="s">
        <v>16840</v>
      </c>
      <c r="E3740" t="s">
        <v>16841</v>
      </c>
      <c r="F3740" t="s">
        <v>22</v>
      </c>
      <c r="G3740" t="s">
        <v>213</v>
      </c>
      <c r="H3740" t="s">
        <v>24</v>
      </c>
      <c r="I3740" t="s">
        <v>25</v>
      </c>
      <c r="J3740" t="s">
        <v>26</v>
      </c>
      <c r="K3740" t="s">
        <v>27</v>
      </c>
      <c r="L3740" t="s">
        <v>98</v>
      </c>
      <c r="M3740" t="s">
        <v>6993</v>
      </c>
      <c r="N3740" t="s">
        <v>16842</v>
      </c>
      <c r="O3740" t="b">
        <v>0</v>
      </c>
      <c r="P3740" t="s">
        <v>14986</v>
      </c>
      <c r="Q3740" t="s">
        <v>16843</v>
      </c>
      <c r="R3740" t="str">
        <f t="shared" si="58"/>
        <v>2026</v>
      </c>
      <c r="T3740">
        <v>1</v>
      </c>
    </row>
    <row r="3741" spans="1:20" x14ac:dyDescent="0.35">
      <c r="A3741">
        <v>145780</v>
      </c>
      <c r="B3741" s="1" t="s">
        <v>16844</v>
      </c>
      <c r="C3741">
        <v>92046</v>
      </c>
      <c r="D3741" s="1" t="s">
        <v>16845</v>
      </c>
      <c r="E3741" t="s">
        <v>16846</v>
      </c>
      <c r="F3741" t="s">
        <v>22</v>
      </c>
      <c r="G3741" t="s">
        <v>206</v>
      </c>
      <c r="H3741" t="s">
        <v>36</v>
      </c>
      <c r="I3741" t="s">
        <v>25</v>
      </c>
      <c r="J3741" t="s">
        <v>26</v>
      </c>
      <c r="K3741" t="s">
        <v>27</v>
      </c>
      <c r="L3741" t="s">
        <v>9937</v>
      </c>
      <c r="M3741" t="s">
        <v>16140</v>
      </c>
      <c r="N3741" t="s">
        <v>39</v>
      </c>
      <c r="O3741" t="b">
        <v>0</v>
      </c>
      <c r="P3741" t="s">
        <v>16190</v>
      </c>
      <c r="Q3741" t="s">
        <v>16847</v>
      </c>
      <c r="R3741" t="str">
        <f t="shared" si="58"/>
        <v>2025</v>
      </c>
      <c r="T3741">
        <v>1</v>
      </c>
    </row>
    <row r="3742" spans="1:20" x14ac:dyDescent="0.35">
      <c r="A3742">
        <v>145781</v>
      </c>
      <c r="B3742" s="1" t="s">
        <v>16848</v>
      </c>
      <c r="C3742">
        <v>92047</v>
      </c>
      <c r="D3742" s="1" t="s">
        <v>16849</v>
      </c>
      <c r="E3742" t="s">
        <v>16850</v>
      </c>
      <c r="F3742" t="s">
        <v>122</v>
      </c>
      <c r="G3742" t="s">
        <v>206</v>
      </c>
      <c r="H3742" t="s">
        <v>36</v>
      </c>
      <c r="I3742" t="s">
        <v>25</v>
      </c>
      <c r="J3742" t="s">
        <v>283</v>
      </c>
      <c r="K3742" t="s">
        <v>27</v>
      </c>
      <c r="L3742" t="s">
        <v>9937</v>
      </c>
      <c r="M3742" t="s">
        <v>16140</v>
      </c>
      <c r="N3742" t="s">
        <v>39</v>
      </c>
      <c r="O3742" t="b">
        <v>0</v>
      </c>
      <c r="P3742" t="s">
        <v>16190</v>
      </c>
      <c r="R3742" t="str">
        <f t="shared" si="58"/>
        <v/>
      </c>
      <c r="T3742">
        <v>0</v>
      </c>
    </row>
    <row r="3743" spans="1:20" x14ac:dyDescent="0.35">
      <c r="A3743">
        <v>145888</v>
      </c>
      <c r="B3743" s="1" t="s">
        <v>16851</v>
      </c>
      <c r="C3743">
        <v>92107</v>
      </c>
      <c r="D3743" s="1" t="s">
        <v>16852</v>
      </c>
      <c r="E3743" t="s">
        <v>16853</v>
      </c>
      <c r="F3743" t="s">
        <v>22</v>
      </c>
      <c r="G3743" t="s">
        <v>627</v>
      </c>
      <c r="H3743" t="s">
        <v>36</v>
      </c>
      <c r="I3743" t="s">
        <v>25</v>
      </c>
      <c r="J3743" t="s">
        <v>26</v>
      </c>
      <c r="K3743" t="s">
        <v>27</v>
      </c>
      <c r="L3743" t="s">
        <v>425</v>
      </c>
      <c r="M3743" t="s">
        <v>16854</v>
      </c>
      <c r="N3743" t="s">
        <v>10636</v>
      </c>
      <c r="O3743" t="b">
        <v>0</v>
      </c>
      <c r="P3743" t="s">
        <v>16855</v>
      </c>
      <c r="R3743" t="str">
        <f t="shared" si="58"/>
        <v/>
      </c>
      <c r="T3743">
        <v>0</v>
      </c>
    </row>
    <row r="3744" spans="1:20" x14ac:dyDescent="0.35">
      <c r="A3744">
        <v>145889</v>
      </c>
      <c r="B3744" s="1" t="s">
        <v>16856</v>
      </c>
      <c r="C3744">
        <v>92108</v>
      </c>
      <c r="D3744" s="1" t="s">
        <v>16857</v>
      </c>
      <c r="E3744" t="s">
        <v>16858</v>
      </c>
      <c r="F3744" t="s">
        <v>22</v>
      </c>
      <c r="G3744" t="s">
        <v>627</v>
      </c>
      <c r="H3744" t="s">
        <v>36</v>
      </c>
      <c r="I3744" t="s">
        <v>25</v>
      </c>
      <c r="J3744" t="s">
        <v>283</v>
      </c>
      <c r="K3744" t="s">
        <v>27</v>
      </c>
      <c r="L3744" t="s">
        <v>16859</v>
      </c>
      <c r="M3744" t="s">
        <v>16860</v>
      </c>
      <c r="N3744" t="s">
        <v>10636</v>
      </c>
      <c r="O3744" t="b">
        <v>0</v>
      </c>
      <c r="P3744" t="s">
        <v>16855</v>
      </c>
      <c r="Q3744" t="s">
        <v>16631</v>
      </c>
      <c r="R3744" t="str">
        <f t="shared" si="58"/>
        <v>2026</v>
      </c>
      <c r="T3744">
        <v>1</v>
      </c>
    </row>
    <row r="3745" spans="1:20" x14ac:dyDescent="0.35">
      <c r="A3745">
        <v>145911</v>
      </c>
      <c r="B3745" s="1" t="s">
        <v>16861</v>
      </c>
      <c r="C3745">
        <v>92120</v>
      </c>
      <c r="D3745" s="1" t="s">
        <v>16862</v>
      </c>
      <c r="E3745" t="s">
        <v>16863</v>
      </c>
      <c r="F3745" t="s">
        <v>22</v>
      </c>
      <c r="G3745" t="s">
        <v>446</v>
      </c>
      <c r="H3745" t="s">
        <v>36</v>
      </c>
      <c r="I3745" t="s">
        <v>25</v>
      </c>
      <c r="J3745" t="s">
        <v>26</v>
      </c>
      <c r="K3745" t="s">
        <v>27</v>
      </c>
      <c r="L3745" t="s">
        <v>346</v>
      </c>
      <c r="M3745" t="s">
        <v>14566</v>
      </c>
      <c r="N3745" t="s">
        <v>39</v>
      </c>
      <c r="O3745" t="b">
        <v>0</v>
      </c>
      <c r="P3745" t="s">
        <v>15841</v>
      </c>
      <c r="Q3745" t="s">
        <v>13650</v>
      </c>
      <c r="R3745" t="str">
        <f t="shared" si="58"/>
        <v>2025</v>
      </c>
      <c r="T3745">
        <v>1</v>
      </c>
    </row>
    <row r="3746" spans="1:20" x14ac:dyDescent="0.35">
      <c r="A3746">
        <v>145912</v>
      </c>
      <c r="B3746" s="1" t="s">
        <v>16864</v>
      </c>
      <c r="C3746">
        <v>92121</v>
      </c>
      <c r="D3746" s="1" t="s">
        <v>16865</v>
      </c>
      <c r="E3746" t="s">
        <v>16866</v>
      </c>
      <c r="F3746" t="s">
        <v>22</v>
      </c>
      <c r="G3746" t="s">
        <v>446</v>
      </c>
      <c r="H3746" t="s">
        <v>36</v>
      </c>
      <c r="I3746" t="s">
        <v>25</v>
      </c>
      <c r="J3746" t="s">
        <v>283</v>
      </c>
      <c r="K3746" t="s">
        <v>27</v>
      </c>
      <c r="L3746" t="s">
        <v>346</v>
      </c>
      <c r="M3746" t="s">
        <v>14566</v>
      </c>
      <c r="N3746" t="s">
        <v>39</v>
      </c>
      <c r="O3746" t="b">
        <v>0</v>
      </c>
      <c r="P3746" t="s">
        <v>15841</v>
      </c>
      <c r="Q3746" t="s">
        <v>13650</v>
      </c>
      <c r="R3746" t="str">
        <f t="shared" si="58"/>
        <v>2025</v>
      </c>
      <c r="T3746">
        <v>1</v>
      </c>
    </row>
    <row r="3747" spans="1:20" x14ac:dyDescent="0.35">
      <c r="A3747">
        <v>145924</v>
      </c>
      <c r="B3747" s="1" t="s">
        <v>16867</v>
      </c>
      <c r="C3747">
        <v>92133</v>
      </c>
      <c r="D3747" s="1" t="s">
        <v>16868</v>
      </c>
      <c r="E3747" t="s">
        <v>16869</v>
      </c>
      <c r="F3747" t="s">
        <v>22</v>
      </c>
      <c r="G3747" t="s">
        <v>446</v>
      </c>
      <c r="H3747" t="s">
        <v>36</v>
      </c>
      <c r="I3747" t="s">
        <v>25</v>
      </c>
      <c r="J3747" t="s">
        <v>283</v>
      </c>
      <c r="K3747" t="s">
        <v>27</v>
      </c>
      <c r="L3747" t="s">
        <v>183</v>
      </c>
      <c r="M3747" t="s">
        <v>3669</v>
      </c>
      <c r="N3747" t="s">
        <v>39</v>
      </c>
      <c r="O3747" t="b">
        <v>0</v>
      </c>
      <c r="P3747" t="s">
        <v>3899</v>
      </c>
      <c r="Q3747" t="s">
        <v>4275</v>
      </c>
      <c r="R3747" t="str">
        <f t="shared" si="58"/>
        <v>2013</v>
      </c>
      <c r="T3747">
        <v>1</v>
      </c>
    </row>
    <row r="3748" spans="1:20" x14ac:dyDescent="0.35">
      <c r="A3748">
        <v>145928</v>
      </c>
      <c r="B3748" s="1" t="s">
        <v>16870</v>
      </c>
      <c r="C3748">
        <v>31925</v>
      </c>
      <c r="D3748" s="1" t="s">
        <v>9726</v>
      </c>
      <c r="E3748" t="s">
        <v>9727</v>
      </c>
      <c r="F3748" t="s">
        <v>22</v>
      </c>
      <c r="G3748" t="s">
        <v>112</v>
      </c>
      <c r="H3748" t="s">
        <v>36</v>
      </c>
      <c r="I3748" t="s">
        <v>25</v>
      </c>
      <c r="J3748" t="s">
        <v>26</v>
      </c>
      <c r="K3748" t="s">
        <v>27</v>
      </c>
      <c r="L3748" t="s">
        <v>1227</v>
      </c>
      <c r="M3748" t="s">
        <v>9728</v>
      </c>
      <c r="N3748" t="s">
        <v>16871</v>
      </c>
      <c r="O3748" t="b">
        <v>0</v>
      </c>
      <c r="P3748" t="s">
        <v>9729</v>
      </c>
      <c r="Q3748" t="s">
        <v>9730</v>
      </c>
      <c r="R3748" t="str">
        <f t="shared" si="58"/>
        <v>2020</v>
      </c>
      <c r="T3748">
        <v>1</v>
      </c>
    </row>
    <row r="3749" spans="1:20" x14ac:dyDescent="0.35">
      <c r="A3749">
        <v>146198</v>
      </c>
      <c r="B3749" s="1" t="s">
        <v>16872</v>
      </c>
      <c r="C3749">
        <v>92359</v>
      </c>
      <c r="D3749" s="1" t="s">
        <v>16873</v>
      </c>
      <c r="E3749" t="s">
        <v>16874</v>
      </c>
      <c r="F3749" t="s">
        <v>22</v>
      </c>
      <c r="G3749" t="s">
        <v>627</v>
      </c>
      <c r="H3749" t="s">
        <v>36</v>
      </c>
      <c r="I3749" t="s">
        <v>25</v>
      </c>
      <c r="J3749" t="s">
        <v>26</v>
      </c>
      <c r="K3749" t="s">
        <v>27</v>
      </c>
      <c r="L3749" t="s">
        <v>16875</v>
      </c>
      <c r="M3749" t="s">
        <v>16876</v>
      </c>
      <c r="N3749" t="s">
        <v>39</v>
      </c>
      <c r="O3749" t="b">
        <v>0</v>
      </c>
      <c r="P3749" t="s">
        <v>16877</v>
      </c>
      <c r="Q3749" t="s">
        <v>16878</v>
      </c>
      <c r="R3749" t="str">
        <f t="shared" si="58"/>
        <v>2026</v>
      </c>
      <c r="T3749">
        <v>1</v>
      </c>
    </row>
    <row r="3750" spans="1:20" x14ac:dyDescent="0.35">
      <c r="A3750">
        <v>146199</v>
      </c>
      <c r="B3750" s="1" t="s">
        <v>16879</v>
      </c>
      <c r="C3750">
        <v>92360</v>
      </c>
      <c r="D3750" s="1" t="s">
        <v>16880</v>
      </c>
      <c r="E3750" t="s">
        <v>16881</v>
      </c>
      <c r="F3750" t="s">
        <v>22</v>
      </c>
      <c r="G3750" t="s">
        <v>627</v>
      </c>
      <c r="H3750" t="s">
        <v>36</v>
      </c>
      <c r="I3750" t="s">
        <v>25</v>
      </c>
      <c r="J3750" t="s">
        <v>283</v>
      </c>
      <c r="K3750" t="s">
        <v>27</v>
      </c>
      <c r="L3750" t="s">
        <v>16875</v>
      </c>
      <c r="M3750" t="s">
        <v>16876</v>
      </c>
      <c r="N3750" t="s">
        <v>39</v>
      </c>
      <c r="O3750" t="b">
        <v>0</v>
      </c>
      <c r="P3750" t="s">
        <v>16877</v>
      </c>
      <c r="Q3750" t="s">
        <v>16631</v>
      </c>
      <c r="R3750" t="str">
        <f t="shared" si="58"/>
        <v>2026</v>
      </c>
      <c r="T3750">
        <v>1</v>
      </c>
    </row>
    <row r="3751" spans="1:20" x14ac:dyDescent="0.35">
      <c r="A3751">
        <v>146293</v>
      </c>
      <c r="B3751" s="1" t="s">
        <v>16882</v>
      </c>
      <c r="C3751">
        <v>92430</v>
      </c>
      <c r="D3751" s="1" t="s">
        <v>16883</v>
      </c>
      <c r="E3751" t="s">
        <v>16884</v>
      </c>
      <c r="F3751" t="s">
        <v>122</v>
      </c>
      <c r="G3751" t="s">
        <v>78</v>
      </c>
      <c r="H3751" t="s">
        <v>36</v>
      </c>
      <c r="I3751" t="s">
        <v>25</v>
      </c>
      <c r="J3751" t="s">
        <v>26</v>
      </c>
      <c r="K3751" t="s">
        <v>27</v>
      </c>
      <c r="L3751" t="s">
        <v>98</v>
      </c>
      <c r="M3751" t="s">
        <v>6787</v>
      </c>
      <c r="N3751" t="s">
        <v>4335</v>
      </c>
      <c r="O3751" t="b">
        <v>0</v>
      </c>
      <c r="P3751" t="s">
        <v>15442</v>
      </c>
      <c r="R3751" t="str">
        <f t="shared" si="58"/>
        <v/>
      </c>
      <c r="T3751">
        <v>0</v>
      </c>
    </row>
    <row r="3752" spans="1:20" x14ac:dyDescent="0.35">
      <c r="A3752">
        <v>146369</v>
      </c>
      <c r="B3752" s="1" t="s">
        <v>16885</v>
      </c>
      <c r="C3752">
        <v>31549</v>
      </c>
      <c r="D3752" s="1" t="s">
        <v>9615</v>
      </c>
      <c r="E3752" t="s">
        <v>9616</v>
      </c>
      <c r="F3752" t="s">
        <v>22</v>
      </c>
      <c r="G3752" t="s">
        <v>39</v>
      </c>
      <c r="H3752" t="s">
        <v>36</v>
      </c>
      <c r="I3752" t="s">
        <v>25</v>
      </c>
      <c r="J3752" t="s">
        <v>26</v>
      </c>
      <c r="K3752" t="s">
        <v>27</v>
      </c>
      <c r="L3752" t="s">
        <v>396</v>
      </c>
      <c r="M3752" t="s">
        <v>9617</v>
      </c>
      <c r="N3752" t="s">
        <v>969</v>
      </c>
      <c r="O3752" t="b">
        <v>0</v>
      </c>
      <c r="P3752" t="s">
        <v>9567</v>
      </c>
      <c r="Q3752" t="s">
        <v>9619</v>
      </c>
      <c r="R3752" t="str">
        <f t="shared" si="58"/>
        <v>2019</v>
      </c>
      <c r="T3752">
        <v>1</v>
      </c>
    </row>
    <row r="3753" spans="1:20" x14ac:dyDescent="0.35">
      <c r="A3753">
        <v>146374</v>
      </c>
      <c r="B3753" s="1" t="s">
        <v>16886</v>
      </c>
      <c r="C3753">
        <v>3718</v>
      </c>
      <c r="D3753" s="1" t="s">
        <v>3558</v>
      </c>
      <c r="E3753" t="s">
        <v>3559</v>
      </c>
      <c r="F3753" t="s">
        <v>22</v>
      </c>
      <c r="G3753" t="s">
        <v>39</v>
      </c>
      <c r="H3753" t="s">
        <v>36</v>
      </c>
      <c r="I3753" t="s">
        <v>25</v>
      </c>
      <c r="J3753" t="s">
        <v>26</v>
      </c>
      <c r="K3753" t="s">
        <v>27</v>
      </c>
      <c r="L3753" t="s">
        <v>98</v>
      </c>
      <c r="M3753" t="s">
        <v>3560</v>
      </c>
      <c r="N3753" t="s">
        <v>258</v>
      </c>
      <c r="O3753" t="b">
        <v>0</v>
      </c>
      <c r="P3753" t="s">
        <v>3551</v>
      </c>
      <c r="Q3753" t="s">
        <v>3562</v>
      </c>
      <c r="R3753" t="str">
        <f t="shared" si="58"/>
        <v>2013</v>
      </c>
      <c r="S3753" t="s">
        <v>14848</v>
      </c>
      <c r="T3753">
        <v>0</v>
      </c>
    </row>
    <row r="3754" spans="1:20" x14ac:dyDescent="0.35">
      <c r="A3754">
        <v>146375</v>
      </c>
      <c r="B3754" s="1" t="s">
        <v>16887</v>
      </c>
      <c r="C3754">
        <v>92480</v>
      </c>
      <c r="D3754" s="1" t="s">
        <v>16888</v>
      </c>
      <c r="E3754" t="s">
        <v>16889</v>
      </c>
      <c r="F3754" t="s">
        <v>22</v>
      </c>
      <c r="G3754" t="s">
        <v>627</v>
      </c>
      <c r="H3754" t="s">
        <v>36</v>
      </c>
      <c r="I3754" t="s">
        <v>25</v>
      </c>
      <c r="J3754" t="s">
        <v>26</v>
      </c>
      <c r="K3754" t="s">
        <v>27</v>
      </c>
      <c r="L3754" t="s">
        <v>37</v>
      </c>
      <c r="M3754" t="s">
        <v>16890</v>
      </c>
      <c r="N3754" t="s">
        <v>16891</v>
      </c>
      <c r="O3754" t="b">
        <v>0</v>
      </c>
      <c r="P3754" t="s">
        <v>15400</v>
      </c>
      <c r="Q3754" t="s">
        <v>16892</v>
      </c>
      <c r="R3754" t="str">
        <f t="shared" si="58"/>
        <v>2025</v>
      </c>
      <c r="T3754">
        <v>1</v>
      </c>
    </row>
    <row r="3755" spans="1:20" x14ac:dyDescent="0.35">
      <c r="A3755">
        <v>146378</v>
      </c>
      <c r="B3755" s="1" t="s">
        <v>16893</v>
      </c>
      <c r="C3755">
        <v>92482</v>
      </c>
      <c r="D3755" s="1" t="s">
        <v>16894</v>
      </c>
      <c r="E3755" t="s">
        <v>16895</v>
      </c>
      <c r="F3755" t="s">
        <v>22</v>
      </c>
      <c r="G3755" t="s">
        <v>627</v>
      </c>
      <c r="H3755" t="s">
        <v>36</v>
      </c>
      <c r="I3755" t="s">
        <v>25</v>
      </c>
      <c r="J3755" t="s">
        <v>283</v>
      </c>
      <c r="K3755" t="s">
        <v>27</v>
      </c>
      <c r="L3755" t="s">
        <v>37</v>
      </c>
      <c r="M3755" t="s">
        <v>16890</v>
      </c>
      <c r="N3755" t="s">
        <v>16896</v>
      </c>
      <c r="O3755" t="b">
        <v>0</v>
      </c>
      <c r="P3755" t="s">
        <v>15400</v>
      </c>
      <c r="Q3755" t="s">
        <v>16897</v>
      </c>
      <c r="R3755" t="str">
        <f t="shared" si="58"/>
        <v>2026</v>
      </c>
      <c r="T3755">
        <v>1</v>
      </c>
    </row>
    <row r="3756" spans="1:20" x14ac:dyDescent="0.35">
      <c r="A3756">
        <v>146445</v>
      </c>
      <c r="B3756" s="1" t="s">
        <v>16898</v>
      </c>
      <c r="C3756">
        <v>65347</v>
      </c>
      <c r="D3756" s="1" t="s">
        <v>13513</v>
      </c>
      <c r="E3756" t="s">
        <v>13514</v>
      </c>
      <c r="F3756" t="s">
        <v>22</v>
      </c>
      <c r="G3756" t="s">
        <v>627</v>
      </c>
      <c r="H3756" t="s">
        <v>36</v>
      </c>
      <c r="I3756" t="s">
        <v>25</v>
      </c>
      <c r="J3756" t="s">
        <v>26</v>
      </c>
      <c r="K3756" t="s">
        <v>27</v>
      </c>
      <c r="L3756" t="s">
        <v>37</v>
      </c>
      <c r="M3756" t="s">
        <v>12814</v>
      </c>
      <c r="N3756" t="s">
        <v>138</v>
      </c>
      <c r="O3756" t="b">
        <v>0</v>
      </c>
      <c r="P3756" t="s">
        <v>3568</v>
      </c>
      <c r="Q3756" t="s">
        <v>5525</v>
      </c>
      <c r="R3756" t="str">
        <f t="shared" si="58"/>
        <v>2014</v>
      </c>
      <c r="T3756">
        <v>1</v>
      </c>
    </row>
    <row r="3757" spans="1:20" x14ac:dyDescent="0.35">
      <c r="A3757">
        <v>146484</v>
      </c>
      <c r="B3757" s="1" t="s">
        <v>16899</v>
      </c>
      <c r="C3757">
        <v>65283</v>
      </c>
      <c r="D3757" s="1" t="s">
        <v>13143</v>
      </c>
      <c r="E3757" t="s">
        <v>13144</v>
      </c>
      <c r="F3757" t="s">
        <v>22</v>
      </c>
      <c r="G3757" t="s">
        <v>627</v>
      </c>
      <c r="H3757" t="s">
        <v>36</v>
      </c>
      <c r="I3757" t="s">
        <v>25</v>
      </c>
      <c r="J3757" t="s">
        <v>283</v>
      </c>
      <c r="K3757" t="s">
        <v>27</v>
      </c>
      <c r="L3757" t="s">
        <v>5311</v>
      </c>
      <c r="M3757" t="s">
        <v>12742</v>
      </c>
      <c r="N3757" t="s">
        <v>115</v>
      </c>
      <c r="O3757" t="b">
        <v>0</v>
      </c>
      <c r="P3757" t="s">
        <v>3938</v>
      </c>
      <c r="Q3757" t="s">
        <v>13146</v>
      </c>
      <c r="R3757" t="str">
        <f t="shared" si="58"/>
        <v>2019</v>
      </c>
      <c r="T3757">
        <v>1</v>
      </c>
    </row>
    <row r="3758" spans="1:20" x14ac:dyDescent="0.35">
      <c r="A3758">
        <v>146551</v>
      </c>
      <c r="B3758" s="1" t="s">
        <v>16900</v>
      </c>
      <c r="C3758">
        <v>92567</v>
      </c>
      <c r="D3758" s="1" t="s">
        <v>16901</v>
      </c>
      <c r="E3758" t="s">
        <v>16902</v>
      </c>
      <c r="F3758" t="s">
        <v>122</v>
      </c>
      <c r="G3758" t="s">
        <v>206</v>
      </c>
      <c r="H3758" t="s">
        <v>36</v>
      </c>
      <c r="I3758" t="s">
        <v>25</v>
      </c>
      <c r="J3758" t="s">
        <v>26</v>
      </c>
      <c r="K3758" t="s">
        <v>27</v>
      </c>
      <c r="L3758" t="s">
        <v>9937</v>
      </c>
      <c r="M3758" t="s">
        <v>16903</v>
      </c>
      <c r="N3758" t="s">
        <v>39</v>
      </c>
      <c r="O3758" t="b">
        <v>0</v>
      </c>
      <c r="P3758" t="s">
        <v>15400</v>
      </c>
      <c r="R3758" t="str">
        <f t="shared" si="58"/>
        <v/>
      </c>
      <c r="T3758">
        <v>0</v>
      </c>
    </row>
    <row r="3759" spans="1:20" x14ac:dyDescent="0.35">
      <c r="A3759">
        <v>146552</v>
      </c>
      <c r="B3759" s="1" t="s">
        <v>16904</v>
      </c>
      <c r="C3759">
        <v>92568</v>
      </c>
      <c r="D3759" s="1" t="s">
        <v>16905</v>
      </c>
      <c r="E3759" t="s">
        <v>16906</v>
      </c>
      <c r="F3759" t="s">
        <v>122</v>
      </c>
      <c r="G3759" t="s">
        <v>206</v>
      </c>
      <c r="H3759" t="s">
        <v>36</v>
      </c>
      <c r="I3759" t="s">
        <v>25</v>
      </c>
      <c r="J3759" t="s">
        <v>283</v>
      </c>
      <c r="K3759" t="s">
        <v>27</v>
      </c>
      <c r="L3759" t="s">
        <v>9937</v>
      </c>
      <c r="M3759" t="s">
        <v>16903</v>
      </c>
      <c r="N3759" t="s">
        <v>39</v>
      </c>
      <c r="O3759" t="b">
        <v>0</v>
      </c>
      <c r="P3759" t="s">
        <v>15400</v>
      </c>
      <c r="R3759" t="str">
        <f t="shared" si="58"/>
        <v/>
      </c>
      <c r="T3759">
        <v>0</v>
      </c>
    </row>
    <row r="3760" spans="1:20" x14ac:dyDescent="0.35">
      <c r="A3760">
        <v>146553</v>
      </c>
      <c r="B3760" s="1" t="s">
        <v>16907</v>
      </c>
      <c r="C3760">
        <v>92569</v>
      </c>
      <c r="D3760" s="1" t="s">
        <v>16908</v>
      </c>
      <c r="E3760" t="s">
        <v>16909</v>
      </c>
      <c r="F3760" t="s">
        <v>122</v>
      </c>
      <c r="G3760" t="s">
        <v>62</v>
      </c>
      <c r="H3760" t="s">
        <v>36</v>
      </c>
      <c r="I3760" t="s">
        <v>25</v>
      </c>
      <c r="J3760" t="s">
        <v>26</v>
      </c>
      <c r="K3760" t="s">
        <v>27</v>
      </c>
      <c r="L3760" t="s">
        <v>37</v>
      </c>
      <c r="M3760" t="s">
        <v>1790</v>
      </c>
      <c r="N3760" t="s">
        <v>6347</v>
      </c>
      <c r="O3760" t="b">
        <v>0</v>
      </c>
      <c r="P3760" t="s">
        <v>15400</v>
      </c>
      <c r="R3760" t="str">
        <f t="shared" si="58"/>
        <v/>
      </c>
      <c r="T3760">
        <v>0</v>
      </c>
    </row>
    <row r="3761" spans="1:20" x14ac:dyDescent="0.35">
      <c r="A3761">
        <v>146554</v>
      </c>
      <c r="B3761" s="1" t="s">
        <v>16910</v>
      </c>
      <c r="C3761">
        <v>92570</v>
      </c>
      <c r="D3761" s="1" t="s">
        <v>16911</v>
      </c>
      <c r="E3761" t="s">
        <v>16912</v>
      </c>
      <c r="F3761" t="s">
        <v>122</v>
      </c>
      <c r="G3761" t="s">
        <v>62</v>
      </c>
      <c r="H3761" t="s">
        <v>36</v>
      </c>
      <c r="I3761" t="s">
        <v>25</v>
      </c>
      <c r="J3761" t="s">
        <v>26</v>
      </c>
      <c r="K3761" t="s">
        <v>27</v>
      </c>
      <c r="L3761" t="s">
        <v>346</v>
      </c>
      <c r="M3761" t="s">
        <v>2973</v>
      </c>
      <c r="N3761" t="s">
        <v>39</v>
      </c>
      <c r="O3761" t="b">
        <v>0</v>
      </c>
      <c r="P3761" t="s">
        <v>15400</v>
      </c>
      <c r="R3761" t="str">
        <f t="shared" si="58"/>
        <v/>
      </c>
      <c r="T3761">
        <v>0</v>
      </c>
    </row>
    <row r="3762" spans="1:20" x14ac:dyDescent="0.35">
      <c r="A3762">
        <v>146560</v>
      </c>
      <c r="B3762" s="1" t="s">
        <v>16913</v>
      </c>
      <c r="C3762">
        <v>3720</v>
      </c>
      <c r="D3762" s="1" t="s">
        <v>3564</v>
      </c>
      <c r="E3762" t="s">
        <v>3565</v>
      </c>
      <c r="F3762" t="s">
        <v>22</v>
      </c>
      <c r="G3762" t="s">
        <v>62</v>
      </c>
      <c r="H3762" t="s">
        <v>36</v>
      </c>
      <c r="I3762" t="s">
        <v>25</v>
      </c>
      <c r="J3762" t="s">
        <v>26</v>
      </c>
      <c r="K3762" t="s">
        <v>27</v>
      </c>
      <c r="L3762" t="s">
        <v>37</v>
      </c>
      <c r="M3762" t="s">
        <v>3566</v>
      </c>
      <c r="N3762" t="s">
        <v>404</v>
      </c>
      <c r="O3762" t="b">
        <v>0</v>
      </c>
      <c r="P3762" t="s">
        <v>3567</v>
      </c>
      <c r="Q3762" t="s">
        <v>3568</v>
      </c>
      <c r="R3762" t="str">
        <f t="shared" si="58"/>
        <v>2013</v>
      </c>
      <c r="S3762" t="s">
        <v>16914</v>
      </c>
      <c r="T3762">
        <v>0</v>
      </c>
    </row>
    <row r="3763" spans="1:20" x14ac:dyDescent="0.35">
      <c r="A3763">
        <v>146561</v>
      </c>
      <c r="B3763" s="1" t="s">
        <v>16915</v>
      </c>
      <c r="C3763">
        <v>92573</v>
      </c>
      <c r="D3763" s="1" t="s">
        <v>16916</v>
      </c>
      <c r="E3763" t="s">
        <v>16917</v>
      </c>
      <c r="F3763" t="s">
        <v>122</v>
      </c>
      <c r="G3763" t="s">
        <v>62</v>
      </c>
      <c r="H3763" t="s">
        <v>36</v>
      </c>
      <c r="I3763" t="s">
        <v>25</v>
      </c>
      <c r="J3763" t="s">
        <v>26</v>
      </c>
      <c r="K3763" t="s">
        <v>27</v>
      </c>
      <c r="L3763" t="s">
        <v>37</v>
      </c>
      <c r="M3763" t="s">
        <v>16918</v>
      </c>
      <c r="N3763" t="s">
        <v>1012</v>
      </c>
      <c r="O3763" t="b">
        <v>0</v>
      </c>
      <c r="P3763" t="s">
        <v>16038</v>
      </c>
      <c r="R3763" t="str">
        <f t="shared" si="58"/>
        <v/>
      </c>
      <c r="T3763">
        <v>0</v>
      </c>
    </row>
    <row r="3764" spans="1:20" x14ac:dyDescent="0.35">
      <c r="A3764">
        <v>146563</v>
      </c>
      <c r="B3764" s="1" t="s">
        <v>16919</v>
      </c>
      <c r="C3764">
        <v>92574</v>
      </c>
      <c r="D3764" s="1" t="s">
        <v>16920</v>
      </c>
      <c r="E3764" t="s">
        <v>16921</v>
      </c>
      <c r="F3764" t="s">
        <v>122</v>
      </c>
      <c r="G3764" t="s">
        <v>62</v>
      </c>
      <c r="H3764" t="s">
        <v>36</v>
      </c>
      <c r="I3764" t="s">
        <v>25</v>
      </c>
      <c r="J3764" t="s">
        <v>26</v>
      </c>
      <c r="K3764" t="s">
        <v>27</v>
      </c>
      <c r="L3764" t="s">
        <v>37</v>
      </c>
      <c r="M3764" t="s">
        <v>16922</v>
      </c>
      <c r="N3764" t="s">
        <v>39</v>
      </c>
      <c r="O3764" t="b">
        <v>0</v>
      </c>
      <c r="P3764" t="s">
        <v>16923</v>
      </c>
      <c r="R3764" t="str">
        <f t="shared" si="58"/>
        <v/>
      </c>
      <c r="T3764">
        <v>0</v>
      </c>
    </row>
    <row r="3765" spans="1:20" x14ac:dyDescent="0.35">
      <c r="A3765">
        <v>146565</v>
      </c>
      <c r="B3765" s="1" t="s">
        <v>16924</v>
      </c>
      <c r="C3765">
        <v>92575</v>
      </c>
      <c r="D3765" s="1" t="s">
        <v>16925</v>
      </c>
      <c r="E3765" t="s">
        <v>16926</v>
      </c>
      <c r="F3765" t="s">
        <v>122</v>
      </c>
      <c r="G3765" t="s">
        <v>62</v>
      </c>
      <c r="H3765" t="s">
        <v>36</v>
      </c>
      <c r="I3765" t="s">
        <v>25</v>
      </c>
      <c r="J3765" t="s">
        <v>26</v>
      </c>
      <c r="K3765" t="s">
        <v>27</v>
      </c>
      <c r="L3765" t="s">
        <v>37</v>
      </c>
      <c r="M3765" t="s">
        <v>15669</v>
      </c>
      <c r="N3765" t="s">
        <v>16927</v>
      </c>
      <c r="O3765" t="b">
        <v>0</v>
      </c>
      <c r="P3765" t="s">
        <v>16214</v>
      </c>
      <c r="R3765" t="str">
        <f t="shared" si="58"/>
        <v/>
      </c>
      <c r="T3765">
        <v>0</v>
      </c>
    </row>
    <row r="3766" spans="1:20" x14ac:dyDescent="0.35">
      <c r="A3766">
        <v>146733</v>
      </c>
      <c r="B3766" s="1" t="s">
        <v>16928</v>
      </c>
      <c r="C3766">
        <v>92629</v>
      </c>
      <c r="D3766" s="1" t="s">
        <v>16929</v>
      </c>
      <c r="E3766" t="s">
        <v>16930</v>
      </c>
      <c r="F3766" t="s">
        <v>122</v>
      </c>
      <c r="G3766" t="s">
        <v>62</v>
      </c>
      <c r="H3766" t="s">
        <v>36</v>
      </c>
      <c r="I3766" t="s">
        <v>25</v>
      </c>
      <c r="J3766" t="s">
        <v>26</v>
      </c>
      <c r="K3766" t="s">
        <v>27</v>
      </c>
      <c r="L3766" t="s">
        <v>307</v>
      </c>
      <c r="M3766" t="s">
        <v>308</v>
      </c>
      <c r="N3766" t="s">
        <v>78</v>
      </c>
      <c r="O3766" t="b">
        <v>0</v>
      </c>
      <c r="P3766" t="s">
        <v>16931</v>
      </c>
      <c r="R3766" t="str">
        <f t="shared" si="58"/>
        <v/>
      </c>
      <c r="T3766">
        <v>0</v>
      </c>
    </row>
    <row r="3767" spans="1:20" x14ac:dyDescent="0.35">
      <c r="A3767">
        <v>146734</v>
      </c>
      <c r="B3767" s="1" t="s">
        <v>16932</v>
      </c>
      <c r="C3767">
        <v>65608</v>
      </c>
      <c r="D3767" s="1" t="s">
        <v>13696</v>
      </c>
      <c r="E3767" t="s">
        <v>13697</v>
      </c>
      <c r="F3767" t="s">
        <v>122</v>
      </c>
      <c r="G3767" t="s">
        <v>627</v>
      </c>
      <c r="H3767" t="s">
        <v>36</v>
      </c>
      <c r="I3767" t="s">
        <v>25</v>
      </c>
      <c r="J3767" t="s">
        <v>8562</v>
      </c>
      <c r="K3767" t="s">
        <v>27</v>
      </c>
      <c r="L3767" t="s">
        <v>13176</v>
      </c>
      <c r="M3767" t="s">
        <v>13177</v>
      </c>
      <c r="N3767" t="s">
        <v>39</v>
      </c>
      <c r="O3767" t="b">
        <v>0</v>
      </c>
      <c r="P3767" t="s">
        <v>10802</v>
      </c>
      <c r="R3767" t="str">
        <f t="shared" si="58"/>
        <v/>
      </c>
      <c r="T3767">
        <v>0</v>
      </c>
    </row>
    <row r="3768" spans="1:20" x14ac:dyDescent="0.35">
      <c r="A3768">
        <v>146735</v>
      </c>
      <c r="B3768" s="1" t="s">
        <v>16933</v>
      </c>
      <c r="C3768">
        <v>65291</v>
      </c>
      <c r="D3768" s="1" t="s">
        <v>13174</v>
      </c>
      <c r="E3768" t="s">
        <v>13175</v>
      </c>
      <c r="F3768" t="s">
        <v>122</v>
      </c>
      <c r="G3768" t="s">
        <v>627</v>
      </c>
      <c r="H3768" t="s">
        <v>36</v>
      </c>
      <c r="I3768" t="s">
        <v>25</v>
      </c>
      <c r="J3768" t="s">
        <v>8562</v>
      </c>
      <c r="K3768" t="s">
        <v>27</v>
      </c>
      <c r="L3768" t="s">
        <v>13176</v>
      </c>
      <c r="M3768" t="s">
        <v>13177</v>
      </c>
      <c r="N3768" t="s">
        <v>39</v>
      </c>
      <c r="O3768" t="b">
        <v>0</v>
      </c>
      <c r="P3768" t="s">
        <v>10802</v>
      </c>
      <c r="R3768" t="str">
        <f t="shared" si="58"/>
        <v/>
      </c>
      <c r="T3768">
        <v>0</v>
      </c>
    </row>
    <row r="3769" spans="1:20" x14ac:dyDescent="0.35">
      <c r="A3769">
        <v>146758</v>
      </c>
      <c r="B3769" s="1" t="s">
        <v>16934</v>
      </c>
      <c r="C3769">
        <v>87585</v>
      </c>
      <c r="D3769" s="1" t="s">
        <v>15887</v>
      </c>
      <c r="E3769" t="s">
        <v>15888</v>
      </c>
      <c r="F3769" t="s">
        <v>122</v>
      </c>
      <c r="G3769" t="s">
        <v>627</v>
      </c>
      <c r="H3769" t="s">
        <v>36</v>
      </c>
      <c r="I3769" t="s">
        <v>25</v>
      </c>
      <c r="J3769" t="s">
        <v>8562</v>
      </c>
      <c r="K3769" t="s">
        <v>27</v>
      </c>
      <c r="L3769" t="s">
        <v>250</v>
      </c>
      <c r="M3769" t="s">
        <v>15883</v>
      </c>
      <c r="N3769" t="s">
        <v>4720</v>
      </c>
      <c r="O3769" t="b">
        <v>0</v>
      </c>
      <c r="P3769" t="s">
        <v>15884</v>
      </c>
      <c r="R3769" t="str">
        <f t="shared" si="58"/>
        <v/>
      </c>
      <c r="T3769">
        <v>0</v>
      </c>
    </row>
    <row r="3770" spans="1:20" x14ac:dyDescent="0.35">
      <c r="A3770">
        <v>146759</v>
      </c>
      <c r="B3770" s="1" t="s">
        <v>16935</v>
      </c>
      <c r="C3770">
        <v>87584</v>
      </c>
      <c r="D3770" s="1" t="s">
        <v>15881</v>
      </c>
      <c r="E3770" t="s">
        <v>15882</v>
      </c>
      <c r="F3770" t="s">
        <v>122</v>
      </c>
      <c r="G3770" t="s">
        <v>627</v>
      </c>
      <c r="H3770" t="s">
        <v>36</v>
      </c>
      <c r="I3770" t="s">
        <v>25</v>
      </c>
      <c r="J3770" t="s">
        <v>8562</v>
      </c>
      <c r="K3770" t="s">
        <v>27</v>
      </c>
      <c r="L3770" t="s">
        <v>250</v>
      </c>
      <c r="M3770" t="s">
        <v>15883</v>
      </c>
      <c r="N3770" t="s">
        <v>4720</v>
      </c>
      <c r="O3770" t="b">
        <v>0</v>
      </c>
      <c r="P3770" t="s">
        <v>15884</v>
      </c>
      <c r="R3770" t="str">
        <f t="shared" si="58"/>
        <v/>
      </c>
      <c r="T3770">
        <v>0</v>
      </c>
    </row>
    <row r="3771" spans="1:20" x14ac:dyDescent="0.35">
      <c r="A3771">
        <v>146805</v>
      </c>
      <c r="B3771" s="1" t="s">
        <v>16936</v>
      </c>
      <c r="C3771">
        <v>3673</v>
      </c>
      <c r="D3771" s="1" t="s">
        <v>3488</v>
      </c>
      <c r="E3771" t="s">
        <v>3489</v>
      </c>
      <c r="F3771" t="s">
        <v>122</v>
      </c>
      <c r="G3771" t="s">
        <v>213</v>
      </c>
      <c r="H3771" t="s">
        <v>24</v>
      </c>
      <c r="I3771" t="s">
        <v>25</v>
      </c>
      <c r="J3771" t="s">
        <v>8562</v>
      </c>
      <c r="K3771" t="s">
        <v>27</v>
      </c>
      <c r="L3771" t="s">
        <v>37</v>
      </c>
      <c r="M3771" t="s">
        <v>2093</v>
      </c>
      <c r="N3771" t="s">
        <v>39</v>
      </c>
      <c r="O3771" t="b">
        <v>0</v>
      </c>
      <c r="P3771" t="s">
        <v>3485</v>
      </c>
      <c r="R3771" t="str">
        <f t="shared" si="58"/>
        <v/>
      </c>
      <c r="T3771">
        <v>0</v>
      </c>
    </row>
    <row r="3772" spans="1:20" x14ac:dyDescent="0.35">
      <c r="A3772">
        <v>146807</v>
      </c>
      <c r="B3772" s="1" t="s">
        <v>16937</v>
      </c>
      <c r="C3772">
        <v>92673</v>
      </c>
      <c r="D3772" s="1" t="s">
        <v>16938</v>
      </c>
      <c r="E3772" t="s">
        <v>16939</v>
      </c>
      <c r="F3772" t="s">
        <v>122</v>
      </c>
      <c r="G3772" t="s">
        <v>78</v>
      </c>
      <c r="H3772" t="s">
        <v>36</v>
      </c>
      <c r="I3772" t="s">
        <v>25</v>
      </c>
      <c r="J3772" t="s">
        <v>26</v>
      </c>
      <c r="K3772" t="s">
        <v>27</v>
      </c>
      <c r="L3772" t="s">
        <v>113</v>
      </c>
      <c r="M3772" t="s">
        <v>16940</v>
      </c>
      <c r="N3772" t="s">
        <v>16941</v>
      </c>
      <c r="O3772" t="b">
        <v>0</v>
      </c>
      <c r="P3772" t="s">
        <v>15400</v>
      </c>
      <c r="R3772" t="str">
        <f t="shared" si="58"/>
        <v/>
      </c>
      <c r="T3772">
        <v>0</v>
      </c>
    </row>
    <row r="3773" spans="1:20" x14ac:dyDescent="0.35">
      <c r="A3773">
        <v>146817</v>
      </c>
      <c r="B3773" s="1" t="s">
        <v>16942</v>
      </c>
      <c r="C3773">
        <v>92680</v>
      </c>
      <c r="D3773" s="1" t="s">
        <v>16943</v>
      </c>
      <c r="E3773" t="s">
        <v>16944</v>
      </c>
      <c r="F3773" t="s">
        <v>22</v>
      </c>
      <c r="G3773" t="s">
        <v>446</v>
      </c>
      <c r="H3773" t="s">
        <v>36</v>
      </c>
      <c r="I3773" t="s">
        <v>25</v>
      </c>
      <c r="J3773" t="s">
        <v>26</v>
      </c>
      <c r="K3773" t="s">
        <v>27</v>
      </c>
      <c r="L3773" t="s">
        <v>37</v>
      </c>
      <c r="M3773" t="s">
        <v>1201</v>
      </c>
      <c r="N3773" t="s">
        <v>39</v>
      </c>
      <c r="O3773" t="b">
        <v>0</v>
      </c>
      <c r="P3773" t="s">
        <v>16945</v>
      </c>
      <c r="Q3773" t="s">
        <v>16946</v>
      </c>
      <c r="R3773" t="str">
        <f t="shared" si="58"/>
        <v>2025</v>
      </c>
      <c r="T3773">
        <v>1</v>
      </c>
    </row>
    <row r="3774" spans="1:20" x14ac:dyDescent="0.35">
      <c r="A3774">
        <v>146819</v>
      </c>
      <c r="B3774" s="1" t="s">
        <v>16947</v>
      </c>
      <c r="C3774">
        <v>92681</v>
      </c>
      <c r="D3774" s="1" t="s">
        <v>16948</v>
      </c>
      <c r="E3774" t="s">
        <v>16949</v>
      </c>
      <c r="F3774" t="s">
        <v>22</v>
      </c>
      <c r="G3774" t="s">
        <v>446</v>
      </c>
      <c r="H3774" t="s">
        <v>36</v>
      </c>
      <c r="I3774" t="s">
        <v>25</v>
      </c>
      <c r="J3774" t="s">
        <v>283</v>
      </c>
      <c r="K3774" t="s">
        <v>27</v>
      </c>
      <c r="L3774" t="s">
        <v>37</v>
      </c>
      <c r="M3774" t="s">
        <v>1201</v>
      </c>
      <c r="N3774" t="s">
        <v>39</v>
      </c>
      <c r="O3774" t="b">
        <v>0</v>
      </c>
      <c r="P3774" t="s">
        <v>16945</v>
      </c>
      <c r="Q3774" t="s">
        <v>16946</v>
      </c>
      <c r="R3774" t="str">
        <f t="shared" si="58"/>
        <v>2025</v>
      </c>
      <c r="T3774">
        <v>1</v>
      </c>
    </row>
    <row r="3775" spans="1:20" x14ac:dyDescent="0.35">
      <c r="A3775">
        <v>146832</v>
      </c>
      <c r="B3775" s="1" t="s">
        <v>16950</v>
      </c>
      <c r="C3775">
        <v>92688</v>
      </c>
      <c r="D3775" s="1" t="s">
        <v>16951</v>
      </c>
      <c r="E3775" t="s">
        <v>16952</v>
      </c>
      <c r="F3775" t="s">
        <v>122</v>
      </c>
      <c r="G3775" t="s">
        <v>258</v>
      </c>
      <c r="H3775" t="s">
        <v>36</v>
      </c>
      <c r="I3775" t="s">
        <v>25</v>
      </c>
      <c r="J3775" t="s">
        <v>26</v>
      </c>
      <c r="K3775" t="s">
        <v>27</v>
      </c>
      <c r="L3775" t="s">
        <v>3851</v>
      </c>
      <c r="M3775" t="s">
        <v>3852</v>
      </c>
      <c r="N3775" t="s">
        <v>39</v>
      </c>
      <c r="O3775" t="b">
        <v>0</v>
      </c>
      <c r="P3775" t="s">
        <v>16953</v>
      </c>
      <c r="R3775" t="str">
        <f t="shared" si="58"/>
        <v/>
      </c>
      <c r="T3775">
        <v>0</v>
      </c>
    </row>
    <row r="3776" spans="1:20" x14ac:dyDescent="0.35">
      <c r="A3776">
        <v>146838</v>
      </c>
      <c r="B3776" s="1" t="s">
        <v>16954</v>
      </c>
      <c r="C3776">
        <v>3648</v>
      </c>
      <c r="D3776" s="1" t="s">
        <v>3469</v>
      </c>
      <c r="E3776" t="s">
        <v>3470</v>
      </c>
      <c r="F3776" t="s">
        <v>22</v>
      </c>
      <c r="G3776" t="s">
        <v>258</v>
      </c>
      <c r="H3776" t="s">
        <v>36</v>
      </c>
      <c r="I3776" t="s">
        <v>25</v>
      </c>
      <c r="J3776" t="s">
        <v>26</v>
      </c>
      <c r="K3776" t="s">
        <v>27</v>
      </c>
      <c r="L3776" t="s">
        <v>37</v>
      </c>
      <c r="M3776" t="s">
        <v>924</v>
      </c>
      <c r="N3776" t="s">
        <v>39</v>
      </c>
      <c r="O3776" t="b">
        <v>0</v>
      </c>
      <c r="P3776" t="s">
        <v>3471</v>
      </c>
      <c r="Q3776" t="s">
        <v>3472</v>
      </c>
      <c r="R3776" t="str">
        <f t="shared" si="58"/>
        <v>2012</v>
      </c>
      <c r="S3776" t="s">
        <v>15756</v>
      </c>
      <c r="T3776">
        <v>0</v>
      </c>
    </row>
    <row r="3777" spans="1:20" x14ac:dyDescent="0.35">
      <c r="A3777">
        <v>146840</v>
      </c>
      <c r="B3777" s="1" t="s">
        <v>16955</v>
      </c>
      <c r="C3777">
        <v>92692</v>
      </c>
      <c r="D3777" s="1" t="s">
        <v>16956</v>
      </c>
      <c r="E3777" t="s">
        <v>16957</v>
      </c>
      <c r="F3777" t="s">
        <v>22</v>
      </c>
      <c r="G3777" t="s">
        <v>258</v>
      </c>
      <c r="H3777" t="s">
        <v>36</v>
      </c>
      <c r="I3777" t="s">
        <v>25</v>
      </c>
      <c r="J3777" t="s">
        <v>26</v>
      </c>
      <c r="K3777" t="s">
        <v>27</v>
      </c>
      <c r="L3777" t="s">
        <v>37</v>
      </c>
      <c r="M3777" t="s">
        <v>924</v>
      </c>
      <c r="N3777" t="s">
        <v>39</v>
      </c>
      <c r="O3777" t="b">
        <v>0</v>
      </c>
      <c r="P3777" t="s">
        <v>16958</v>
      </c>
      <c r="Q3777" t="s">
        <v>16959</v>
      </c>
      <c r="R3777" t="str">
        <f t="shared" ref="R3777:R3840" si="59">LEFT(Q3777,4)</f>
        <v>2024</v>
      </c>
      <c r="T3777">
        <v>1</v>
      </c>
    </row>
    <row r="3778" spans="1:20" x14ac:dyDescent="0.35">
      <c r="A3778">
        <v>146842</v>
      </c>
      <c r="B3778" s="1" t="s">
        <v>16960</v>
      </c>
      <c r="C3778">
        <v>92694</v>
      </c>
      <c r="D3778" s="1" t="s">
        <v>16961</v>
      </c>
      <c r="E3778" t="s">
        <v>16962</v>
      </c>
      <c r="F3778" t="s">
        <v>22</v>
      </c>
      <c r="G3778" t="s">
        <v>258</v>
      </c>
      <c r="H3778" t="s">
        <v>36</v>
      </c>
      <c r="I3778" t="s">
        <v>25</v>
      </c>
      <c r="J3778" t="s">
        <v>283</v>
      </c>
      <c r="K3778" t="s">
        <v>27</v>
      </c>
      <c r="L3778" t="s">
        <v>37</v>
      </c>
      <c r="M3778" t="s">
        <v>924</v>
      </c>
      <c r="N3778" t="s">
        <v>39</v>
      </c>
      <c r="O3778" t="b">
        <v>0</v>
      </c>
      <c r="P3778" t="s">
        <v>16958</v>
      </c>
      <c r="Q3778" t="s">
        <v>16959</v>
      </c>
      <c r="R3778" t="str">
        <f t="shared" si="59"/>
        <v>2024</v>
      </c>
      <c r="T3778">
        <v>1</v>
      </c>
    </row>
    <row r="3779" spans="1:20" x14ac:dyDescent="0.35">
      <c r="A3779">
        <v>146843</v>
      </c>
      <c r="B3779" s="1" t="s">
        <v>16963</v>
      </c>
      <c r="C3779">
        <v>4250</v>
      </c>
      <c r="D3779" s="1" t="s">
        <v>4035</v>
      </c>
      <c r="E3779" t="s">
        <v>4036</v>
      </c>
      <c r="F3779" t="s">
        <v>22</v>
      </c>
      <c r="G3779" t="s">
        <v>258</v>
      </c>
      <c r="H3779" t="s">
        <v>36</v>
      </c>
      <c r="I3779" t="s">
        <v>25</v>
      </c>
      <c r="J3779" t="s">
        <v>283</v>
      </c>
      <c r="K3779" t="s">
        <v>27</v>
      </c>
      <c r="L3779" t="s">
        <v>37</v>
      </c>
      <c r="M3779" t="s">
        <v>924</v>
      </c>
      <c r="N3779" t="s">
        <v>39</v>
      </c>
      <c r="O3779" t="b">
        <v>0</v>
      </c>
      <c r="P3779" t="s">
        <v>3519</v>
      </c>
      <c r="Q3779" t="s">
        <v>3054</v>
      </c>
      <c r="R3779" t="str">
        <f t="shared" si="59"/>
        <v>2013</v>
      </c>
      <c r="S3779" t="s">
        <v>15756</v>
      </c>
      <c r="T3779">
        <v>0</v>
      </c>
    </row>
    <row r="3780" spans="1:20" x14ac:dyDescent="0.35">
      <c r="A3780">
        <v>146846</v>
      </c>
      <c r="B3780" s="1" t="s">
        <v>16964</v>
      </c>
      <c r="C3780">
        <v>92696</v>
      </c>
      <c r="D3780" s="1" t="s">
        <v>16965</v>
      </c>
      <c r="E3780" t="s">
        <v>16966</v>
      </c>
      <c r="F3780" t="s">
        <v>22</v>
      </c>
      <c r="G3780" t="s">
        <v>258</v>
      </c>
      <c r="H3780" t="s">
        <v>36</v>
      </c>
      <c r="I3780" t="s">
        <v>25</v>
      </c>
      <c r="J3780" t="s">
        <v>26</v>
      </c>
      <c r="K3780" t="s">
        <v>27</v>
      </c>
      <c r="L3780" t="s">
        <v>37</v>
      </c>
      <c r="M3780" t="s">
        <v>11754</v>
      </c>
      <c r="N3780" t="s">
        <v>39</v>
      </c>
      <c r="O3780" t="b">
        <v>0</v>
      </c>
      <c r="P3780" t="s">
        <v>16967</v>
      </c>
      <c r="Q3780" t="s">
        <v>15003</v>
      </c>
      <c r="R3780" t="str">
        <f t="shared" si="59"/>
        <v>2023</v>
      </c>
      <c r="T3780">
        <v>1</v>
      </c>
    </row>
    <row r="3781" spans="1:20" x14ac:dyDescent="0.35">
      <c r="A3781">
        <v>146849</v>
      </c>
      <c r="B3781" s="1" t="s">
        <v>16968</v>
      </c>
      <c r="C3781">
        <v>12966</v>
      </c>
      <c r="D3781" s="1" t="s">
        <v>1354</v>
      </c>
      <c r="E3781" t="s">
        <v>1355</v>
      </c>
      <c r="F3781" t="s">
        <v>22</v>
      </c>
      <c r="G3781" t="s">
        <v>258</v>
      </c>
      <c r="H3781" t="s">
        <v>36</v>
      </c>
      <c r="I3781" t="s">
        <v>25</v>
      </c>
      <c r="J3781" t="s">
        <v>283</v>
      </c>
      <c r="K3781" t="s">
        <v>27</v>
      </c>
      <c r="L3781" t="s">
        <v>37</v>
      </c>
      <c r="M3781" t="s">
        <v>1356</v>
      </c>
      <c r="N3781" t="s">
        <v>78</v>
      </c>
      <c r="O3781" t="b">
        <v>0</v>
      </c>
      <c r="P3781" t="s">
        <v>1357</v>
      </c>
      <c r="Q3781" t="s">
        <v>1357</v>
      </c>
      <c r="R3781" t="str">
        <f t="shared" si="59"/>
        <v>2010</v>
      </c>
      <c r="S3781" t="s">
        <v>16969</v>
      </c>
      <c r="T3781">
        <v>0</v>
      </c>
    </row>
    <row r="3782" spans="1:20" x14ac:dyDescent="0.35">
      <c r="A3782">
        <v>146856</v>
      </c>
      <c r="B3782" s="1" t="s">
        <v>16970</v>
      </c>
      <c r="C3782">
        <v>2366</v>
      </c>
      <c r="D3782" s="1" t="s">
        <v>2354</v>
      </c>
      <c r="E3782" t="s">
        <v>2355</v>
      </c>
      <c r="F3782" t="s">
        <v>22</v>
      </c>
      <c r="G3782" t="s">
        <v>258</v>
      </c>
      <c r="H3782" t="s">
        <v>36</v>
      </c>
      <c r="I3782" t="s">
        <v>25</v>
      </c>
      <c r="J3782" t="s">
        <v>26</v>
      </c>
      <c r="K3782" t="s">
        <v>27</v>
      </c>
      <c r="L3782" t="s">
        <v>2356</v>
      </c>
      <c r="M3782" t="s">
        <v>2357</v>
      </c>
      <c r="N3782" t="s">
        <v>2358</v>
      </c>
      <c r="O3782" t="b">
        <v>0</v>
      </c>
      <c r="P3782" t="s">
        <v>2359</v>
      </c>
      <c r="Q3782" t="s">
        <v>2360</v>
      </c>
      <c r="R3782" t="str">
        <f t="shared" si="59"/>
        <v>2009</v>
      </c>
      <c r="S3782" t="s">
        <v>11151</v>
      </c>
      <c r="T3782">
        <v>0</v>
      </c>
    </row>
    <row r="3783" spans="1:20" x14ac:dyDescent="0.35">
      <c r="A3783">
        <v>146857</v>
      </c>
      <c r="B3783" s="1" t="s">
        <v>16971</v>
      </c>
      <c r="C3783">
        <v>6297</v>
      </c>
      <c r="D3783" s="1" t="s">
        <v>5778</v>
      </c>
      <c r="E3783" t="s">
        <v>5779</v>
      </c>
      <c r="F3783" t="s">
        <v>22</v>
      </c>
      <c r="G3783" t="s">
        <v>258</v>
      </c>
      <c r="H3783" t="s">
        <v>36</v>
      </c>
      <c r="I3783" t="s">
        <v>25</v>
      </c>
      <c r="J3783" t="s">
        <v>283</v>
      </c>
      <c r="K3783" t="s">
        <v>27</v>
      </c>
      <c r="L3783" t="s">
        <v>2356</v>
      </c>
      <c r="M3783" t="s">
        <v>2357</v>
      </c>
      <c r="N3783" t="s">
        <v>2358</v>
      </c>
      <c r="O3783" t="b">
        <v>0</v>
      </c>
      <c r="P3783" t="s">
        <v>2359</v>
      </c>
      <c r="Q3783" t="s">
        <v>2360</v>
      </c>
      <c r="R3783" t="str">
        <f t="shared" si="59"/>
        <v>2009</v>
      </c>
      <c r="S3783" t="s">
        <v>11151</v>
      </c>
      <c r="T3783">
        <v>0</v>
      </c>
    </row>
    <row r="3784" spans="1:20" x14ac:dyDescent="0.35">
      <c r="A3784">
        <v>146858</v>
      </c>
      <c r="B3784" s="1" t="s">
        <v>16972</v>
      </c>
      <c r="C3784">
        <v>3672</v>
      </c>
      <c r="D3784" s="1" t="s">
        <v>3483</v>
      </c>
      <c r="E3784" t="s">
        <v>3484</v>
      </c>
      <c r="F3784" t="s">
        <v>22</v>
      </c>
      <c r="G3784" t="s">
        <v>258</v>
      </c>
      <c r="H3784" t="s">
        <v>36</v>
      </c>
      <c r="I3784" t="s">
        <v>25</v>
      </c>
      <c r="J3784" t="s">
        <v>26</v>
      </c>
      <c r="K3784" t="s">
        <v>27</v>
      </c>
      <c r="L3784" t="s">
        <v>1424</v>
      </c>
      <c r="M3784" t="s">
        <v>1425</v>
      </c>
      <c r="N3784" t="s">
        <v>39</v>
      </c>
      <c r="O3784" t="b">
        <v>0</v>
      </c>
      <c r="P3784" t="s">
        <v>3485</v>
      </c>
      <c r="Q3784" t="s">
        <v>3486</v>
      </c>
      <c r="R3784" t="str">
        <f t="shared" si="59"/>
        <v>2012</v>
      </c>
      <c r="S3784" t="s">
        <v>15906</v>
      </c>
      <c r="T3784">
        <v>0</v>
      </c>
    </row>
    <row r="3785" spans="1:20" x14ac:dyDescent="0.35">
      <c r="A3785">
        <v>146860</v>
      </c>
      <c r="B3785" s="1" t="s">
        <v>16973</v>
      </c>
      <c r="C3785">
        <v>92704</v>
      </c>
      <c r="D3785" s="1" t="s">
        <v>16974</v>
      </c>
      <c r="E3785" t="s">
        <v>16975</v>
      </c>
      <c r="F3785" t="s">
        <v>22</v>
      </c>
      <c r="G3785" t="s">
        <v>258</v>
      </c>
      <c r="H3785" t="s">
        <v>36</v>
      </c>
      <c r="I3785" t="s">
        <v>25</v>
      </c>
      <c r="J3785" t="s">
        <v>26</v>
      </c>
      <c r="K3785" t="s">
        <v>27</v>
      </c>
      <c r="L3785" t="s">
        <v>1424</v>
      </c>
      <c r="M3785" t="s">
        <v>1425</v>
      </c>
      <c r="N3785" t="s">
        <v>39</v>
      </c>
      <c r="O3785" t="b">
        <v>0</v>
      </c>
      <c r="P3785" t="s">
        <v>9758</v>
      </c>
      <c r="Q3785" t="s">
        <v>15906</v>
      </c>
      <c r="R3785" t="str">
        <f t="shared" si="59"/>
        <v>2024</v>
      </c>
      <c r="T3785">
        <v>1</v>
      </c>
    </row>
    <row r="3786" spans="1:20" x14ac:dyDescent="0.35">
      <c r="A3786">
        <v>146887</v>
      </c>
      <c r="B3786" s="1" t="s">
        <v>16976</v>
      </c>
      <c r="C3786">
        <v>92721</v>
      </c>
      <c r="D3786" s="1" t="s">
        <v>16977</v>
      </c>
      <c r="E3786" t="s">
        <v>16978</v>
      </c>
      <c r="F3786" t="s">
        <v>122</v>
      </c>
      <c r="G3786" t="s">
        <v>258</v>
      </c>
      <c r="H3786" t="s">
        <v>36</v>
      </c>
      <c r="I3786" t="s">
        <v>25</v>
      </c>
      <c r="J3786" t="s">
        <v>26</v>
      </c>
      <c r="K3786" t="s">
        <v>27</v>
      </c>
      <c r="L3786" t="s">
        <v>487</v>
      </c>
      <c r="M3786" t="s">
        <v>2812</v>
      </c>
      <c r="N3786" t="s">
        <v>39</v>
      </c>
      <c r="O3786" t="b">
        <v>0</v>
      </c>
      <c r="P3786" t="s">
        <v>15792</v>
      </c>
      <c r="R3786" t="str">
        <f t="shared" si="59"/>
        <v/>
      </c>
      <c r="T3786">
        <v>0</v>
      </c>
    </row>
    <row r="3787" spans="1:20" x14ac:dyDescent="0.35">
      <c r="A3787">
        <v>146888</v>
      </c>
      <c r="B3787" s="1" t="s">
        <v>16979</v>
      </c>
      <c r="C3787">
        <v>92722</v>
      </c>
      <c r="D3787" s="1" t="s">
        <v>16980</v>
      </c>
      <c r="E3787" t="s">
        <v>16981</v>
      </c>
      <c r="F3787" t="s">
        <v>122</v>
      </c>
      <c r="G3787" t="s">
        <v>258</v>
      </c>
      <c r="H3787" t="s">
        <v>36</v>
      </c>
      <c r="I3787" t="s">
        <v>25</v>
      </c>
      <c r="J3787" t="s">
        <v>283</v>
      </c>
      <c r="K3787" t="s">
        <v>27</v>
      </c>
      <c r="L3787" t="s">
        <v>113</v>
      </c>
      <c r="M3787" t="s">
        <v>5508</v>
      </c>
      <c r="N3787" t="s">
        <v>78</v>
      </c>
      <c r="O3787" t="b">
        <v>0</v>
      </c>
      <c r="P3787" t="s">
        <v>16982</v>
      </c>
      <c r="R3787" t="str">
        <f t="shared" si="59"/>
        <v/>
      </c>
      <c r="T3787">
        <v>0</v>
      </c>
    </row>
    <row r="3788" spans="1:20" x14ac:dyDescent="0.35">
      <c r="A3788">
        <v>146889</v>
      </c>
      <c r="B3788" s="1" t="s">
        <v>16983</v>
      </c>
      <c r="C3788">
        <v>92723</v>
      </c>
      <c r="D3788" s="1" t="s">
        <v>16984</v>
      </c>
      <c r="E3788" t="s">
        <v>16985</v>
      </c>
      <c r="F3788" t="s">
        <v>122</v>
      </c>
      <c r="G3788" t="s">
        <v>258</v>
      </c>
      <c r="H3788" t="s">
        <v>36</v>
      </c>
      <c r="I3788" t="s">
        <v>25</v>
      </c>
      <c r="J3788" t="s">
        <v>26</v>
      </c>
      <c r="K3788" t="s">
        <v>27</v>
      </c>
      <c r="L3788" t="s">
        <v>2923</v>
      </c>
      <c r="M3788" t="s">
        <v>16986</v>
      </c>
      <c r="N3788" t="s">
        <v>16987</v>
      </c>
      <c r="O3788" t="b">
        <v>0</v>
      </c>
      <c r="P3788" t="s">
        <v>16002</v>
      </c>
      <c r="R3788" t="str">
        <f t="shared" si="59"/>
        <v/>
      </c>
      <c r="T3788">
        <v>0</v>
      </c>
    </row>
    <row r="3789" spans="1:20" x14ac:dyDescent="0.35">
      <c r="A3789">
        <v>146892</v>
      </c>
      <c r="B3789" s="1" t="s">
        <v>16988</v>
      </c>
      <c r="C3789">
        <v>803</v>
      </c>
      <c r="D3789" s="1" t="s">
        <v>7380</v>
      </c>
      <c r="E3789" t="s">
        <v>7381</v>
      </c>
      <c r="F3789" t="s">
        <v>22</v>
      </c>
      <c r="G3789" t="s">
        <v>258</v>
      </c>
      <c r="H3789" t="s">
        <v>36</v>
      </c>
      <c r="I3789" t="s">
        <v>25</v>
      </c>
      <c r="J3789" t="s">
        <v>26</v>
      </c>
      <c r="K3789" t="s">
        <v>27</v>
      </c>
      <c r="L3789" t="s">
        <v>7382</v>
      </c>
      <c r="M3789" t="s">
        <v>7383</v>
      </c>
      <c r="N3789" t="s">
        <v>39</v>
      </c>
      <c r="O3789" t="b">
        <v>0</v>
      </c>
      <c r="P3789" t="s">
        <v>1646</v>
      </c>
      <c r="Q3789" t="s">
        <v>5950</v>
      </c>
      <c r="R3789" t="str">
        <f t="shared" si="59"/>
        <v>2013</v>
      </c>
      <c r="S3789" t="s">
        <v>16989</v>
      </c>
      <c r="T3789">
        <v>0</v>
      </c>
    </row>
    <row r="3790" spans="1:20" x14ac:dyDescent="0.35">
      <c r="A3790">
        <v>146893</v>
      </c>
      <c r="B3790" s="1" t="s">
        <v>16990</v>
      </c>
      <c r="C3790">
        <v>92725</v>
      </c>
      <c r="D3790" s="1" t="s">
        <v>16991</v>
      </c>
      <c r="E3790" t="s">
        <v>16992</v>
      </c>
      <c r="F3790" t="s">
        <v>22</v>
      </c>
      <c r="G3790" t="s">
        <v>258</v>
      </c>
      <c r="H3790" t="s">
        <v>36</v>
      </c>
      <c r="I3790" t="s">
        <v>25</v>
      </c>
      <c r="J3790" t="s">
        <v>26</v>
      </c>
      <c r="K3790" t="s">
        <v>27</v>
      </c>
      <c r="L3790" t="s">
        <v>7382</v>
      </c>
      <c r="M3790" t="s">
        <v>16993</v>
      </c>
      <c r="N3790" t="s">
        <v>39</v>
      </c>
      <c r="O3790" t="b">
        <v>0</v>
      </c>
      <c r="P3790" t="s">
        <v>8374</v>
      </c>
      <c r="Q3790" t="s">
        <v>16989</v>
      </c>
      <c r="R3790" t="str">
        <f t="shared" si="59"/>
        <v>2024</v>
      </c>
      <c r="T3790">
        <v>1</v>
      </c>
    </row>
    <row r="3791" spans="1:20" x14ac:dyDescent="0.35">
      <c r="A3791">
        <v>146894</v>
      </c>
      <c r="B3791" s="1" t="s">
        <v>16994</v>
      </c>
      <c r="C3791">
        <v>35496</v>
      </c>
      <c r="D3791" s="1" t="s">
        <v>9861</v>
      </c>
      <c r="E3791" t="s">
        <v>9862</v>
      </c>
      <c r="F3791" t="s">
        <v>22</v>
      </c>
      <c r="G3791" t="s">
        <v>258</v>
      </c>
      <c r="H3791" t="s">
        <v>36</v>
      </c>
      <c r="I3791" t="s">
        <v>25</v>
      </c>
      <c r="J3791" t="s">
        <v>283</v>
      </c>
      <c r="K3791" t="s">
        <v>27</v>
      </c>
      <c r="L3791" t="s">
        <v>2356</v>
      </c>
      <c r="M3791" t="s">
        <v>3680</v>
      </c>
      <c r="N3791" t="s">
        <v>115</v>
      </c>
      <c r="O3791" t="b">
        <v>0</v>
      </c>
      <c r="P3791" t="s">
        <v>9844</v>
      </c>
      <c r="Q3791" t="s">
        <v>9864</v>
      </c>
      <c r="R3791" t="str">
        <f t="shared" si="59"/>
        <v>2019</v>
      </c>
      <c r="T3791">
        <v>1</v>
      </c>
    </row>
    <row r="3792" spans="1:20" x14ac:dyDescent="0.35">
      <c r="A3792">
        <v>146896</v>
      </c>
      <c r="B3792" s="1" t="s">
        <v>16995</v>
      </c>
      <c r="C3792">
        <v>92727</v>
      </c>
      <c r="D3792" s="1" t="s">
        <v>16996</v>
      </c>
      <c r="E3792" t="s">
        <v>16997</v>
      </c>
      <c r="F3792" t="s">
        <v>122</v>
      </c>
      <c r="G3792" t="s">
        <v>258</v>
      </c>
      <c r="H3792" t="s">
        <v>36</v>
      </c>
      <c r="I3792" t="s">
        <v>25</v>
      </c>
      <c r="J3792" t="s">
        <v>283</v>
      </c>
      <c r="K3792" t="s">
        <v>27</v>
      </c>
      <c r="L3792" t="s">
        <v>2356</v>
      </c>
      <c r="M3792" t="s">
        <v>9863</v>
      </c>
      <c r="N3792" t="s">
        <v>115</v>
      </c>
      <c r="O3792" t="b">
        <v>0</v>
      </c>
      <c r="P3792" t="s">
        <v>15811</v>
      </c>
      <c r="R3792" t="str">
        <f t="shared" si="59"/>
        <v/>
      </c>
      <c r="T3792">
        <v>0</v>
      </c>
    </row>
    <row r="3793" spans="1:20" x14ac:dyDescent="0.35">
      <c r="A3793">
        <v>146897</v>
      </c>
      <c r="B3793" s="1" t="s">
        <v>16998</v>
      </c>
      <c r="C3793">
        <v>37466</v>
      </c>
      <c r="D3793" s="1" t="s">
        <v>10185</v>
      </c>
      <c r="E3793" t="s">
        <v>10186</v>
      </c>
      <c r="F3793" t="s">
        <v>22</v>
      </c>
      <c r="G3793" t="s">
        <v>258</v>
      </c>
      <c r="H3793" t="s">
        <v>36</v>
      </c>
      <c r="I3793" t="s">
        <v>25</v>
      </c>
      <c r="J3793" t="s">
        <v>283</v>
      </c>
      <c r="K3793" t="s">
        <v>27</v>
      </c>
      <c r="L3793" t="s">
        <v>237</v>
      </c>
      <c r="M3793" t="s">
        <v>10117</v>
      </c>
      <c r="N3793" t="s">
        <v>655</v>
      </c>
      <c r="O3793" t="b">
        <v>0</v>
      </c>
      <c r="P3793" t="s">
        <v>7597</v>
      </c>
      <c r="Q3793" t="s">
        <v>10187</v>
      </c>
      <c r="R3793" t="str">
        <f t="shared" si="59"/>
        <v>2020</v>
      </c>
      <c r="S3793" t="s">
        <v>15858</v>
      </c>
      <c r="T3793">
        <v>0</v>
      </c>
    </row>
    <row r="3794" spans="1:20" x14ac:dyDescent="0.35">
      <c r="A3794">
        <v>146898</v>
      </c>
      <c r="B3794" s="1" t="s">
        <v>16999</v>
      </c>
      <c r="C3794">
        <v>92728</v>
      </c>
      <c r="D3794" s="1" t="s">
        <v>17000</v>
      </c>
      <c r="E3794" t="s">
        <v>17001</v>
      </c>
      <c r="F3794" t="s">
        <v>122</v>
      </c>
      <c r="G3794" t="s">
        <v>258</v>
      </c>
      <c r="H3794" t="s">
        <v>36</v>
      </c>
      <c r="I3794" t="s">
        <v>25</v>
      </c>
      <c r="J3794" t="s">
        <v>283</v>
      </c>
      <c r="K3794" t="s">
        <v>27</v>
      </c>
      <c r="L3794" t="s">
        <v>237</v>
      </c>
      <c r="M3794" t="s">
        <v>11553</v>
      </c>
      <c r="N3794" t="s">
        <v>655</v>
      </c>
      <c r="O3794" t="b">
        <v>0</v>
      </c>
      <c r="P3794" t="s">
        <v>15431</v>
      </c>
      <c r="R3794" t="str">
        <f t="shared" si="59"/>
        <v/>
      </c>
      <c r="T3794">
        <v>0</v>
      </c>
    </row>
    <row r="3795" spans="1:20" x14ac:dyDescent="0.35">
      <c r="A3795">
        <v>146899</v>
      </c>
      <c r="B3795" s="1" t="s">
        <v>17002</v>
      </c>
      <c r="C3795">
        <v>92729</v>
      </c>
      <c r="D3795" s="1" t="s">
        <v>17003</v>
      </c>
      <c r="E3795" t="s">
        <v>17004</v>
      </c>
      <c r="F3795" t="s">
        <v>122</v>
      </c>
      <c r="G3795" t="s">
        <v>258</v>
      </c>
      <c r="H3795" t="s">
        <v>36</v>
      </c>
      <c r="I3795" t="s">
        <v>25</v>
      </c>
      <c r="J3795" t="s">
        <v>26</v>
      </c>
      <c r="K3795" t="s">
        <v>27</v>
      </c>
      <c r="L3795" t="s">
        <v>6951</v>
      </c>
      <c r="M3795" t="s">
        <v>6952</v>
      </c>
      <c r="N3795" t="s">
        <v>1023</v>
      </c>
      <c r="O3795" t="b">
        <v>0</v>
      </c>
      <c r="P3795" t="s">
        <v>16464</v>
      </c>
      <c r="R3795" t="str">
        <f t="shared" si="59"/>
        <v/>
      </c>
      <c r="T3795">
        <v>0</v>
      </c>
    </row>
    <row r="3796" spans="1:20" x14ac:dyDescent="0.35">
      <c r="A3796">
        <v>146952</v>
      </c>
      <c r="B3796" s="1" t="s">
        <v>17005</v>
      </c>
      <c r="C3796">
        <v>92741</v>
      </c>
      <c r="D3796" s="1" t="s">
        <v>17006</v>
      </c>
      <c r="E3796" t="s">
        <v>17007</v>
      </c>
      <c r="F3796" t="s">
        <v>122</v>
      </c>
      <c r="G3796" t="s">
        <v>258</v>
      </c>
      <c r="H3796" t="s">
        <v>36</v>
      </c>
      <c r="I3796" t="s">
        <v>25</v>
      </c>
      <c r="J3796" t="s">
        <v>26</v>
      </c>
      <c r="K3796" t="s">
        <v>27</v>
      </c>
      <c r="L3796" t="s">
        <v>37</v>
      </c>
      <c r="M3796" t="s">
        <v>17008</v>
      </c>
      <c r="N3796" t="s">
        <v>348</v>
      </c>
      <c r="O3796" t="b">
        <v>0</v>
      </c>
      <c r="P3796" t="s">
        <v>14986</v>
      </c>
      <c r="Q3796" t="s">
        <v>14986</v>
      </c>
      <c r="R3796" t="str">
        <f t="shared" si="59"/>
        <v>2025</v>
      </c>
      <c r="T3796">
        <v>1</v>
      </c>
    </row>
    <row r="3797" spans="1:20" x14ac:dyDescent="0.35">
      <c r="A3797">
        <v>146953</v>
      </c>
      <c r="B3797" s="1" t="s">
        <v>17009</v>
      </c>
      <c r="C3797">
        <v>92742</v>
      </c>
      <c r="D3797" s="1" t="s">
        <v>17010</v>
      </c>
      <c r="E3797" t="s">
        <v>17011</v>
      </c>
      <c r="F3797" t="s">
        <v>122</v>
      </c>
      <c r="G3797" t="s">
        <v>258</v>
      </c>
      <c r="H3797" t="s">
        <v>36</v>
      </c>
      <c r="I3797" t="s">
        <v>25</v>
      </c>
      <c r="J3797" t="s">
        <v>26</v>
      </c>
      <c r="K3797" t="s">
        <v>27</v>
      </c>
      <c r="L3797" t="s">
        <v>2356</v>
      </c>
      <c r="M3797" t="s">
        <v>9863</v>
      </c>
      <c r="N3797" t="s">
        <v>627</v>
      </c>
      <c r="O3797" t="b">
        <v>0</v>
      </c>
      <c r="P3797" t="s">
        <v>15384</v>
      </c>
      <c r="R3797" t="str">
        <f t="shared" si="59"/>
        <v/>
      </c>
      <c r="T3797">
        <v>0</v>
      </c>
    </row>
    <row r="3798" spans="1:20" x14ac:dyDescent="0.35">
      <c r="A3798">
        <v>146954</v>
      </c>
      <c r="B3798" s="1" t="s">
        <v>17012</v>
      </c>
      <c r="C3798">
        <v>92743</v>
      </c>
      <c r="D3798" s="1" t="s">
        <v>17013</v>
      </c>
      <c r="E3798" t="s">
        <v>17014</v>
      </c>
      <c r="F3798" t="s">
        <v>122</v>
      </c>
      <c r="G3798" t="s">
        <v>258</v>
      </c>
      <c r="H3798" t="s">
        <v>36</v>
      </c>
      <c r="I3798" t="s">
        <v>25</v>
      </c>
      <c r="J3798" t="s">
        <v>283</v>
      </c>
      <c r="K3798" t="s">
        <v>27</v>
      </c>
      <c r="L3798" t="s">
        <v>2356</v>
      </c>
      <c r="M3798" t="s">
        <v>9863</v>
      </c>
      <c r="N3798" t="s">
        <v>627</v>
      </c>
      <c r="O3798" t="b">
        <v>0</v>
      </c>
      <c r="P3798" t="s">
        <v>15384</v>
      </c>
      <c r="R3798" t="str">
        <f t="shared" si="59"/>
        <v/>
      </c>
      <c r="T3798">
        <v>0</v>
      </c>
    </row>
    <row r="3799" spans="1:20" x14ac:dyDescent="0.35">
      <c r="A3799">
        <v>146961</v>
      </c>
      <c r="B3799" s="1" t="s">
        <v>17015</v>
      </c>
      <c r="C3799">
        <v>92749</v>
      </c>
      <c r="D3799" s="1" t="s">
        <v>17016</v>
      </c>
      <c r="E3799" t="s">
        <v>17017</v>
      </c>
      <c r="F3799" t="s">
        <v>122</v>
      </c>
      <c r="G3799" t="s">
        <v>2047</v>
      </c>
      <c r="H3799" t="s">
        <v>24</v>
      </c>
      <c r="I3799" t="s">
        <v>25</v>
      </c>
      <c r="J3799" t="s">
        <v>26</v>
      </c>
      <c r="K3799" t="s">
        <v>27</v>
      </c>
      <c r="L3799" t="s">
        <v>276</v>
      </c>
      <c r="M3799" t="s">
        <v>17018</v>
      </c>
      <c r="N3799" t="s">
        <v>39</v>
      </c>
      <c r="O3799" t="b">
        <v>0</v>
      </c>
      <c r="P3799" t="s">
        <v>16285</v>
      </c>
      <c r="R3799" t="str">
        <f t="shared" si="59"/>
        <v/>
      </c>
      <c r="T3799">
        <v>0</v>
      </c>
    </row>
    <row r="3800" spans="1:20" x14ac:dyDescent="0.35">
      <c r="A3800">
        <v>147902</v>
      </c>
      <c r="B3800" s="1" t="s">
        <v>17019</v>
      </c>
      <c r="C3800">
        <v>93638</v>
      </c>
      <c r="D3800" s="1" t="s">
        <v>17020</v>
      </c>
      <c r="E3800" t="s">
        <v>17021</v>
      </c>
      <c r="F3800" t="s">
        <v>122</v>
      </c>
      <c r="G3800" t="s">
        <v>627</v>
      </c>
      <c r="H3800" t="s">
        <v>36</v>
      </c>
      <c r="I3800" t="s">
        <v>25</v>
      </c>
      <c r="J3800" t="s">
        <v>26</v>
      </c>
      <c r="K3800" t="s">
        <v>27</v>
      </c>
      <c r="L3800" t="s">
        <v>17022</v>
      </c>
      <c r="M3800" t="s">
        <v>17023</v>
      </c>
      <c r="N3800" t="s">
        <v>78</v>
      </c>
      <c r="O3800" t="b">
        <v>0</v>
      </c>
      <c r="P3800" t="s">
        <v>16669</v>
      </c>
      <c r="R3800" t="str">
        <f t="shared" si="59"/>
        <v/>
      </c>
      <c r="T3800">
        <v>0</v>
      </c>
    </row>
    <row r="3801" spans="1:20" x14ac:dyDescent="0.35">
      <c r="A3801">
        <v>147903</v>
      </c>
      <c r="B3801" s="1" t="s">
        <v>17024</v>
      </c>
      <c r="C3801">
        <v>93639</v>
      </c>
      <c r="D3801" s="1" t="s">
        <v>17025</v>
      </c>
      <c r="E3801" t="s">
        <v>17026</v>
      </c>
      <c r="F3801" t="s">
        <v>22</v>
      </c>
      <c r="G3801" t="s">
        <v>627</v>
      </c>
      <c r="H3801" t="s">
        <v>36</v>
      </c>
      <c r="I3801" t="s">
        <v>25</v>
      </c>
      <c r="J3801" t="s">
        <v>283</v>
      </c>
      <c r="K3801" t="s">
        <v>27</v>
      </c>
      <c r="L3801" t="s">
        <v>17022</v>
      </c>
      <c r="M3801" t="s">
        <v>17023</v>
      </c>
      <c r="N3801" t="s">
        <v>78</v>
      </c>
      <c r="O3801" t="b">
        <v>0</v>
      </c>
      <c r="P3801" t="s">
        <v>16669</v>
      </c>
      <c r="Q3801" t="s">
        <v>16843</v>
      </c>
      <c r="R3801" t="str">
        <f t="shared" si="59"/>
        <v>2026</v>
      </c>
      <c r="T3801">
        <v>1</v>
      </c>
    </row>
    <row r="3802" spans="1:20" x14ac:dyDescent="0.35">
      <c r="A3802">
        <v>147906</v>
      </c>
      <c r="B3802" s="1" t="s">
        <v>17027</v>
      </c>
      <c r="C3802">
        <v>93641</v>
      </c>
      <c r="D3802" s="1" t="s">
        <v>17028</v>
      </c>
      <c r="E3802" t="s">
        <v>17029</v>
      </c>
      <c r="F3802" t="s">
        <v>122</v>
      </c>
      <c r="G3802" t="s">
        <v>969</v>
      </c>
      <c r="H3802" t="s">
        <v>36</v>
      </c>
      <c r="I3802" t="s">
        <v>25</v>
      </c>
      <c r="J3802" t="s">
        <v>26</v>
      </c>
      <c r="K3802" t="s">
        <v>27</v>
      </c>
      <c r="L3802" t="s">
        <v>37</v>
      </c>
      <c r="M3802" t="s">
        <v>11240</v>
      </c>
      <c r="N3802" t="s">
        <v>215</v>
      </c>
      <c r="O3802" t="b">
        <v>0</v>
      </c>
      <c r="P3802" t="s">
        <v>16669</v>
      </c>
      <c r="R3802" t="str">
        <f t="shared" si="59"/>
        <v/>
      </c>
      <c r="T3802">
        <v>0</v>
      </c>
    </row>
    <row r="3803" spans="1:20" x14ac:dyDescent="0.35">
      <c r="A3803">
        <v>147907</v>
      </c>
      <c r="B3803" s="1" t="s">
        <v>17030</v>
      </c>
      <c r="C3803">
        <v>65500</v>
      </c>
      <c r="D3803" s="1" t="s">
        <v>13725</v>
      </c>
      <c r="E3803" t="s">
        <v>13726</v>
      </c>
      <c r="F3803" t="s">
        <v>22</v>
      </c>
      <c r="G3803" t="s">
        <v>627</v>
      </c>
      <c r="H3803" t="s">
        <v>36</v>
      </c>
      <c r="I3803" t="s">
        <v>25</v>
      </c>
      <c r="J3803" t="s">
        <v>8562</v>
      </c>
      <c r="K3803" t="s">
        <v>27</v>
      </c>
      <c r="L3803" t="s">
        <v>37</v>
      </c>
      <c r="M3803" t="s">
        <v>12484</v>
      </c>
      <c r="N3803" t="s">
        <v>10092</v>
      </c>
      <c r="O3803" t="b">
        <v>0</v>
      </c>
      <c r="P3803" t="s">
        <v>12782</v>
      </c>
      <c r="Q3803" t="s">
        <v>16189</v>
      </c>
      <c r="R3803" t="str">
        <f t="shared" si="59"/>
        <v>2024</v>
      </c>
      <c r="T3803">
        <v>1</v>
      </c>
    </row>
    <row r="3804" spans="1:20" x14ac:dyDescent="0.35">
      <c r="A3804">
        <v>147908</v>
      </c>
      <c r="B3804" s="1" t="s">
        <v>17031</v>
      </c>
      <c r="C3804">
        <v>65204</v>
      </c>
      <c r="D3804" s="1" t="s">
        <v>12780</v>
      </c>
      <c r="E3804" t="s">
        <v>12781</v>
      </c>
      <c r="F3804" t="s">
        <v>22</v>
      </c>
      <c r="G3804" t="s">
        <v>627</v>
      </c>
      <c r="H3804" t="s">
        <v>36</v>
      </c>
      <c r="I3804" t="s">
        <v>25</v>
      </c>
      <c r="J3804" t="s">
        <v>8562</v>
      </c>
      <c r="K3804" t="s">
        <v>27</v>
      </c>
      <c r="L3804" t="s">
        <v>37</v>
      </c>
      <c r="M3804" t="s">
        <v>12484</v>
      </c>
      <c r="N3804" t="s">
        <v>10092</v>
      </c>
      <c r="O3804" t="b">
        <v>0</v>
      </c>
      <c r="P3804" t="s">
        <v>12782</v>
      </c>
      <c r="Q3804" t="s">
        <v>16189</v>
      </c>
      <c r="R3804" t="str">
        <f t="shared" si="59"/>
        <v>2024</v>
      </c>
      <c r="T3804">
        <v>1</v>
      </c>
    </row>
    <row r="3805" spans="1:20" x14ac:dyDescent="0.35">
      <c r="A3805">
        <v>147945</v>
      </c>
      <c r="B3805" s="1" t="s">
        <v>17032</v>
      </c>
      <c r="C3805">
        <v>4201</v>
      </c>
      <c r="D3805" s="1" t="s">
        <v>4009</v>
      </c>
      <c r="E3805" t="s">
        <v>4010</v>
      </c>
      <c r="F3805" t="s">
        <v>22</v>
      </c>
      <c r="G3805" t="s">
        <v>258</v>
      </c>
      <c r="H3805" t="s">
        <v>36</v>
      </c>
      <c r="I3805" t="s">
        <v>25</v>
      </c>
      <c r="J3805" t="s">
        <v>26</v>
      </c>
      <c r="K3805" t="s">
        <v>27</v>
      </c>
      <c r="L3805" t="s">
        <v>237</v>
      </c>
      <c r="M3805" t="s">
        <v>955</v>
      </c>
      <c r="N3805" t="s">
        <v>39</v>
      </c>
      <c r="O3805" t="b">
        <v>0</v>
      </c>
      <c r="P3805" t="s">
        <v>2365</v>
      </c>
      <c r="Q3805" t="s">
        <v>4011</v>
      </c>
      <c r="R3805" t="str">
        <f t="shared" si="59"/>
        <v>2013</v>
      </c>
      <c r="T3805">
        <v>1</v>
      </c>
    </row>
    <row r="3806" spans="1:20" x14ac:dyDescent="0.35">
      <c r="A3806">
        <v>147948</v>
      </c>
      <c r="B3806" s="1" t="s">
        <v>17033</v>
      </c>
      <c r="C3806">
        <v>4723</v>
      </c>
      <c r="D3806" s="1" t="s">
        <v>4550</v>
      </c>
      <c r="E3806" t="s">
        <v>4551</v>
      </c>
      <c r="F3806" t="s">
        <v>22</v>
      </c>
      <c r="G3806" t="s">
        <v>258</v>
      </c>
      <c r="H3806" t="s">
        <v>36</v>
      </c>
      <c r="I3806" t="s">
        <v>25</v>
      </c>
      <c r="J3806" t="s">
        <v>283</v>
      </c>
      <c r="K3806" t="s">
        <v>27</v>
      </c>
      <c r="L3806" t="s">
        <v>237</v>
      </c>
      <c r="M3806" t="s">
        <v>955</v>
      </c>
      <c r="N3806" t="s">
        <v>39</v>
      </c>
      <c r="O3806" t="b">
        <v>0</v>
      </c>
      <c r="P3806" t="s">
        <v>4552</v>
      </c>
      <c r="Q3806" t="s">
        <v>4553</v>
      </c>
      <c r="R3806" t="str">
        <f t="shared" si="59"/>
        <v>2014</v>
      </c>
      <c r="T3806">
        <v>1</v>
      </c>
    </row>
    <row r="3807" spans="1:20" x14ac:dyDescent="0.35">
      <c r="A3807">
        <v>148061</v>
      </c>
      <c r="B3807" s="1" t="s">
        <v>17034</v>
      </c>
      <c r="C3807">
        <v>93718</v>
      </c>
      <c r="D3807" s="1" t="s">
        <v>17035</v>
      </c>
      <c r="E3807" t="s">
        <v>17036</v>
      </c>
      <c r="F3807" t="s">
        <v>122</v>
      </c>
      <c r="G3807" t="s">
        <v>213</v>
      </c>
      <c r="H3807" t="s">
        <v>24</v>
      </c>
      <c r="I3807" t="s">
        <v>25</v>
      </c>
      <c r="J3807" t="s">
        <v>26</v>
      </c>
      <c r="K3807" t="s">
        <v>27</v>
      </c>
      <c r="L3807" t="s">
        <v>538</v>
      </c>
      <c r="M3807" t="s">
        <v>17037</v>
      </c>
      <c r="N3807" t="s">
        <v>39</v>
      </c>
      <c r="O3807" t="b">
        <v>0</v>
      </c>
      <c r="P3807" t="s">
        <v>17038</v>
      </c>
      <c r="R3807" t="str">
        <f t="shared" si="59"/>
        <v/>
      </c>
      <c r="T3807">
        <v>0</v>
      </c>
    </row>
    <row r="3808" spans="1:20" x14ac:dyDescent="0.35">
      <c r="A3808">
        <v>148062</v>
      </c>
      <c r="B3808" s="1" t="s">
        <v>17039</v>
      </c>
      <c r="C3808">
        <v>93719</v>
      </c>
      <c r="D3808" s="1" t="s">
        <v>17040</v>
      </c>
      <c r="E3808" t="s">
        <v>17041</v>
      </c>
      <c r="F3808" t="s">
        <v>122</v>
      </c>
      <c r="G3808" t="s">
        <v>2047</v>
      </c>
      <c r="H3808" t="s">
        <v>24</v>
      </c>
      <c r="I3808" t="s">
        <v>25</v>
      </c>
      <c r="J3808" t="s">
        <v>26</v>
      </c>
      <c r="K3808" t="s">
        <v>27</v>
      </c>
      <c r="L3808" t="s">
        <v>113</v>
      </c>
      <c r="M3808" t="s">
        <v>4157</v>
      </c>
      <c r="N3808" t="s">
        <v>17042</v>
      </c>
      <c r="O3808" t="b">
        <v>0</v>
      </c>
      <c r="P3808" t="s">
        <v>17043</v>
      </c>
      <c r="R3808" t="str">
        <f t="shared" si="59"/>
        <v/>
      </c>
      <c r="T3808">
        <v>0</v>
      </c>
    </row>
    <row r="3809" spans="1:20" x14ac:dyDescent="0.35">
      <c r="A3809">
        <v>148063</v>
      </c>
      <c r="B3809" s="1" t="s">
        <v>17044</v>
      </c>
      <c r="C3809">
        <v>93720</v>
      </c>
      <c r="D3809" s="1" t="s">
        <v>17045</v>
      </c>
      <c r="E3809" t="s">
        <v>17046</v>
      </c>
      <c r="F3809" t="s">
        <v>122</v>
      </c>
      <c r="G3809" t="s">
        <v>2047</v>
      </c>
      <c r="H3809" t="s">
        <v>24</v>
      </c>
      <c r="I3809" t="s">
        <v>25</v>
      </c>
      <c r="J3809" t="s">
        <v>26</v>
      </c>
      <c r="K3809" t="s">
        <v>27</v>
      </c>
      <c r="L3809" t="s">
        <v>113</v>
      </c>
      <c r="M3809" t="s">
        <v>11443</v>
      </c>
      <c r="N3809" t="s">
        <v>16838</v>
      </c>
      <c r="O3809" t="b">
        <v>0</v>
      </c>
      <c r="P3809" t="s">
        <v>17043</v>
      </c>
      <c r="R3809" t="str">
        <f t="shared" si="59"/>
        <v/>
      </c>
      <c r="T3809">
        <v>0</v>
      </c>
    </row>
    <row r="3810" spans="1:20" x14ac:dyDescent="0.35">
      <c r="A3810">
        <v>148222</v>
      </c>
      <c r="B3810" s="1" t="s">
        <v>17047</v>
      </c>
      <c r="C3810">
        <v>93813</v>
      </c>
      <c r="D3810" s="1" t="s">
        <v>17048</v>
      </c>
      <c r="E3810" t="s">
        <v>17049</v>
      </c>
      <c r="F3810" t="s">
        <v>122</v>
      </c>
      <c r="G3810" t="s">
        <v>62</v>
      </c>
      <c r="H3810" t="s">
        <v>36</v>
      </c>
      <c r="I3810" t="s">
        <v>25</v>
      </c>
      <c r="J3810" t="s">
        <v>26</v>
      </c>
      <c r="K3810" t="s">
        <v>27</v>
      </c>
      <c r="L3810" t="s">
        <v>237</v>
      </c>
      <c r="M3810" t="s">
        <v>17050</v>
      </c>
      <c r="N3810" t="s">
        <v>9943</v>
      </c>
      <c r="O3810" t="b">
        <v>0</v>
      </c>
      <c r="P3810" t="s">
        <v>16234</v>
      </c>
      <c r="R3810" t="str">
        <f t="shared" si="59"/>
        <v/>
      </c>
      <c r="T3810">
        <v>0</v>
      </c>
    </row>
    <row r="3811" spans="1:20" x14ac:dyDescent="0.35">
      <c r="A3811">
        <v>148223</v>
      </c>
      <c r="B3811" s="1" t="s">
        <v>17051</v>
      </c>
      <c r="C3811">
        <v>3001</v>
      </c>
      <c r="D3811" s="1" t="s">
        <v>2810</v>
      </c>
      <c r="E3811" t="s">
        <v>2811</v>
      </c>
      <c r="F3811" t="s">
        <v>22</v>
      </c>
      <c r="G3811" t="s">
        <v>258</v>
      </c>
      <c r="H3811" t="s">
        <v>36</v>
      </c>
      <c r="I3811" t="s">
        <v>25</v>
      </c>
      <c r="J3811" t="s">
        <v>26</v>
      </c>
      <c r="K3811" t="s">
        <v>27</v>
      </c>
      <c r="L3811" t="s">
        <v>487</v>
      </c>
      <c r="M3811" t="s">
        <v>2812</v>
      </c>
      <c r="N3811" t="s">
        <v>39</v>
      </c>
      <c r="O3811" t="b">
        <v>0</v>
      </c>
      <c r="P3811" t="s">
        <v>2813</v>
      </c>
      <c r="Q3811" t="s">
        <v>2814</v>
      </c>
      <c r="R3811" t="str">
        <f t="shared" si="59"/>
        <v>2012</v>
      </c>
      <c r="T3811">
        <v>1</v>
      </c>
    </row>
    <row r="3812" spans="1:20" x14ac:dyDescent="0.35">
      <c r="A3812">
        <v>148225</v>
      </c>
      <c r="B3812" s="1" t="s">
        <v>17052</v>
      </c>
      <c r="C3812">
        <v>93814</v>
      </c>
      <c r="D3812" s="1" t="s">
        <v>17053</v>
      </c>
      <c r="E3812" t="s">
        <v>17054</v>
      </c>
      <c r="F3812" t="s">
        <v>122</v>
      </c>
      <c r="G3812" t="s">
        <v>466</v>
      </c>
      <c r="H3812" t="s">
        <v>24</v>
      </c>
      <c r="I3812" t="s">
        <v>25</v>
      </c>
      <c r="J3812" t="s">
        <v>46</v>
      </c>
      <c r="K3812" t="s">
        <v>27</v>
      </c>
      <c r="L3812" t="s">
        <v>37</v>
      </c>
      <c r="M3812" t="s">
        <v>17055</v>
      </c>
      <c r="N3812" t="s">
        <v>17056</v>
      </c>
      <c r="O3812" t="b">
        <v>0</v>
      </c>
      <c r="P3812" t="s">
        <v>17057</v>
      </c>
      <c r="R3812" t="str">
        <f t="shared" si="59"/>
        <v/>
      </c>
      <c r="T3812">
        <v>0</v>
      </c>
    </row>
    <row r="3813" spans="1:20" x14ac:dyDescent="0.35">
      <c r="A3813">
        <v>148263</v>
      </c>
      <c r="B3813" s="1" t="s">
        <v>17058</v>
      </c>
      <c r="C3813">
        <v>93835</v>
      </c>
      <c r="D3813" s="1" t="s">
        <v>17059</v>
      </c>
      <c r="E3813" t="s">
        <v>17060</v>
      </c>
      <c r="F3813" t="s">
        <v>122</v>
      </c>
      <c r="G3813" t="s">
        <v>78</v>
      </c>
      <c r="H3813" t="s">
        <v>36</v>
      </c>
      <c r="I3813" t="s">
        <v>25</v>
      </c>
      <c r="J3813" t="s">
        <v>26</v>
      </c>
      <c r="K3813" t="s">
        <v>27</v>
      </c>
      <c r="L3813" t="s">
        <v>198</v>
      </c>
      <c r="M3813" t="s">
        <v>17061</v>
      </c>
      <c r="N3813" t="s">
        <v>17062</v>
      </c>
      <c r="O3813" t="b">
        <v>0</v>
      </c>
      <c r="P3813" t="s">
        <v>9284</v>
      </c>
      <c r="R3813" t="str">
        <f t="shared" si="59"/>
        <v/>
      </c>
      <c r="T3813">
        <v>0</v>
      </c>
    </row>
    <row r="3814" spans="1:20" x14ac:dyDescent="0.35">
      <c r="A3814">
        <v>148264</v>
      </c>
      <c r="B3814" s="1" t="s">
        <v>17063</v>
      </c>
      <c r="C3814">
        <v>93836</v>
      </c>
      <c r="D3814" s="1" t="s">
        <v>17064</v>
      </c>
      <c r="E3814" t="s">
        <v>17065</v>
      </c>
      <c r="F3814" t="s">
        <v>122</v>
      </c>
      <c r="G3814" t="s">
        <v>78</v>
      </c>
      <c r="H3814" t="s">
        <v>36</v>
      </c>
      <c r="I3814" t="s">
        <v>25</v>
      </c>
      <c r="J3814" t="s">
        <v>26</v>
      </c>
      <c r="K3814" t="s">
        <v>27</v>
      </c>
      <c r="L3814" t="s">
        <v>346</v>
      </c>
      <c r="M3814" t="s">
        <v>17066</v>
      </c>
      <c r="N3814" t="s">
        <v>115</v>
      </c>
      <c r="O3814" t="b">
        <v>0</v>
      </c>
      <c r="P3814" t="s">
        <v>15400</v>
      </c>
      <c r="R3814" t="str">
        <f t="shared" si="59"/>
        <v/>
      </c>
      <c r="T3814">
        <v>0</v>
      </c>
    </row>
    <row r="3815" spans="1:20" x14ac:dyDescent="0.35">
      <c r="A3815">
        <v>148265</v>
      </c>
      <c r="B3815" s="1" t="s">
        <v>17067</v>
      </c>
      <c r="C3815">
        <v>93837</v>
      </c>
      <c r="D3815" s="1" t="s">
        <v>17068</v>
      </c>
      <c r="E3815" t="s">
        <v>17069</v>
      </c>
      <c r="F3815" t="s">
        <v>122</v>
      </c>
      <c r="G3815" t="s">
        <v>78</v>
      </c>
      <c r="H3815" t="s">
        <v>36</v>
      </c>
      <c r="I3815" t="s">
        <v>25</v>
      </c>
      <c r="J3815" t="s">
        <v>26</v>
      </c>
      <c r="K3815" t="s">
        <v>27</v>
      </c>
      <c r="L3815" t="s">
        <v>98</v>
      </c>
      <c r="M3815" t="s">
        <v>17070</v>
      </c>
      <c r="N3815" t="s">
        <v>39</v>
      </c>
      <c r="O3815" t="b">
        <v>0</v>
      </c>
      <c r="P3815" t="s">
        <v>15400</v>
      </c>
      <c r="R3815" t="str">
        <f t="shared" si="59"/>
        <v/>
      </c>
      <c r="T3815">
        <v>0</v>
      </c>
    </row>
    <row r="3816" spans="1:20" x14ac:dyDescent="0.35">
      <c r="A3816">
        <v>148266</v>
      </c>
      <c r="B3816" s="1" t="s">
        <v>17071</v>
      </c>
      <c r="C3816">
        <v>93838</v>
      </c>
      <c r="D3816" s="1" t="s">
        <v>17072</v>
      </c>
      <c r="E3816" t="s">
        <v>17073</v>
      </c>
      <c r="F3816" t="s">
        <v>122</v>
      </c>
      <c r="G3816" t="s">
        <v>78</v>
      </c>
      <c r="H3816" t="s">
        <v>36</v>
      </c>
      <c r="I3816" t="s">
        <v>25</v>
      </c>
      <c r="J3816" t="s">
        <v>26</v>
      </c>
      <c r="K3816" t="s">
        <v>27</v>
      </c>
      <c r="L3816" t="s">
        <v>98</v>
      </c>
      <c r="M3816" t="s">
        <v>14960</v>
      </c>
      <c r="N3816" t="s">
        <v>215</v>
      </c>
      <c r="O3816" t="b">
        <v>0</v>
      </c>
      <c r="P3816" t="s">
        <v>15442</v>
      </c>
      <c r="R3816" t="str">
        <f t="shared" si="59"/>
        <v/>
      </c>
      <c r="T3816">
        <v>0</v>
      </c>
    </row>
    <row r="3817" spans="1:20" x14ac:dyDescent="0.35">
      <c r="A3817">
        <v>148267</v>
      </c>
      <c r="B3817" s="1" t="s">
        <v>17074</v>
      </c>
      <c r="C3817">
        <v>93839</v>
      </c>
      <c r="D3817" s="1" t="s">
        <v>17075</v>
      </c>
      <c r="E3817" t="s">
        <v>17076</v>
      </c>
      <c r="F3817" t="s">
        <v>122</v>
      </c>
      <c r="G3817" t="s">
        <v>78</v>
      </c>
      <c r="H3817" t="s">
        <v>36</v>
      </c>
      <c r="I3817" t="s">
        <v>25</v>
      </c>
      <c r="J3817" t="s">
        <v>26</v>
      </c>
      <c r="K3817" t="s">
        <v>27</v>
      </c>
      <c r="L3817" t="s">
        <v>17077</v>
      </c>
      <c r="M3817" t="s">
        <v>17078</v>
      </c>
      <c r="N3817" t="s">
        <v>39</v>
      </c>
      <c r="O3817" t="b">
        <v>0</v>
      </c>
      <c r="P3817" t="s">
        <v>16855</v>
      </c>
      <c r="R3817" t="str">
        <f t="shared" si="59"/>
        <v/>
      </c>
      <c r="T3817">
        <v>0</v>
      </c>
    </row>
    <row r="3818" spans="1:20" x14ac:dyDescent="0.35">
      <c r="A3818">
        <v>148268</v>
      </c>
      <c r="B3818" s="1" t="s">
        <v>17079</v>
      </c>
      <c r="C3818">
        <v>93840</v>
      </c>
      <c r="D3818" s="1" t="s">
        <v>17080</v>
      </c>
      <c r="E3818" t="s">
        <v>17081</v>
      </c>
      <c r="F3818" t="s">
        <v>122</v>
      </c>
      <c r="G3818" t="s">
        <v>78</v>
      </c>
      <c r="H3818" t="s">
        <v>36</v>
      </c>
      <c r="I3818" t="s">
        <v>25</v>
      </c>
      <c r="J3818" t="s">
        <v>26</v>
      </c>
      <c r="K3818" t="s">
        <v>27</v>
      </c>
      <c r="L3818" t="s">
        <v>98</v>
      </c>
      <c r="M3818" t="s">
        <v>16085</v>
      </c>
      <c r="N3818" t="s">
        <v>16086</v>
      </c>
      <c r="O3818" t="b">
        <v>0</v>
      </c>
      <c r="P3818" t="s">
        <v>16855</v>
      </c>
      <c r="R3818" t="str">
        <f t="shared" si="59"/>
        <v/>
      </c>
      <c r="T3818">
        <v>0</v>
      </c>
    </row>
    <row r="3819" spans="1:20" x14ac:dyDescent="0.35">
      <c r="A3819">
        <v>148270</v>
      </c>
      <c r="B3819" s="1" t="s">
        <v>17082</v>
      </c>
      <c r="C3819">
        <v>93842</v>
      </c>
      <c r="D3819" s="1" t="s">
        <v>17083</v>
      </c>
      <c r="E3819" t="s">
        <v>17084</v>
      </c>
      <c r="F3819" t="s">
        <v>122</v>
      </c>
      <c r="G3819" t="s">
        <v>78</v>
      </c>
      <c r="H3819" t="s">
        <v>36</v>
      </c>
      <c r="I3819" t="s">
        <v>25</v>
      </c>
      <c r="J3819" t="s">
        <v>26</v>
      </c>
      <c r="K3819" t="s">
        <v>27</v>
      </c>
      <c r="L3819" t="s">
        <v>494</v>
      </c>
      <c r="M3819" t="s">
        <v>17085</v>
      </c>
      <c r="N3819" t="s">
        <v>655</v>
      </c>
      <c r="O3819" t="b">
        <v>0</v>
      </c>
      <c r="P3819" t="s">
        <v>16855</v>
      </c>
      <c r="R3819" t="str">
        <f t="shared" si="59"/>
        <v/>
      </c>
      <c r="T3819">
        <v>0</v>
      </c>
    </row>
    <row r="3820" spans="1:20" x14ac:dyDescent="0.35">
      <c r="A3820">
        <v>148466</v>
      </c>
      <c r="B3820" s="1" t="s">
        <v>17086</v>
      </c>
      <c r="C3820">
        <v>89545</v>
      </c>
      <c r="D3820" s="1" t="s">
        <v>16181</v>
      </c>
      <c r="E3820" t="s">
        <v>16182</v>
      </c>
      <c r="F3820" t="s">
        <v>122</v>
      </c>
      <c r="G3820" t="s">
        <v>39</v>
      </c>
      <c r="H3820" t="s">
        <v>36</v>
      </c>
      <c r="I3820" t="s">
        <v>25</v>
      </c>
      <c r="J3820" t="s">
        <v>26</v>
      </c>
      <c r="K3820" t="s">
        <v>27</v>
      </c>
      <c r="L3820" t="s">
        <v>523</v>
      </c>
      <c r="M3820" t="s">
        <v>8957</v>
      </c>
      <c r="N3820" t="s">
        <v>78</v>
      </c>
      <c r="O3820" t="b">
        <v>0</v>
      </c>
      <c r="P3820" t="s">
        <v>16184</v>
      </c>
      <c r="R3820" t="str">
        <f t="shared" si="59"/>
        <v/>
      </c>
      <c r="T3820">
        <v>0</v>
      </c>
    </row>
    <row r="3821" spans="1:20" x14ac:dyDescent="0.35">
      <c r="A3821">
        <v>148468</v>
      </c>
      <c r="B3821" s="1" t="s">
        <v>17087</v>
      </c>
      <c r="C3821">
        <v>93915</v>
      </c>
      <c r="D3821" s="1" t="s">
        <v>17088</v>
      </c>
      <c r="E3821" t="s">
        <v>17089</v>
      </c>
      <c r="F3821" t="s">
        <v>122</v>
      </c>
      <c r="G3821" t="s">
        <v>39</v>
      </c>
      <c r="H3821" t="s">
        <v>36</v>
      </c>
      <c r="I3821" t="s">
        <v>25</v>
      </c>
      <c r="J3821" t="s">
        <v>26</v>
      </c>
      <c r="K3821" t="s">
        <v>27</v>
      </c>
      <c r="L3821" t="s">
        <v>244</v>
      </c>
      <c r="M3821" t="s">
        <v>17090</v>
      </c>
      <c r="N3821" t="s">
        <v>446</v>
      </c>
      <c r="O3821" t="b">
        <v>0</v>
      </c>
      <c r="P3821" t="s">
        <v>16302</v>
      </c>
      <c r="R3821" t="str">
        <f t="shared" si="59"/>
        <v/>
      </c>
      <c r="T3821">
        <v>0</v>
      </c>
    </row>
    <row r="3822" spans="1:20" x14ac:dyDescent="0.35">
      <c r="A3822">
        <v>148471</v>
      </c>
      <c r="B3822" s="1" t="s">
        <v>17091</v>
      </c>
      <c r="C3822">
        <v>93917</v>
      </c>
      <c r="D3822" s="1" t="s">
        <v>17092</v>
      </c>
      <c r="E3822" t="s">
        <v>17093</v>
      </c>
      <c r="F3822" t="s">
        <v>122</v>
      </c>
      <c r="G3822" t="s">
        <v>969</v>
      </c>
      <c r="H3822" t="s">
        <v>36</v>
      </c>
      <c r="I3822" t="s">
        <v>25</v>
      </c>
      <c r="J3822" t="s">
        <v>26</v>
      </c>
      <c r="K3822" t="s">
        <v>27</v>
      </c>
      <c r="L3822" t="s">
        <v>37</v>
      </c>
      <c r="M3822" t="s">
        <v>1395</v>
      </c>
      <c r="N3822" t="s">
        <v>413</v>
      </c>
      <c r="O3822" t="b">
        <v>0</v>
      </c>
      <c r="P3822" t="s">
        <v>17094</v>
      </c>
      <c r="R3822" t="str">
        <f t="shared" si="59"/>
        <v/>
      </c>
      <c r="T3822">
        <v>0</v>
      </c>
    </row>
    <row r="3823" spans="1:20" x14ac:dyDescent="0.35">
      <c r="A3823">
        <v>148473</v>
      </c>
      <c r="B3823" s="1" t="s">
        <v>17095</v>
      </c>
      <c r="C3823">
        <v>93919</v>
      </c>
      <c r="D3823" s="1" t="s">
        <v>17096</v>
      </c>
      <c r="E3823" t="s">
        <v>17097</v>
      </c>
      <c r="F3823" t="s">
        <v>122</v>
      </c>
      <c r="G3823" t="s">
        <v>213</v>
      </c>
      <c r="H3823" t="s">
        <v>24</v>
      </c>
      <c r="I3823" t="s">
        <v>25</v>
      </c>
      <c r="J3823" t="s">
        <v>26</v>
      </c>
      <c r="K3823" t="s">
        <v>27</v>
      </c>
      <c r="L3823" t="s">
        <v>98</v>
      </c>
      <c r="M3823" t="s">
        <v>1266</v>
      </c>
      <c r="N3823" t="s">
        <v>5631</v>
      </c>
      <c r="O3823" t="b">
        <v>0</v>
      </c>
      <c r="P3823" t="s">
        <v>17094</v>
      </c>
      <c r="R3823" t="str">
        <f t="shared" si="59"/>
        <v/>
      </c>
      <c r="T3823">
        <v>0</v>
      </c>
    </row>
    <row r="3824" spans="1:20" x14ac:dyDescent="0.35">
      <c r="A3824">
        <v>148485</v>
      </c>
      <c r="B3824" s="1" t="s">
        <v>17098</v>
      </c>
      <c r="C3824">
        <v>93925</v>
      </c>
      <c r="D3824" s="1" t="s">
        <v>17099</v>
      </c>
      <c r="E3824" t="s">
        <v>17100</v>
      </c>
      <c r="F3824" t="s">
        <v>122</v>
      </c>
      <c r="G3824" t="s">
        <v>627</v>
      </c>
      <c r="H3824" t="s">
        <v>36</v>
      </c>
      <c r="I3824" t="s">
        <v>25</v>
      </c>
      <c r="J3824" t="s">
        <v>26</v>
      </c>
      <c r="K3824" t="s">
        <v>27</v>
      </c>
      <c r="L3824" t="s">
        <v>11863</v>
      </c>
      <c r="M3824" t="s">
        <v>15802</v>
      </c>
      <c r="N3824" t="s">
        <v>17101</v>
      </c>
      <c r="O3824" t="b">
        <v>0</v>
      </c>
      <c r="P3824" t="s">
        <v>16302</v>
      </c>
      <c r="R3824" t="str">
        <f t="shared" si="59"/>
        <v/>
      </c>
      <c r="T3824">
        <v>0</v>
      </c>
    </row>
    <row r="3825" spans="1:20" x14ac:dyDescent="0.35">
      <c r="A3825">
        <v>148486</v>
      </c>
      <c r="B3825" s="1" t="s">
        <v>17102</v>
      </c>
      <c r="C3825">
        <v>93926</v>
      </c>
      <c r="D3825" s="1" t="s">
        <v>17103</v>
      </c>
      <c r="E3825" t="s">
        <v>17104</v>
      </c>
      <c r="F3825" t="s">
        <v>22</v>
      </c>
      <c r="G3825" t="s">
        <v>627</v>
      </c>
      <c r="H3825" t="s">
        <v>36</v>
      </c>
      <c r="I3825" t="s">
        <v>25</v>
      </c>
      <c r="J3825" t="s">
        <v>283</v>
      </c>
      <c r="K3825" t="s">
        <v>27</v>
      </c>
      <c r="L3825" t="s">
        <v>11863</v>
      </c>
      <c r="M3825" t="s">
        <v>15802</v>
      </c>
      <c r="N3825" t="s">
        <v>17101</v>
      </c>
      <c r="O3825" t="b">
        <v>0</v>
      </c>
      <c r="P3825" t="s">
        <v>16302</v>
      </c>
      <c r="Q3825" t="s">
        <v>4179</v>
      </c>
      <c r="R3825" t="str">
        <f t="shared" si="59"/>
        <v>2026</v>
      </c>
      <c r="T3825">
        <v>1</v>
      </c>
    </row>
    <row r="3826" spans="1:20" x14ac:dyDescent="0.35">
      <c r="A3826">
        <v>148487</v>
      </c>
      <c r="B3826" s="1" t="s">
        <v>17105</v>
      </c>
      <c r="C3826">
        <v>93927</v>
      </c>
      <c r="D3826" s="1" t="s">
        <v>17106</v>
      </c>
      <c r="E3826" t="s">
        <v>17107</v>
      </c>
      <c r="F3826" t="s">
        <v>122</v>
      </c>
      <c r="G3826" t="s">
        <v>446</v>
      </c>
      <c r="H3826" t="s">
        <v>36</v>
      </c>
      <c r="I3826" t="s">
        <v>25</v>
      </c>
      <c r="J3826" t="s">
        <v>26</v>
      </c>
      <c r="K3826" t="s">
        <v>27</v>
      </c>
      <c r="L3826" t="s">
        <v>37</v>
      </c>
      <c r="M3826" t="s">
        <v>7674</v>
      </c>
      <c r="N3826" t="s">
        <v>17108</v>
      </c>
      <c r="O3826" t="b">
        <v>0</v>
      </c>
      <c r="P3826" t="s">
        <v>17109</v>
      </c>
      <c r="R3826" t="str">
        <f t="shared" si="59"/>
        <v/>
      </c>
      <c r="T3826">
        <v>0</v>
      </c>
    </row>
    <row r="3827" spans="1:20" x14ac:dyDescent="0.35">
      <c r="A3827">
        <v>148488</v>
      </c>
      <c r="B3827" s="1" t="s">
        <v>17110</v>
      </c>
      <c r="C3827">
        <v>93928</v>
      </c>
      <c r="D3827" s="1" t="s">
        <v>17111</v>
      </c>
      <c r="E3827" t="s">
        <v>17112</v>
      </c>
      <c r="F3827" t="s">
        <v>122</v>
      </c>
      <c r="G3827" t="s">
        <v>446</v>
      </c>
      <c r="H3827" t="s">
        <v>36</v>
      </c>
      <c r="I3827" t="s">
        <v>25</v>
      </c>
      <c r="J3827" t="s">
        <v>283</v>
      </c>
      <c r="K3827" t="s">
        <v>27</v>
      </c>
      <c r="L3827" t="s">
        <v>37</v>
      </c>
      <c r="M3827" t="s">
        <v>7674</v>
      </c>
      <c r="N3827" t="s">
        <v>17108</v>
      </c>
      <c r="O3827" t="b">
        <v>0</v>
      </c>
      <c r="P3827" t="s">
        <v>17109</v>
      </c>
      <c r="R3827" t="str">
        <f t="shared" si="59"/>
        <v/>
      </c>
      <c r="T3827">
        <v>0</v>
      </c>
    </row>
    <row r="3828" spans="1:20" x14ac:dyDescent="0.35">
      <c r="A3828">
        <v>148528</v>
      </c>
      <c r="B3828" s="1" t="s">
        <v>17113</v>
      </c>
      <c r="C3828">
        <v>93947</v>
      </c>
      <c r="D3828" s="1" t="s">
        <v>17114</v>
      </c>
      <c r="E3828" t="s">
        <v>17115</v>
      </c>
      <c r="F3828" t="s">
        <v>122</v>
      </c>
      <c r="G3828" t="s">
        <v>466</v>
      </c>
      <c r="H3828" t="s">
        <v>24</v>
      </c>
      <c r="I3828" t="s">
        <v>25</v>
      </c>
      <c r="J3828" t="s">
        <v>46</v>
      </c>
      <c r="K3828" t="s">
        <v>27</v>
      </c>
      <c r="L3828" t="s">
        <v>37</v>
      </c>
      <c r="M3828" t="s">
        <v>17116</v>
      </c>
      <c r="N3828" t="s">
        <v>17117</v>
      </c>
      <c r="O3828" t="b">
        <v>0</v>
      </c>
      <c r="P3828" t="s">
        <v>16273</v>
      </c>
      <c r="R3828" t="str">
        <f t="shared" si="59"/>
        <v/>
      </c>
      <c r="T3828">
        <v>0</v>
      </c>
    </row>
    <row r="3829" spans="1:20" x14ac:dyDescent="0.35">
      <c r="A3829">
        <v>148538</v>
      </c>
      <c r="B3829" s="1" t="s">
        <v>17118</v>
      </c>
      <c r="C3829">
        <v>93950</v>
      </c>
      <c r="D3829" s="1" t="s">
        <v>17119</v>
      </c>
      <c r="E3829" t="s">
        <v>17120</v>
      </c>
      <c r="F3829" t="s">
        <v>122</v>
      </c>
      <c r="G3829" t="s">
        <v>466</v>
      </c>
      <c r="H3829" t="s">
        <v>24</v>
      </c>
      <c r="I3829" t="s">
        <v>25</v>
      </c>
      <c r="J3829" t="s">
        <v>46</v>
      </c>
      <c r="K3829" t="s">
        <v>27</v>
      </c>
      <c r="L3829" t="s">
        <v>37</v>
      </c>
      <c r="M3829" t="s">
        <v>17121</v>
      </c>
      <c r="N3829" t="s">
        <v>17122</v>
      </c>
      <c r="O3829" t="b">
        <v>0</v>
      </c>
      <c r="P3829" t="s">
        <v>17123</v>
      </c>
      <c r="R3829" t="str">
        <f t="shared" si="59"/>
        <v/>
      </c>
      <c r="T3829">
        <v>0</v>
      </c>
    </row>
    <row r="3830" spans="1:20" x14ac:dyDescent="0.35">
      <c r="A3830">
        <v>148551</v>
      </c>
      <c r="B3830" s="1" t="s">
        <v>17124</v>
      </c>
      <c r="C3830">
        <v>93959</v>
      </c>
      <c r="D3830" s="1" t="s">
        <v>17125</v>
      </c>
      <c r="E3830" t="s">
        <v>17126</v>
      </c>
      <c r="F3830" t="s">
        <v>122</v>
      </c>
      <c r="G3830" t="s">
        <v>627</v>
      </c>
      <c r="H3830" t="s">
        <v>36</v>
      </c>
      <c r="I3830" t="s">
        <v>25</v>
      </c>
      <c r="J3830" t="s">
        <v>26</v>
      </c>
      <c r="K3830" t="s">
        <v>27</v>
      </c>
      <c r="L3830" t="s">
        <v>14830</v>
      </c>
      <c r="M3830" t="s">
        <v>17127</v>
      </c>
      <c r="N3830" t="s">
        <v>17128</v>
      </c>
      <c r="O3830" t="b">
        <v>0</v>
      </c>
      <c r="P3830" t="s">
        <v>9933</v>
      </c>
      <c r="R3830" t="str">
        <f t="shared" si="59"/>
        <v/>
      </c>
      <c r="T3830">
        <v>0</v>
      </c>
    </row>
    <row r="3831" spans="1:20" x14ac:dyDescent="0.35">
      <c r="A3831">
        <v>148552</v>
      </c>
      <c r="B3831" s="1" t="s">
        <v>17129</v>
      </c>
      <c r="C3831">
        <v>93960</v>
      </c>
      <c r="D3831" s="1" t="s">
        <v>17130</v>
      </c>
      <c r="E3831" t="s">
        <v>17131</v>
      </c>
      <c r="F3831" t="s">
        <v>22</v>
      </c>
      <c r="G3831" t="s">
        <v>627</v>
      </c>
      <c r="H3831" t="s">
        <v>36</v>
      </c>
      <c r="I3831" t="s">
        <v>25</v>
      </c>
      <c r="J3831" t="s">
        <v>283</v>
      </c>
      <c r="K3831" t="s">
        <v>27</v>
      </c>
      <c r="L3831" t="s">
        <v>14830</v>
      </c>
      <c r="M3831" t="s">
        <v>17127</v>
      </c>
      <c r="N3831" t="s">
        <v>78</v>
      </c>
      <c r="O3831" t="b">
        <v>0</v>
      </c>
      <c r="P3831" t="s">
        <v>9933</v>
      </c>
      <c r="Q3831" t="s">
        <v>17132</v>
      </c>
      <c r="R3831" t="str">
        <f t="shared" si="59"/>
        <v>2026</v>
      </c>
      <c r="T3831">
        <v>1</v>
      </c>
    </row>
    <row r="3832" spans="1:20" x14ac:dyDescent="0.35">
      <c r="A3832">
        <v>148752</v>
      </c>
      <c r="B3832" s="1" t="s">
        <v>17133</v>
      </c>
      <c r="C3832">
        <v>94088</v>
      </c>
      <c r="D3832" s="1" t="s">
        <v>17134</v>
      </c>
      <c r="E3832" t="s">
        <v>17135</v>
      </c>
      <c r="F3832" t="s">
        <v>22</v>
      </c>
      <c r="G3832" t="s">
        <v>627</v>
      </c>
      <c r="H3832" t="s">
        <v>36</v>
      </c>
      <c r="I3832" t="s">
        <v>25</v>
      </c>
      <c r="J3832" t="s">
        <v>26</v>
      </c>
      <c r="K3832" t="s">
        <v>27</v>
      </c>
      <c r="L3832" t="s">
        <v>17136</v>
      </c>
      <c r="M3832" t="s">
        <v>17137</v>
      </c>
      <c r="N3832" t="s">
        <v>1023</v>
      </c>
      <c r="O3832" t="b">
        <v>0</v>
      </c>
      <c r="P3832" t="s">
        <v>17138</v>
      </c>
      <c r="Q3832" t="s">
        <v>5393</v>
      </c>
      <c r="R3832" t="str">
        <f t="shared" si="59"/>
        <v>2026</v>
      </c>
      <c r="T3832">
        <v>1</v>
      </c>
    </row>
    <row r="3833" spans="1:20" x14ac:dyDescent="0.35">
      <c r="A3833">
        <v>148753</v>
      </c>
      <c r="B3833" s="1" t="s">
        <v>17139</v>
      </c>
      <c r="C3833">
        <v>94089</v>
      </c>
      <c r="D3833" s="1" t="s">
        <v>17140</v>
      </c>
      <c r="E3833" t="s">
        <v>17141</v>
      </c>
      <c r="F3833" t="s">
        <v>122</v>
      </c>
      <c r="G3833" t="s">
        <v>627</v>
      </c>
      <c r="H3833" t="s">
        <v>36</v>
      </c>
      <c r="I3833" t="s">
        <v>25</v>
      </c>
      <c r="J3833" t="s">
        <v>283</v>
      </c>
      <c r="K3833" t="s">
        <v>27</v>
      </c>
      <c r="L3833" t="s">
        <v>17136</v>
      </c>
      <c r="M3833" t="s">
        <v>17137</v>
      </c>
      <c r="N3833" t="s">
        <v>1023</v>
      </c>
      <c r="O3833" t="b">
        <v>0</v>
      </c>
      <c r="P3833" t="s">
        <v>17138</v>
      </c>
      <c r="R3833" t="str">
        <f t="shared" si="59"/>
        <v/>
      </c>
      <c r="T3833">
        <v>0</v>
      </c>
    </row>
    <row r="3834" spans="1:20" x14ac:dyDescent="0.35">
      <c r="A3834">
        <v>148754</v>
      </c>
      <c r="B3834" s="1" t="s">
        <v>17142</v>
      </c>
      <c r="C3834">
        <v>94090</v>
      </c>
      <c r="D3834" s="1" t="s">
        <v>17143</v>
      </c>
      <c r="E3834" t="s">
        <v>17144</v>
      </c>
      <c r="F3834" t="s">
        <v>122</v>
      </c>
      <c r="G3834" t="s">
        <v>969</v>
      </c>
      <c r="H3834" t="s">
        <v>36</v>
      </c>
      <c r="I3834" t="s">
        <v>25</v>
      </c>
      <c r="J3834" t="s">
        <v>26</v>
      </c>
      <c r="K3834" t="s">
        <v>27</v>
      </c>
      <c r="L3834" t="s">
        <v>98</v>
      </c>
      <c r="M3834" t="s">
        <v>8528</v>
      </c>
      <c r="N3834" t="s">
        <v>6037</v>
      </c>
      <c r="O3834" t="b">
        <v>0</v>
      </c>
      <c r="P3834" t="s">
        <v>16645</v>
      </c>
      <c r="R3834" t="str">
        <f t="shared" si="59"/>
        <v/>
      </c>
      <c r="T3834">
        <v>0</v>
      </c>
    </row>
    <row r="3835" spans="1:20" x14ac:dyDescent="0.35">
      <c r="A3835">
        <v>148755</v>
      </c>
      <c r="B3835" s="1" t="s">
        <v>17145</v>
      </c>
      <c r="C3835">
        <v>85741</v>
      </c>
      <c r="D3835" s="1" t="s">
        <v>15723</v>
      </c>
      <c r="E3835" t="s">
        <v>15724</v>
      </c>
      <c r="F3835" t="s">
        <v>122</v>
      </c>
      <c r="G3835" t="s">
        <v>627</v>
      </c>
      <c r="H3835" t="s">
        <v>36</v>
      </c>
      <c r="I3835" t="s">
        <v>25</v>
      </c>
      <c r="J3835" t="s">
        <v>8562</v>
      </c>
      <c r="K3835" t="s">
        <v>27</v>
      </c>
      <c r="L3835" t="s">
        <v>346</v>
      </c>
      <c r="M3835" t="s">
        <v>15725</v>
      </c>
      <c r="N3835" t="s">
        <v>17146</v>
      </c>
      <c r="O3835" t="b">
        <v>0</v>
      </c>
      <c r="P3835" t="s">
        <v>15726</v>
      </c>
      <c r="R3835" t="str">
        <f t="shared" si="59"/>
        <v/>
      </c>
      <c r="T3835">
        <v>0</v>
      </c>
    </row>
    <row r="3836" spans="1:20" x14ac:dyDescent="0.35">
      <c r="A3836">
        <v>148756</v>
      </c>
      <c r="B3836" s="1" t="s">
        <v>17147</v>
      </c>
      <c r="C3836">
        <v>85742</v>
      </c>
      <c r="D3836" s="1" t="s">
        <v>15728</v>
      </c>
      <c r="E3836" t="s">
        <v>15729</v>
      </c>
      <c r="F3836" t="s">
        <v>122</v>
      </c>
      <c r="G3836" t="s">
        <v>627</v>
      </c>
      <c r="H3836" t="s">
        <v>36</v>
      </c>
      <c r="I3836" t="s">
        <v>25</v>
      </c>
      <c r="J3836" t="s">
        <v>8562</v>
      </c>
      <c r="K3836" t="s">
        <v>27</v>
      </c>
      <c r="L3836" t="s">
        <v>346</v>
      </c>
      <c r="M3836" t="s">
        <v>15725</v>
      </c>
      <c r="N3836" t="s">
        <v>17146</v>
      </c>
      <c r="O3836" t="b">
        <v>0</v>
      </c>
      <c r="P3836" t="s">
        <v>15730</v>
      </c>
      <c r="R3836" t="str">
        <f t="shared" si="59"/>
        <v/>
      </c>
      <c r="T3836">
        <v>0</v>
      </c>
    </row>
    <row r="3837" spans="1:20" x14ac:dyDescent="0.35">
      <c r="A3837">
        <v>148780</v>
      </c>
      <c r="B3837" s="1" t="s">
        <v>17148</v>
      </c>
      <c r="C3837">
        <v>94103</v>
      </c>
      <c r="D3837" s="1" t="s">
        <v>17149</v>
      </c>
      <c r="E3837" t="s">
        <v>17150</v>
      </c>
      <c r="F3837" t="s">
        <v>22</v>
      </c>
      <c r="G3837" t="s">
        <v>78</v>
      </c>
      <c r="H3837" t="s">
        <v>36</v>
      </c>
      <c r="I3837" t="s">
        <v>25</v>
      </c>
      <c r="J3837" t="s">
        <v>26</v>
      </c>
      <c r="K3837" t="s">
        <v>27</v>
      </c>
      <c r="L3837" t="s">
        <v>6548</v>
      </c>
      <c r="M3837" t="s">
        <v>17151</v>
      </c>
      <c r="N3837" t="s">
        <v>215</v>
      </c>
      <c r="O3837" t="b">
        <v>0</v>
      </c>
      <c r="P3837" t="s">
        <v>15696</v>
      </c>
      <c r="Q3837" t="s">
        <v>15858</v>
      </c>
      <c r="R3837" t="str">
        <f t="shared" si="59"/>
        <v>2025</v>
      </c>
      <c r="T3837">
        <v>1</v>
      </c>
    </row>
    <row r="3838" spans="1:20" x14ac:dyDescent="0.35">
      <c r="A3838">
        <v>148790</v>
      </c>
      <c r="B3838" s="1" t="s">
        <v>17152</v>
      </c>
      <c r="C3838">
        <v>65198</v>
      </c>
      <c r="D3838" s="1" t="s">
        <v>12748</v>
      </c>
      <c r="E3838" t="s">
        <v>12749</v>
      </c>
      <c r="F3838" t="s">
        <v>122</v>
      </c>
      <c r="G3838" t="s">
        <v>627</v>
      </c>
      <c r="H3838" t="s">
        <v>36</v>
      </c>
      <c r="I3838" t="s">
        <v>25</v>
      </c>
      <c r="J3838" t="s">
        <v>8562</v>
      </c>
      <c r="K3838" t="s">
        <v>27</v>
      </c>
      <c r="L3838" t="s">
        <v>250</v>
      </c>
      <c r="M3838" t="s">
        <v>12750</v>
      </c>
      <c r="N3838" t="s">
        <v>9155</v>
      </c>
      <c r="O3838" t="b">
        <v>0</v>
      </c>
      <c r="P3838" t="s">
        <v>2703</v>
      </c>
      <c r="R3838" t="str">
        <f t="shared" si="59"/>
        <v/>
      </c>
      <c r="T3838">
        <v>0</v>
      </c>
    </row>
    <row r="3839" spans="1:20" x14ac:dyDescent="0.35">
      <c r="A3839">
        <v>148791</v>
      </c>
      <c r="B3839" s="1" t="s">
        <v>17153</v>
      </c>
      <c r="C3839">
        <v>65522</v>
      </c>
      <c r="D3839" s="1" t="s">
        <v>14268</v>
      </c>
      <c r="E3839" t="s">
        <v>14269</v>
      </c>
      <c r="F3839" t="s">
        <v>122</v>
      </c>
      <c r="G3839" t="s">
        <v>627</v>
      </c>
      <c r="H3839" t="s">
        <v>36</v>
      </c>
      <c r="I3839" t="s">
        <v>25</v>
      </c>
      <c r="J3839" t="s">
        <v>8562</v>
      </c>
      <c r="K3839" t="s">
        <v>27</v>
      </c>
      <c r="L3839" t="s">
        <v>250</v>
      </c>
      <c r="M3839" t="s">
        <v>12750</v>
      </c>
      <c r="N3839" t="s">
        <v>9155</v>
      </c>
      <c r="O3839" t="b">
        <v>0</v>
      </c>
      <c r="P3839" t="s">
        <v>14228</v>
      </c>
      <c r="R3839" t="str">
        <f t="shared" si="59"/>
        <v/>
      </c>
      <c r="T3839">
        <v>0</v>
      </c>
    </row>
    <row r="3840" spans="1:20" x14ac:dyDescent="0.35">
      <c r="A3840">
        <v>148792</v>
      </c>
      <c r="B3840" s="1" t="s">
        <v>17154</v>
      </c>
      <c r="C3840">
        <v>65338</v>
      </c>
      <c r="D3840" s="1" t="s">
        <v>13470</v>
      </c>
      <c r="E3840" t="s">
        <v>13471</v>
      </c>
      <c r="F3840" t="s">
        <v>122</v>
      </c>
      <c r="G3840" t="s">
        <v>627</v>
      </c>
      <c r="H3840" t="s">
        <v>36</v>
      </c>
      <c r="I3840" t="s">
        <v>25</v>
      </c>
      <c r="J3840" t="s">
        <v>8562</v>
      </c>
      <c r="K3840" t="s">
        <v>27</v>
      </c>
      <c r="L3840" t="s">
        <v>250</v>
      </c>
      <c r="M3840" t="s">
        <v>12750</v>
      </c>
      <c r="N3840" t="s">
        <v>9155</v>
      </c>
      <c r="O3840" t="b">
        <v>0</v>
      </c>
      <c r="P3840" t="s">
        <v>2703</v>
      </c>
      <c r="R3840" t="str">
        <f t="shared" si="59"/>
        <v/>
      </c>
      <c r="T3840">
        <v>0</v>
      </c>
    </row>
    <row r="3841" spans="1:20" x14ac:dyDescent="0.35">
      <c r="A3841">
        <v>148890</v>
      </c>
      <c r="B3841" s="1" t="s">
        <v>17155</v>
      </c>
      <c r="C3841">
        <v>94165</v>
      </c>
      <c r="D3841" s="1" t="s">
        <v>17156</v>
      </c>
      <c r="E3841" t="s">
        <v>17157</v>
      </c>
      <c r="F3841" t="s">
        <v>122</v>
      </c>
      <c r="G3841" t="s">
        <v>213</v>
      </c>
      <c r="H3841" t="s">
        <v>24</v>
      </c>
      <c r="I3841" t="s">
        <v>25</v>
      </c>
      <c r="J3841" t="s">
        <v>26</v>
      </c>
      <c r="K3841" t="s">
        <v>27</v>
      </c>
      <c r="L3841" t="s">
        <v>17158</v>
      </c>
      <c r="M3841" t="s">
        <v>17159</v>
      </c>
      <c r="N3841" t="s">
        <v>39</v>
      </c>
      <c r="O3841" t="b">
        <v>0</v>
      </c>
      <c r="P3841" t="s">
        <v>15671</v>
      </c>
      <c r="R3841" t="str">
        <f t="shared" ref="R3841:R3904" si="60">LEFT(Q3841,4)</f>
        <v/>
      </c>
      <c r="T3841">
        <v>0</v>
      </c>
    </row>
    <row r="3842" spans="1:20" x14ac:dyDescent="0.35">
      <c r="A3842">
        <v>148893</v>
      </c>
      <c r="B3842" s="1" t="s">
        <v>17160</v>
      </c>
      <c r="C3842">
        <v>91434</v>
      </c>
      <c r="D3842" s="1" t="s">
        <v>16637</v>
      </c>
      <c r="E3842" t="s">
        <v>16638</v>
      </c>
      <c r="F3842" t="s">
        <v>22</v>
      </c>
      <c r="G3842" t="s">
        <v>627</v>
      </c>
      <c r="H3842" t="s">
        <v>36</v>
      </c>
      <c r="I3842" t="s">
        <v>25</v>
      </c>
      <c r="J3842" t="s">
        <v>26</v>
      </c>
      <c r="K3842" t="s">
        <v>27</v>
      </c>
      <c r="L3842" t="s">
        <v>1546</v>
      </c>
      <c r="M3842" t="s">
        <v>16639</v>
      </c>
      <c r="N3842" t="s">
        <v>138</v>
      </c>
      <c r="O3842" t="b">
        <v>0</v>
      </c>
      <c r="P3842" t="s">
        <v>16640</v>
      </c>
      <c r="Q3842" t="s">
        <v>17161</v>
      </c>
      <c r="R3842" t="str">
        <f t="shared" si="60"/>
        <v>2025</v>
      </c>
      <c r="T3842">
        <v>1</v>
      </c>
    </row>
    <row r="3843" spans="1:20" x14ac:dyDescent="0.35">
      <c r="A3843">
        <v>149099</v>
      </c>
      <c r="B3843" s="1" t="s">
        <v>17162</v>
      </c>
      <c r="C3843">
        <v>94273</v>
      </c>
      <c r="D3843" s="1" t="s">
        <v>17163</v>
      </c>
      <c r="E3843" t="s">
        <v>17164</v>
      </c>
      <c r="F3843" t="s">
        <v>122</v>
      </c>
      <c r="G3843" t="s">
        <v>35</v>
      </c>
      <c r="H3843" t="s">
        <v>36</v>
      </c>
      <c r="I3843" t="s">
        <v>25</v>
      </c>
      <c r="J3843" t="s">
        <v>46</v>
      </c>
      <c r="K3843" t="s">
        <v>27</v>
      </c>
      <c r="L3843" t="s">
        <v>113</v>
      </c>
      <c r="M3843" t="s">
        <v>17165</v>
      </c>
      <c r="N3843" t="s">
        <v>17166</v>
      </c>
      <c r="O3843" t="b">
        <v>0</v>
      </c>
      <c r="P3843" t="s">
        <v>17167</v>
      </c>
      <c r="R3843" t="str">
        <f t="shared" si="60"/>
        <v/>
      </c>
      <c r="T3843">
        <v>0</v>
      </c>
    </row>
    <row r="3844" spans="1:20" x14ac:dyDescent="0.35">
      <c r="A3844">
        <v>149100</v>
      </c>
      <c r="B3844" s="1" t="s">
        <v>17168</v>
      </c>
      <c r="C3844">
        <v>94274</v>
      </c>
      <c r="D3844" s="1" t="s">
        <v>17169</v>
      </c>
      <c r="E3844" t="s">
        <v>17170</v>
      </c>
      <c r="F3844" t="s">
        <v>122</v>
      </c>
      <c r="G3844" t="s">
        <v>627</v>
      </c>
      <c r="H3844" t="s">
        <v>36</v>
      </c>
      <c r="I3844" t="s">
        <v>25</v>
      </c>
      <c r="J3844" t="s">
        <v>26</v>
      </c>
      <c r="K3844" t="s">
        <v>27</v>
      </c>
      <c r="L3844" t="s">
        <v>346</v>
      </c>
      <c r="M3844" t="s">
        <v>17171</v>
      </c>
      <c r="N3844" t="s">
        <v>17172</v>
      </c>
      <c r="O3844" t="b">
        <v>0</v>
      </c>
      <c r="P3844" t="s">
        <v>17173</v>
      </c>
      <c r="R3844" t="str">
        <f t="shared" si="60"/>
        <v/>
      </c>
      <c r="T3844">
        <v>0</v>
      </c>
    </row>
    <row r="3845" spans="1:20" x14ac:dyDescent="0.35">
      <c r="A3845">
        <v>149101</v>
      </c>
      <c r="B3845" s="1" t="s">
        <v>17174</v>
      </c>
      <c r="C3845">
        <v>94275</v>
      </c>
      <c r="D3845" s="1" t="s">
        <v>17175</v>
      </c>
      <c r="E3845" t="s">
        <v>17176</v>
      </c>
      <c r="F3845" t="s">
        <v>122</v>
      </c>
      <c r="G3845" t="s">
        <v>627</v>
      </c>
      <c r="H3845" t="s">
        <v>36</v>
      </c>
      <c r="I3845" t="s">
        <v>25</v>
      </c>
      <c r="J3845" t="s">
        <v>283</v>
      </c>
      <c r="K3845" t="s">
        <v>27</v>
      </c>
      <c r="L3845" t="s">
        <v>346</v>
      </c>
      <c r="M3845" t="s">
        <v>17171</v>
      </c>
      <c r="N3845" t="s">
        <v>62</v>
      </c>
      <c r="O3845" t="b">
        <v>0</v>
      </c>
      <c r="P3845" t="s">
        <v>17173</v>
      </c>
      <c r="R3845" t="str">
        <f t="shared" si="60"/>
        <v/>
      </c>
      <c r="T3845">
        <v>0</v>
      </c>
    </row>
    <row r="3846" spans="1:20" x14ac:dyDescent="0.35">
      <c r="A3846">
        <v>149105</v>
      </c>
      <c r="B3846" s="1" t="s">
        <v>17177</v>
      </c>
      <c r="C3846">
        <v>91424</v>
      </c>
      <c r="D3846" s="1" t="s">
        <v>16616</v>
      </c>
      <c r="E3846" t="s">
        <v>16617</v>
      </c>
      <c r="F3846" t="s">
        <v>22</v>
      </c>
      <c r="G3846" t="s">
        <v>627</v>
      </c>
      <c r="H3846" t="s">
        <v>36</v>
      </c>
      <c r="I3846" t="s">
        <v>25</v>
      </c>
      <c r="J3846" t="s">
        <v>26</v>
      </c>
      <c r="K3846" t="s">
        <v>27</v>
      </c>
      <c r="L3846" t="s">
        <v>15928</v>
      </c>
      <c r="M3846" t="s">
        <v>16618</v>
      </c>
      <c r="N3846" t="s">
        <v>348</v>
      </c>
      <c r="O3846" t="b">
        <v>0</v>
      </c>
      <c r="P3846" t="s">
        <v>16003</v>
      </c>
      <c r="Q3846" t="s">
        <v>17178</v>
      </c>
      <c r="R3846" t="str">
        <f t="shared" si="60"/>
        <v>2026</v>
      </c>
      <c r="T3846">
        <v>1</v>
      </c>
    </row>
    <row r="3847" spans="1:20" x14ac:dyDescent="0.35">
      <c r="A3847">
        <v>149123</v>
      </c>
      <c r="B3847" s="1" t="s">
        <v>17179</v>
      </c>
      <c r="C3847">
        <v>89263</v>
      </c>
      <c r="D3847" s="1" t="s">
        <v>16113</v>
      </c>
      <c r="E3847" t="s">
        <v>16114</v>
      </c>
      <c r="F3847" t="s">
        <v>22</v>
      </c>
      <c r="G3847" t="s">
        <v>627</v>
      </c>
      <c r="H3847" t="s">
        <v>36</v>
      </c>
      <c r="I3847" t="s">
        <v>25</v>
      </c>
      <c r="J3847" t="s">
        <v>283</v>
      </c>
      <c r="K3847" t="s">
        <v>27</v>
      </c>
      <c r="L3847" t="s">
        <v>769</v>
      </c>
      <c r="M3847" t="s">
        <v>13844</v>
      </c>
      <c r="N3847" t="s">
        <v>78</v>
      </c>
      <c r="O3847" t="b">
        <v>0</v>
      </c>
      <c r="P3847" t="s">
        <v>16110</v>
      </c>
      <c r="Q3847" t="s">
        <v>15408</v>
      </c>
      <c r="R3847" t="str">
        <f t="shared" si="60"/>
        <v>2025</v>
      </c>
      <c r="T3847">
        <v>1</v>
      </c>
    </row>
    <row r="3848" spans="1:20" x14ac:dyDescent="0.35">
      <c r="A3848">
        <v>149125</v>
      </c>
      <c r="B3848" s="1" t="s">
        <v>17180</v>
      </c>
      <c r="C3848">
        <v>89262</v>
      </c>
      <c r="D3848" s="1" t="s">
        <v>16108</v>
      </c>
      <c r="E3848" t="s">
        <v>16109</v>
      </c>
      <c r="F3848" t="s">
        <v>22</v>
      </c>
      <c r="G3848" t="s">
        <v>627</v>
      </c>
      <c r="H3848" t="s">
        <v>36</v>
      </c>
      <c r="I3848" t="s">
        <v>25</v>
      </c>
      <c r="J3848" t="s">
        <v>26</v>
      </c>
      <c r="K3848" t="s">
        <v>27</v>
      </c>
      <c r="L3848" t="s">
        <v>769</v>
      </c>
      <c r="M3848" t="s">
        <v>13844</v>
      </c>
      <c r="N3848" t="s">
        <v>17181</v>
      </c>
      <c r="O3848" t="b">
        <v>0</v>
      </c>
      <c r="P3848" t="s">
        <v>16110</v>
      </c>
      <c r="Q3848" t="s">
        <v>16111</v>
      </c>
      <c r="R3848" t="str">
        <f t="shared" si="60"/>
        <v>2025</v>
      </c>
      <c r="T3848">
        <v>1</v>
      </c>
    </row>
    <row r="3849" spans="1:20" x14ac:dyDescent="0.35">
      <c r="A3849">
        <v>149140</v>
      </c>
      <c r="B3849" s="1" t="s">
        <v>17182</v>
      </c>
      <c r="C3849">
        <v>65511</v>
      </c>
      <c r="D3849" s="1" t="s">
        <v>14223</v>
      </c>
      <c r="E3849" t="s">
        <v>14224</v>
      </c>
      <c r="F3849" t="s">
        <v>22</v>
      </c>
      <c r="G3849" t="s">
        <v>627</v>
      </c>
      <c r="H3849" t="s">
        <v>36</v>
      </c>
      <c r="I3849" t="s">
        <v>25</v>
      </c>
      <c r="J3849" t="s">
        <v>26</v>
      </c>
      <c r="K3849" t="s">
        <v>27</v>
      </c>
      <c r="L3849" t="s">
        <v>37</v>
      </c>
      <c r="M3849" t="s">
        <v>12818</v>
      </c>
      <c r="N3849" t="s">
        <v>236</v>
      </c>
      <c r="O3849" t="b">
        <v>0</v>
      </c>
      <c r="P3849" t="s">
        <v>12819</v>
      </c>
      <c r="Q3849" t="s">
        <v>3656</v>
      </c>
      <c r="R3849" t="str">
        <f t="shared" si="60"/>
        <v>2014</v>
      </c>
      <c r="S3849" t="s">
        <v>8982</v>
      </c>
      <c r="T3849">
        <v>0</v>
      </c>
    </row>
    <row r="3850" spans="1:20" x14ac:dyDescent="0.35">
      <c r="A3850">
        <v>149141</v>
      </c>
      <c r="B3850" s="1" t="s">
        <v>17183</v>
      </c>
      <c r="C3850">
        <v>94292</v>
      </c>
      <c r="D3850" s="1" t="s">
        <v>17184</v>
      </c>
      <c r="E3850" t="s">
        <v>17185</v>
      </c>
      <c r="F3850" t="s">
        <v>22</v>
      </c>
      <c r="G3850" t="s">
        <v>62</v>
      </c>
      <c r="H3850" t="s">
        <v>36</v>
      </c>
      <c r="I3850" t="s">
        <v>25</v>
      </c>
      <c r="J3850" t="s">
        <v>26</v>
      </c>
      <c r="K3850" t="s">
        <v>27</v>
      </c>
      <c r="L3850" t="s">
        <v>191</v>
      </c>
      <c r="M3850" t="s">
        <v>192</v>
      </c>
      <c r="N3850" t="s">
        <v>13415</v>
      </c>
      <c r="O3850" t="b">
        <v>0</v>
      </c>
      <c r="P3850" t="s">
        <v>16717</v>
      </c>
      <c r="Q3850" t="s">
        <v>17186</v>
      </c>
      <c r="R3850" t="str">
        <f t="shared" si="60"/>
        <v>2025</v>
      </c>
      <c r="T3850">
        <v>1</v>
      </c>
    </row>
    <row r="3851" spans="1:20" x14ac:dyDescent="0.35">
      <c r="A3851">
        <v>149142</v>
      </c>
      <c r="B3851" s="1" t="s">
        <v>17187</v>
      </c>
      <c r="C3851">
        <v>94292</v>
      </c>
      <c r="D3851" s="1" t="s">
        <v>17184</v>
      </c>
      <c r="E3851" t="s">
        <v>17185</v>
      </c>
      <c r="F3851" t="s">
        <v>122</v>
      </c>
      <c r="G3851" t="s">
        <v>62</v>
      </c>
      <c r="H3851" t="s">
        <v>36</v>
      </c>
      <c r="I3851" t="s">
        <v>25</v>
      </c>
      <c r="J3851" t="s">
        <v>26</v>
      </c>
      <c r="K3851" t="s">
        <v>27</v>
      </c>
      <c r="L3851" t="s">
        <v>191</v>
      </c>
      <c r="M3851" t="s">
        <v>192</v>
      </c>
      <c r="N3851" t="s">
        <v>833</v>
      </c>
      <c r="O3851" t="b">
        <v>0</v>
      </c>
      <c r="P3851" t="s">
        <v>16717</v>
      </c>
      <c r="R3851" t="str">
        <f t="shared" si="60"/>
        <v/>
      </c>
      <c r="T3851">
        <v>0</v>
      </c>
    </row>
    <row r="3852" spans="1:20" x14ac:dyDescent="0.35">
      <c r="A3852">
        <v>149193</v>
      </c>
      <c r="B3852" s="1" t="s">
        <v>17188</v>
      </c>
      <c r="C3852">
        <v>94314</v>
      </c>
      <c r="D3852" s="1" t="s">
        <v>17189</v>
      </c>
      <c r="E3852" t="s">
        <v>17190</v>
      </c>
      <c r="F3852" t="s">
        <v>22</v>
      </c>
      <c r="G3852" t="s">
        <v>1077</v>
      </c>
      <c r="H3852" t="s">
        <v>36</v>
      </c>
      <c r="I3852" t="s">
        <v>25</v>
      </c>
      <c r="J3852" t="s">
        <v>46</v>
      </c>
      <c r="K3852" t="s">
        <v>27</v>
      </c>
      <c r="L3852" t="s">
        <v>346</v>
      </c>
      <c r="M3852" t="s">
        <v>17191</v>
      </c>
      <c r="N3852" t="s">
        <v>17192</v>
      </c>
      <c r="O3852" t="b">
        <v>0</v>
      </c>
      <c r="P3852" t="s">
        <v>16356</v>
      </c>
      <c r="Q3852" t="s">
        <v>16351</v>
      </c>
      <c r="R3852" t="str">
        <f t="shared" si="60"/>
        <v>2025</v>
      </c>
      <c r="T3852">
        <v>1</v>
      </c>
    </row>
    <row r="3853" spans="1:20" x14ac:dyDescent="0.35">
      <c r="A3853">
        <v>149201</v>
      </c>
      <c r="B3853" s="1" t="s">
        <v>17193</v>
      </c>
      <c r="C3853">
        <v>94320</v>
      </c>
      <c r="D3853" s="1" t="s">
        <v>17194</v>
      </c>
      <c r="E3853" t="s">
        <v>17195</v>
      </c>
      <c r="F3853" t="s">
        <v>122</v>
      </c>
      <c r="G3853" t="s">
        <v>39</v>
      </c>
      <c r="H3853" t="s">
        <v>36</v>
      </c>
      <c r="I3853" t="s">
        <v>25</v>
      </c>
      <c r="J3853" t="s">
        <v>26</v>
      </c>
      <c r="K3853" t="s">
        <v>27</v>
      </c>
      <c r="L3853" t="s">
        <v>1087</v>
      </c>
      <c r="M3853" t="s">
        <v>17196</v>
      </c>
      <c r="N3853" t="s">
        <v>627</v>
      </c>
      <c r="O3853" t="b">
        <v>0</v>
      </c>
      <c r="P3853" t="s">
        <v>17197</v>
      </c>
      <c r="R3853" t="str">
        <f t="shared" si="60"/>
        <v/>
      </c>
      <c r="T3853">
        <v>0</v>
      </c>
    </row>
    <row r="3854" spans="1:20" x14ac:dyDescent="0.35">
      <c r="A3854">
        <v>149234</v>
      </c>
      <c r="B3854" s="1" t="s">
        <v>17198</v>
      </c>
      <c r="C3854">
        <v>94347</v>
      </c>
      <c r="D3854" s="1" t="s">
        <v>17199</v>
      </c>
      <c r="E3854" t="s">
        <v>17200</v>
      </c>
      <c r="F3854" t="s">
        <v>22</v>
      </c>
      <c r="G3854" t="s">
        <v>655</v>
      </c>
      <c r="H3854" t="s">
        <v>36</v>
      </c>
      <c r="I3854" t="s">
        <v>25</v>
      </c>
      <c r="J3854" t="s">
        <v>46</v>
      </c>
      <c r="K3854" t="s">
        <v>27</v>
      </c>
      <c r="L3854" t="s">
        <v>37</v>
      </c>
      <c r="M3854" t="s">
        <v>17201</v>
      </c>
      <c r="N3854" t="s">
        <v>17202</v>
      </c>
      <c r="O3854" t="b">
        <v>0</v>
      </c>
      <c r="P3854" t="s">
        <v>13650</v>
      </c>
      <c r="Q3854" t="s">
        <v>17203</v>
      </c>
      <c r="R3854" t="str">
        <f t="shared" si="60"/>
        <v>2025</v>
      </c>
      <c r="T3854">
        <v>1</v>
      </c>
    </row>
    <row r="3855" spans="1:20" x14ac:dyDescent="0.35">
      <c r="A3855">
        <v>149236</v>
      </c>
      <c r="B3855" s="1" t="s">
        <v>17204</v>
      </c>
      <c r="C3855">
        <v>94348</v>
      </c>
      <c r="D3855" s="1" t="s">
        <v>17205</v>
      </c>
      <c r="E3855" t="s">
        <v>17206</v>
      </c>
      <c r="F3855" t="s">
        <v>122</v>
      </c>
      <c r="G3855" t="s">
        <v>213</v>
      </c>
      <c r="H3855" t="s">
        <v>24</v>
      </c>
      <c r="I3855" t="s">
        <v>25</v>
      </c>
      <c r="J3855" t="s">
        <v>26</v>
      </c>
      <c r="K3855" t="s">
        <v>27</v>
      </c>
      <c r="L3855" t="s">
        <v>962</v>
      </c>
      <c r="M3855" t="s">
        <v>17207</v>
      </c>
      <c r="N3855" t="s">
        <v>39</v>
      </c>
      <c r="O3855" t="b">
        <v>0</v>
      </c>
      <c r="P3855" t="s">
        <v>17208</v>
      </c>
      <c r="R3855" t="str">
        <f t="shared" si="60"/>
        <v/>
      </c>
      <c r="T3855">
        <v>0</v>
      </c>
    </row>
    <row r="3856" spans="1:20" x14ac:dyDescent="0.35">
      <c r="A3856">
        <v>149305</v>
      </c>
      <c r="B3856" s="1" t="s">
        <v>17209</v>
      </c>
      <c r="C3856">
        <v>94385</v>
      </c>
      <c r="D3856" s="1" t="s">
        <v>17210</v>
      </c>
      <c r="E3856" t="s">
        <v>17211</v>
      </c>
      <c r="F3856" t="s">
        <v>122</v>
      </c>
      <c r="G3856" t="s">
        <v>115</v>
      </c>
      <c r="H3856" t="s">
        <v>36</v>
      </c>
      <c r="I3856" t="s">
        <v>25</v>
      </c>
      <c r="J3856" t="s">
        <v>26</v>
      </c>
      <c r="K3856" t="s">
        <v>27</v>
      </c>
      <c r="L3856" t="s">
        <v>37</v>
      </c>
      <c r="M3856" t="s">
        <v>5876</v>
      </c>
      <c r="N3856" t="s">
        <v>39</v>
      </c>
      <c r="O3856" t="b">
        <v>0</v>
      </c>
      <c r="P3856" t="s">
        <v>17186</v>
      </c>
      <c r="R3856" t="str">
        <f t="shared" si="60"/>
        <v/>
      </c>
      <c r="T3856">
        <v>0</v>
      </c>
    </row>
    <row r="3857" spans="1:20" x14ac:dyDescent="0.35">
      <c r="A3857">
        <v>149306</v>
      </c>
      <c r="B3857" s="1" t="s">
        <v>17212</v>
      </c>
      <c r="C3857">
        <v>94387</v>
      </c>
      <c r="D3857" s="1" t="s">
        <v>17213</v>
      </c>
      <c r="E3857" t="s">
        <v>17214</v>
      </c>
      <c r="F3857" t="s">
        <v>122</v>
      </c>
      <c r="G3857" t="s">
        <v>62</v>
      </c>
      <c r="H3857" t="s">
        <v>36</v>
      </c>
      <c r="I3857" t="s">
        <v>25</v>
      </c>
      <c r="J3857" t="s">
        <v>26</v>
      </c>
      <c r="K3857" t="s">
        <v>27</v>
      </c>
      <c r="L3857" t="s">
        <v>98</v>
      </c>
      <c r="M3857" t="s">
        <v>17215</v>
      </c>
      <c r="N3857" t="s">
        <v>39</v>
      </c>
      <c r="O3857" t="b">
        <v>0</v>
      </c>
      <c r="P3857" t="s">
        <v>4969</v>
      </c>
      <c r="R3857" t="str">
        <f t="shared" si="60"/>
        <v/>
      </c>
      <c r="T3857">
        <v>0</v>
      </c>
    </row>
    <row r="3858" spans="1:20" x14ac:dyDescent="0.35">
      <c r="A3858">
        <v>149322</v>
      </c>
      <c r="B3858" s="1" t="s">
        <v>17216</v>
      </c>
      <c r="C3858">
        <v>94400</v>
      </c>
      <c r="D3858" s="1" t="s">
        <v>17217</v>
      </c>
      <c r="E3858" t="s">
        <v>17218</v>
      </c>
      <c r="F3858" t="s">
        <v>122</v>
      </c>
      <c r="G3858" t="s">
        <v>69</v>
      </c>
      <c r="H3858" t="s">
        <v>36</v>
      </c>
      <c r="I3858" t="s">
        <v>25</v>
      </c>
      <c r="J3858" t="s">
        <v>26</v>
      </c>
      <c r="K3858" t="s">
        <v>27</v>
      </c>
      <c r="L3858" t="s">
        <v>2923</v>
      </c>
      <c r="M3858" t="s">
        <v>2924</v>
      </c>
      <c r="N3858" t="s">
        <v>39</v>
      </c>
      <c r="O3858" t="b">
        <v>0</v>
      </c>
      <c r="P3858" t="s">
        <v>17094</v>
      </c>
      <c r="R3858" t="str">
        <f t="shared" si="60"/>
        <v/>
      </c>
      <c r="T3858">
        <v>0</v>
      </c>
    </row>
    <row r="3859" spans="1:20" x14ac:dyDescent="0.35">
      <c r="A3859">
        <v>149324</v>
      </c>
      <c r="B3859" s="1" t="s">
        <v>17219</v>
      </c>
      <c r="C3859">
        <v>94402</v>
      </c>
      <c r="D3859" s="1" t="s">
        <v>17220</v>
      </c>
      <c r="E3859" t="s">
        <v>17221</v>
      </c>
      <c r="F3859" t="s">
        <v>122</v>
      </c>
      <c r="G3859" t="s">
        <v>69</v>
      </c>
      <c r="H3859" t="s">
        <v>36</v>
      </c>
      <c r="I3859" t="s">
        <v>25</v>
      </c>
      <c r="J3859" t="s">
        <v>26</v>
      </c>
      <c r="K3859" t="s">
        <v>27</v>
      </c>
      <c r="L3859" t="s">
        <v>948</v>
      </c>
      <c r="M3859" t="s">
        <v>9873</v>
      </c>
      <c r="N3859" t="s">
        <v>78</v>
      </c>
      <c r="O3859" t="b">
        <v>0</v>
      </c>
      <c r="P3859" t="s">
        <v>17094</v>
      </c>
      <c r="R3859" t="str">
        <f t="shared" si="60"/>
        <v/>
      </c>
      <c r="T3859">
        <v>0</v>
      </c>
    </row>
    <row r="3860" spans="1:20" x14ac:dyDescent="0.35">
      <c r="A3860">
        <v>149343</v>
      </c>
      <c r="B3860" s="1" t="s">
        <v>17222</v>
      </c>
      <c r="C3860">
        <v>94343</v>
      </c>
      <c r="D3860" s="1" t="s">
        <v>17223</v>
      </c>
      <c r="E3860" t="s">
        <v>17224</v>
      </c>
      <c r="F3860" t="s">
        <v>22</v>
      </c>
      <c r="G3860" t="s">
        <v>655</v>
      </c>
      <c r="H3860" t="s">
        <v>36</v>
      </c>
      <c r="I3860" t="s">
        <v>25</v>
      </c>
      <c r="J3860" t="s">
        <v>46</v>
      </c>
      <c r="K3860" t="s">
        <v>27</v>
      </c>
      <c r="L3860" t="s">
        <v>76</v>
      </c>
      <c r="M3860" t="s">
        <v>17225</v>
      </c>
      <c r="N3860" t="s">
        <v>17226</v>
      </c>
      <c r="O3860" t="b">
        <v>0</v>
      </c>
      <c r="P3860" t="s">
        <v>13650</v>
      </c>
      <c r="Q3860" t="s">
        <v>17203</v>
      </c>
      <c r="R3860" t="str">
        <f t="shared" si="60"/>
        <v>2025</v>
      </c>
      <c r="T3860">
        <v>1</v>
      </c>
    </row>
    <row r="3861" spans="1:20" x14ac:dyDescent="0.35">
      <c r="A3861">
        <v>149346</v>
      </c>
      <c r="B3861" s="1" t="s">
        <v>17227</v>
      </c>
      <c r="C3861">
        <v>94412</v>
      </c>
      <c r="D3861" s="1" t="s">
        <v>17228</v>
      </c>
      <c r="E3861" t="s">
        <v>17229</v>
      </c>
      <c r="F3861" t="s">
        <v>22</v>
      </c>
      <c r="G3861" t="s">
        <v>655</v>
      </c>
      <c r="H3861" t="s">
        <v>36</v>
      </c>
      <c r="I3861" t="s">
        <v>25</v>
      </c>
      <c r="J3861" t="s">
        <v>46</v>
      </c>
      <c r="K3861" t="s">
        <v>27</v>
      </c>
      <c r="L3861" t="s">
        <v>37</v>
      </c>
      <c r="M3861" t="s">
        <v>17230</v>
      </c>
      <c r="N3861" t="s">
        <v>17231</v>
      </c>
      <c r="O3861" t="b">
        <v>0</v>
      </c>
      <c r="P3861" t="s">
        <v>13650</v>
      </c>
      <c r="Q3861" t="s">
        <v>17203</v>
      </c>
      <c r="R3861" t="str">
        <f t="shared" si="60"/>
        <v>2025</v>
      </c>
      <c r="T3861">
        <v>1</v>
      </c>
    </row>
    <row r="3862" spans="1:20" x14ac:dyDescent="0.35">
      <c r="A3862">
        <v>149362</v>
      </c>
      <c r="B3862" s="1" t="s">
        <v>17232</v>
      </c>
      <c r="C3862">
        <v>94418</v>
      </c>
      <c r="D3862" s="1" t="s">
        <v>17233</v>
      </c>
      <c r="E3862" t="s">
        <v>17234</v>
      </c>
      <c r="F3862" t="s">
        <v>22</v>
      </c>
      <c r="G3862" t="s">
        <v>69</v>
      </c>
      <c r="H3862" t="s">
        <v>36</v>
      </c>
      <c r="I3862" t="s">
        <v>25</v>
      </c>
      <c r="J3862" t="s">
        <v>26</v>
      </c>
      <c r="K3862" t="s">
        <v>27</v>
      </c>
      <c r="L3862" t="s">
        <v>1424</v>
      </c>
      <c r="M3862" t="s">
        <v>1425</v>
      </c>
      <c r="N3862" t="s">
        <v>39</v>
      </c>
      <c r="O3862" t="b">
        <v>0</v>
      </c>
      <c r="P3862" t="s">
        <v>17235</v>
      </c>
      <c r="Q3862" t="s">
        <v>17236</v>
      </c>
      <c r="R3862" t="str">
        <f t="shared" si="60"/>
        <v>2026</v>
      </c>
      <c r="T3862">
        <v>1</v>
      </c>
    </row>
    <row r="3863" spans="1:20" x14ac:dyDescent="0.35">
      <c r="A3863">
        <v>149363</v>
      </c>
      <c r="B3863" s="1" t="s">
        <v>17237</v>
      </c>
      <c r="C3863">
        <v>94419</v>
      </c>
      <c r="D3863" s="1" t="s">
        <v>17238</v>
      </c>
      <c r="E3863" t="s">
        <v>17239</v>
      </c>
      <c r="F3863" t="s">
        <v>122</v>
      </c>
      <c r="G3863" t="s">
        <v>69</v>
      </c>
      <c r="H3863" t="s">
        <v>36</v>
      </c>
      <c r="I3863" t="s">
        <v>25</v>
      </c>
      <c r="J3863" t="s">
        <v>26</v>
      </c>
      <c r="K3863" t="s">
        <v>27</v>
      </c>
      <c r="L3863" t="s">
        <v>113</v>
      </c>
      <c r="M3863" t="s">
        <v>229</v>
      </c>
      <c r="N3863" t="s">
        <v>627</v>
      </c>
      <c r="O3863" t="b">
        <v>0</v>
      </c>
      <c r="P3863" t="s">
        <v>17240</v>
      </c>
      <c r="R3863" t="str">
        <f t="shared" si="60"/>
        <v/>
      </c>
      <c r="T3863">
        <v>0</v>
      </c>
    </row>
    <row r="3864" spans="1:20" x14ac:dyDescent="0.35">
      <c r="A3864">
        <v>149365</v>
      </c>
      <c r="B3864" s="1" t="s">
        <v>17241</v>
      </c>
      <c r="C3864">
        <v>94421</v>
      </c>
      <c r="D3864" s="1" t="s">
        <v>17242</v>
      </c>
      <c r="E3864" t="s">
        <v>17243</v>
      </c>
      <c r="F3864" t="s">
        <v>22</v>
      </c>
      <c r="G3864" t="s">
        <v>78</v>
      </c>
      <c r="H3864" t="s">
        <v>36</v>
      </c>
      <c r="I3864" t="s">
        <v>25</v>
      </c>
      <c r="J3864" t="s">
        <v>26</v>
      </c>
      <c r="K3864" t="s">
        <v>27</v>
      </c>
      <c r="L3864" t="s">
        <v>509</v>
      </c>
      <c r="M3864" t="s">
        <v>510</v>
      </c>
      <c r="N3864" t="s">
        <v>17244</v>
      </c>
      <c r="O3864" t="b">
        <v>0</v>
      </c>
      <c r="P3864" t="s">
        <v>15865</v>
      </c>
      <c r="Q3864" t="s">
        <v>17161</v>
      </c>
      <c r="R3864" t="str">
        <f t="shared" si="60"/>
        <v>2025</v>
      </c>
      <c r="T3864">
        <v>1</v>
      </c>
    </row>
    <row r="3865" spans="1:20" x14ac:dyDescent="0.35">
      <c r="A3865">
        <v>149366</v>
      </c>
      <c r="B3865" s="1" t="s">
        <v>17245</v>
      </c>
      <c r="C3865">
        <v>94422</v>
      </c>
      <c r="D3865" s="1" t="s">
        <v>17246</v>
      </c>
      <c r="E3865" t="s">
        <v>17247</v>
      </c>
      <c r="F3865" t="s">
        <v>122</v>
      </c>
      <c r="G3865" t="s">
        <v>78</v>
      </c>
      <c r="H3865" t="s">
        <v>36</v>
      </c>
      <c r="I3865" t="s">
        <v>25</v>
      </c>
      <c r="J3865" t="s">
        <v>26</v>
      </c>
      <c r="K3865" t="s">
        <v>27</v>
      </c>
      <c r="L3865" t="s">
        <v>98</v>
      </c>
      <c r="M3865" t="s">
        <v>17248</v>
      </c>
      <c r="N3865" t="s">
        <v>39</v>
      </c>
      <c r="O3865" t="b">
        <v>0</v>
      </c>
      <c r="P3865" t="s">
        <v>15865</v>
      </c>
      <c r="R3865" t="str">
        <f t="shared" si="60"/>
        <v/>
      </c>
      <c r="T3865">
        <v>0</v>
      </c>
    </row>
    <row r="3866" spans="1:20" x14ac:dyDescent="0.35">
      <c r="A3866">
        <v>149367</v>
      </c>
      <c r="B3866" s="1" t="s">
        <v>17249</v>
      </c>
      <c r="C3866">
        <v>94423</v>
      </c>
      <c r="D3866" s="1" t="s">
        <v>17250</v>
      </c>
      <c r="E3866" t="s">
        <v>17251</v>
      </c>
      <c r="F3866" t="s">
        <v>122</v>
      </c>
      <c r="G3866" t="s">
        <v>78</v>
      </c>
      <c r="H3866" t="s">
        <v>36</v>
      </c>
      <c r="I3866" t="s">
        <v>25</v>
      </c>
      <c r="J3866" t="s">
        <v>26</v>
      </c>
      <c r="K3866" t="s">
        <v>27</v>
      </c>
      <c r="L3866" t="s">
        <v>538</v>
      </c>
      <c r="M3866" t="s">
        <v>17252</v>
      </c>
      <c r="N3866" t="s">
        <v>39</v>
      </c>
      <c r="O3866" t="b">
        <v>0</v>
      </c>
      <c r="P3866" t="s">
        <v>15865</v>
      </c>
      <c r="R3866" t="str">
        <f t="shared" si="60"/>
        <v/>
      </c>
      <c r="T3866">
        <v>0</v>
      </c>
    </row>
    <row r="3867" spans="1:20" x14ac:dyDescent="0.35">
      <c r="A3867">
        <v>149368</v>
      </c>
      <c r="B3867" s="1" t="s">
        <v>17253</v>
      </c>
      <c r="C3867">
        <v>94424</v>
      </c>
      <c r="D3867" s="1" t="s">
        <v>17254</v>
      </c>
      <c r="E3867" t="s">
        <v>17255</v>
      </c>
      <c r="F3867" t="s">
        <v>122</v>
      </c>
      <c r="G3867" t="s">
        <v>78</v>
      </c>
      <c r="H3867" t="s">
        <v>36</v>
      </c>
      <c r="I3867" t="s">
        <v>25</v>
      </c>
      <c r="J3867" t="s">
        <v>26</v>
      </c>
      <c r="K3867" t="s">
        <v>27</v>
      </c>
      <c r="L3867" t="s">
        <v>523</v>
      </c>
      <c r="M3867" t="s">
        <v>524</v>
      </c>
      <c r="N3867" t="s">
        <v>17256</v>
      </c>
      <c r="O3867" t="b">
        <v>0</v>
      </c>
      <c r="P3867" t="s">
        <v>15865</v>
      </c>
      <c r="R3867" t="str">
        <f t="shared" si="60"/>
        <v/>
      </c>
      <c r="T3867">
        <v>0</v>
      </c>
    </row>
    <row r="3868" spans="1:20" x14ac:dyDescent="0.35">
      <c r="A3868">
        <v>149369</v>
      </c>
      <c r="B3868" s="1" t="s">
        <v>17257</v>
      </c>
      <c r="C3868">
        <v>94425</v>
      </c>
      <c r="D3868" s="1" t="s">
        <v>17258</v>
      </c>
      <c r="E3868" t="s">
        <v>17259</v>
      </c>
      <c r="F3868" t="s">
        <v>122</v>
      </c>
      <c r="G3868" t="s">
        <v>78</v>
      </c>
      <c r="H3868" t="s">
        <v>36</v>
      </c>
      <c r="I3868" t="s">
        <v>25</v>
      </c>
      <c r="J3868" t="s">
        <v>26</v>
      </c>
      <c r="K3868" t="s">
        <v>27</v>
      </c>
      <c r="L3868" t="s">
        <v>191</v>
      </c>
      <c r="M3868" t="s">
        <v>5824</v>
      </c>
      <c r="N3868" t="s">
        <v>138</v>
      </c>
      <c r="O3868" t="b">
        <v>0</v>
      </c>
      <c r="P3868" t="s">
        <v>9284</v>
      </c>
      <c r="R3868" t="str">
        <f t="shared" si="60"/>
        <v/>
      </c>
      <c r="T3868">
        <v>0</v>
      </c>
    </row>
    <row r="3869" spans="1:20" x14ac:dyDescent="0.35">
      <c r="A3869">
        <v>149370</v>
      </c>
      <c r="B3869" s="1" t="s">
        <v>17260</v>
      </c>
      <c r="C3869">
        <v>94426</v>
      </c>
      <c r="D3869" s="1" t="s">
        <v>17261</v>
      </c>
      <c r="E3869" t="s">
        <v>17262</v>
      </c>
      <c r="F3869" t="s">
        <v>122</v>
      </c>
      <c r="G3869" t="s">
        <v>78</v>
      </c>
      <c r="H3869" t="s">
        <v>36</v>
      </c>
      <c r="I3869" t="s">
        <v>25</v>
      </c>
      <c r="J3869" t="s">
        <v>26</v>
      </c>
      <c r="K3869" t="s">
        <v>27</v>
      </c>
      <c r="L3869" t="s">
        <v>98</v>
      </c>
      <c r="M3869" t="s">
        <v>17263</v>
      </c>
      <c r="N3869" t="s">
        <v>17264</v>
      </c>
      <c r="O3869" t="b">
        <v>0</v>
      </c>
      <c r="P3869" t="s">
        <v>15096</v>
      </c>
      <c r="R3869" t="str">
        <f t="shared" si="60"/>
        <v/>
      </c>
      <c r="T3869">
        <v>0</v>
      </c>
    </row>
    <row r="3870" spans="1:20" x14ac:dyDescent="0.35">
      <c r="A3870">
        <v>149371</v>
      </c>
      <c r="B3870" s="1" t="s">
        <v>17265</v>
      </c>
      <c r="C3870">
        <v>94427</v>
      </c>
      <c r="D3870" s="1" t="s">
        <v>17266</v>
      </c>
      <c r="E3870" t="s">
        <v>17267</v>
      </c>
      <c r="F3870" t="s">
        <v>122</v>
      </c>
      <c r="G3870" t="s">
        <v>78</v>
      </c>
      <c r="H3870" t="s">
        <v>36</v>
      </c>
      <c r="I3870" t="s">
        <v>25</v>
      </c>
      <c r="J3870" t="s">
        <v>26</v>
      </c>
      <c r="K3870" t="s">
        <v>27</v>
      </c>
      <c r="L3870" t="s">
        <v>113</v>
      </c>
      <c r="M3870" t="s">
        <v>15659</v>
      </c>
      <c r="N3870" t="s">
        <v>1065</v>
      </c>
      <c r="O3870" t="b">
        <v>0</v>
      </c>
      <c r="P3870" t="s">
        <v>15431</v>
      </c>
      <c r="R3870" t="str">
        <f t="shared" si="60"/>
        <v/>
      </c>
      <c r="T3870">
        <v>0</v>
      </c>
    </row>
    <row r="3871" spans="1:20" x14ac:dyDescent="0.35">
      <c r="A3871">
        <v>149403</v>
      </c>
      <c r="B3871" s="1" t="s">
        <v>17268</v>
      </c>
      <c r="C3871">
        <v>94452</v>
      </c>
      <c r="D3871" s="1" t="s">
        <v>17269</v>
      </c>
      <c r="E3871" t="s">
        <v>17270</v>
      </c>
      <c r="F3871" t="s">
        <v>122</v>
      </c>
      <c r="G3871" t="s">
        <v>213</v>
      </c>
      <c r="H3871" t="s">
        <v>24</v>
      </c>
      <c r="I3871" t="s">
        <v>25</v>
      </c>
      <c r="J3871" t="s">
        <v>26</v>
      </c>
      <c r="K3871" t="s">
        <v>27</v>
      </c>
      <c r="L3871" t="s">
        <v>98</v>
      </c>
      <c r="M3871" t="s">
        <v>17271</v>
      </c>
      <c r="N3871" t="s">
        <v>39</v>
      </c>
      <c r="O3871" t="b">
        <v>0</v>
      </c>
      <c r="P3871" t="s">
        <v>4969</v>
      </c>
      <c r="R3871" t="str">
        <f t="shared" si="60"/>
        <v/>
      </c>
      <c r="T3871">
        <v>0</v>
      </c>
    </row>
    <row r="3872" spans="1:20" x14ac:dyDescent="0.35">
      <c r="A3872">
        <v>149404</v>
      </c>
      <c r="B3872" s="1" t="s">
        <v>17272</v>
      </c>
      <c r="C3872">
        <v>94453</v>
      </c>
      <c r="D3872" s="1" t="s">
        <v>17273</v>
      </c>
      <c r="E3872" t="s">
        <v>17274</v>
      </c>
      <c r="F3872" t="s">
        <v>122</v>
      </c>
      <c r="G3872" t="s">
        <v>213</v>
      </c>
      <c r="H3872" t="s">
        <v>24</v>
      </c>
      <c r="I3872" t="s">
        <v>25</v>
      </c>
      <c r="J3872" t="s">
        <v>26</v>
      </c>
      <c r="K3872" t="s">
        <v>27</v>
      </c>
      <c r="L3872" t="s">
        <v>37</v>
      </c>
      <c r="M3872" t="s">
        <v>7738</v>
      </c>
      <c r="N3872" t="s">
        <v>404</v>
      </c>
      <c r="O3872" t="b">
        <v>0</v>
      </c>
      <c r="P3872" t="s">
        <v>4969</v>
      </c>
      <c r="R3872" t="str">
        <f t="shared" si="60"/>
        <v/>
      </c>
      <c r="T3872">
        <v>0</v>
      </c>
    </row>
    <row r="3873" spans="1:20" x14ac:dyDescent="0.35">
      <c r="A3873">
        <v>149415</v>
      </c>
      <c r="B3873" s="1" t="s">
        <v>17275</v>
      </c>
      <c r="C3873">
        <v>94455</v>
      </c>
      <c r="D3873" s="1" t="s">
        <v>17276</v>
      </c>
      <c r="E3873" t="s">
        <v>17277</v>
      </c>
      <c r="F3873" t="s">
        <v>122</v>
      </c>
      <c r="G3873" t="s">
        <v>115</v>
      </c>
      <c r="H3873" t="s">
        <v>36</v>
      </c>
      <c r="I3873" t="s">
        <v>25</v>
      </c>
      <c r="J3873" t="s">
        <v>46</v>
      </c>
      <c r="K3873" t="s">
        <v>27</v>
      </c>
      <c r="L3873" t="s">
        <v>113</v>
      </c>
      <c r="M3873" t="s">
        <v>11328</v>
      </c>
      <c r="N3873" t="s">
        <v>17278</v>
      </c>
      <c r="O3873" t="b">
        <v>0</v>
      </c>
      <c r="P3873" t="s">
        <v>16178</v>
      </c>
      <c r="R3873" t="str">
        <f t="shared" si="60"/>
        <v/>
      </c>
      <c r="T3873">
        <v>0</v>
      </c>
    </row>
    <row r="3874" spans="1:20" x14ac:dyDescent="0.35">
      <c r="A3874">
        <v>149493</v>
      </c>
      <c r="B3874" s="1" t="s">
        <v>17279</v>
      </c>
      <c r="C3874">
        <v>94500</v>
      </c>
      <c r="D3874" s="1" t="s">
        <v>17280</v>
      </c>
      <c r="E3874" t="s">
        <v>17281</v>
      </c>
      <c r="F3874" t="s">
        <v>122</v>
      </c>
      <c r="G3874" t="s">
        <v>39</v>
      </c>
      <c r="H3874" t="s">
        <v>36</v>
      </c>
      <c r="I3874" t="s">
        <v>25</v>
      </c>
      <c r="J3874" t="s">
        <v>26</v>
      </c>
      <c r="K3874" t="s">
        <v>27</v>
      </c>
      <c r="L3874" t="s">
        <v>17282</v>
      </c>
      <c r="M3874" t="s">
        <v>17283</v>
      </c>
      <c r="N3874" t="s">
        <v>17284</v>
      </c>
      <c r="O3874" t="b">
        <v>0</v>
      </c>
      <c r="P3874" t="s">
        <v>17285</v>
      </c>
      <c r="R3874" t="str">
        <f t="shared" si="60"/>
        <v/>
      </c>
      <c r="T3874">
        <v>0</v>
      </c>
    </row>
    <row r="3875" spans="1:20" x14ac:dyDescent="0.35">
      <c r="A3875">
        <v>149494</v>
      </c>
      <c r="B3875" s="1" t="s">
        <v>17286</v>
      </c>
      <c r="C3875">
        <v>94501</v>
      </c>
      <c r="D3875" s="1" t="s">
        <v>17287</v>
      </c>
      <c r="E3875" t="s">
        <v>17288</v>
      </c>
      <c r="F3875" t="s">
        <v>122</v>
      </c>
      <c r="G3875" t="s">
        <v>213</v>
      </c>
      <c r="H3875" t="s">
        <v>24</v>
      </c>
      <c r="I3875" t="s">
        <v>25</v>
      </c>
      <c r="J3875" t="s">
        <v>26</v>
      </c>
      <c r="K3875" t="s">
        <v>27</v>
      </c>
      <c r="L3875" t="s">
        <v>1172</v>
      </c>
      <c r="M3875" t="s">
        <v>17289</v>
      </c>
      <c r="N3875" t="s">
        <v>1023</v>
      </c>
      <c r="O3875" t="b">
        <v>0</v>
      </c>
      <c r="P3875" t="s">
        <v>17285</v>
      </c>
      <c r="R3875" t="str">
        <f t="shared" si="60"/>
        <v/>
      </c>
      <c r="T3875">
        <v>0</v>
      </c>
    </row>
    <row r="3876" spans="1:20" x14ac:dyDescent="0.35">
      <c r="A3876">
        <v>149525</v>
      </c>
      <c r="B3876" s="1" t="s">
        <v>17290</v>
      </c>
      <c r="C3876">
        <v>94527</v>
      </c>
      <c r="D3876" s="1" t="s">
        <v>17291</v>
      </c>
      <c r="E3876" t="s">
        <v>17292</v>
      </c>
      <c r="F3876" t="s">
        <v>22</v>
      </c>
      <c r="G3876" t="s">
        <v>627</v>
      </c>
      <c r="H3876" t="s">
        <v>36</v>
      </c>
      <c r="I3876" t="s">
        <v>25</v>
      </c>
      <c r="J3876" t="s">
        <v>26</v>
      </c>
      <c r="K3876" t="s">
        <v>27</v>
      </c>
      <c r="L3876" t="s">
        <v>502</v>
      </c>
      <c r="M3876" t="s">
        <v>13203</v>
      </c>
      <c r="N3876" t="s">
        <v>17293</v>
      </c>
      <c r="O3876" t="b">
        <v>0</v>
      </c>
      <c r="P3876" t="s">
        <v>15417</v>
      </c>
      <c r="Q3876" t="s">
        <v>17294</v>
      </c>
      <c r="R3876" t="str">
        <f t="shared" si="60"/>
        <v>2025</v>
      </c>
      <c r="T3876">
        <v>1</v>
      </c>
    </row>
    <row r="3877" spans="1:20" x14ac:dyDescent="0.35">
      <c r="A3877">
        <v>149670</v>
      </c>
      <c r="B3877" s="1" t="s">
        <v>17295</v>
      </c>
      <c r="C3877">
        <v>94624</v>
      </c>
      <c r="D3877" s="1" t="s">
        <v>17296</v>
      </c>
      <c r="E3877" t="s">
        <v>17297</v>
      </c>
      <c r="F3877" t="s">
        <v>122</v>
      </c>
      <c r="G3877" t="s">
        <v>62</v>
      </c>
      <c r="H3877" t="s">
        <v>36</v>
      </c>
      <c r="I3877" t="s">
        <v>25</v>
      </c>
      <c r="J3877" t="s">
        <v>26</v>
      </c>
      <c r="K3877" t="s">
        <v>27</v>
      </c>
      <c r="L3877" t="s">
        <v>123</v>
      </c>
      <c r="M3877" t="s">
        <v>6158</v>
      </c>
      <c r="N3877" t="s">
        <v>17298</v>
      </c>
      <c r="O3877" t="b">
        <v>0</v>
      </c>
      <c r="P3877" t="s">
        <v>3326</v>
      </c>
      <c r="R3877" t="str">
        <f t="shared" si="60"/>
        <v/>
      </c>
      <c r="T3877">
        <v>0</v>
      </c>
    </row>
    <row r="3878" spans="1:20" x14ac:dyDescent="0.35">
      <c r="A3878">
        <v>149672</v>
      </c>
      <c r="B3878" s="1" t="s">
        <v>17299</v>
      </c>
      <c r="C3878">
        <v>94626</v>
      </c>
      <c r="D3878" s="1" t="s">
        <v>17300</v>
      </c>
      <c r="E3878" t="s">
        <v>17301</v>
      </c>
      <c r="F3878" t="s">
        <v>122</v>
      </c>
      <c r="G3878" t="s">
        <v>62</v>
      </c>
      <c r="H3878" t="s">
        <v>36</v>
      </c>
      <c r="I3878" t="s">
        <v>25</v>
      </c>
      <c r="J3878" t="s">
        <v>26</v>
      </c>
      <c r="K3878" t="s">
        <v>27</v>
      </c>
      <c r="L3878" t="s">
        <v>4499</v>
      </c>
      <c r="M3878" t="s">
        <v>17302</v>
      </c>
      <c r="N3878" t="s">
        <v>39</v>
      </c>
      <c r="O3878" t="b">
        <v>0</v>
      </c>
      <c r="P3878" t="s">
        <v>16493</v>
      </c>
      <c r="R3878" t="str">
        <f t="shared" si="60"/>
        <v/>
      </c>
      <c r="T3878">
        <v>0</v>
      </c>
    </row>
    <row r="3879" spans="1:20" x14ac:dyDescent="0.35">
      <c r="A3879">
        <v>149673</v>
      </c>
      <c r="B3879" s="1" t="s">
        <v>17303</v>
      </c>
      <c r="C3879">
        <v>94627</v>
      </c>
      <c r="D3879" s="1" t="s">
        <v>17304</v>
      </c>
      <c r="E3879" t="s">
        <v>17305</v>
      </c>
      <c r="F3879" t="s">
        <v>122</v>
      </c>
      <c r="G3879" t="s">
        <v>69</v>
      </c>
      <c r="H3879" t="s">
        <v>36</v>
      </c>
      <c r="I3879" t="s">
        <v>25</v>
      </c>
      <c r="J3879" t="s">
        <v>26</v>
      </c>
      <c r="K3879" t="s">
        <v>27</v>
      </c>
      <c r="L3879" t="s">
        <v>250</v>
      </c>
      <c r="M3879" t="s">
        <v>2335</v>
      </c>
      <c r="N3879" t="s">
        <v>39</v>
      </c>
      <c r="O3879" t="b">
        <v>0</v>
      </c>
      <c r="P3879" t="s">
        <v>17306</v>
      </c>
      <c r="R3879" t="str">
        <f t="shared" si="60"/>
        <v/>
      </c>
      <c r="T3879">
        <v>0</v>
      </c>
    </row>
    <row r="3880" spans="1:20" x14ac:dyDescent="0.35">
      <c r="A3880">
        <v>149674</v>
      </c>
      <c r="B3880" s="1" t="s">
        <v>17307</v>
      </c>
      <c r="C3880">
        <v>94628</v>
      </c>
      <c r="D3880" s="1" t="s">
        <v>17308</v>
      </c>
      <c r="E3880" t="s">
        <v>17309</v>
      </c>
      <c r="F3880" t="s">
        <v>122</v>
      </c>
      <c r="G3880" t="s">
        <v>69</v>
      </c>
      <c r="H3880" t="s">
        <v>36</v>
      </c>
      <c r="I3880" t="s">
        <v>25</v>
      </c>
      <c r="J3880" t="s">
        <v>26</v>
      </c>
      <c r="K3880" t="s">
        <v>27</v>
      </c>
      <c r="L3880" t="s">
        <v>1782</v>
      </c>
      <c r="M3880" t="s">
        <v>17310</v>
      </c>
      <c r="N3880" t="s">
        <v>39</v>
      </c>
      <c r="O3880" t="b">
        <v>0</v>
      </c>
      <c r="P3880" t="s">
        <v>16493</v>
      </c>
      <c r="R3880" t="str">
        <f t="shared" si="60"/>
        <v/>
      </c>
      <c r="T3880">
        <v>0</v>
      </c>
    </row>
    <row r="3881" spans="1:20" x14ac:dyDescent="0.35">
      <c r="A3881">
        <v>149675</v>
      </c>
      <c r="B3881" s="1" t="s">
        <v>17311</v>
      </c>
      <c r="C3881">
        <v>94629</v>
      </c>
      <c r="D3881" s="1" t="s">
        <v>17312</v>
      </c>
      <c r="E3881" t="s">
        <v>17313</v>
      </c>
      <c r="F3881" t="s">
        <v>122</v>
      </c>
      <c r="G3881" t="s">
        <v>69</v>
      </c>
      <c r="H3881" t="s">
        <v>36</v>
      </c>
      <c r="I3881" t="s">
        <v>25</v>
      </c>
      <c r="J3881" t="s">
        <v>26</v>
      </c>
      <c r="K3881" t="s">
        <v>27</v>
      </c>
      <c r="L3881" t="s">
        <v>250</v>
      </c>
      <c r="M3881" t="s">
        <v>996</v>
      </c>
      <c r="N3881" t="s">
        <v>17314</v>
      </c>
      <c r="O3881" t="b">
        <v>0</v>
      </c>
      <c r="P3881" t="s">
        <v>16493</v>
      </c>
      <c r="R3881" t="str">
        <f t="shared" si="60"/>
        <v/>
      </c>
      <c r="T3881">
        <v>0</v>
      </c>
    </row>
    <row r="3882" spans="1:20" x14ac:dyDescent="0.35">
      <c r="A3882">
        <v>149676</v>
      </c>
      <c r="B3882" s="1" t="s">
        <v>17315</v>
      </c>
      <c r="C3882">
        <v>94630</v>
      </c>
      <c r="D3882" s="1" t="s">
        <v>17316</v>
      </c>
      <c r="E3882" t="s">
        <v>17317</v>
      </c>
      <c r="F3882" t="s">
        <v>122</v>
      </c>
      <c r="G3882" t="s">
        <v>69</v>
      </c>
      <c r="H3882" t="s">
        <v>36</v>
      </c>
      <c r="I3882" t="s">
        <v>25</v>
      </c>
      <c r="J3882" t="s">
        <v>26</v>
      </c>
      <c r="K3882" t="s">
        <v>27</v>
      </c>
      <c r="L3882" t="s">
        <v>346</v>
      </c>
      <c r="M3882" t="s">
        <v>17318</v>
      </c>
      <c r="N3882" t="s">
        <v>39</v>
      </c>
      <c r="O3882" t="b">
        <v>0</v>
      </c>
      <c r="P3882" t="s">
        <v>17294</v>
      </c>
      <c r="R3882" t="str">
        <f t="shared" si="60"/>
        <v/>
      </c>
      <c r="T3882">
        <v>0</v>
      </c>
    </row>
    <row r="3883" spans="1:20" x14ac:dyDescent="0.35">
      <c r="A3883">
        <v>149677</v>
      </c>
      <c r="B3883" s="1" t="s">
        <v>17319</v>
      </c>
      <c r="C3883">
        <v>94631</v>
      </c>
      <c r="D3883" s="1" t="s">
        <v>17320</v>
      </c>
      <c r="E3883" t="s">
        <v>17321</v>
      </c>
      <c r="F3883" t="s">
        <v>122</v>
      </c>
      <c r="G3883" t="s">
        <v>69</v>
      </c>
      <c r="H3883" t="s">
        <v>36</v>
      </c>
      <c r="I3883" t="s">
        <v>25</v>
      </c>
      <c r="J3883" t="s">
        <v>26</v>
      </c>
      <c r="K3883" t="s">
        <v>27</v>
      </c>
      <c r="L3883" t="s">
        <v>237</v>
      </c>
      <c r="M3883" t="s">
        <v>7470</v>
      </c>
      <c r="N3883" t="s">
        <v>39</v>
      </c>
      <c r="O3883" t="b">
        <v>0</v>
      </c>
      <c r="P3883" t="s">
        <v>16814</v>
      </c>
      <c r="R3883" t="str">
        <f t="shared" si="60"/>
        <v/>
      </c>
      <c r="T3883">
        <v>0</v>
      </c>
    </row>
    <row r="3884" spans="1:20" x14ac:dyDescent="0.35">
      <c r="A3884">
        <v>149678</v>
      </c>
      <c r="B3884" s="1" t="s">
        <v>17322</v>
      </c>
      <c r="C3884">
        <v>94632</v>
      </c>
      <c r="D3884" s="1" t="s">
        <v>17323</v>
      </c>
      <c r="E3884" t="s">
        <v>17324</v>
      </c>
      <c r="F3884" t="s">
        <v>122</v>
      </c>
      <c r="G3884" t="s">
        <v>1283</v>
      </c>
      <c r="H3884" t="s">
        <v>36</v>
      </c>
      <c r="I3884" t="s">
        <v>25</v>
      </c>
      <c r="J3884" t="s">
        <v>26</v>
      </c>
      <c r="K3884" t="s">
        <v>27</v>
      </c>
      <c r="L3884" t="s">
        <v>250</v>
      </c>
      <c r="M3884" t="s">
        <v>813</v>
      </c>
      <c r="N3884" t="s">
        <v>39</v>
      </c>
      <c r="O3884" t="b">
        <v>0</v>
      </c>
      <c r="P3884" t="s">
        <v>16493</v>
      </c>
      <c r="R3884" t="str">
        <f t="shared" si="60"/>
        <v/>
      </c>
      <c r="T3884">
        <v>0</v>
      </c>
    </row>
    <row r="3885" spans="1:20" x14ac:dyDescent="0.35">
      <c r="A3885">
        <v>149710</v>
      </c>
      <c r="B3885" s="1" t="s">
        <v>17325</v>
      </c>
      <c r="C3885">
        <v>94662</v>
      </c>
      <c r="D3885" s="1" t="s">
        <v>17326</v>
      </c>
      <c r="E3885" t="s">
        <v>17327</v>
      </c>
      <c r="F3885" t="s">
        <v>122</v>
      </c>
      <c r="G3885" t="s">
        <v>78</v>
      </c>
      <c r="H3885" t="s">
        <v>36</v>
      </c>
      <c r="I3885" t="s">
        <v>25</v>
      </c>
      <c r="J3885" t="s">
        <v>283</v>
      </c>
      <c r="K3885" t="s">
        <v>27</v>
      </c>
      <c r="L3885" t="s">
        <v>237</v>
      </c>
      <c r="M3885" t="s">
        <v>10352</v>
      </c>
      <c r="N3885" t="s">
        <v>6443</v>
      </c>
      <c r="O3885" t="b">
        <v>0</v>
      </c>
      <c r="P3885" t="s">
        <v>17294</v>
      </c>
      <c r="R3885" t="str">
        <f t="shared" si="60"/>
        <v/>
      </c>
      <c r="T3885">
        <v>0</v>
      </c>
    </row>
    <row r="3886" spans="1:20" x14ac:dyDescent="0.35">
      <c r="A3886">
        <v>149714</v>
      </c>
      <c r="B3886" s="1" t="s">
        <v>17328</v>
      </c>
      <c r="C3886">
        <v>94665</v>
      </c>
      <c r="D3886" s="1" t="s">
        <v>17329</v>
      </c>
      <c r="E3886" t="s">
        <v>17330</v>
      </c>
      <c r="F3886" t="s">
        <v>122</v>
      </c>
      <c r="G3886" t="s">
        <v>78</v>
      </c>
      <c r="H3886" t="s">
        <v>36</v>
      </c>
      <c r="I3886" t="s">
        <v>25</v>
      </c>
      <c r="J3886" t="s">
        <v>283</v>
      </c>
      <c r="K3886" t="s">
        <v>27</v>
      </c>
      <c r="L3886" t="s">
        <v>487</v>
      </c>
      <c r="M3886" t="s">
        <v>488</v>
      </c>
      <c r="N3886" t="s">
        <v>39</v>
      </c>
      <c r="O3886" t="b">
        <v>0</v>
      </c>
      <c r="P3886" t="s">
        <v>17294</v>
      </c>
      <c r="R3886" t="str">
        <f t="shared" si="60"/>
        <v/>
      </c>
      <c r="T3886">
        <v>0</v>
      </c>
    </row>
    <row r="3887" spans="1:20" x14ac:dyDescent="0.35">
      <c r="A3887">
        <v>149716</v>
      </c>
      <c r="B3887" s="1" t="s">
        <v>17331</v>
      </c>
      <c r="C3887">
        <v>94667</v>
      </c>
      <c r="D3887" s="1" t="s">
        <v>17332</v>
      </c>
      <c r="E3887" t="s">
        <v>17333</v>
      </c>
      <c r="F3887" t="s">
        <v>122</v>
      </c>
      <c r="G3887" t="s">
        <v>78</v>
      </c>
      <c r="H3887" t="s">
        <v>36</v>
      </c>
      <c r="I3887" t="s">
        <v>25</v>
      </c>
      <c r="J3887" t="s">
        <v>26</v>
      </c>
      <c r="K3887" t="s">
        <v>27</v>
      </c>
      <c r="L3887" t="s">
        <v>113</v>
      </c>
      <c r="M3887" t="s">
        <v>17334</v>
      </c>
      <c r="N3887" t="s">
        <v>17335</v>
      </c>
      <c r="O3887" t="b">
        <v>0</v>
      </c>
      <c r="P3887" t="s">
        <v>16493</v>
      </c>
      <c r="R3887" t="str">
        <f t="shared" si="60"/>
        <v/>
      </c>
      <c r="T3887">
        <v>0</v>
      </c>
    </row>
    <row r="3888" spans="1:20" x14ac:dyDescent="0.35">
      <c r="A3888">
        <v>149717</v>
      </c>
      <c r="B3888" s="1" t="s">
        <v>17336</v>
      </c>
      <c r="C3888">
        <v>94668</v>
      </c>
      <c r="D3888" s="1" t="s">
        <v>17337</v>
      </c>
      <c r="E3888" t="s">
        <v>17338</v>
      </c>
      <c r="F3888" t="s">
        <v>122</v>
      </c>
      <c r="G3888" t="s">
        <v>78</v>
      </c>
      <c r="H3888" t="s">
        <v>36</v>
      </c>
      <c r="I3888" t="s">
        <v>25</v>
      </c>
      <c r="J3888" t="s">
        <v>26</v>
      </c>
      <c r="K3888" t="s">
        <v>27</v>
      </c>
      <c r="L3888" t="s">
        <v>598</v>
      </c>
      <c r="M3888" t="s">
        <v>7326</v>
      </c>
      <c r="N3888" t="s">
        <v>17339</v>
      </c>
      <c r="O3888" t="b">
        <v>0</v>
      </c>
      <c r="P3888" t="s">
        <v>16493</v>
      </c>
      <c r="R3888" t="str">
        <f t="shared" si="60"/>
        <v/>
      </c>
      <c r="T3888">
        <v>0</v>
      </c>
    </row>
    <row r="3889" spans="1:20" x14ac:dyDescent="0.35">
      <c r="A3889">
        <v>149720</v>
      </c>
      <c r="B3889" s="1" t="s">
        <v>17340</v>
      </c>
      <c r="C3889">
        <v>94670</v>
      </c>
      <c r="D3889" s="1" t="s">
        <v>17341</v>
      </c>
      <c r="E3889" t="s">
        <v>17342</v>
      </c>
      <c r="F3889" t="s">
        <v>122</v>
      </c>
      <c r="G3889" t="s">
        <v>78</v>
      </c>
      <c r="H3889" t="s">
        <v>36</v>
      </c>
      <c r="I3889" t="s">
        <v>25</v>
      </c>
      <c r="J3889" t="s">
        <v>26</v>
      </c>
      <c r="K3889" t="s">
        <v>27</v>
      </c>
      <c r="L3889" t="s">
        <v>237</v>
      </c>
      <c r="M3889" t="s">
        <v>17343</v>
      </c>
      <c r="N3889" t="s">
        <v>39</v>
      </c>
      <c r="O3889" t="b">
        <v>0</v>
      </c>
      <c r="P3889" t="s">
        <v>16493</v>
      </c>
      <c r="R3889" t="str">
        <f t="shared" si="60"/>
        <v/>
      </c>
      <c r="T3889">
        <v>0</v>
      </c>
    </row>
    <row r="3890" spans="1:20" x14ac:dyDescent="0.35">
      <c r="A3890">
        <v>149721</v>
      </c>
      <c r="B3890" s="1" t="s">
        <v>17344</v>
      </c>
      <c r="C3890">
        <v>94671</v>
      </c>
      <c r="D3890" s="1" t="s">
        <v>17345</v>
      </c>
      <c r="E3890" t="s">
        <v>17346</v>
      </c>
      <c r="F3890" t="s">
        <v>122</v>
      </c>
      <c r="G3890" t="s">
        <v>78</v>
      </c>
      <c r="H3890" t="s">
        <v>36</v>
      </c>
      <c r="I3890" t="s">
        <v>25</v>
      </c>
      <c r="J3890" t="s">
        <v>26</v>
      </c>
      <c r="K3890" t="s">
        <v>27</v>
      </c>
      <c r="L3890" t="s">
        <v>2785</v>
      </c>
      <c r="M3890" t="s">
        <v>17347</v>
      </c>
      <c r="N3890" t="s">
        <v>17348</v>
      </c>
      <c r="O3890" t="b">
        <v>0</v>
      </c>
      <c r="P3890" t="s">
        <v>16493</v>
      </c>
      <c r="R3890" t="str">
        <f t="shared" si="60"/>
        <v/>
      </c>
      <c r="T3890">
        <v>0</v>
      </c>
    </row>
    <row r="3891" spans="1:20" x14ac:dyDescent="0.35">
      <c r="A3891">
        <v>149722</v>
      </c>
      <c r="B3891" s="1" t="s">
        <v>17349</v>
      </c>
      <c r="C3891">
        <v>94672</v>
      </c>
      <c r="D3891" s="1" t="s">
        <v>17350</v>
      </c>
      <c r="E3891" t="s">
        <v>17351</v>
      </c>
      <c r="F3891" t="s">
        <v>122</v>
      </c>
      <c r="G3891" t="s">
        <v>78</v>
      </c>
      <c r="H3891" t="s">
        <v>36</v>
      </c>
      <c r="I3891" t="s">
        <v>25</v>
      </c>
      <c r="J3891" t="s">
        <v>26</v>
      </c>
      <c r="K3891" t="s">
        <v>27</v>
      </c>
      <c r="L3891" t="s">
        <v>98</v>
      </c>
      <c r="M3891" t="s">
        <v>17352</v>
      </c>
      <c r="N3891" t="s">
        <v>17353</v>
      </c>
      <c r="O3891" t="b">
        <v>0</v>
      </c>
      <c r="P3891" t="s">
        <v>17294</v>
      </c>
      <c r="R3891" t="str">
        <f t="shared" si="60"/>
        <v/>
      </c>
      <c r="T3891">
        <v>0</v>
      </c>
    </row>
    <row r="3892" spans="1:20" x14ac:dyDescent="0.35">
      <c r="A3892">
        <v>149723</v>
      </c>
      <c r="B3892" s="1" t="s">
        <v>17354</v>
      </c>
      <c r="C3892">
        <v>94673</v>
      </c>
      <c r="D3892" s="1" t="s">
        <v>17355</v>
      </c>
      <c r="E3892" t="s">
        <v>17356</v>
      </c>
      <c r="F3892" t="s">
        <v>122</v>
      </c>
      <c r="G3892" t="s">
        <v>78</v>
      </c>
      <c r="H3892" t="s">
        <v>36</v>
      </c>
      <c r="I3892" t="s">
        <v>25</v>
      </c>
      <c r="J3892" t="s">
        <v>26</v>
      </c>
      <c r="K3892" t="s">
        <v>27</v>
      </c>
      <c r="L3892" t="s">
        <v>17357</v>
      </c>
      <c r="M3892" t="s">
        <v>17358</v>
      </c>
      <c r="N3892" t="s">
        <v>39</v>
      </c>
      <c r="O3892" t="b">
        <v>0</v>
      </c>
      <c r="P3892" t="s">
        <v>17294</v>
      </c>
      <c r="R3892" t="str">
        <f t="shared" si="60"/>
        <v/>
      </c>
      <c r="T3892">
        <v>0</v>
      </c>
    </row>
    <row r="3893" spans="1:20" x14ac:dyDescent="0.35">
      <c r="A3893">
        <v>149724</v>
      </c>
      <c r="B3893" s="1" t="s">
        <v>17359</v>
      </c>
      <c r="C3893">
        <v>94674</v>
      </c>
      <c r="D3893" s="1" t="s">
        <v>17360</v>
      </c>
      <c r="E3893" t="s">
        <v>17361</v>
      </c>
      <c r="F3893" t="s">
        <v>122</v>
      </c>
      <c r="G3893" t="s">
        <v>78</v>
      </c>
      <c r="H3893" t="s">
        <v>36</v>
      </c>
      <c r="I3893" t="s">
        <v>25</v>
      </c>
      <c r="J3893" t="s">
        <v>26</v>
      </c>
      <c r="K3893" t="s">
        <v>27</v>
      </c>
      <c r="L3893" t="s">
        <v>9434</v>
      </c>
      <c r="M3893" t="s">
        <v>17362</v>
      </c>
      <c r="N3893" t="s">
        <v>39</v>
      </c>
      <c r="O3893" t="b">
        <v>0</v>
      </c>
      <c r="P3893" t="s">
        <v>17294</v>
      </c>
      <c r="R3893" t="str">
        <f t="shared" si="60"/>
        <v/>
      </c>
      <c r="T3893">
        <v>0</v>
      </c>
    </row>
    <row r="3894" spans="1:20" x14ac:dyDescent="0.35">
      <c r="A3894">
        <v>149725</v>
      </c>
      <c r="B3894" s="1" t="s">
        <v>17363</v>
      </c>
      <c r="C3894">
        <v>94675</v>
      </c>
      <c r="D3894" s="1" t="s">
        <v>17364</v>
      </c>
      <c r="E3894" t="s">
        <v>17365</v>
      </c>
      <c r="F3894" t="s">
        <v>122</v>
      </c>
      <c r="G3894" t="s">
        <v>78</v>
      </c>
      <c r="H3894" t="s">
        <v>36</v>
      </c>
      <c r="I3894" t="s">
        <v>25</v>
      </c>
      <c r="J3894" t="s">
        <v>26</v>
      </c>
      <c r="K3894" t="s">
        <v>27</v>
      </c>
      <c r="L3894" t="s">
        <v>9434</v>
      </c>
      <c r="M3894" t="s">
        <v>17366</v>
      </c>
      <c r="N3894" t="s">
        <v>17367</v>
      </c>
      <c r="O3894" t="b">
        <v>0</v>
      </c>
      <c r="P3894" t="s">
        <v>17294</v>
      </c>
      <c r="R3894" t="str">
        <f t="shared" si="60"/>
        <v/>
      </c>
      <c r="T3894">
        <v>0</v>
      </c>
    </row>
    <row r="3895" spans="1:20" x14ac:dyDescent="0.35">
      <c r="A3895">
        <v>149726</v>
      </c>
      <c r="B3895" s="1" t="s">
        <v>17368</v>
      </c>
      <c r="C3895">
        <v>94676</v>
      </c>
      <c r="D3895" s="1" t="s">
        <v>17369</v>
      </c>
      <c r="E3895" t="s">
        <v>17370</v>
      </c>
      <c r="F3895" t="s">
        <v>122</v>
      </c>
      <c r="G3895" t="s">
        <v>78</v>
      </c>
      <c r="H3895" t="s">
        <v>36</v>
      </c>
      <c r="I3895" t="s">
        <v>25</v>
      </c>
      <c r="J3895" t="s">
        <v>26</v>
      </c>
      <c r="K3895" t="s">
        <v>27</v>
      </c>
      <c r="L3895" t="s">
        <v>37</v>
      </c>
      <c r="M3895" t="s">
        <v>786</v>
      </c>
      <c r="N3895" t="s">
        <v>17371</v>
      </c>
      <c r="O3895" t="b">
        <v>0</v>
      </c>
      <c r="P3895" t="s">
        <v>17294</v>
      </c>
      <c r="R3895" t="str">
        <f t="shared" si="60"/>
        <v/>
      </c>
      <c r="T3895">
        <v>0</v>
      </c>
    </row>
    <row r="3896" spans="1:20" x14ac:dyDescent="0.35">
      <c r="A3896">
        <v>149727</v>
      </c>
      <c r="B3896" s="1" t="s">
        <v>17372</v>
      </c>
      <c r="C3896">
        <v>94677</v>
      </c>
      <c r="D3896" s="1" t="s">
        <v>17373</v>
      </c>
      <c r="E3896" t="s">
        <v>17374</v>
      </c>
      <c r="F3896" t="s">
        <v>122</v>
      </c>
      <c r="G3896" t="s">
        <v>78</v>
      </c>
      <c r="H3896" t="s">
        <v>36</v>
      </c>
      <c r="I3896" t="s">
        <v>25</v>
      </c>
      <c r="J3896" t="s">
        <v>26</v>
      </c>
      <c r="K3896" t="s">
        <v>27</v>
      </c>
      <c r="L3896" t="s">
        <v>198</v>
      </c>
      <c r="M3896" t="s">
        <v>17375</v>
      </c>
      <c r="N3896" t="s">
        <v>39</v>
      </c>
      <c r="O3896" t="b">
        <v>0</v>
      </c>
      <c r="P3896" t="s">
        <v>17294</v>
      </c>
      <c r="R3896" t="str">
        <f t="shared" si="60"/>
        <v/>
      </c>
      <c r="T3896">
        <v>0</v>
      </c>
    </row>
    <row r="3897" spans="1:20" x14ac:dyDescent="0.35">
      <c r="A3897">
        <v>149728</v>
      </c>
      <c r="B3897" s="1" t="s">
        <v>17376</v>
      </c>
      <c r="C3897">
        <v>94678</v>
      </c>
      <c r="D3897" s="1" t="s">
        <v>17377</v>
      </c>
      <c r="E3897" t="s">
        <v>17378</v>
      </c>
      <c r="F3897" t="s">
        <v>122</v>
      </c>
      <c r="G3897" t="s">
        <v>78</v>
      </c>
      <c r="H3897" t="s">
        <v>36</v>
      </c>
      <c r="I3897" t="s">
        <v>25</v>
      </c>
      <c r="J3897" t="s">
        <v>26</v>
      </c>
      <c r="K3897" t="s">
        <v>27</v>
      </c>
      <c r="L3897" t="s">
        <v>346</v>
      </c>
      <c r="M3897" t="s">
        <v>17379</v>
      </c>
      <c r="N3897" t="s">
        <v>413</v>
      </c>
      <c r="O3897" t="b">
        <v>0</v>
      </c>
      <c r="P3897" t="s">
        <v>17294</v>
      </c>
      <c r="R3897" t="str">
        <f t="shared" si="60"/>
        <v/>
      </c>
      <c r="T3897">
        <v>0</v>
      </c>
    </row>
    <row r="3898" spans="1:20" x14ac:dyDescent="0.35">
      <c r="A3898">
        <v>149729</v>
      </c>
      <c r="B3898" s="1" t="s">
        <v>17380</v>
      </c>
      <c r="C3898">
        <v>94679</v>
      </c>
      <c r="D3898" s="1" t="s">
        <v>17381</v>
      </c>
      <c r="E3898" t="s">
        <v>17382</v>
      </c>
      <c r="F3898" t="s">
        <v>122</v>
      </c>
      <c r="G3898" t="s">
        <v>78</v>
      </c>
      <c r="H3898" t="s">
        <v>36</v>
      </c>
      <c r="I3898" t="s">
        <v>25</v>
      </c>
      <c r="J3898" t="s">
        <v>26</v>
      </c>
      <c r="K3898" t="s">
        <v>27</v>
      </c>
      <c r="L3898" t="s">
        <v>198</v>
      </c>
      <c r="M3898" t="s">
        <v>17383</v>
      </c>
      <c r="N3898" t="s">
        <v>17384</v>
      </c>
      <c r="O3898" t="b">
        <v>0</v>
      </c>
      <c r="P3898" t="s">
        <v>17385</v>
      </c>
      <c r="R3898" t="str">
        <f t="shared" si="60"/>
        <v/>
      </c>
      <c r="T3898">
        <v>0</v>
      </c>
    </row>
    <row r="3899" spans="1:20" x14ac:dyDescent="0.35">
      <c r="A3899">
        <v>149730</v>
      </c>
      <c r="B3899" s="1" t="s">
        <v>17386</v>
      </c>
      <c r="C3899">
        <v>94680</v>
      </c>
      <c r="D3899" s="1" t="s">
        <v>17387</v>
      </c>
      <c r="E3899" t="s">
        <v>17388</v>
      </c>
      <c r="F3899" t="s">
        <v>122</v>
      </c>
      <c r="G3899" t="s">
        <v>78</v>
      </c>
      <c r="H3899" t="s">
        <v>36</v>
      </c>
      <c r="I3899" t="s">
        <v>25</v>
      </c>
      <c r="J3899" t="s">
        <v>26</v>
      </c>
      <c r="K3899" t="s">
        <v>27</v>
      </c>
      <c r="L3899" t="s">
        <v>2785</v>
      </c>
      <c r="M3899" t="s">
        <v>17389</v>
      </c>
      <c r="N3899" t="s">
        <v>39</v>
      </c>
      <c r="O3899" t="b">
        <v>0</v>
      </c>
      <c r="P3899" t="s">
        <v>17385</v>
      </c>
      <c r="R3899" t="str">
        <f t="shared" si="60"/>
        <v/>
      </c>
      <c r="T3899">
        <v>0</v>
      </c>
    </row>
    <row r="3900" spans="1:20" x14ac:dyDescent="0.35">
      <c r="A3900">
        <v>149731</v>
      </c>
      <c r="B3900" s="1" t="s">
        <v>17390</v>
      </c>
      <c r="C3900">
        <v>94681</v>
      </c>
      <c r="D3900" s="1" t="s">
        <v>17391</v>
      </c>
      <c r="E3900" t="s">
        <v>17392</v>
      </c>
      <c r="F3900" t="s">
        <v>122</v>
      </c>
      <c r="G3900" t="s">
        <v>78</v>
      </c>
      <c r="H3900" t="s">
        <v>36</v>
      </c>
      <c r="I3900" t="s">
        <v>25</v>
      </c>
      <c r="J3900" t="s">
        <v>26</v>
      </c>
      <c r="K3900" t="s">
        <v>27</v>
      </c>
      <c r="L3900" t="s">
        <v>98</v>
      </c>
      <c r="M3900" t="s">
        <v>17393</v>
      </c>
      <c r="N3900" t="s">
        <v>833</v>
      </c>
      <c r="O3900" t="b">
        <v>0</v>
      </c>
      <c r="P3900" t="s">
        <v>17385</v>
      </c>
      <c r="R3900" t="str">
        <f t="shared" si="60"/>
        <v/>
      </c>
      <c r="T3900">
        <v>0</v>
      </c>
    </row>
    <row r="3901" spans="1:20" x14ac:dyDescent="0.35">
      <c r="A3901">
        <v>149732</v>
      </c>
      <c r="B3901" s="1" t="s">
        <v>17394</v>
      </c>
      <c r="C3901">
        <v>94682</v>
      </c>
      <c r="D3901" s="1" t="s">
        <v>17395</v>
      </c>
      <c r="E3901" t="s">
        <v>17396</v>
      </c>
      <c r="F3901" t="s">
        <v>122</v>
      </c>
      <c r="G3901" t="s">
        <v>78</v>
      </c>
      <c r="H3901" t="s">
        <v>36</v>
      </c>
      <c r="I3901" t="s">
        <v>25</v>
      </c>
      <c r="J3901" t="s">
        <v>26</v>
      </c>
      <c r="K3901" t="s">
        <v>27</v>
      </c>
      <c r="L3901" t="s">
        <v>346</v>
      </c>
      <c r="M3901" t="s">
        <v>7524</v>
      </c>
      <c r="N3901" t="s">
        <v>39</v>
      </c>
      <c r="O3901" t="b">
        <v>0</v>
      </c>
      <c r="P3901" t="s">
        <v>17385</v>
      </c>
      <c r="R3901" t="str">
        <f t="shared" si="60"/>
        <v/>
      </c>
      <c r="T3901">
        <v>0</v>
      </c>
    </row>
    <row r="3902" spans="1:20" x14ac:dyDescent="0.35">
      <c r="A3902">
        <v>149733</v>
      </c>
      <c r="B3902" s="1" t="s">
        <v>17397</v>
      </c>
      <c r="C3902">
        <v>94683</v>
      </c>
      <c r="D3902" s="1" t="s">
        <v>17398</v>
      </c>
      <c r="E3902" t="s">
        <v>17399</v>
      </c>
      <c r="F3902" t="s">
        <v>122</v>
      </c>
      <c r="G3902" t="s">
        <v>78</v>
      </c>
      <c r="H3902" t="s">
        <v>36</v>
      </c>
      <c r="I3902" t="s">
        <v>25</v>
      </c>
      <c r="J3902" t="s">
        <v>26</v>
      </c>
      <c r="K3902" t="s">
        <v>27</v>
      </c>
      <c r="L3902" t="s">
        <v>98</v>
      </c>
      <c r="M3902" t="s">
        <v>318</v>
      </c>
      <c r="N3902" t="s">
        <v>5949</v>
      </c>
      <c r="O3902" t="b">
        <v>0</v>
      </c>
      <c r="P3902" t="s">
        <v>17385</v>
      </c>
      <c r="R3902" t="str">
        <f t="shared" si="60"/>
        <v/>
      </c>
      <c r="T3902">
        <v>0</v>
      </c>
    </row>
    <row r="3903" spans="1:20" x14ac:dyDescent="0.35">
      <c r="A3903">
        <v>149734</v>
      </c>
      <c r="B3903" s="1" t="s">
        <v>17400</v>
      </c>
      <c r="C3903">
        <v>94684</v>
      </c>
      <c r="D3903" s="1" t="s">
        <v>17401</v>
      </c>
      <c r="E3903" t="s">
        <v>17402</v>
      </c>
      <c r="F3903" t="s">
        <v>122</v>
      </c>
      <c r="G3903" t="s">
        <v>78</v>
      </c>
      <c r="H3903" t="s">
        <v>36</v>
      </c>
      <c r="I3903" t="s">
        <v>25</v>
      </c>
      <c r="J3903" t="s">
        <v>26</v>
      </c>
      <c r="K3903" t="s">
        <v>27</v>
      </c>
      <c r="L3903" t="s">
        <v>250</v>
      </c>
      <c r="M3903" t="s">
        <v>17403</v>
      </c>
      <c r="N3903" t="s">
        <v>39</v>
      </c>
      <c r="O3903" t="b">
        <v>0</v>
      </c>
      <c r="P3903" t="s">
        <v>16814</v>
      </c>
      <c r="R3903" t="str">
        <f t="shared" si="60"/>
        <v/>
      </c>
      <c r="T3903">
        <v>0</v>
      </c>
    </row>
    <row r="3904" spans="1:20" x14ac:dyDescent="0.35">
      <c r="A3904">
        <v>149735</v>
      </c>
      <c r="B3904" s="1" t="s">
        <v>17404</v>
      </c>
      <c r="C3904">
        <v>94685</v>
      </c>
      <c r="D3904" s="1" t="s">
        <v>17405</v>
      </c>
      <c r="E3904" t="s">
        <v>17406</v>
      </c>
      <c r="F3904" t="s">
        <v>122</v>
      </c>
      <c r="G3904" t="s">
        <v>78</v>
      </c>
      <c r="H3904" t="s">
        <v>36</v>
      </c>
      <c r="I3904" t="s">
        <v>25</v>
      </c>
      <c r="J3904" t="s">
        <v>26</v>
      </c>
      <c r="K3904" t="s">
        <v>27</v>
      </c>
      <c r="L3904" t="s">
        <v>198</v>
      </c>
      <c r="M3904" t="s">
        <v>17407</v>
      </c>
      <c r="N3904" t="s">
        <v>39</v>
      </c>
      <c r="O3904" t="b">
        <v>0</v>
      </c>
      <c r="P3904" t="s">
        <v>17408</v>
      </c>
      <c r="R3904" t="str">
        <f t="shared" si="60"/>
        <v/>
      </c>
      <c r="T3904">
        <v>0</v>
      </c>
    </row>
    <row r="3905" spans="1:20" x14ac:dyDescent="0.35">
      <c r="A3905">
        <v>149736</v>
      </c>
      <c r="B3905" s="1" t="s">
        <v>17409</v>
      </c>
      <c r="C3905">
        <v>94686</v>
      </c>
      <c r="D3905" s="1" t="s">
        <v>17410</v>
      </c>
      <c r="E3905" t="s">
        <v>17411</v>
      </c>
      <c r="F3905" t="s">
        <v>122</v>
      </c>
      <c r="G3905" t="s">
        <v>78</v>
      </c>
      <c r="H3905" t="s">
        <v>36</v>
      </c>
      <c r="I3905" t="s">
        <v>25</v>
      </c>
      <c r="J3905" t="s">
        <v>26</v>
      </c>
      <c r="K3905" t="s">
        <v>27</v>
      </c>
      <c r="L3905" t="s">
        <v>98</v>
      </c>
      <c r="M3905" t="s">
        <v>17412</v>
      </c>
      <c r="N3905" t="s">
        <v>6366</v>
      </c>
      <c r="O3905" t="b">
        <v>0</v>
      </c>
      <c r="P3905" t="s">
        <v>17413</v>
      </c>
      <c r="R3905" t="str">
        <f t="shared" ref="R3905:R3968" si="61">LEFT(Q3905,4)</f>
        <v/>
      </c>
      <c r="T3905">
        <v>0</v>
      </c>
    </row>
    <row r="3906" spans="1:20" x14ac:dyDescent="0.35">
      <c r="A3906">
        <v>149880</v>
      </c>
      <c r="B3906" s="1" t="s">
        <v>17414</v>
      </c>
      <c r="C3906">
        <v>94790</v>
      </c>
      <c r="D3906" s="1" t="s">
        <v>17415</v>
      </c>
      <c r="E3906" t="s">
        <v>17416</v>
      </c>
      <c r="F3906" t="s">
        <v>122</v>
      </c>
      <c r="G3906" t="s">
        <v>62</v>
      </c>
      <c r="H3906" t="s">
        <v>36</v>
      </c>
      <c r="I3906" t="s">
        <v>25</v>
      </c>
      <c r="J3906" t="s">
        <v>26</v>
      </c>
      <c r="K3906" t="s">
        <v>27</v>
      </c>
      <c r="L3906" t="s">
        <v>37</v>
      </c>
      <c r="M3906" t="s">
        <v>1001</v>
      </c>
      <c r="N3906" t="s">
        <v>17417</v>
      </c>
      <c r="O3906" t="b">
        <v>0</v>
      </c>
      <c r="P3906" t="s">
        <v>17418</v>
      </c>
      <c r="R3906" t="str">
        <f t="shared" si="61"/>
        <v/>
      </c>
      <c r="T3906">
        <v>0</v>
      </c>
    </row>
    <row r="3907" spans="1:20" x14ac:dyDescent="0.35">
      <c r="A3907">
        <v>149925</v>
      </c>
      <c r="B3907" s="1" t="s">
        <v>17419</v>
      </c>
      <c r="C3907">
        <v>94822</v>
      </c>
      <c r="D3907" s="1" t="s">
        <v>17420</v>
      </c>
      <c r="E3907" t="s">
        <v>17421</v>
      </c>
      <c r="F3907" t="s">
        <v>22</v>
      </c>
      <c r="G3907" t="s">
        <v>446</v>
      </c>
      <c r="H3907" t="s">
        <v>36</v>
      </c>
      <c r="I3907" t="s">
        <v>25</v>
      </c>
      <c r="J3907" t="s">
        <v>26</v>
      </c>
      <c r="K3907" t="s">
        <v>27</v>
      </c>
      <c r="L3907" t="s">
        <v>346</v>
      </c>
      <c r="M3907" t="s">
        <v>16737</v>
      </c>
      <c r="N3907" t="s">
        <v>17422</v>
      </c>
      <c r="O3907" t="b">
        <v>0</v>
      </c>
      <c r="P3907" t="s">
        <v>16847</v>
      </c>
      <c r="Q3907" t="s">
        <v>17236</v>
      </c>
      <c r="R3907" t="str">
        <f t="shared" si="61"/>
        <v>2026</v>
      </c>
      <c r="T3907">
        <v>1</v>
      </c>
    </row>
    <row r="3908" spans="1:20" x14ac:dyDescent="0.35">
      <c r="A3908">
        <v>149926</v>
      </c>
      <c r="B3908" s="1" t="s">
        <v>17423</v>
      </c>
      <c r="C3908">
        <v>94823</v>
      </c>
      <c r="D3908" s="1" t="s">
        <v>17424</v>
      </c>
      <c r="E3908" t="s">
        <v>17425</v>
      </c>
      <c r="F3908" t="s">
        <v>22</v>
      </c>
      <c r="G3908" t="s">
        <v>446</v>
      </c>
      <c r="H3908" t="s">
        <v>36</v>
      </c>
      <c r="I3908" t="s">
        <v>25</v>
      </c>
      <c r="J3908" t="s">
        <v>283</v>
      </c>
      <c r="K3908" t="s">
        <v>27</v>
      </c>
      <c r="L3908" t="s">
        <v>346</v>
      </c>
      <c r="M3908" t="s">
        <v>16737</v>
      </c>
      <c r="N3908" t="s">
        <v>39</v>
      </c>
      <c r="O3908" t="b">
        <v>0</v>
      </c>
      <c r="P3908" t="s">
        <v>16847</v>
      </c>
      <c r="Q3908" t="s">
        <v>17236</v>
      </c>
      <c r="R3908" t="str">
        <f t="shared" si="61"/>
        <v>2026</v>
      </c>
      <c r="T3908">
        <v>1</v>
      </c>
    </row>
    <row r="3909" spans="1:20" x14ac:dyDescent="0.35">
      <c r="A3909">
        <v>149934</v>
      </c>
      <c r="B3909" s="1" t="s">
        <v>17426</v>
      </c>
      <c r="C3909">
        <v>5476</v>
      </c>
      <c r="D3909" s="1" t="s">
        <v>5204</v>
      </c>
      <c r="E3909" t="s">
        <v>5205</v>
      </c>
      <c r="F3909" t="s">
        <v>22</v>
      </c>
      <c r="G3909" t="s">
        <v>62</v>
      </c>
      <c r="H3909" t="s">
        <v>36</v>
      </c>
      <c r="I3909" t="s">
        <v>25</v>
      </c>
      <c r="J3909" t="s">
        <v>26</v>
      </c>
      <c r="K3909" t="s">
        <v>27</v>
      </c>
      <c r="L3909" t="s">
        <v>37</v>
      </c>
      <c r="M3909" t="s">
        <v>1859</v>
      </c>
      <c r="N3909" t="s">
        <v>564</v>
      </c>
      <c r="O3909" t="b">
        <v>0</v>
      </c>
      <c r="P3909" t="s">
        <v>5207</v>
      </c>
      <c r="Q3909" t="s">
        <v>5208</v>
      </c>
      <c r="R3909" t="str">
        <f t="shared" si="61"/>
        <v>2013</v>
      </c>
      <c r="T3909">
        <v>1</v>
      </c>
    </row>
    <row r="3910" spans="1:20" x14ac:dyDescent="0.35">
      <c r="A3910">
        <v>149963</v>
      </c>
      <c r="B3910" s="1" t="s">
        <v>17427</v>
      </c>
      <c r="C3910">
        <v>91772</v>
      </c>
      <c r="D3910" s="1" t="s">
        <v>16805</v>
      </c>
      <c r="E3910" t="s">
        <v>16806</v>
      </c>
      <c r="F3910" t="s">
        <v>22</v>
      </c>
      <c r="G3910" t="s">
        <v>627</v>
      </c>
      <c r="H3910" t="s">
        <v>36</v>
      </c>
      <c r="I3910" t="s">
        <v>25</v>
      </c>
      <c r="J3910" t="s">
        <v>26</v>
      </c>
      <c r="K3910" t="s">
        <v>27</v>
      </c>
      <c r="L3910" t="s">
        <v>183</v>
      </c>
      <c r="M3910" t="s">
        <v>3669</v>
      </c>
      <c r="N3910" t="s">
        <v>8962</v>
      </c>
      <c r="O3910" t="b">
        <v>0</v>
      </c>
      <c r="P3910" t="s">
        <v>16808</v>
      </c>
      <c r="Q3910" t="s">
        <v>16493</v>
      </c>
      <c r="R3910" t="str">
        <f t="shared" si="61"/>
        <v>2025</v>
      </c>
      <c r="T3910">
        <v>1</v>
      </c>
    </row>
    <row r="3911" spans="1:20" x14ac:dyDescent="0.35">
      <c r="A3911">
        <v>149965</v>
      </c>
      <c r="B3911" s="1" t="s">
        <v>17428</v>
      </c>
      <c r="C3911">
        <v>91772</v>
      </c>
      <c r="D3911" s="1" t="s">
        <v>16805</v>
      </c>
      <c r="E3911" t="s">
        <v>16806</v>
      </c>
      <c r="F3911" t="s">
        <v>22</v>
      </c>
      <c r="G3911" t="s">
        <v>627</v>
      </c>
      <c r="H3911" t="s">
        <v>36</v>
      </c>
      <c r="I3911" t="s">
        <v>25</v>
      </c>
      <c r="J3911" t="s">
        <v>26</v>
      </c>
      <c r="K3911" t="s">
        <v>27</v>
      </c>
      <c r="L3911" t="s">
        <v>183</v>
      </c>
      <c r="M3911" t="s">
        <v>3669</v>
      </c>
      <c r="N3911" t="s">
        <v>17429</v>
      </c>
      <c r="O3911" t="b">
        <v>0</v>
      </c>
      <c r="P3911" t="s">
        <v>16808</v>
      </c>
      <c r="Q3911" t="s">
        <v>16493</v>
      </c>
      <c r="R3911" t="str">
        <f t="shared" si="61"/>
        <v>2025</v>
      </c>
      <c r="T3911">
        <v>1</v>
      </c>
    </row>
    <row r="3912" spans="1:20" x14ac:dyDescent="0.35">
      <c r="A3912">
        <v>149970</v>
      </c>
      <c r="B3912" s="1" t="s">
        <v>17430</v>
      </c>
      <c r="C3912">
        <v>94848</v>
      </c>
      <c r="D3912" s="1" t="s">
        <v>17431</v>
      </c>
      <c r="E3912" t="s">
        <v>17432</v>
      </c>
      <c r="F3912" t="s">
        <v>122</v>
      </c>
      <c r="G3912" t="s">
        <v>236</v>
      </c>
      <c r="H3912" t="s">
        <v>36</v>
      </c>
      <c r="I3912" t="s">
        <v>25</v>
      </c>
      <c r="J3912" t="s">
        <v>26</v>
      </c>
      <c r="K3912" t="s">
        <v>27</v>
      </c>
      <c r="L3912" t="s">
        <v>17433</v>
      </c>
      <c r="M3912" t="s">
        <v>17434</v>
      </c>
      <c r="N3912" t="s">
        <v>39</v>
      </c>
      <c r="O3912" t="b">
        <v>0</v>
      </c>
      <c r="P3912" t="s">
        <v>16357</v>
      </c>
      <c r="R3912" t="str">
        <f t="shared" si="61"/>
        <v/>
      </c>
      <c r="T3912">
        <v>0</v>
      </c>
    </row>
    <row r="3913" spans="1:20" x14ac:dyDescent="0.35">
      <c r="A3913">
        <v>149971</v>
      </c>
      <c r="B3913" s="1" t="s">
        <v>17435</v>
      </c>
      <c r="C3913">
        <v>94849</v>
      </c>
      <c r="D3913" s="1" t="s">
        <v>17436</v>
      </c>
      <c r="E3913" t="s">
        <v>17437</v>
      </c>
      <c r="F3913" t="s">
        <v>122</v>
      </c>
      <c r="G3913" t="s">
        <v>236</v>
      </c>
      <c r="H3913" t="s">
        <v>36</v>
      </c>
      <c r="I3913" t="s">
        <v>25</v>
      </c>
      <c r="J3913" t="s">
        <v>26</v>
      </c>
      <c r="K3913" t="s">
        <v>27</v>
      </c>
      <c r="L3913" t="s">
        <v>307</v>
      </c>
      <c r="M3913" t="s">
        <v>775</v>
      </c>
      <c r="N3913" t="s">
        <v>17438</v>
      </c>
      <c r="O3913" t="b">
        <v>0</v>
      </c>
      <c r="P3913" t="s">
        <v>17418</v>
      </c>
      <c r="R3913" t="str">
        <f t="shared" si="61"/>
        <v/>
      </c>
      <c r="T3913">
        <v>0</v>
      </c>
    </row>
    <row r="3914" spans="1:20" x14ac:dyDescent="0.35">
      <c r="A3914">
        <v>149972</v>
      </c>
      <c r="B3914" s="1" t="s">
        <v>17439</v>
      </c>
      <c r="C3914">
        <v>94849</v>
      </c>
      <c r="D3914" s="1" t="s">
        <v>17436</v>
      </c>
      <c r="E3914" t="s">
        <v>17437</v>
      </c>
      <c r="F3914" t="s">
        <v>122</v>
      </c>
      <c r="G3914" t="s">
        <v>236</v>
      </c>
      <c r="H3914" t="s">
        <v>36</v>
      </c>
      <c r="I3914" t="s">
        <v>25</v>
      </c>
      <c r="J3914" t="s">
        <v>26</v>
      </c>
      <c r="K3914" t="s">
        <v>27</v>
      </c>
      <c r="L3914" t="s">
        <v>307</v>
      </c>
      <c r="M3914" t="s">
        <v>775</v>
      </c>
      <c r="N3914" t="s">
        <v>17440</v>
      </c>
      <c r="O3914" t="b">
        <v>0</v>
      </c>
      <c r="P3914" t="s">
        <v>17418</v>
      </c>
      <c r="R3914" t="str">
        <f t="shared" si="61"/>
        <v/>
      </c>
      <c r="T3914">
        <v>0</v>
      </c>
    </row>
    <row r="3915" spans="1:20" x14ac:dyDescent="0.35">
      <c r="A3915">
        <v>149973</v>
      </c>
      <c r="B3915" s="1" t="s">
        <v>17441</v>
      </c>
      <c r="C3915">
        <v>94849</v>
      </c>
      <c r="D3915" s="1" t="s">
        <v>17436</v>
      </c>
      <c r="E3915" t="s">
        <v>17437</v>
      </c>
      <c r="F3915" t="s">
        <v>122</v>
      </c>
      <c r="G3915" t="s">
        <v>236</v>
      </c>
      <c r="H3915" t="s">
        <v>36</v>
      </c>
      <c r="I3915" t="s">
        <v>25</v>
      </c>
      <c r="J3915" t="s">
        <v>26</v>
      </c>
      <c r="K3915" t="s">
        <v>27</v>
      </c>
      <c r="L3915" t="s">
        <v>307</v>
      </c>
      <c r="M3915" t="s">
        <v>17442</v>
      </c>
      <c r="N3915" t="s">
        <v>17128</v>
      </c>
      <c r="O3915" t="b">
        <v>0</v>
      </c>
      <c r="P3915" t="s">
        <v>17418</v>
      </c>
      <c r="R3915" t="str">
        <f t="shared" si="61"/>
        <v/>
      </c>
      <c r="T3915">
        <v>0</v>
      </c>
    </row>
    <row r="3916" spans="1:20" x14ac:dyDescent="0.35">
      <c r="A3916">
        <v>149974</v>
      </c>
      <c r="B3916" s="1" t="s">
        <v>17443</v>
      </c>
      <c r="C3916">
        <v>94850</v>
      </c>
      <c r="D3916" s="1" t="s">
        <v>17444</v>
      </c>
      <c r="E3916" t="s">
        <v>17445</v>
      </c>
      <c r="F3916" t="s">
        <v>122</v>
      </c>
      <c r="G3916" t="s">
        <v>236</v>
      </c>
      <c r="H3916" t="s">
        <v>36</v>
      </c>
      <c r="I3916" t="s">
        <v>25</v>
      </c>
      <c r="J3916" t="s">
        <v>26</v>
      </c>
      <c r="K3916" t="s">
        <v>27</v>
      </c>
      <c r="L3916" t="s">
        <v>37</v>
      </c>
      <c r="M3916" t="s">
        <v>2093</v>
      </c>
      <c r="N3916" t="s">
        <v>655</v>
      </c>
      <c r="O3916" t="b">
        <v>0</v>
      </c>
      <c r="P3916" t="s">
        <v>16779</v>
      </c>
      <c r="R3916" t="str">
        <f t="shared" si="61"/>
        <v/>
      </c>
      <c r="T3916">
        <v>0</v>
      </c>
    </row>
    <row r="3917" spans="1:20" x14ac:dyDescent="0.35">
      <c r="A3917">
        <v>149975</v>
      </c>
      <c r="B3917" s="1" t="s">
        <v>17446</v>
      </c>
      <c r="C3917">
        <v>94851</v>
      </c>
      <c r="D3917" s="1" t="s">
        <v>17447</v>
      </c>
      <c r="E3917" t="s">
        <v>17448</v>
      </c>
      <c r="F3917" t="s">
        <v>122</v>
      </c>
      <c r="G3917" t="s">
        <v>236</v>
      </c>
      <c r="H3917" t="s">
        <v>36</v>
      </c>
      <c r="I3917" t="s">
        <v>25</v>
      </c>
      <c r="J3917" t="s">
        <v>26</v>
      </c>
      <c r="K3917" t="s">
        <v>27</v>
      </c>
      <c r="L3917" t="s">
        <v>237</v>
      </c>
      <c r="M3917" t="s">
        <v>1915</v>
      </c>
      <c r="N3917" t="s">
        <v>17449</v>
      </c>
      <c r="O3917" t="b">
        <v>0</v>
      </c>
      <c r="P3917" t="s">
        <v>15671</v>
      </c>
      <c r="R3917" t="str">
        <f t="shared" si="61"/>
        <v/>
      </c>
      <c r="T3917">
        <v>0</v>
      </c>
    </row>
    <row r="3918" spans="1:20" x14ac:dyDescent="0.35">
      <c r="A3918">
        <v>149976</v>
      </c>
      <c r="B3918" s="1" t="s">
        <v>17450</v>
      </c>
      <c r="C3918">
        <v>94852</v>
      </c>
      <c r="D3918" s="1" t="s">
        <v>17451</v>
      </c>
      <c r="E3918" t="s">
        <v>17452</v>
      </c>
      <c r="F3918" t="s">
        <v>122</v>
      </c>
      <c r="G3918" t="s">
        <v>236</v>
      </c>
      <c r="H3918" t="s">
        <v>36</v>
      </c>
      <c r="I3918" t="s">
        <v>25</v>
      </c>
      <c r="J3918" t="s">
        <v>26</v>
      </c>
      <c r="K3918" t="s">
        <v>27</v>
      </c>
      <c r="L3918" t="s">
        <v>10315</v>
      </c>
      <c r="M3918" t="s">
        <v>10316</v>
      </c>
      <c r="N3918" t="s">
        <v>1065</v>
      </c>
      <c r="O3918" t="b">
        <v>0</v>
      </c>
      <c r="P3918" t="s">
        <v>17453</v>
      </c>
      <c r="R3918" t="str">
        <f t="shared" si="61"/>
        <v/>
      </c>
      <c r="T3918">
        <v>0</v>
      </c>
    </row>
    <row r="3919" spans="1:20" x14ac:dyDescent="0.35">
      <c r="A3919">
        <v>149977</v>
      </c>
      <c r="B3919" s="1" t="s">
        <v>17454</v>
      </c>
      <c r="C3919">
        <v>94853</v>
      </c>
      <c r="D3919" s="1" t="s">
        <v>17455</v>
      </c>
      <c r="E3919" t="s">
        <v>17456</v>
      </c>
      <c r="F3919" t="s">
        <v>122</v>
      </c>
      <c r="G3919" t="s">
        <v>236</v>
      </c>
      <c r="H3919" t="s">
        <v>36</v>
      </c>
      <c r="I3919" t="s">
        <v>25</v>
      </c>
      <c r="J3919" t="s">
        <v>26</v>
      </c>
      <c r="K3919" t="s">
        <v>27</v>
      </c>
      <c r="L3919" t="s">
        <v>17457</v>
      </c>
      <c r="M3919" t="s">
        <v>17458</v>
      </c>
      <c r="N3919" t="s">
        <v>39</v>
      </c>
      <c r="O3919" t="b">
        <v>0</v>
      </c>
      <c r="P3919" t="s">
        <v>17459</v>
      </c>
      <c r="R3919" t="str">
        <f t="shared" si="61"/>
        <v/>
      </c>
      <c r="T3919">
        <v>0</v>
      </c>
    </row>
    <row r="3920" spans="1:20" x14ac:dyDescent="0.35">
      <c r="A3920">
        <v>149978</v>
      </c>
      <c r="B3920" s="1" t="s">
        <v>17460</v>
      </c>
      <c r="C3920">
        <v>94854</v>
      </c>
      <c r="D3920" s="1" t="s">
        <v>17461</v>
      </c>
      <c r="E3920" t="s">
        <v>17462</v>
      </c>
      <c r="F3920" t="s">
        <v>122</v>
      </c>
      <c r="G3920" t="s">
        <v>236</v>
      </c>
      <c r="H3920" t="s">
        <v>36</v>
      </c>
      <c r="I3920" t="s">
        <v>25</v>
      </c>
      <c r="J3920" t="s">
        <v>26</v>
      </c>
      <c r="K3920" t="s">
        <v>27</v>
      </c>
      <c r="L3920" t="s">
        <v>98</v>
      </c>
      <c r="M3920" t="s">
        <v>5038</v>
      </c>
      <c r="N3920" t="s">
        <v>39</v>
      </c>
      <c r="O3920" t="b">
        <v>0</v>
      </c>
      <c r="P3920" t="s">
        <v>17463</v>
      </c>
      <c r="R3920" t="str">
        <f t="shared" si="61"/>
        <v/>
      </c>
      <c r="T3920">
        <v>0</v>
      </c>
    </row>
    <row r="3921" spans="1:20" x14ac:dyDescent="0.35">
      <c r="A3921">
        <v>149979</v>
      </c>
      <c r="B3921" s="1" t="s">
        <v>17464</v>
      </c>
      <c r="C3921">
        <v>94855</v>
      </c>
      <c r="D3921" s="1" t="s">
        <v>17465</v>
      </c>
      <c r="E3921" t="s">
        <v>17466</v>
      </c>
      <c r="F3921" t="s">
        <v>122</v>
      </c>
      <c r="G3921" t="s">
        <v>236</v>
      </c>
      <c r="H3921" t="s">
        <v>36</v>
      </c>
      <c r="I3921" t="s">
        <v>25</v>
      </c>
      <c r="J3921" t="s">
        <v>26</v>
      </c>
      <c r="K3921" t="s">
        <v>27</v>
      </c>
      <c r="L3921" t="s">
        <v>2443</v>
      </c>
      <c r="M3921" t="s">
        <v>17467</v>
      </c>
      <c r="N3921" t="s">
        <v>39</v>
      </c>
      <c r="O3921" t="b">
        <v>0</v>
      </c>
      <c r="P3921" t="s">
        <v>17463</v>
      </c>
      <c r="R3921" t="str">
        <f t="shared" si="61"/>
        <v/>
      </c>
      <c r="T3921">
        <v>0</v>
      </c>
    </row>
    <row r="3922" spans="1:20" x14ac:dyDescent="0.35">
      <c r="A3922">
        <v>149980</v>
      </c>
      <c r="B3922" s="1" t="s">
        <v>17468</v>
      </c>
      <c r="C3922">
        <v>94856</v>
      </c>
      <c r="D3922" s="1" t="s">
        <v>17469</v>
      </c>
      <c r="E3922" t="s">
        <v>17470</v>
      </c>
      <c r="F3922" t="s">
        <v>22</v>
      </c>
      <c r="G3922" t="s">
        <v>236</v>
      </c>
      <c r="H3922" t="s">
        <v>36</v>
      </c>
      <c r="I3922" t="s">
        <v>25</v>
      </c>
      <c r="J3922" t="s">
        <v>26</v>
      </c>
      <c r="K3922" t="s">
        <v>27</v>
      </c>
      <c r="L3922" t="s">
        <v>1087</v>
      </c>
      <c r="M3922" t="s">
        <v>17471</v>
      </c>
      <c r="N3922" t="s">
        <v>39</v>
      </c>
      <c r="O3922" t="b">
        <v>0</v>
      </c>
      <c r="P3922" t="s">
        <v>17463</v>
      </c>
      <c r="Q3922" t="s">
        <v>17472</v>
      </c>
      <c r="R3922" t="str">
        <f t="shared" si="61"/>
        <v>2025</v>
      </c>
      <c r="T3922">
        <v>1</v>
      </c>
    </row>
    <row r="3923" spans="1:20" x14ac:dyDescent="0.35">
      <c r="A3923">
        <v>149985</v>
      </c>
      <c r="B3923" s="1" t="s">
        <v>17473</v>
      </c>
      <c r="C3923">
        <v>94859</v>
      </c>
      <c r="D3923" s="1" t="s">
        <v>17474</v>
      </c>
      <c r="E3923" t="s">
        <v>17475</v>
      </c>
      <c r="F3923" t="s">
        <v>122</v>
      </c>
      <c r="G3923" t="s">
        <v>348</v>
      </c>
      <c r="H3923" t="s">
        <v>36</v>
      </c>
      <c r="I3923" t="s">
        <v>25</v>
      </c>
      <c r="J3923" t="s">
        <v>26</v>
      </c>
      <c r="K3923" t="s">
        <v>27</v>
      </c>
      <c r="L3923" t="s">
        <v>98</v>
      </c>
      <c r="M3923" t="s">
        <v>5363</v>
      </c>
      <c r="N3923" t="s">
        <v>39</v>
      </c>
      <c r="O3923" t="b">
        <v>0</v>
      </c>
      <c r="P3923" t="s">
        <v>17294</v>
      </c>
      <c r="R3923" t="str">
        <f t="shared" si="61"/>
        <v/>
      </c>
      <c r="T3923">
        <v>0</v>
      </c>
    </row>
    <row r="3924" spans="1:20" x14ac:dyDescent="0.35">
      <c r="A3924">
        <v>149988</v>
      </c>
      <c r="B3924" s="1" t="s">
        <v>17476</v>
      </c>
      <c r="C3924">
        <v>94861</v>
      </c>
      <c r="D3924" s="1" t="s">
        <v>17477</v>
      </c>
      <c r="E3924" t="s">
        <v>17478</v>
      </c>
      <c r="F3924" t="s">
        <v>122</v>
      </c>
      <c r="G3924" t="s">
        <v>348</v>
      </c>
      <c r="H3924" t="s">
        <v>36</v>
      </c>
      <c r="I3924" t="s">
        <v>25</v>
      </c>
      <c r="J3924" t="s">
        <v>26</v>
      </c>
      <c r="K3924" t="s">
        <v>27</v>
      </c>
      <c r="L3924" t="s">
        <v>487</v>
      </c>
      <c r="M3924" t="s">
        <v>1093</v>
      </c>
      <c r="N3924" t="s">
        <v>35</v>
      </c>
      <c r="O3924" t="b">
        <v>0</v>
      </c>
      <c r="P3924" t="s">
        <v>17479</v>
      </c>
      <c r="R3924" t="str">
        <f t="shared" si="61"/>
        <v/>
      </c>
      <c r="T3924">
        <v>0</v>
      </c>
    </row>
    <row r="3925" spans="1:20" x14ac:dyDescent="0.35">
      <c r="A3925">
        <v>149989</v>
      </c>
      <c r="B3925" s="1" t="s">
        <v>17480</v>
      </c>
      <c r="C3925">
        <v>94862</v>
      </c>
      <c r="D3925" s="1" t="s">
        <v>17481</v>
      </c>
      <c r="E3925" t="s">
        <v>17482</v>
      </c>
      <c r="F3925" t="s">
        <v>22</v>
      </c>
      <c r="G3925" t="s">
        <v>348</v>
      </c>
      <c r="H3925" t="s">
        <v>36</v>
      </c>
      <c r="I3925" t="s">
        <v>25</v>
      </c>
      <c r="J3925" t="s">
        <v>26</v>
      </c>
      <c r="K3925" t="s">
        <v>27</v>
      </c>
      <c r="L3925" t="s">
        <v>113</v>
      </c>
      <c r="M3925" t="s">
        <v>229</v>
      </c>
      <c r="N3925" t="s">
        <v>17483</v>
      </c>
      <c r="O3925" t="b">
        <v>0</v>
      </c>
      <c r="P3925" t="s">
        <v>16234</v>
      </c>
      <c r="R3925" t="str">
        <f t="shared" si="61"/>
        <v/>
      </c>
      <c r="T3925">
        <v>0</v>
      </c>
    </row>
    <row r="3926" spans="1:20" x14ac:dyDescent="0.35">
      <c r="A3926">
        <v>149990</v>
      </c>
      <c r="B3926" s="1" t="s">
        <v>17484</v>
      </c>
      <c r="C3926">
        <v>94863</v>
      </c>
      <c r="D3926" s="1" t="s">
        <v>17485</v>
      </c>
      <c r="E3926" t="s">
        <v>17486</v>
      </c>
      <c r="F3926" t="s">
        <v>22</v>
      </c>
      <c r="G3926" t="s">
        <v>348</v>
      </c>
      <c r="H3926" t="s">
        <v>36</v>
      </c>
      <c r="I3926" t="s">
        <v>25</v>
      </c>
      <c r="J3926" t="s">
        <v>26</v>
      </c>
      <c r="K3926" t="s">
        <v>27</v>
      </c>
      <c r="L3926" t="s">
        <v>425</v>
      </c>
      <c r="M3926" t="s">
        <v>17487</v>
      </c>
      <c r="N3926" t="s">
        <v>35</v>
      </c>
      <c r="O3926" t="b">
        <v>0</v>
      </c>
      <c r="P3926" t="s">
        <v>16713</v>
      </c>
      <c r="Q3926" t="s">
        <v>17488</v>
      </c>
      <c r="R3926" t="str">
        <f t="shared" si="61"/>
        <v>2025</v>
      </c>
      <c r="T3926">
        <v>1</v>
      </c>
    </row>
    <row r="3927" spans="1:20" x14ac:dyDescent="0.35">
      <c r="A3927">
        <v>149992</v>
      </c>
      <c r="B3927" s="1" t="s">
        <v>17489</v>
      </c>
      <c r="C3927">
        <v>94865</v>
      </c>
      <c r="D3927" s="1" t="s">
        <v>17490</v>
      </c>
      <c r="E3927" t="s">
        <v>17491</v>
      </c>
      <c r="F3927" t="s">
        <v>22</v>
      </c>
      <c r="G3927" t="s">
        <v>348</v>
      </c>
      <c r="H3927" t="s">
        <v>36</v>
      </c>
      <c r="I3927" t="s">
        <v>25</v>
      </c>
      <c r="J3927" t="s">
        <v>26</v>
      </c>
      <c r="K3927" t="s">
        <v>27</v>
      </c>
      <c r="L3927" t="s">
        <v>17492</v>
      </c>
      <c r="M3927" t="s">
        <v>17493</v>
      </c>
      <c r="N3927" t="s">
        <v>448</v>
      </c>
      <c r="O3927" t="b">
        <v>0</v>
      </c>
      <c r="P3927" t="s">
        <v>17494</v>
      </c>
      <c r="Q3927" t="s">
        <v>17495</v>
      </c>
      <c r="R3927" t="str">
        <f t="shared" si="61"/>
        <v>2025</v>
      </c>
      <c r="T3927">
        <v>1</v>
      </c>
    </row>
    <row r="3928" spans="1:20" x14ac:dyDescent="0.35">
      <c r="A3928">
        <v>149993</v>
      </c>
      <c r="B3928" s="1" t="s">
        <v>17496</v>
      </c>
      <c r="C3928">
        <v>94866</v>
      </c>
      <c r="D3928" s="1" t="s">
        <v>17497</v>
      </c>
      <c r="E3928" t="s">
        <v>17498</v>
      </c>
      <c r="F3928" t="s">
        <v>22</v>
      </c>
      <c r="G3928" t="s">
        <v>348</v>
      </c>
      <c r="H3928" t="s">
        <v>36</v>
      </c>
      <c r="I3928" t="s">
        <v>25</v>
      </c>
      <c r="J3928" t="s">
        <v>26</v>
      </c>
      <c r="K3928" t="s">
        <v>27</v>
      </c>
      <c r="L3928" t="s">
        <v>2068</v>
      </c>
      <c r="M3928" t="s">
        <v>2127</v>
      </c>
      <c r="N3928" t="s">
        <v>39</v>
      </c>
      <c r="O3928" t="b">
        <v>0</v>
      </c>
      <c r="P3928" t="s">
        <v>15408</v>
      </c>
      <c r="Q3928" t="s">
        <v>17499</v>
      </c>
      <c r="R3928" t="str">
        <f t="shared" si="61"/>
        <v>2025</v>
      </c>
      <c r="T3928">
        <v>1</v>
      </c>
    </row>
    <row r="3929" spans="1:20" x14ac:dyDescent="0.35">
      <c r="A3929">
        <v>149994</v>
      </c>
      <c r="B3929" s="1" t="s">
        <v>17500</v>
      </c>
      <c r="C3929">
        <v>94867</v>
      </c>
      <c r="D3929" s="1" t="s">
        <v>17501</v>
      </c>
      <c r="E3929" t="s">
        <v>17502</v>
      </c>
      <c r="F3929" t="s">
        <v>22</v>
      </c>
      <c r="G3929" t="s">
        <v>348</v>
      </c>
      <c r="H3929" t="s">
        <v>36</v>
      </c>
      <c r="I3929" t="s">
        <v>25</v>
      </c>
      <c r="J3929" t="s">
        <v>26</v>
      </c>
      <c r="K3929" t="s">
        <v>27</v>
      </c>
      <c r="L3929" t="s">
        <v>37</v>
      </c>
      <c r="M3929" t="s">
        <v>17503</v>
      </c>
      <c r="N3929" t="s">
        <v>17504</v>
      </c>
      <c r="O3929" t="b">
        <v>0</v>
      </c>
      <c r="P3929" t="s">
        <v>17505</v>
      </c>
      <c r="Q3929" t="s">
        <v>17413</v>
      </c>
      <c r="R3929" t="str">
        <f t="shared" si="61"/>
        <v>2025</v>
      </c>
      <c r="T3929">
        <v>1</v>
      </c>
    </row>
    <row r="3930" spans="1:20" x14ac:dyDescent="0.35">
      <c r="A3930">
        <v>149995</v>
      </c>
      <c r="B3930" s="1" t="s">
        <v>17506</v>
      </c>
      <c r="C3930">
        <v>94868</v>
      </c>
      <c r="D3930" s="1" t="s">
        <v>17507</v>
      </c>
      <c r="E3930" t="s">
        <v>17508</v>
      </c>
      <c r="F3930" t="s">
        <v>22</v>
      </c>
      <c r="G3930" t="s">
        <v>348</v>
      </c>
      <c r="H3930" t="s">
        <v>36</v>
      </c>
      <c r="I3930" t="s">
        <v>25</v>
      </c>
      <c r="J3930" t="s">
        <v>26</v>
      </c>
      <c r="K3930" t="s">
        <v>27</v>
      </c>
      <c r="L3930" t="s">
        <v>183</v>
      </c>
      <c r="M3930" t="s">
        <v>6611</v>
      </c>
      <c r="N3930" t="s">
        <v>39</v>
      </c>
      <c r="O3930" t="b">
        <v>0</v>
      </c>
      <c r="P3930" t="s">
        <v>15329</v>
      </c>
      <c r="Q3930" t="s">
        <v>16041</v>
      </c>
      <c r="R3930" t="str">
        <f t="shared" si="61"/>
        <v>2025</v>
      </c>
      <c r="T3930">
        <v>1</v>
      </c>
    </row>
    <row r="3931" spans="1:20" x14ac:dyDescent="0.35">
      <c r="A3931">
        <v>149996</v>
      </c>
      <c r="B3931" s="1" t="s">
        <v>17509</v>
      </c>
      <c r="C3931">
        <v>94869</v>
      </c>
      <c r="D3931" s="1" t="s">
        <v>17510</v>
      </c>
      <c r="E3931" t="s">
        <v>17511</v>
      </c>
      <c r="F3931" t="s">
        <v>22</v>
      </c>
      <c r="G3931" t="s">
        <v>348</v>
      </c>
      <c r="H3931" t="s">
        <v>36</v>
      </c>
      <c r="I3931" t="s">
        <v>25</v>
      </c>
      <c r="J3931" t="s">
        <v>26</v>
      </c>
      <c r="K3931" t="s">
        <v>27</v>
      </c>
      <c r="L3931" t="s">
        <v>425</v>
      </c>
      <c r="M3931" t="s">
        <v>6241</v>
      </c>
      <c r="N3931" t="s">
        <v>35</v>
      </c>
      <c r="O3931" t="b">
        <v>0</v>
      </c>
      <c r="P3931" t="s">
        <v>15529</v>
      </c>
      <c r="Q3931" t="s">
        <v>15660</v>
      </c>
      <c r="R3931" t="str">
        <f t="shared" si="61"/>
        <v>2025</v>
      </c>
      <c r="T3931">
        <v>1</v>
      </c>
    </row>
    <row r="3932" spans="1:20" x14ac:dyDescent="0.35">
      <c r="A3932">
        <v>149997</v>
      </c>
      <c r="B3932" s="1" t="s">
        <v>17512</v>
      </c>
      <c r="C3932">
        <v>94870</v>
      </c>
      <c r="D3932" s="1" t="s">
        <v>17513</v>
      </c>
      <c r="E3932" t="s">
        <v>17514</v>
      </c>
      <c r="F3932" t="s">
        <v>22</v>
      </c>
      <c r="G3932" t="s">
        <v>348</v>
      </c>
      <c r="H3932" t="s">
        <v>36</v>
      </c>
      <c r="I3932" t="s">
        <v>25</v>
      </c>
      <c r="J3932" t="s">
        <v>26</v>
      </c>
      <c r="K3932" t="s">
        <v>27</v>
      </c>
      <c r="L3932" t="s">
        <v>37</v>
      </c>
      <c r="M3932" t="s">
        <v>5598</v>
      </c>
      <c r="N3932" t="s">
        <v>39</v>
      </c>
      <c r="O3932" t="b">
        <v>0</v>
      </c>
      <c r="P3932" t="s">
        <v>15806</v>
      </c>
      <c r="Q3932" t="s">
        <v>17515</v>
      </c>
      <c r="R3932" t="str">
        <f t="shared" si="61"/>
        <v>2025</v>
      </c>
      <c r="T3932">
        <v>1</v>
      </c>
    </row>
    <row r="3933" spans="1:20" x14ac:dyDescent="0.35">
      <c r="A3933">
        <v>149998</v>
      </c>
      <c r="B3933" s="1" t="s">
        <v>17516</v>
      </c>
      <c r="C3933">
        <v>94871</v>
      </c>
      <c r="D3933" s="1" t="s">
        <v>17517</v>
      </c>
      <c r="E3933" t="s">
        <v>17518</v>
      </c>
      <c r="F3933" t="s">
        <v>22</v>
      </c>
      <c r="G3933" t="s">
        <v>348</v>
      </c>
      <c r="H3933" t="s">
        <v>36</v>
      </c>
      <c r="I3933" t="s">
        <v>25</v>
      </c>
      <c r="J3933" t="s">
        <v>26</v>
      </c>
      <c r="K3933" t="s">
        <v>27</v>
      </c>
      <c r="L3933" t="s">
        <v>37</v>
      </c>
      <c r="M3933" t="s">
        <v>1815</v>
      </c>
      <c r="N3933" t="s">
        <v>39</v>
      </c>
      <c r="O3933" t="b">
        <v>0</v>
      </c>
      <c r="P3933" t="s">
        <v>17519</v>
      </c>
      <c r="Q3933" t="s">
        <v>15096</v>
      </c>
      <c r="R3933" t="str">
        <f t="shared" si="61"/>
        <v>2025</v>
      </c>
      <c r="T3933">
        <v>1</v>
      </c>
    </row>
    <row r="3934" spans="1:20" x14ac:dyDescent="0.35">
      <c r="A3934">
        <v>149999</v>
      </c>
      <c r="B3934" s="1" t="s">
        <v>17520</v>
      </c>
      <c r="C3934">
        <v>94872</v>
      </c>
      <c r="D3934" s="1" t="s">
        <v>17521</v>
      </c>
      <c r="E3934" t="s">
        <v>17522</v>
      </c>
      <c r="F3934" t="s">
        <v>22</v>
      </c>
      <c r="G3934" t="s">
        <v>348</v>
      </c>
      <c r="H3934" t="s">
        <v>36</v>
      </c>
      <c r="I3934" t="s">
        <v>25</v>
      </c>
      <c r="J3934" t="s">
        <v>26</v>
      </c>
      <c r="K3934" t="s">
        <v>27</v>
      </c>
      <c r="L3934" t="s">
        <v>113</v>
      </c>
      <c r="M3934" t="s">
        <v>17523</v>
      </c>
      <c r="N3934" t="s">
        <v>215</v>
      </c>
      <c r="O3934" t="b">
        <v>0</v>
      </c>
      <c r="P3934" t="s">
        <v>16534</v>
      </c>
      <c r="Q3934" t="s">
        <v>9973</v>
      </c>
      <c r="R3934" t="str">
        <f t="shared" si="61"/>
        <v>2025</v>
      </c>
      <c r="T3934">
        <v>1</v>
      </c>
    </row>
    <row r="3935" spans="1:20" x14ac:dyDescent="0.35">
      <c r="A3935">
        <v>150028</v>
      </c>
      <c r="B3935" s="1" t="s">
        <v>17524</v>
      </c>
      <c r="C3935">
        <v>9191</v>
      </c>
      <c r="D3935" s="1" t="s">
        <v>7848</v>
      </c>
      <c r="E3935" t="s">
        <v>7849</v>
      </c>
      <c r="F3935" t="s">
        <v>22</v>
      </c>
      <c r="G3935" t="s">
        <v>78</v>
      </c>
      <c r="H3935" t="s">
        <v>36</v>
      </c>
      <c r="I3935" t="s">
        <v>25</v>
      </c>
      <c r="J3935" t="s">
        <v>26</v>
      </c>
      <c r="K3935" t="s">
        <v>27</v>
      </c>
      <c r="L3935" t="s">
        <v>98</v>
      </c>
      <c r="M3935" t="s">
        <v>318</v>
      </c>
      <c r="N3935" t="s">
        <v>17525</v>
      </c>
      <c r="O3935" t="b">
        <v>0</v>
      </c>
      <c r="P3935" t="s">
        <v>7561</v>
      </c>
      <c r="Q3935" t="s">
        <v>601</v>
      </c>
      <c r="R3935" t="str">
        <f t="shared" si="61"/>
        <v>2016</v>
      </c>
      <c r="T3935">
        <v>1</v>
      </c>
    </row>
    <row r="3936" spans="1:20" x14ac:dyDescent="0.35">
      <c r="A3936">
        <v>150029</v>
      </c>
      <c r="B3936" s="1" t="s">
        <v>17526</v>
      </c>
      <c r="C3936">
        <v>2998</v>
      </c>
      <c r="D3936" s="1" t="s">
        <v>2804</v>
      </c>
      <c r="E3936" t="s">
        <v>2805</v>
      </c>
      <c r="F3936" t="s">
        <v>122</v>
      </c>
      <c r="G3936" t="s">
        <v>206</v>
      </c>
      <c r="H3936" t="s">
        <v>36</v>
      </c>
      <c r="I3936" t="s">
        <v>25</v>
      </c>
      <c r="J3936" t="s">
        <v>8562</v>
      </c>
      <c r="K3936" t="s">
        <v>27</v>
      </c>
      <c r="L3936" t="s">
        <v>1940</v>
      </c>
      <c r="M3936" t="s">
        <v>1941</v>
      </c>
      <c r="N3936" t="s">
        <v>39</v>
      </c>
      <c r="O3936" t="b">
        <v>0</v>
      </c>
      <c r="P3936" t="s">
        <v>2597</v>
      </c>
      <c r="R3936" t="str">
        <f t="shared" si="61"/>
        <v/>
      </c>
      <c r="T3936">
        <v>0</v>
      </c>
    </row>
    <row r="3937" spans="1:20" x14ac:dyDescent="0.35">
      <c r="A3937">
        <v>150068</v>
      </c>
      <c r="B3937" s="1" t="s">
        <v>17527</v>
      </c>
      <c r="C3937">
        <v>94916</v>
      </c>
      <c r="D3937" s="1" t="s">
        <v>17528</v>
      </c>
      <c r="E3937" t="s">
        <v>17529</v>
      </c>
      <c r="F3937" t="s">
        <v>122</v>
      </c>
      <c r="G3937" t="s">
        <v>78</v>
      </c>
      <c r="H3937" t="s">
        <v>36</v>
      </c>
      <c r="I3937" t="s">
        <v>25</v>
      </c>
      <c r="J3937" t="s">
        <v>26</v>
      </c>
      <c r="K3937" t="s">
        <v>27</v>
      </c>
      <c r="L3937" t="s">
        <v>98</v>
      </c>
      <c r="M3937" t="s">
        <v>1040</v>
      </c>
      <c r="N3937" t="s">
        <v>39</v>
      </c>
      <c r="O3937" t="b">
        <v>0</v>
      </c>
      <c r="P3937" t="s">
        <v>17294</v>
      </c>
      <c r="R3937" t="str">
        <f t="shared" si="61"/>
        <v/>
      </c>
      <c r="T3937">
        <v>0</v>
      </c>
    </row>
    <row r="3938" spans="1:20" x14ac:dyDescent="0.35">
      <c r="A3938">
        <v>150104</v>
      </c>
      <c r="B3938" s="1" t="s">
        <v>17530</v>
      </c>
      <c r="C3938">
        <v>89485</v>
      </c>
      <c r="D3938" s="1" t="s">
        <v>16154</v>
      </c>
      <c r="E3938" t="s">
        <v>16155</v>
      </c>
      <c r="F3938" t="s">
        <v>122</v>
      </c>
      <c r="G3938" t="s">
        <v>206</v>
      </c>
      <c r="H3938" t="s">
        <v>36</v>
      </c>
      <c r="I3938" t="s">
        <v>25</v>
      </c>
      <c r="J3938" t="s">
        <v>26</v>
      </c>
      <c r="K3938" t="s">
        <v>27</v>
      </c>
      <c r="L3938" t="s">
        <v>37</v>
      </c>
      <c r="M3938" t="s">
        <v>16156</v>
      </c>
      <c r="N3938" t="s">
        <v>115</v>
      </c>
      <c r="O3938" t="b">
        <v>0</v>
      </c>
      <c r="P3938" t="s">
        <v>16158</v>
      </c>
      <c r="R3938" t="str">
        <f t="shared" si="61"/>
        <v/>
      </c>
      <c r="T3938">
        <v>0</v>
      </c>
    </row>
    <row r="3939" spans="1:20" x14ac:dyDescent="0.35">
      <c r="A3939">
        <v>150107</v>
      </c>
      <c r="B3939" s="1" t="s">
        <v>17531</v>
      </c>
      <c r="C3939">
        <v>94940</v>
      </c>
      <c r="D3939" s="1" t="s">
        <v>17532</v>
      </c>
      <c r="E3939" t="s">
        <v>17533</v>
      </c>
      <c r="F3939" t="s">
        <v>22</v>
      </c>
      <c r="G3939" t="s">
        <v>206</v>
      </c>
      <c r="H3939" t="s">
        <v>36</v>
      </c>
      <c r="I3939" t="s">
        <v>25</v>
      </c>
      <c r="J3939" t="s">
        <v>26</v>
      </c>
      <c r="K3939" t="s">
        <v>27</v>
      </c>
      <c r="L3939" t="s">
        <v>6190</v>
      </c>
      <c r="M3939" t="s">
        <v>7880</v>
      </c>
      <c r="N3939" t="s">
        <v>39</v>
      </c>
      <c r="O3939" t="b">
        <v>0</v>
      </c>
      <c r="P3939" t="s">
        <v>17534</v>
      </c>
      <c r="Q3939" t="s">
        <v>16535</v>
      </c>
      <c r="R3939" t="str">
        <f t="shared" si="61"/>
        <v>2025</v>
      </c>
      <c r="T3939">
        <v>1</v>
      </c>
    </row>
    <row r="3940" spans="1:20" x14ac:dyDescent="0.35">
      <c r="A3940">
        <v>150108</v>
      </c>
      <c r="B3940" s="1" t="s">
        <v>17535</v>
      </c>
      <c r="C3940">
        <v>94941</v>
      </c>
      <c r="D3940" s="1" t="s">
        <v>17536</v>
      </c>
      <c r="E3940" t="s">
        <v>17537</v>
      </c>
      <c r="F3940" t="s">
        <v>122</v>
      </c>
      <c r="G3940" t="s">
        <v>206</v>
      </c>
      <c r="H3940" t="s">
        <v>36</v>
      </c>
      <c r="I3940" t="s">
        <v>25</v>
      </c>
      <c r="J3940" t="s">
        <v>283</v>
      </c>
      <c r="K3940" t="s">
        <v>27</v>
      </c>
      <c r="L3940" t="s">
        <v>6190</v>
      </c>
      <c r="M3940" t="s">
        <v>7880</v>
      </c>
      <c r="N3940" t="s">
        <v>39</v>
      </c>
      <c r="O3940" t="b">
        <v>0</v>
      </c>
      <c r="P3940" t="s">
        <v>17534</v>
      </c>
      <c r="R3940" t="str">
        <f t="shared" si="61"/>
        <v/>
      </c>
      <c r="T3940">
        <v>0</v>
      </c>
    </row>
    <row r="3941" spans="1:20" x14ac:dyDescent="0.35">
      <c r="A3941">
        <v>150109</v>
      </c>
      <c r="B3941" s="1" t="s">
        <v>17538</v>
      </c>
      <c r="C3941">
        <v>94942</v>
      </c>
      <c r="D3941" s="1" t="s">
        <v>17539</v>
      </c>
      <c r="E3941" t="s">
        <v>17540</v>
      </c>
      <c r="F3941" t="s">
        <v>122</v>
      </c>
      <c r="G3941" t="s">
        <v>206</v>
      </c>
      <c r="H3941" t="s">
        <v>36</v>
      </c>
      <c r="I3941" t="s">
        <v>25</v>
      </c>
      <c r="J3941" t="s">
        <v>26</v>
      </c>
      <c r="K3941" t="s">
        <v>27</v>
      </c>
      <c r="L3941" t="s">
        <v>37</v>
      </c>
      <c r="M3941" t="s">
        <v>17541</v>
      </c>
      <c r="N3941" t="s">
        <v>413</v>
      </c>
      <c r="O3941" t="b">
        <v>0</v>
      </c>
      <c r="P3941" t="s">
        <v>16557</v>
      </c>
      <c r="R3941" t="str">
        <f t="shared" si="61"/>
        <v/>
      </c>
      <c r="T3941">
        <v>0</v>
      </c>
    </row>
    <row r="3942" spans="1:20" x14ac:dyDescent="0.35">
      <c r="A3942">
        <v>150110</v>
      </c>
      <c r="B3942" s="1" t="s">
        <v>17542</v>
      </c>
      <c r="C3942">
        <v>94943</v>
      </c>
      <c r="D3942" s="1" t="s">
        <v>17543</v>
      </c>
      <c r="E3942" t="s">
        <v>17544</v>
      </c>
      <c r="F3942" t="s">
        <v>122</v>
      </c>
      <c r="G3942" t="s">
        <v>206</v>
      </c>
      <c r="H3942" t="s">
        <v>36</v>
      </c>
      <c r="I3942" t="s">
        <v>25</v>
      </c>
      <c r="J3942" t="s">
        <v>283</v>
      </c>
      <c r="K3942" t="s">
        <v>27</v>
      </c>
      <c r="L3942" t="s">
        <v>37</v>
      </c>
      <c r="M3942" t="s">
        <v>17541</v>
      </c>
      <c r="N3942" t="s">
        <v>39</v>
      </c>
      <c r="O3942" t="b">
        <v>0</v>
      </c>
      <c r="P3942" t="s">
        <v>16557</v>
      </c>
      <c r="R3942" t="str">
        <f t="shared" si="61"/>
        <v/>
      </c>
      <c r="T3942">
        <v>0</v>
      </c>
    </row>
    <row r="3943" spans="1:20" x14ac:dyDescent="0.35">
      <c r="A3943">
        <v>150142</v>
      </c>
      <c r="B3943" s="1" t="s">
        <v>17545</v>
      </c>
      <c r="C3943">
        <v>94963</v>
      </c>
      <c r="D3943" s="1" t="s">
        <v>17546</v>
      </c>
      <c r="E3943" t="s">
        <v>17547</v>
      </c>
      <c r="F3943" t="s">
        <v>22</v>
      </c>
      <c r="G3943" t="s">
        <v>446</v>
      </c>
      <c r="H3943" t="s">
        <v>36</v>
      </c>
      <c r="I3943" t="s">
        <v>25</v>
      </c>
      <c r="J3943" t="s">
        <v>26</v>
      </c>
      <c r="K3943" t="s">
        <v>27</v>
      </c>
      <c r="L3943" t="s">
        <v>502</v>
      </c>
      <c r="M3943" t="s">
        <v>17548</v>
      </c>
      <c r="N3943" t="s">
        <v>39</v>
      </c>
      <c r="O3943" t="b">
        <v>0</v>
      </c>
      <c r="P3943" t="s">
        <v>16557</v>
      </c>
      <c r="Q3943" t="s">
        <v>16878</v>
      </c>
      <c r="R3943" t="str">
        <f t="shared" si="61"/>
        <v>2026</v>
      </c>
      <c r="T3943">
        <v>1</v>
      </c>
    </row>
    <row r="3944" spans="1:20" x14ac:dyDescent="0.35">
      <c r="A3944">
        <v>150143</v>
      </c>
      <c r="B3944" s="1" t="s">
        <v>17549</v>
      </c>
      <c r="C3944">
        <v>94964</v>
      </c>
      <c r="D3944" s="1" t="s">
        <v>17550</v>
      </c>
      <c r="E3944" t="s">
        <v>17551</v>
      </c>
      <c r="F3944" t="s">
        <v>22</v>
      </c>
      <c r="G3944" t="s">
        <v>446</v>
      </c>
      <c r="H3944" t="s">
        <v>36</v>
      </c>
      <c r="I3944" t="s">
        <v>25</v>
      </c>
      <c r="J3944" t="s">
        <v>283</v>
      </c>
      <c r="K3944" t="s">
        <v>27</v>
      </c>
      <c r="L3944" t="s">
        <v>502</v>
      </c>
      <c r="M3944" t="s">
        <v>17548</v>
      </c>
      <c r="N3944" t="s">
        <v>39</v>
      </c>
      <c r="O3944" t="b">
        <v>0</v>
      </c>
      <c r="P3944" t="s">
        <v>16557</v>
      </c>
      <c r="Q3944" t="s">
        <v>16878</v>
      </c>
      <c r="R3944" t="str">
        <f t="shared" si="61"/>
        <v>2026</v>
      </c>
      <c r="T3944">
        <v>1</v>
      </c>
    </row>
    <row r="3945" spans="1:20" x14ac:dyDescent="0.35">
      <c r="A3945">
        <v>150144</v>
      </c>
      <c r="B3945" s="1" t="s">
        <v>17552</v>
      </c>
      <c r="C3945">
        <v>94965</v>
      </c>
      <c r="D3945" s="1" t="s">
        <v>17553</v>
      </c>
      <c r="E3945" t="s">
        <v>17554</v>
      </c>
      <c r="F3945" t="s">
        <v>122</v>
      </c>
      <c r="G3945" t="s">
        <v>466</v>
      </c>
      <c r="H3945" t="s">
        <v>24</v>
      </c>
      <c r="I3945" t="s">
        <v>25</v>
      </c>
      <c r="J3945" t="s">
        <v>26</v>
      </c>
      <c r="K3945" t="s">
        <v>27</v>
      </c>
      <c r="L3945" t="s">
        <v>37</v>
      </c>
      <c r="M3945" t="s">
        <v>2947</v>
      </c>
      <c r="N3945" t="s">
        <v>17555</v>
      </c>
      <c r="O3945" t="b">
        <v>0</v>
      </c>
      <c r="P3945" t="s">
        <v>16557</v>
      </c>
      <c r="R3945" t="str">
        <f t="shared" si="61"/>
        <v/>
      </c>
      <c r="T3945">
        <v>0</v>
      </c>
    </row>
    <row r="3946" spans="1:20" x14ac:dyDescent="0.35">
      <c r="A3946">
        <v>150145</v>
      </c>
      <c r="B3946" s="1" t="s">
        <v>17556</v>
      </c>
      <c r="C3946">
        <v>94966</v>
      </c>
      <c r="D3946" s="1" t="s">
        <v>17557</v>
      </c>
      <c r="E3946" t="s">
        <v>17558</v>
      </c>
      <c r="F3946" t="s">
        <v>22</v>
      </c>
      <c r="G3946" t="s">
        <v>466</v>
      </c>
      <c r="H3946" t="s">
        <v>24</v>
      </c>
      <c r="I3946" t="s">
        <v>25</v>
      </c>
      <c r="J3946" t="s">
        <v>26</v>
      </c>
      <c r="K3946" t="s">
        <v>27</v>
      </c>
      <c r="L3946" t="s">
        <v>237</v>
      </c>
      <c r="M3946" t="s">
        <v>668</v>
      </c>
      <c r="N3946" t="s">
        <v>17559</v>
      </c>
      <c r="O3946" t="b">
        <v>0</v>
      </c>
      <c r="P3946" t="s">
        <v>14986</v>
      </c>
      <c r="Q3946" t="s">
        <v>17560</v>
      </c>
      <c r="R3946" t="str">
        <f t="shared" si="61"/>
        <v>2026</v>
      </c>
      <c r="T3946">
        <v>1</v>
      </c>
    </row>
    <row r="3947" spans="1:20" x14ac:dyDescent="0.35">
      <c r="A3947">
        <v>150146</v>
      </c>
      <c r="B3947" s="1" t="s">
        <v>17561</v>
      </c>
      <c r="C3947">
        <v>94967</v>
      </c>
      <c r="D3947" s="1" t="s">
        <v>17562</v>
      </c>
      <c r="E3947" t="s">
        <v>17563</v>
      </c>
      <c r="F3947" t="s">
        <v>122</v>
      </c>
      <c r="G3947" t="s">
        <v>466</v>
      </c>
      <c r="H3947" t="s">
        <v>24</v>
      </c>
      <c r="I3947" t="s">
        <v>25</v>
      </c>
      <c r="J3947" t="s">
        <v>26</v>
      </c>
      <c r="K3947" t="s">
        <v>27</v>
      </c>
      <c r="L3947" t="s">
        <v>37</v>
      </c>
      <c r="M3947" t="s">
        <v>17116</v>
      </c>
      <c r="N3947" t="s">
        <v>39</v>
      </c>
      <c r="O3947" t="b">
        <v>0</v>
      </c>
      <c r="P3947" t="s">
        <v>6780</v>
      </c>
      <c r="R3947" t="str">
        <f t="shared" si="61"/>
        <v/>
      </c>
      <c r="T3947">
        <v>0</v>
      </c>
    </row>
    <row r="3948" spans="1:20" x14ac:dyDescent="0.35">
      <c r="A3948">
        <v>150147</v>
      </c>
      <c r="B3948" s="1" t="s">
        <v>17564</v>
      </c>
      <c r="C3948">
        <v>94968</v>
      </c>
      <c r="D3948" s="1" t="s">
        <v>17565</v>
      </c>
      <c r="E3948" t="s">
        <v>17566</v>
      </c>
      <c r="F3948" t="s">
        <v>22</v>
      </c>
      <c r="G3948" t="s">
        <v>466</v>
      </c>
      <c r="H3948" t="s">
        <v>24</v>
      </c>
      <c r="I3948" t="s">
        <v>25</v>
      </c>
      <c r="J3948" t="s">
        <v>26</v>
      </c>
      <c r="K3948" t="s">
        <v>27</v>
      </c>
      <c r="L3948" t="s">
        <v>1775</v>
      </c>
      <c r="M3948" t="s">
        <v>17567</v>
      </c>
      <c r="N3948" t="s">
        <v>1065</v>
      </c>
      <c r="O3948" t="b">
        <v>0</v>
      </c>
      <c r="P3948" t="s">
        <v>17568</v>
      </c>
      <c r="Q3948" t="s">
        <v>17569</v>
      </c>
      <c r="R3948" t="str">
        <f t="shared" si="61"/>
        <v>2025</v>
      </c>
      <c r="T3948">
        <v>1</v>
      </c>
    </row>
    <row r="3949" spans="1:20" x14ac:dyDescent="0.35">
      <c r="A3949">
        <v>150148</v>
      </c>
      <c r="B3949" s="1" t="s">
        <v>17570</v>
      </c>
      <c r="C3949">
        <v>94969</v>
      </c>
      <c r="D3949" s="1" t="s">
        <v>17571</v>
      </c>
      <c r="E3949" t="s">
        <v>17572</v>
      </c>
      <c r="F3949" t="s">
        <v>122</v>
      </c>
      <c r="G3949" t="s">
        <v>466</v>
      </c>
      <c r="H3949" t="s">
        <v>24</v>
      </c>
      <c r="I3949" t="s">
        <v>25</v>
      </c>
      <c r="J3949" t="s">
        <v>26</v>
      </c>
      <c r="K3949" t="s">
        <v>27</v>
      </c>
      <c r="L3949" t="s">
        <v>37</v>
      </c>
      <c r="M3949" t="s">
        <v>17573</v>
      </c>
      <c r="N3949" t="s">
        <v>17574</v>
      </c>
      <c r="O3949" t="b">
        <v>0</v>
      </c>
      <c r="P3949" t="s">
        <v>17575</v>
      </c>
      <c r="R3949" t="str">
        <f t="shared" si="61"/>
        <v/>
      </c>
      <c r="T3949">
        <v>0</v>
      </c>
    </row>
    <row r="3950" spans="1:20" x14ac:dyDescent="0.35">
      <c r="A3950">
        <v>150149</v>
      </c>
      <c r="B3950" s="1" t="s">
        <v>17576</v>
      </c>
      <c r="C3950">
        <v>94970</v>
      </c>
      <c r="D3950" s="1" t="s">
        <v>17577</v>
      </c>
      <c r="E3950" t="s">
        <v>17578</v>
      </c>
      <c r="F3950" t="s">
        <v>22</v>
      </c>
      <c r="G3950" t="s">
        <v>466</v>
      </c>
      <c r="H3950" t="s">
        <v>24</v>
      </c>
      <c r="I3950" t="s">
        <v>25</v>
      </c>
      <c r="J3950" t="s">
        <v>26</v>
      </c>
      <c r="K3950" t="s">
        <v>27</v>
      </c>
      <c r="L3950" t="s">
        <v>37</v>
      </c>
      <c r="M3950" t="s">
        <v>17579</v>
      </c>
      <c r="N3950" t="s">
        <v>6366</v>
      </c>
      <c r="O3950" t="b">
        <v>0</v>
      </c>
      <c r="P3950" t="s">
        <v>17575</v>
      </c>
      <c r="Q3950" t="s">
        <v>16321</v>
      </c>
      <c r="R3950" t="str">
        <f t="shared" si="61"/>
        <v>2024</v>
      </c>
      <c r="T3950">
        <v>1</v>
      </c>
    </row>
    <row r="3951" spans="1:20" x14ac:dyDescent="0.35">
      <c r="A3951">
        <v>150150</v>
      </c>
      <c r="B3951" s="1" t="s">
        <v>17580</v>
      </c>
      <c r="C3951">
        <v>94971</v>
      </c>
      <c r="D3951" s="1" t="s">
        <v>17581</v>
      </c>
      <c r="E3951" t="s">
        <v>17582</v>
      </c>
      <c r="F3951" t="s">
        <v>22</v>
      </c>
      <c r="G3951" t="s">
        <v>466</v>
      </c>
      <c r="H3951" t="s">
        <v>24</v>
      </c>
      <c r="I3951" t="s">
        <v>25</v>
      </c>
      <c r="J3951" t="s">
        <v>26</v>
      </c>
      <c r="K3951" t="s">
        <v>27</v>
      </c>
      <c r="L3951" t="s">
        <v>250</v>
      </c>
      <c r="M3951" t="s">
        <v>2335</v>
      </c>
      <c r="N3951" t="s">
        <v>39</v>
      </c>
      <c r="O3951" t="b">
        <v>0</v>
      </c>
      <c r="P3951" t="s">
        <v>16340</v>
      </c>
      <c r="Q3951" t="s">
        <v>15655</v>
      </c>
      <c r="R3951" t="str">
        <f t="shared" si="61"/>
        <v>2025</v>
      </c>
      <c r="S3951" t="s">
        <v>17583</v>
      </c>
      <c r="T3951">
        <v>0</v>
      </c>
    </row>
    <row r="3952" spans="1:20" x14ac:dyDescent="0.35">
      <c r="A3952">
        <v>150151</v>
      </c>
      <c r="B3952" s="1" t="s">
        <v>17584</v>
      </c>
      <c r="C3952">
        <v>94972</v>
      </c>
      <c r="D3952" s="1" t="s">
        <v>17585</v>
      </c>
      <c r="E3952" t="s">
        <v>9723</v>
      </c>
      <c r="F3952" t="s">
        <v>22</v>
      </c>
      <c r="G3952" t="s">
        <v>1077</v>
      </c>
      <c r="H3952" t="s">
        <v>36</v>
      </c>
      <c r="I3952" t="s">
        <v>25</v>
      </c>
      <c r="J3952" t="s">
        <v>46</v>
      </c>
      <c r="K3952" t="s">
        <v>27</v>
      </c>
      <c r="M3952" t="s">
        <v>1531</v>
      </c>
      <c r="N3952" t="s">
        <v>17586</v>
      </c>
      <c r="O3952" t="b">
        <v>0</v>
      </c>
      <c r="P3952" t="s">
        <v>16120</v>
      </c>
      <c r="Q3952" t="s">
        <v>17587</v>
      </c>
      <c r="R3952" t="str">
        <f t="shared" si="61"/>
        <v>2025</v>
      </c>
      <c r="T3952">
        <v>1</v>
      </c>
    </row>
    <row r="3953" spans="1:20" x14ac:dyDescent="0.35">
      <c r="A3953">
        <v>150211</v>
      </c>
      <c r="B3953" s="1" t="s">
        <v>17588</v>
      </c>
      <c r="C3953">
        <v>95005</v>
      </c>
      <c r="D3953" s="1" t="s">
        <v>17589</v>
      </c>
      <c r="E3953" t="s">
        <v>17590</v>
      </c>
      <c r="F3953" t="s">
        <v>122</v>
      </c>
      <c r="G3953" t="s">
        <v>62</v>
      </c>
      <c r="H3953" t="s">
        <v>36</v>
      </c>
      <c r="I3953" t="s">
        <v>25</v>
      </c>
      <c r="J3953" t="s">
        <v>26</v>
      </c>
      <c r="K3953" t="s">
        <v>27</v>
      </c>
      <c r="L3953" t="s">
        <v>962</v>
      </c>
      <c r="M3953" t="s">
        <v>17591</v>
      </c>
      <c r="N3953" t="s">
        <v>17592</v>
      </c>
      <c r="O3953" t="b">
        <v>0</v>
      </c>
      <c r="P3953" t="s">
        <v>16693</v>
      </c>
      <c r="R3953" t="str">
        <f t="shared" si="61"/>
        <v/>
      </c>
      <c r="T3953">
        <v>0</v>
      </c>
    </row>
    <row r="3954" spans="1:20" x14ac:dyDescent="0.35">
      <c r="A3954">
        <v>150348</v>
      </c>
      <c r="B3954" s="1" t="s">
        <v>17593</v>
      </c>
      <c r="C3954">
        <v>95081</v>
      </c>
      <c r="D3954" s="1" t="s">
        <v>17594</v>
      </c>
      <c r="E3954" t="s">
        <v>17595</v>
      </c>
      <c r="F3954" t="s">
        <v>122</v>
      </c>
      <c r="G3954" t="s">
        <v>78</v>
      </c>
      <c r="H3954" t="s">
        <v>36</v>
      </c>
      <c r="I3954" t="s">
        <v>25</v>
      </c>
      <c r="J3954" t="s">
        <v>26</v>
      </c>
      <c r="K3954" t="s">
        <v>27</v>
      </c>
      <c r="L3954" t="s">
        <v>523</v>
      </c>
      <c r="M3954" t="s">
        <v>17596</v>
      </c>
      <c r="N3954" t="s">
        <v>17597</v>
      </c>
      <c r="O3954" t="b">
        <v>0</v>
      </c>
      <c r="P3954" t="s">
        <v>17598</v>
      </c>
      <c r="R3954" t="str">
        <f t="shared" si="61"/>
        <v/>
      </c>
      <c r="T3954">
        <v>0</v>
      </c>
    </row>
    <row r="3955" spans="1:20" x14ac:dyDescent="0.35">
      <c r="A3955">
        <v>150417</v>
      </c>
      <c r="B3955" s="1" t="s">
        <v>17599</v>
      </c>
      <c r="C3955">
        <v>95129</v>
      </c>
      <c r="D3955" s="1" t="s">
        <v>17600</v>
      </c>
      <c r="E3955" t="s">
        <v>17601</v>
      </c>
      <c r="F3955" t="s">
        <v>122</v>
      </c>
      <c r="G3955" t="s">
        <v>213</v>
      </c>
      <c r="H3955" t="s">
        <v>24</v>
      </c>
      <c r="I3955" t="s">
        <v>25</v>
      </c>
      <c r="J3955" t="s">
        <v>283</v>
      </c>
      <c r="K3955" t="s">
        <v>27</v>
      </c>
      <c r="L3955" t="s">
        <v>307</v>
      </c>
      <c r="M3955" t="s">
        <v>1596</v>
      </c>
      <c r="N3955" t="s">
        <v>39</v>
      </c>
      <c r="O3955" t="b">
        <v>0</v>
      </c>
      <c r="P3955" t="s">
        <v>17602</v>
      </c>
      <c r="R3955" t="str">
        <f t="shared" si="61"/>
        <v/>
      </c>
      <c r="T3955">
        <v>0</v>
      </c>
    </row>
    <row r="3956" spans="1:20" x14ac:dyDescent="0.35">
      <c r="A3956">
        <v>150418</v>
      </c>
      <c r="B3956" s="1" t="s">
        <v>17603</v>
      </c>
      <c r="C3956">
        <v>95130</v>
      </c>
      <c r="D3956" s="1" t="s">
        <v>17604</v>
      </c>
      <c r="E3956" t="s">
        <v>17605</v>
      </c>
      <c r="F3956" t="s">
        <v>122</v>
      </c>
      <c r="G3956" t="s">
        <v>1283</v>
      </c>
      <c r="H3956" t="s">
        <v>36</v>
      </c>
      <c r="I3956" t="s">
        <v>25</v>
      </c>
      <c r="J3956" t="s">
        <v>26</v>
      </c>
      <c r="K3956" t="s">
        <v>27</v>
      </c>
      <c r="L3956" t="s">
        <v>37</v>
      </c>
      <c r="M3956" t="s">
        <v>1201</v>
      </c>
      <c r="N3956" t="s">
        <v>78</v>
      </c>
      <c r="O3956" t="b">
        <v>0</v>
      </c>
      <c r="P3956" t="s">
        <v>16785</v>
      </c>
      <c r="R3956" t="str">
        <f t="shared" si="61"/>
        <v/>
      </c>
      <c r="T3956">
        <v>0</v>
      </c>
    </row>
    <row r="3957" spans="1:20" x14ac:dyDescent="0.35">
      <c r="A3957">
        <v>150428</v>
      </c>
      <c r="B3957" s="1" t="s">
        <v>17606</v>
      </c>
      <c r="C3957">
        <v>37154</v>
      </c>
      <c r="D3957" s="1" t="s">
        <v>10120</v>
      </c>
      <c r="E3957" t="s">
        <v>10121</v>
      </c>
      <c r="F3957" t="s">
        <v>22</v>
      </c>
      <c r="G3957" t="s">
        <v>112</v>
      </c>
      <c r="H3957" t="s">
        <v>36</v>
      </c>
      <c r="I3957" t="s">
        <v>25</v>
      </c>
      <c r="J3957" t="s">
        <v>26</v>
      </c>
      <c r="K3957" t="s">
        <v>27</v>
      </c>
      <c r="L3957" t="s">
        <v>487</v>
      </c>
      <c r="M3957" t="s">
        <v>10122</v>
      </c>
      <c r="N3957" t="s">
        <v>39</v>
      </c>
      <c r="O3957" t="b">
        <v>0</v>
      </c>
      <c r="P3957" t="s">
        <v>9512</v>
      </c>
      <c r="Q3957" t="s">
        <v>10123</v>
      </c>
      <c r="R3957" t="str">
        <f t="shared" si="61"/>
        <v>2019</v>
      </c>
      <c r="T3957">
        <v>1</v>
      </c>
    </row>
    <row r="3958" spans="1:20" x14ac:dyDescent="0.35">
      <c r="A3958">
        <v>150453</v>
      </c>
      <c r="B3958" s="1" t="s">
        <v>17607</v>
      </c>
      <c r="C3958">
        <v>95144</v>
      </c>
      <c r="D3958" s="1" t="s">
        <v>17608</v>
      </c>
      <c r="E3958" t="s">
        <v>17609</v>
      </c>
      <c r="F3958" t="s">
        <v>122</v>
      </c>
      <c r="G3958" t="s">
        <v>213</v>
      </c>
      <c r="H3958" t="s">
        <v>24</v>
      </c>
      <c r="I3958" t="s">
        <v>25</v>
      </c>
      <c r="J3958" t="s">
        <v>283</v>
      </c>
      <c r="K3958" t="s">
        <v>27</v>
      </c>
      <c r="L3958" t="s">
        <v>346</v>
      </c>
      <c r="M3958" t="s">
        <v>347</v>
      </c>
      <c r="N3958" t="s">
        <v>39</v>
      </c>
      <c r="O3958" t="b">
        <v>0</v>
      </c>
      <c r="P3958" t="s">
        <v>17610</v>
      </c>
      <c r="R3958" t="str">
        <f t="shared" si="61"/>
        <v/>
      </c>
      <c r="T3958">
        <v>0</v>
      </c>
    </row>
    <row r="3959" spans="1:20" x14ac:dyDescent="0.35">
      <c r="A3959">
        <v>150454</v>
      </c>
      <c r="B3959" s="1" t="s">
        <v>17611</v>
      </c>
      <c r="C3959">
        <v>60477</v>
      </c>
      <c r="D3959" s="1" t="s">
        <v>11902</v>
      </c>
      <c r="E3959" t="s">
        <v>11903</v>
      </c>
      <c r="F3959" t="s">
        <v>22</v>
      </c>
      <c r="G3959" t="s">
        <v>446</v>
      </c>
      <c r="H3959" t="s">
        <v>36</v>
      </c>
      <c r="I3959" t="s">
        <v>25</v>
      </c>
      <c r="J3959" t="s">
        <v>26</v>
      </c>
      <c r="K3959" t="s">
        <v>27</v>
      </c>
      <c r="L3959" t="s">
        <v>37</v>
      </c>
      <c r="M3959" t="s">
        <v>2997</v>
      </c>
      <c r="N3959" t="s">
        <v>236</v>
      </c>
      <c r="O3959" t="b">
        <v>0</v>
      </c>
      <c r="P3959" t="s">
        <v>11905</v>
      </c>
      <c r="Q3959" t="s">
        <v>2566</v>
      </c>
      <c r="R3959" t="str">
        <f t="shared" si="61"/>
        <v>2012</v>
      </c>
      <c r="T3959">
        <v>1</v>
      </c>
    </row>
    <row r="3960" spans="1:20" x14ac:dyDescent="0.35">
      <c r="A3960">
        <v>150479</v>
      </c>
      <c r="B3960" s="1" t="s">
        <v>17612</v>
      </c>
      <c r="C3960">
        <v>95167</v>
      </c>
      <c r="D3960" s="1" t="s">
        <v>17613</v>
      </c>
      <c r="E3960" t="s">
        <v>17614</v>
      </c>
      <c r="F3960" t="s">
        <v>22</v>
      </c>
      <c r="G3960" t="s">
        <v>446</v>
      </c>
      <c r="H3960" t="s">
        <v>36</v>
      </c>
      <c r="I3960" t="s">
        <v>25</v>
      </c>
      <c r="J3960" t="s">
        <v>283</v>
      </c>
      <c r="K3960" t="s">
        <v>27</v>
      </c>
      <c r="L3960" t="s">
        <v>1258</v>
      </c>
      <c r="M3960" t="s">
        <v>1259</v>
      </c>
      <c r="N3960" t="s">
        <v>39</v>
      </c>
      <c r="O3960" t="b">
        <v>0</v>
      </c>
      <c r="P3960" t="s">
        <v>1582</v>
      </c>
      <c r="Q3960" t="s">
        <v>1582</v>
      </c>
      <c r="R3960" t="str">
        <f t="shared" si="61"/>
        <v>2008</v>
      </c>
      <c r="T3960">
        <v>1</v>
      </c>
    </row>
    <row r="3961" spans="1:20" x14ac:dyDescent="0.35">
      <c r="A3961">
        <v>150513</v>
      </c>
      <c r="B3961" s="1" t="s">
        <v>17615</v>
      </c>
      <c r="C3961">
        <v>95183</v>
      </c>
      <c r="D3961" s="1" t="s">
        <v>17616</v>
      </c>
      <c r="E3961" t="s">
        <v>17617</v>
      </c>
      <c r="F3961" t="s">
        <v>22</v>
      </c>
      <c r="G3961" t="s">
        <v>446</v>
      </c>
      <c r="H3961" t="s">
        <v>36</v>
      </c>
      <c r="I3961" t="s">
        <v>25</v>
      </c>
      <c r="J3961" t="s">
        <v>283</v>
      </c>
      <c r="K3961" t="s">
        <v>27</v>
      </c>
      <c r="L3961" t="s">
        <v>37</v>
      </c>
      <c r="M3961" t="s">
        <v>10558</v>
      </c>
      <c r="N3961" t="s">
        <v>236</v>
      </c>
      <c r="O3961" t="b">
        <v>0</v>
      </c>
      <c r="P3961" t="s">
        <v>10559</v>
      </c>
      <c r="Q3961" t="s">
        <v>10560</v>
      </c>
      <c r="R3961" t="str">
        <f t="shared" si="61"/>
        <v>2020</v>
      </c>
      <c r="T3961">
        <v>1</v>
      </c>
    </row>
    <row r="3962" spans="1:20" x14ac:dyDescent="0.35">
      <c r="A3962">
        <v>150514</v>
      </c>
      <c r="B3962" s="1" t="s">
        <v>17618</v>
      </c>
      <c r="C3962">
        <v>95183</v>
      </c>
      <c r="D3962" s="1" t="s">
        <v>17616</v>
      </c>
      <c r="E3962" t="s">
        <v>17617</v>
      </c>
      <c r="F3962" t="s">
        <v>122</v>
      </c>
      <c r="G3962" t="s">
        <v>446</v>
      </c>
      <c r="H3962" t="s">
        <v>36</v>
      </c>
      <c r="I3962" t="s">
        <v>25</v>
      </c>
      <c r="J3962" t="s">
        <v>283</v>
      </c>
      <c r="K3962" t="s">
        <v>27</v>
      </c>
      <c r="L3962" t="s">
        <v>37</v>
      </c>
      <c r="M3962" t="s">
        <v>10558</v>
      </c>
      <c r="N3962" t="s">
        <v>17619</v>
      </c>
      <c r="O3962" t="b">
        <v>0</v>
      </c>
      <c r="P3962" t="s">
        <v>10559</v>
      </c>
      <c r="R3962" t="str">
        <f t="shared" si="61"/>
        <v/>
      </c>
      <c r="T3962">
        <v>0</v>
      </c>
    </row>
    <row r="3963" spans="1:20" x14ac:dyDescent="0.35">
      <c r="A3963">
        <v>150515</v>
      </c>
      <c r="B3963" s="1" t="s">
        <v>17620</v>
      </c>
      <c r="C3963">
        <v>38437</v>
      </c>
      <c r="D3963" s="1" t="s">
        <v>10403</v>
      </c>
      <c r="E3963" t="s">
        <v>10404</v>
      </c>
      <c r="F3963" t="s">
        <v>22</v>
      </c>
      <c r="G3963" t="s">
        <v>78</v>
      </c>
      <c r="H3963" t="s">
        <v>36</v>
      </c>
      <c r="I3963" t="s">
        <v>25</v>
      </c>
      <c r="J3963" t="s">
        <v>26</v>
      </c>
      <c r="K3963" t="s">
        <v>27</v>
      </c>
      <c r="L3963" t="s">
        <v>113</v>
      </c>
      <c r="M3963" t="s">
        <v>552</v>
      </c>
      <c r="N3963" t="s">
        <v>1283</v>
      </c>
      <c r="O3963" t="b">
        <v>0</v>
      </c>
      <c r="P3963" t="s">
        <v>10406</v>
      </c>
      <c r="Q3963" t="s">
        <v>10407</v>
      </c>
      <c r="R3963" t="str">
        <f t="shared" si="61"/>
        <v>2021</v>
      </c>
      <c r="T3963">
        <v>1</v>
      </c>
    </row>
    <row r="3964" spans="1:20" x14ac:dyDescent="0.35">
      <c r="A3964">
        <v>150516</v>
      </c>
      <c r="B3964" s="1" t="s">
        <v>17621</v>
      </c>
      <c r="C3964">
        <v>95184</v>
      </c>
      <c r="D3964" s="1" t="s">
        <v>17622</v>
      </c>
      <c r="E3964" t="s">
        <v>17623</v>
      </c>
      <c r="F3964" t="s">
        <v>22</v>
      </c>
      <c r="G3964" t="s">
        <v>78</v>
      </c>
      <c r="H3964" t="s">
        <v>36</v>
      </c>
      <c r="I3964" t="s">
        <v>25</v>
      </c>
      <c r="J3964" t="s">
        <v>26</v>
      </c>
      <c r="K3964" t="s">
        <v>27</v>
      </c>
      <c r="L3964" t="s">
        <v>15500</v>
      </c>
      <c r="M3964" t="s">
        <v>15501</v>
      </c>
      <c r="N3964" t="s">
        <v>39</v>
      </c>
      <c r="O3964" t="b">
        <v>0</v>
      </c>
      <c r="P3964" t="s">
        <v>15701</v>
      </c>
      <c r="Q3964" t="s">
        <v>15853</v>
      </c>
      <c r="R3964" t="str">
        <f t="shared" si="61"/>
        <v>2025</v>
      </c>
      <c r="T3964">
        <v>1</v>
      </c>
    </row>
    <row r="3965" spans="1:20" x14ac:dyDescent="0.35">
      <c r="A3965">
        <v>150551</v>
      </c>
      <c r="B3965" s="1" t="s">
        <v>17624</v>
      </c>
      <c r="C3965">
        <v>95203</v>
      </c>
      <c r="D3965" s="1" t="s">
        <v>17625</v>
      </c>
      <c r="E3965" t="s">
        <v>17626</v>
      </c>
      <c r="F3965" t="s">
        <v>122</v>
      </c>
      <c r="G3965" t="s">
        <v>2047</v>
      </c>
      <c r="H3965" t="s">
        <v>24</v>
      </c>
      <c r="I3965" t="s">
        <v>25</v>
      </c>
      <c r="J3965" t="s">
        <v>26</v>
      </c>
      <c r="K3965" t="s">
        <v>27</v>
      </c>
      <c r="L3965" t="s">
        <v>307</v>
      </c>
      <c r="M3965" t="s">
        <v>775</v>
      </c>
      <c r="N3965" t="s">
        <v>4720</v>
      </c>
      <c r="O3965" t="b">
        <v>0</v>
      </c>
      <c r="P3965" t="s">
        <v>17627</v>
      </c>
      <c r="R3965" t="str">
        <f t="shared" si="61"/>
        <v/>
      </c>
      <c r="T3965">
        <v>0</v>
      </c>
    </row>
    <row r="3966" spans="1:20" x14ac:dyDescent="0.35">
      <c r="A3966">
        <v>150672</v>
      </c>
      <c r="B3966" s="1" t="s">
        <v>17628</v>
      </c>
      <c r="C3966">
        <v>95248</v>
      </c>
      <c r="D3966" s="1" t="s">
        <v>17629</v>
      </c>
      <c r="E3966" t="s">
        <v>17630</v>
      </c>
      <c r="F3966" t="s">
        <v>122</v>
      </c>
      <c r="G3966" t="s">
        <v>62</v>
      </c>
      <c r="H3966" t="s">
        <v>36</v>
      </c>
      <c r="I3966" t="s">
        <v>25</v>
      </c>
      <c r="J3966" t="s">
        <v>26</v>
      </c>
      <c r="K3966" t="s">
        <v>27</v>
      </c>
      <c r="L3966" t="s">
        <v>37</v>
      </c>
      <c r="M3966" t="s">
        <v>1884</v>
      </c>
      <c r="N3966" t="s">
        <v>6895</v>
      </c>
      <c r="O3966" t="b">
        <v>0</v>
      </c>
      <c r="P3966" t="s">
        <v>16423</v>
      </c>
      <c r="R3966" t="str">
        <f t="shared" si="61"/>
        <v/>
      </c>
      <c r="T3966">
        <v>0</v>
      </c>
    </row>
    <row r="3967" spans="1:20" x14ac:dyDescent="0.35">
      <c r="A3967">
        <v>150676</v>
      </c>
      <c r="B3967" s="1" t="s">
        <v>17631</v>
      </c>
      <c r="C3967">
        <v>95250</v>
      </c>
      <c r="D3967" s="1" t="s">
        <v>17632</v>
      </c>
      <c r="E3967" t="s">
        <v>17633</v>
      </c>
      <c r="F3967" t="s">
        <v>122</v>
      </c>
      <c r="G3967" t="s">
        <v>78</v>
      </c>
      <c r="H3967" t="s">
        <v>36</v>
      </c>
      <c r="I3967" t="s">
        <v>25</v>
      </c>
      <c r="J3967" t="s">
        <v>26</v>
      </c>
      <c r="K3967" t="s">
        <v>27</v>
      </c>
      <c r="L3967" t="s">
        <v>113</v>
      </c>
      <c r="M3967" t="s">
        <v>6504</v>
      </c>
      <c r="N3967" t="s">
        <v>1012</v>
      </c>
      <c r="O3967" t="b">
        <v>0</v>
      </c>
      <c r="P3967" t="s">
        <v>8374</v>
      </c>
      <c r="R3967" t="str">
        <f t="shared" si="61"/>
        <v/>
      </c>
      <c r="T3967">
        <v>0</v>
      </c>
    </row>
    <row r="3968" spans="1:20" x14ac:dyDescent="0.35">
      <c r="A3968">
        <v>150789</v>
      </c>
      <c r="B3968" s="1" t="s">
        <v>17634</v>
      </c>
      <c r="C3968">
        <v>95312</v>
      </c>
      <c r="D3968" s="1" t="s">
        <v>17635</v>
      </c>
      <c r="E3968" t="s">
        <v>17636</v>
      </c>
      <c r="F3968" t="s">
        <v>122</v>
      </c>
      <c r="G3968" t="s">
        <v>213</v>
      </c>
      <c r="H3968" t="s">
        <v>24</v>
      </c>
      <c r="I3968" t="s">
        <v>25</v>
      </c>
      <c r="J3968" t="s">
        <v>26</v>
      </c>
      <c r="K3968" t="s">
        <v>27</v>
      </c>
      <c r="L3968" t="s">
        <v>3388</v>
      </c>
      <c r="M3968" t="s">
        <v>13129</v>
      </c>
      <c r="N3968" t="s">
        <v>39</v>
      </c>
      <c r="O3968" t="b">
        <v>0</v>
      </c>
      <c r="P3968" t="s">
        <v>16460</v>
      </c>
      <c r="R3968" t="str">
        <f t="shared" si="61"/>
        <v/>
      </c>
      <c r="T3968">
        <v>0</v>
      </c>
    </row>
    <row r="3969" spans="1:20" x14ac:dyDescent="0.35">
      <c r="A3969">
        <v>150808</v>
      </c>
      <c r="B3969" s="1" t="s">
        <v>17637</v>
      </c>
      <c r="C3969">
        <v>95325</v>
      </c>
      <c r="D3969" s="1" t="s">
        <v>17638</v>
      </c>
      <c r="E3969" t="s">
        <v>17639</v>
      </c>
      <c r="F3969" t="s">
        <v>22</v>
      </c>
      <c r="G3969" t="s">
        <v>446</v>
      </c>
      <c r="H3969" t="s">
        <v>36</v>
      </c>
      <c r="I3969" t="s">
        <v>25</v>
      </c>
      <c r="J3969" t="s">
        <v>26</v>
      </c>
      <c r="K3969" t="s">
        <v>27</v>
      </c>
      <c r="L3969" t="s">
        <v>37</v>
      </c>
      <c r="M3969" t="s">
        <v>6650</v>
      </c>
      <c r="N3969" t="s">
        <v>17640</v>
      </c>
      <c r="O3969" t="b">
        <v>0</v>
      </c>
      <c r="P3969" t="s">
        <v>3633</v>
      </c>
      <c r="Q3969" t="s">
        <v>86</v>
      </c>
      <c r="R3969" t="str">
        <f t="shared" ref="R3969:R4032" si="62">LEFT(Q3969,4)</f>
        <v>2014</v>
      </c>
      <c r="T3969">
        <v>1</v>
      </c>
    </row>
    <row r="3970" spans="1:20" x14ac:dyDescent="0.35">
      <c r="A3970">
        <v>150854</v>
      </c>
      <c r="B3970" s="1" t="s">
        <v>17641</v>
      </c>
      <c r="C3970">
        <v>95354</v>
      </c>
      <c r="D3970" s="1" t="s">
        <v>17642</v>
      </c>
      <c r="E3970" t="s">
        <v>17643</v>
      </c>
      <c r="F3970" t="s">
        <v>122</v>
      </c>
      <c r="G3970" t="s">
        <v>78</v>
      </c>
      <c r="H3970" t="s">
        <v>36</v>
      </c>
      <c r="I3970" t="s">
        <v>25</v>
      </c>
      <c r="J3970" t="s">
        <v>26</v>
      </c>
      <c r="K3970" t="s">
        <v>27</v>
      </c>
      <c r="L3970" t="s">
        <v>191</v>
      </c>
      <c r="M3970" t="s">
        <v>3817</v>
      </c>
      <c r="N3970" t="s">
        <v>39</v>
      </c>
      <c r="O3970" t="b">
        <v>0</v>
      </c>
      <c r="P3970" t="s">
        <v>9731</v>
      </c>
      <c r="R3970" t="str">
        <f t="shared" si="62"/>
        <v/>
      </c>
      <c r="T3970">
        <v>0</v>
      </c>
    </row>
    <row r="3971" spans="1:20" x14ac:dyDescent="0.35">
      <c r="A3971">
        <v>150882</v>
      </c>
      <c r="B3971" s="1" t="s">
        <v>17644</v>
      </c>
      <c r="C3971">
        <v>66368</v>
      </c>
      <c r="D3971" s="1" t="s">
        <v>14649</v>
      </c>
      <c r="E3971" t="s">
        <v>14650</v>
      </c>
      <c r="F3971" t="s">
        <v>22</v>
      </c>
      <c r="G3971" t="s">
        <v>466</v>
      </c>
      <c r="H3971" t="s">
        <v>24</v>
      </c>
      <c r="I3971" t="s">
        <v>25</v>
      </c>
      <c r="J3971" t="s">
        <v>8562</v>
      </c>
      <c r="K3971" t="s">
        <v>27</v>
      </c>
      <c r="L3971" t="s">
        <v>312</v>
      </c>
      <c r="M3971" t="s">
        <v>17645</v>
      </c>
      <c r="N3971" t="s">
        <v>833</v>
      </c>
      <c r="O3971" t="b">
        <v>0</v>
      </c>
      <c r="P3971" t="s">
        <v>14652</v>
      </c>
      <c r="Q3971" t="s">
        <v>17646</v>
      </c>
      <c r="R3971" t="str">
        <f t="shared" si="62"/>
        <v>2025</v>
      </c>
      <c r="T3971">
        <v>1</v>
      </c>
    </row>
    <row r="3972" spans="1:20" x14ac:dyDescent="0.35">
      <c r="A3972">
        <v>150883</v>
      </c>
      <c r="B3972" s="1" t="s">
        <v>17647</v>
      </c>
      <c r="C3972">
        <v>63061</v>
      </c>
      <c r="D3972" s="1" t="s">
        <v>12170</v>
      </c>
      <c r="E3972" t="s">
        <v>12171</v>
      </c>
      <c r="F3972" t="s">
        <v>22</v>
      </c>
      <c r="G3972" t="s">
        <v>466</v>
      </c>
      <c r="H3972" t="s">
        <v>24</v>
      </c>
      <c r="I3972" t="s">
        <v>25</v>
      </c>
      <c r="J3972" t="s">
        <v>8562</v>
      </c>
      <c r="K3972" t="s">
        <v>27</v>
      </c>
      <c r="L3972" t="s">
        <v>307</v>
      </c>
      <c r="M3972" t="s">
        <v>1596</v>
      </c>
      <c r="N3972" t="s">
        <v>17648</v>
      </c>
      <c r="O3972" t="b">
        <v>0</v>
      </c>
      <c r="P3972" t="s">
        <v>887</v>
      </c>
      <c r="Q3972" t="s">
        <v>16393</v>
      </c>
      <c r="R3972" t="str">
        <f t="shared" si="62"/>
        <v>2025</v>
      </c>
      <c r="T3972">
        <v>1</v>
      </c>
    </row>
    <row r="3973" spans="1:20" x14ac:dyDescent="0.35">
      <c r="A3973">
        <v>150904</v>
      </c>
      <c r="B3973" s="1" t="s">
        <v>17649</v>
      </c>
      <c r="C3973">
        <v>95381</v>
      </c>
      <c r="D3973" s="1" t="s">
        <v>17650</v>
      </c>
      <c r="E3973" t="s">
        <v>17651</v>
      </c>
      <c r="F3973" t="s">
        <v>122</v>
      </c>
      <c r="G3973" t="s">
        <v>466</v>
      </c>
      <c r="H3973" t="s">
        <v>24</v>
      </c>
      <c r="I3973" t="s">
        <v>25</v>
      </c>
      <c r="J3973" t="s">
        <v>26</v>
      </c>
      <c r="K3973" t="s">
        <v>27</v>
      </c>
      <c r="L3973" t="s">
        <v>948</v>
      </c>
      <c r="M3973" t="s">
        <v>17652</v>
      </c>
      <c r="N3973" t="s">
        <v>17653</v>
      </c>
      <c r="O3973" t="b">
        <v>0</v>
      </c>
      <c r="P3973" t="s">
        <v>17495</v>
      </c>
      <c r="R3973" t="str">
        <f t="shared" si="62"/>
        <v/>
      </c>
      <c r="T3973">
        <v>0</v>
      </c>
    </row>
    <row r="3974" spans="1:20" x14ac:dyDescent="0.35">
      <c r="A3974">
        <v>150905</v>
      </c>
      <c r="B3974" s="1" t="s">
        <v>17654</v>
      </c>
      <c r="C3974">
        <v>95382</v>
      </c>
      <c r="D3974" s="1" t="s">
        <v>17655</v>
      </c>
      <c r="E3974" t="s">
        <v>17656</v>
      </c>
      <c r="F3974" t="s">
        <v>122</v>
      </c>
      <c r="G3974" t="s">
        <v>206</v>
      </c>
      <c r="H3974" t="s">
        <v>36</v>
      </c>
      <c r="I3974" t="s">
        <v>25</v>
      </c>
      <c r="J3974" t="s">
        <v>26</v>
      </c>
      <c r="K3974" t="s">
        <v>27</v>
      </c>
      <c r="L3974" t="s">
        <v>250</v>
      </c>
      <c r="M3974" t="s">
        <v>17657</v>
      </c>
      <c r="N3974" t="s">
        <v>686</v>
      </c>
      <c r="O3974" t="b">
        <v>0</v>
      </c>
      <c r="P3974" t="s">
        <v>16326</v>
      </c>
      <c r="R3974" t="str">
        <f t="shared" si="62"/>
        <v/>
      </c>
      <c r="T3974">
        <v>0</v>
      </c>
    </row>
    <row r="3975" spans="1:20" x14ac:dyDescent="0.35">
      <c r="A3975">
        <v>150906</v>
      </c>
      <c r="B3975" s="1" t="s">
        <v>17658</v>
      </c>
      <c r="C3975">
        <v>95383</v>
      </c>
      <c r="D3975" s="1" t="s">
        <v>17659</v>
      </c>
      <c r="E3975" t="s">
        <v>17660</v>
      </c>
      <c r="F3975" t="s">
        <v>122</v>
      </c>
      <c r="G3975" t="s">
        <v>206</v>
      </c>
      <c r="H3975" t="s">
        <v>36</v>
      </c>
      <c r="I3975" t="s">
        <v>25</v>
      </c>
      <c r="J3975" t="s">
        <v>26</v>
      </c>
      <c r="K3975" t="s">
        <v>27</v>
      </c>
      <c r="L3975" t="s">
        <v>1940</v>
      </c>
      <c r="M3975" t="s">
        <v>17661</v>
      </c>
      <c r="N3975" t="s">
        <v>39</v>
      </c>
      <c r="O3975" t="b">
        <v>0</v>
      </c>
      <c r="P3975" t="s">
        <v>16326</v>
      </c>
      <c r="R3975" t="str">
        <f t="shared" si="62"/>
        <v/>
      </c>
      <c r="T3975">
        <v>0</v>
      </c>
    </row>
    <row r="3976" spans="1:20" x14ac:dyDescent="0.35">
      <c r="A3976">
        <v>150907</v>
      </c>
      <c r="B3976" s="1" t="s">
        <v>17662</v>
      </c>
      <c r="C3976">
        <v>95384</v>
      </c>
      <c r="D3976" s="1" t="s">
        <v>17663</v>
      </c>
      <c r="E3976" t="s">
        <v>17664</v>
      </c>
      <c r="F3976" t="s">
        <v>122</v>
      </c>
      <c r="G3976" t="s">
        <v>206</v>
      </c>
      <c r="H3976" t="s">
        <v>36</v>
      </c>
      <c r="I3976" t="s">
        <v>25</v>
      </c>
      <c r="J3976" t="s">
        <v>283</v>
      </c>
      <c r="K3976" t="s">
        <v>27</v>
      </c>
      <c r="L3976" t="s">
        <v>1940</v>
      </c>
      <c r="M3976" t="s">
        <v>17661</v>
      </c>
      <c r="N3976" t="s">
        <v>39</v>
      </c>
      <c r="O3976" t="b">
        <v>0</v>
      </c>
      <c r="P3976" t="s">
        <v>16326</v>
      </c>
      <c r="R3976" t="str">
        <f t="shared" si="62"/>
        <v/>
      </c>
      <c r="T3976">
        <v>0</v>
      </c>
    </row>
    <row r="3977" spans="1:20" x14ac:dyDescent="0.35">
      <c r="A3977">
        <v>151009</v>
      </c>
      <c r="B3977" s="1" t="s">
        <v>17665</v>
      </c>
      <c r="C3977">
        <v>95460</v>
      </c>
      <c r="D3977" s="1" t="s">
        <v>17666</v>
      </c>
      <c r="E3977" t="s">
        <v>17667</v>
      </c>
      <c r="F3977" t="s">
        <v>122</v>
      </c>
      <c r="G3977" t="s">
        <v>348</v>
      </c>
      <c r="H3977" t="s">
        <v>36</v>
      </c>
      <c r="I3977" t="s">
        <v>25</v>
      </c>
      <c r="J3977" t="s">
        <v>26</v>
      </c>
      <c r="K3977" t="s">
        <v>27</v>
      </c>
      <c r="L3977" t="s">
        <v>37</v>
      </c>
      <c r="M3977" t="s">
        <v>17668</v>
      </c>
      <c r="N3977" t="s">
        <v>39</v>
      </c>
      <c r="O3977" t="b">
        <v>0</v>
      </c>
      <c r="P3977" t="s">
        <v>17488</v>
      </c>
      <c r="R3977" t="str">
        <f t="shared" si="62"/>
        <v/>
      </c>
      <c r="T3977">
        <v>0</v>
      </c>
    </row>
    <row r="3978" spans="1:20" x14ac:dyDescent="0.35">
      <c r="A3978">
        <v>151021</v>
      </c>
      <c r="B3978" s="1" t="s">
        <v>17669</v>
      </c>
      <c r="C3978">
        <v>95470</v>
      </c>
      <c r="D3978" s="1" t="s">
        <v>17670</v>
      </c>
      <c r="E3978" t="s">
        <v>17671</v>
      </c>
      <c r="F3978" t="s">
        <v>22</v>
      </c>
      <c r="G3978" t="s">
        <v>228</v>
      </c>
      <c r="H3978" t="s">
        <v>36</v>
      </c>
      <c r="I3978" t="s">
        <v>25</v>
      </c>
      <c r="J3978" t="s">
        <v>46</v>
      </c>
      <c r="K3978" t="s">
        <v>27</v>
      </c>
      <c r="L3978" t="s">
        <v>425</v>
      </c>
      <c r="M3978" t="s">
        <v>2217</v>
      </c>
      <c r="N3978" t="s">
        <v>17672</v>
      </c>
      <c r="O3978" t="b">
        <v>0</v>
      </c>
      <c r="P3978" t="s">
        <v>16953</v>
      </c>
      <c r="Q3978" t="s">
        <v>16608</v>
      </c>
      <c r="R3978" t="str">
        <f t="shared" si="62"/>
        <v>2025</v>
      </c>
      <c r="T3978">
        <v>1</v>
      </c>
    </row>
    <row r="3979" spans="1:20" x14ac:dyDescent="0.35">
      <c r="A3979">
        <v>151059</v>
      </c>
      <c r="B3979" s="1" t="s">
        <v>17673</v>
      </c>
      <c r="C3979">
        <v>95497</v>
      </c>
      <c r="D3979" s="1" t="s">
        <v>17674</v>
      </c>
      <c r="E3979" t="s">
        <v>17675</v>
      </c>
      <c r="F3979" t="s">
        <v>122</v>
      </c>
      <c r="G3979" t="s">
        <v>62</v>
      </c>
      <c r="H3979" t="s">
        <v>36</v>
      </c>
      <c r="I3979" t="s">
        <v>25</v>
      </c>
      <c r="J3979" t="s">
        <v>26</v>
      </c>
      <c r="K3979" t="s">
        <v>27</v>
      </c>
      <c r="L3979" t="s">
        <v>183</v>
      </c>
      <c r="M3979" t="s">
        <v>2410</v>
      </c>
      <c r="N3979" t="s">
        <v>16497</v>
      </c>
      <c r="O3979" t="b">
        <v>0</v>
      </c>
      <c r="P3979" t="s">
        <v>17495</v>
      </c>
      <c r="R3979" t="str">
        <f t="shared" si="62"/>
        <v/>
      </c>
      <c r="T3979">
        <v>0</v>
      </c>
    </row>
    <row r="3980" spans="1:20" x14ac:dyDescent="0.35">
      <c r="A3980">
        <v>151175</v>
      </c>
      <c r="B3980" s="1" t="s">
        <v>17676</v>
      </c>
      <c r="C3980">
        <v>6836</v>
      </c>
      <c r="D3980" s="1" t="s">
        <v>6641</v>
      </c>
      <c r="E3980" t="s">
        <v>6642</v>
      </c>
      <c r="F3980" t="s">
        <v>22</v>
      </c>
      <c r="G3980" t="s">
        <v>446</v>
      </c>
      <c r="H3980" t="s">
        <v>36</v>
      </c>
      <c r="I3980" t="s">
        <v>25</v>
      </c>
      <c r="J3980" t="s">
        <v>26</v>
      </c>
      <c r="K3980" t="s">
        <v>27</v>
      </c>
      <c r="L3980" t="s">
        <v>37</v>
      </c>
      <c r="M3980" t="s">
        <v>6643</v>
      </c>
      <c r="N3980" t="s">
        <v>1077</v>
      </c>
      <c r="O3980" t="b">
        <v>0</v>
      </c>
      <c r="P3980" t="s">
        <v>6645</v>
      </c>
      <c r="Q3980" t="s">
        <v>6646</v>
      </c>
      <c r="R3980" t="str">
        <f t="shared" si="62"/>
        <v>2014</v>
      </c>
      <c r="S3980" t="s">
        <v>14475</v>
      </c>
      <c r="T3980">
        <v>0</v>
      </c>
    </row>
    <row r="3981" spans="1:20" x14ac:dyDescent="0.35">
      <c r="A3981">
        <v>151180</v>
      </c>
      <c r="B3981" s="1" t="s">
        <v>17677</v>
      </c>
      <c r="C3981">
        <v>95563</v>
      </c>
      <c r="D3981" s="1" t="s">
        <v>17678</v>
      </c>
      <c r="E3981" t="s">
        <v>17679</v>
      </c>
      <c r="F3981" t="s">
        <v>22</v>
      </c>
      <c r="G3981" t="s">
        <v>446</v>
      </c>
      <c r="H3981" t="s">
        <v>36</v>
      </c>
      <c r="I3981" t="s">
        <v>25</v>
      </c>
      <c r="J3981" t="s">
        <v>283</v>
      </c>
      <c r="K3981" t="s">
        <v>27</v>
      </c>
      <c r="L3981" t="s">
        <v>37</v>
      </c>
      <c r="M3981" t="s">
        <v>6643</v>
      </c>
      <c r="N3981" t="s">
        <v>17680</v>
      </c>
      <c r="O3981" t="b">
        <v>0</v>
      </c>
      <c r="P3981" t="s">
        <v>6645</v>
      </c>
      <c r="Q3981" t="s">
        <v>6646</v>
      </c>
      <c r="R3981" t="str">
        <f t="shared" si="62"/>
        <v>2014</v>
      </c>
      <c r="S3981" t="s">
        <v>17681</v>
      </c>
      <c r="T3981">
        <v>0</v>
      </c>
    </row>
    <row r="3982" spans="1:20" x14ac:dyDescent="0.35">
      <c r="A3982">
        <v>151181</v>
      </c>
      <c r="B3982" s="1" t="s">
        <v>17682</v>
      </c>
      <c r="C3982">
        <v>95563</v>
      </c>
      <c r="D3982" s="1" t="s">
        <v>17678</v>
      </c>
      <c r="E3982" t="s">
        <v>17679</v>
      </c>
      <c r="F3982" t="s">
        <v>22</v>
      </c>
      <c r="G3982" t="s">
        <v>446</v>
      </c>
      <c r="H3982" t="s">
        <v>36</v>
      </c>
      <c r="I3982" t="s">
        <v>25</v>
      </c>
      <c r="J3982" t="s">
        <v>283</v>
      </c>
      <c r="K3982" t="s">
        <v>27</v>
      </c>
      <c r="L3982" t="s">
        <v>37</v>
      </c>
      <c r="M3982" t="s">
        <v>6643</v>
      </c>
      <c r="N3982" t="s">
        <v>17683</v>
      </c>
      <c r="O3982" t="b">
        <v>0</v>
      </c>
      <c r="P3982" t="s">
        <v>6645</v>
      </c>
      <c r="Q3982" t="s">
        <v>6646</v>
      </c>
      <c r="R3982" t="str">
        <f t="shared" si="62"/>
        <v>2014</v>
      </c>
      <c r="S3982" t="s">
        <v>17684</v>
      </c>
      <c r="T3982">
        <v>0</v>
      </c>
    </row>
    <row r="3983" spans="1:20" x14ac:dyDescent="0.35">
      <c r="A3983">
        <v>151182</v>
      </c>
      <c r="B3983" s="1" t="s">
        <v>17685</v>
      </c>
      <c r="C3983">
        <v>95563</v>
      </c>
      <c r="D3983" s="1" t="s">
        <v>17678</v>
      </c>
      <c r="E3983" t="s">
        <v>17679</v>
      </c>
      <c r="F3983" t="s">
        <v>122</v>
      </c>
      <c r="G3983" t="s">
        <v>446</v>
      </c>
      <c r="H3983" t="s">
        <v>36</v>
      </c>
      <c r="I3983" t="s">
        <v>25</v>
      </c>
      <c r="J3983" t="s">
        <v>283</v>
      </c>
      <c r="K3983" t="s">
        <v>27</v>
      </c>
      <c r="L3983" t="s">
        <v>37</v>
      </c>
      <c r="M3983" t="s">
        <v>6643</v>
      </c>
      <c r="N3983" t="s">
        <v>6772</v>
      </c>
      <c r="O3983" t="b">
        <v>0</v>
      </c>
      <c r="P3983" t="s">
        <v>6645</v>
      </c>
      <c r="R3983" t="str">
        <f t="shared" si="62"/>
        <v/>
      </c>
      <c r="T3983">
        <v>0</v>
      </c>
    </row>
    <row r="3984" spans="1:20" x14ac:dyDescent="0.35">
      <c r="A3984">
        <v>151183</v>
      </c>
      <c r="B3984" s="1" t="s">
        <v>17686</v>
      </c>
      <c r="C3984">
        <v>95564</v>
      </c>
      <c r="D3984" s="1" t="s">
        <v>17687</v>
      </c>
      <c r="E3984" t="s">
        <v>17688</v>
      </c>
      <c r="F3984" t="s">
        <v>122</v>
      </c>
      <c r="G3984" t="s">
        <v>62</v>
      </c>
      <c r="H3984" t="s">
        <v>36</v>
      </c>
      <c r="I3984" t="s">
        <v>25</v>
      </c>
      <c r="J3984" t="s">
        <v>26</v>
      </c>
      <c r="K3984" t="s">
        <v>27</v>
      </c>
      <c r="L3984" t="s">
        <v>98</v>
      </c>
      <c r="M3984" t="s">
        <v>5363</v>
      </c>
      <c r="N3984" t="s">
        <v>39</v>
      </c>
      <c r="O3984" t="b">
        <v>0</v>
      </c>
      <c r="P3984" t="s">
        <v>17689</v>
      </c>
      <c r="R3984" t="str">
        <f t="shared" si="62"/>
        <v/>
      </c>
      <c r="T3984">
        <v>0</v>
      </c>
    </row>
    <row r="3985" spans="1:20" x14ac:dyDescent="0.35">
      <c r="A3985">
        <v>151219</v>
      </c>
      <c r="B3985" s="1" t="s">
        <v>17690</v>
      </c>
      <c r="C3985">
        <v>95586</v>
      </c>
      <c r="D3985" s="1" t="s">
        <v>17691</v>
      </c>
      <c r="E3985" t="s">
        <v>17692</v>
      </c>
      <c r="F3985" t="s">
        <v>22</v>
      </c>
      <c r="G3985" t="s">
        <v>916</v>
      </c>
      <c r="H3985" t="s">
        <v>24</v>
      </c>
      <c r="I3985" t="s">
        <v>25</v>
      </c>
      <c r="J3985" t="s">
        <v>26</v>
      </c>
      <c r="K3985" t="s">
        <v>27</v>
      </c>
      <c r="L3985" t="s">
        <v>221</v>
      </c>
      <c r="M3985" t="s">
        <v>1149</v>
      </c>
      <c r="N3985" t="s">
        <v>686</v>
      </c>
      <c r="O3985" t="b">
        <v>0</v>
      </c>
      <c r="P3985" t="s">
        <v>16045</v>
      </c>
      <c r="Q3985" t="s">
        <v>16897</v>
      </c>
      <c r="R3985" t="str">
        <f t="shared" si="62"/>
        <v>2026</v>
      </c>
      <c r="T3985">
        <v>1</v>
      </c>
    </row>
    <row r="3986" spans="1:20" x14ac:dyDescent="0.35">
      <c r="A3986">
        <v>151235</v>
      </c>
      <c r="B3986" s="1" t="s">
        <v>17693</v>
      </c>
      <c r="C3986">
        <v>95601</v>
      </c>
      <c r="D3986" s="1" t="s">
        <v>17694</v>
      </c>
      <c r="E3986" t="s">
        <v>17695</v>
      </c>
      <c r="F3986" t="s">
        <v>22</v>
      </c>
      <c r="G3986" t="s">
        <v>916</v>
      </c>
      <c r="H3986" t="s">
        <v>24</v>
      </c>
      <c r="I3986" t="s">
        <v>25</v>
      </c>
      <c r="J3986" t="s">
        <v>26</v>
      </c>
      <c r="K3986" t="s">
        <v>27</v>
      </c>
      <c r="L3986" t="s">
        <v>487</v>
      </c>
      <c r="M3986" t="s">
        <v>17696</v>
      </c>
      <c r="N3986" t="s">
        <v>39</v>
      </c>
      <c r="O3986" t="b">
        <v>0</v>
      </c>
      <c r="P3986" t="s">
        <v>15528</v>
      </c>
      <c r="Q3986" t="s">
        <v>17697</v>
      </c>
      <c r="R3986" t="str">
        <f t="shared" si="62"/>
        <v>2025</v>
      </c>
      <c r="T3986">
        <v>1</v>
      </c>
    </row>
    <row r="3987" spans="1:20" x14ac:dyDescent="0.35">
      <c r="A3987">
        <v>151242</v>
      </c>
      <c r="B3987" s="1" t="s">
        <v>17698</v>
      </c>
      <c r="C3987">
        <v>95605</v>
      </c>
      <c r="D3987" s="1" t="s">
        <v>17699</v>
      </c>
      <c r="E3987" t="s">
        <v>17700</v>
      </c>
      <c r="F3987" t="s">
        <v>22</v>
      </c>
      <c r="G3987" t="s">
        <v>916</v>
      </c>
      <c r="H3987" t="s">
        <v>24</v>
      </c>
      <c r="I3987" t="s">
        <v>25</v>
      </c>
      <c r="J3987" t="s">
        <v>26</v>
      </c>
      <c r="K3987" t="s">
        <v>27</v>
      </c>
      <c r="L3987" t="s">
        <v>1424</v>
      </c>
      <c r="M3987" t="s">
        <v>4599</v>
      </c>
      <c r="N3987" t="s">
        <v>749</v>
      </c>
      <c r="O3987" t="b">
        <v>0</v>
      </c>
      <c r="P3987" t="s">
        <v>9444</v>
      </c>
      <c r="Q3987" t="s">
        <v>16931</v>
      </c>
      <c r="R3987" t="str">
        <f t="shared" si="62"/>
        <v>2025</v>
      </c>
      <c r="T3987">
        <v>1</v>
      </c>
    </row>
    <row r="3988" spans="1:20" x14ac:dyDescent="0.35">
      <c r="A3988">
        <v>151244</v>
      </c>
      <c r="B3988" s="1" t="s">
        <v>17701</v>
      </c>
      <c r="C3988">
        <v>95607</v>
      </c>
      <c r="D3988" s="1" t="s">
        <v>17702</v>
      </c>
      <c r="E3988" t="s">
        <v>17703</v>
      </c>
      <c r="F3988" t="s">
        <v>122</v>
      </c>
      <c r="G3988" t="s">
        <v>916</v>
      </c>
      <c r="H3988" t="s">
        <v>24</v>
      </c>
      <c r="I3988" t="s">
        <v>25</v>
      </c>
      <c r="J3988" t="s">
        <v>26</v>
      </c>
      <c r="K3988" t="s">
        <v>27</v>
      </c>
      <c r="L3988" t="s">
        <v>237</v>
      </c>
      <c r="M3988" t="s">
        <v>17704</v>
      </c>
      <c r="N3988" t="s">
        <v>39</v>
      </c>
      <c r="O3988" t="b">
        <v>0</v>
      </c>
      <c r="P3988" t="s">
        <v>4247</v>
      </c>
      <c r="R3988" t="str">
        <f t="shared" si="62"/>
        <v/>
      </c>
      <c r="T3988">
        <v>0</v>
      </c>
    </row>
    <row r="3989" spans="1:20" x14ac:dyDescent="0.35">
      <c r="A3989">
        <v>151246</v>
      </c>
      <c r="B3989" s="1" t="s">
        <v>17705</v>
      </c>
      <c r="C3989">
        <v>62696</v>
      </c>
      <c r="D3989" s="1" t="s">
        <v>12095</v>
      </c>
      <c r="E3989" t="s">
        <v>12096</v>
      </c>
      <c r="F3989" t="s">
        <v>122</v>
      </c>
      <c r="G3989" t="s">
        <v>916</v>
      </c>
      <c r="H3989" t="s">
        <v>24</v>
      </c>
      <c r="I3989" t="s">
        <v>25</v>
      </c>
      <c r="J3989" t="s">
        <v>26</v>
      </c>
      <c r="K3989" t="s">
        <v>27</v>
      </c>
      <c r="L3989" t="s">
        <v>221</v>
      </c>
      <c r="M3989" t="s">
        <v>1149</v>
      </c>
      <c r="N3989" t="s">
        <v>1235</v>
      </c>
      <c r="O3989" t="b">
        <v>0</v>
      </c>
      <c r="P3989" t="s">
        <v>10671</v>
      </c>
      <c r="R3989" t="str">
        <f t="shared" si="62"/>
        <v/>
      </c>
      <c r="T3989">
        <v>0</v>
      </c>
    </row>
    <row r="3990" spans="1:20" x14ac:dyDescent="0.35">
      <c r="A3990">
        <v>151254</v>
      </c>
      <c r="B3990" s="1" t="s">
        <v>17706</v>
      </c>
      <c r="C3990">
        <v>95614</v>
      </c>
      <c r="D3990" s="1" t="s">
        <v>17707</v>
      </c>
      <c r="E3990" t="s">
        <v>17708</v>
      </c>
      <c r="F3990" t="s">
        <v>122</v>
      </c>
      <c r="G3990" t="s">
        <v>627</v>
      </c>
      <c r="H3990" t="s">
        <v>36</v>
      </c>
      <c r="I3990" t="s">
        <v>25</v>
      </c>
      <c r="J3990" t="s">
        <v>46</v>
      </c>
      <c r="K3990" t="s">
        <v>27</v>
      </c>
      <c r="L3990" t="s">
        <v>4729</v>
      </c>
      <c r="M3990" t="s">
        <v>17709</v>
      </c>
      <c r="N3990" t="s">
        <v>17710</v>
      </c>
      <c r="O3990" t="b">
        <v>0</v>
      </c>
      <c r="P3990" t="s">
        <v>17689</v>
      </c>
      <c r="R3990" t="str">
        <f t="shared" si="62"/>
        <v/>
      </c>
      <c r="T3990">
        <v>0</v>
      </c>
    </row>
    <row r="3991" spans="1:20" x14ac:dyDescent="0.35">
      <c r="A3991">
        <v>151255</v>
      </c>
      <c r="B3991" s="1" t="s">
        <v>17711</v>
      </c>
      <c r="C3991">
        <v>95615</v>
      </c>
      <c r="D3991" s="1" t="s">
        <v>17712</v>
      </c>
      <c r="E3991" t="s">
        <v>17713</v>
      </c>
      <c r="F3991" t="s">
        <v>22</v>
      </c>
      <c r="G3991" t="s">
        <v>627</v>
      </c>
      <c r="H3991" t="s">
        <v>36</v>
      </c>
      <c r="I3991" t="s">
        <v>25</v>
      </c>
      <c r="J3991" t="s">
        <v>46</v>
      </c>
      <c r="K3991" t="s">
        <v>27</v>
      </c>
      <c r="L3991" t="s">
        <v>191</v>
      </c>
      <c r="M3991" t="s">
        <v>192</v>
      </c>
      <c r="N3991" t="s">
        <v>17714</v>
      </c>
      <c r="O3991" t="b">
        <v>0</v>
      </c>
      <c r="P3991" t="s">
        <v>15736</v>
      </c>
      <c r="Q3991" t="s">
        <v>17715</v>
      </c>
      <c r="R3991" t="str">
        <f t="shared" si="62"/>
        <v>2024</v>
      </c>
      <c r="T3991">
        <v>1</v>
      </c>
    </row>
    <row r="3992" spans="1:20" x14ac:dyDescent="0.35">
      <c r="A3992">
        <v>151310</v>
      </c>
      <c r="B3992" s="1" t="s">
        <v>17716</v>
      </c>
      <c r="C3992">
        <v>95648</v>
      </c>
      <c r="D3992" s="1" t="s">
        <v>17717</v>
      </c>
      <c r="E3992" t="s">
        <v>17718</v>
      </c>
      <c r="F3992" t="s">
        <v>122</v>
      </c>
      <c r="G3992" t="s">
        <v>213</v>
      </c>
      <c r="H3992" t="s">
        <v>24</v>
      </c>
      <c r="I3992" t="s">
        <v>25</v>
      </c>
      <c r="J3992" t="s">
        <v>26</v>
      </c>
      <c r="K3992" t="s">
        <v>27</v>
      </c>
      <c r="L3992" t="s">
        <v>37</v>
      </c>
      <c r="M3992" t="s">
        <v>12142</v>
      </c>
      <c r="N3992" t="s">
        <v>39</v>
      </c>
      <c r="O3992" t="b">
        <v>0</v>
      </c>
      <c r="P3992" t="s">
        <v>17719</v>
      </c>
      <c r="R3992" t="str">
        <f t="shared" si="62"/>
        <v/>
      </c>
      <c r="T3992">
        <v>0</v>
      </c>
    </row>
    <row r="3993" spans="1:20" x14ac:dyDescent="0.35">
      <c r="A3993">
        <v>151372</v>
      </c>
      <c r="B3993" s="1" t="s">
        <v>17720</v>
      </c>
      <c r="C3993">
        <v>95677</v>
      </c>
      <c r="D3993" s="1" t="s">
        <v>17721</v>
      </c>
      <c r="E3993" t="s">
        <v>17722</v>
      </c>
      <c r="F3993" t="s">
        <v>122</v>
      </c>
      <c r="G3993" t="s">
        <v>69</v>
      </c>
      <c r="H3993" t="s">
        <v>36</v>
      </c>
      <c r="I3993" t="s">
        <v>25</v>
      </c>
      <c r="J3993" t="s">
        <v>26</v>
      </c>
      <c r="K3993" t="s">
        <v>27</v>
      </c>
      <c r="L3993" t="s">
        <v>565</v>
      </c>
      <c r="M3993" t="s">
        <v>17723</v>
      </c>
      <c r="N3993" t="s">
        <v>627</v>
      </c>
      <c r="O3993" t="b">
        <v>0</v>
      </c>
      <c r="P3993" t="s">
        <v>17724</v>
      </c>
      <c r="R3993" t="str">
        <f t="shared" si="62"/>
        <v/>
      </c>
      <c r="T3993">
        <v>0</v>
      </c>
    </row>
    <row r="3994" spans="1:20" x14ac:dyDescent="0.35">
      <c r="A3994">
        <v>151373</v>
      </c>
      <c r="B3994" s="1" t="s">
        <v>17725</v>
      </c>
      <c r="C3994">
        <v>95678</v>
      </c>
      <c r="D3994" s="1" t="s">
        <v>17726</v>
      </c>
      <c r="E3994" t="s">
        <v>17727</v>
      </c>
      <c r="F3994" t="s">
        <v>122</v>
      </c>
      <c r="G3994" t="s">
        <v>69</v>
      </c>
      <c r="H3994" t="s">
        <v>36</v>
      </c>
      <c r="I3994" t="s">
        <v>25</v>
      </c>
      <c r="J3994" t="s">
        <v>283</v>
      </c>
      <c r="K3994" t="s">
        <v>27</v>
      </c>
      <c r="L3994" t="s">
        <v>565</v>
      </c>
      <c r="M3994" t="s">
        <v>17723</v>
      </c>
      <c r="N3994" t="s">
        <v>627</v>
      </c>
      <c r="O3994" t="b">
        <v>0</v>
      </c>
      <c r="P3994" t="s">
        <v>17724</v>
      </c>
      <c r="R3994" t="str">
        <f t="shared" si="62"/>
        <v/>
      </c>
      <c r="T3994">
        <v>0</v>
      </c>
    </row>
    <row r="3995" spans="1:20" x14ac:dyDescent="0.35">
      <c r="A3995">
        <v>151375</v>
      </c>
      <c r="B3995" s="1" t="s">
        <v>17728</v>
      </c>
      <c r="C3995">
        <v>95680</v>
      </c>
      <c r="D3995" s="1" t="s">
        <v>17729</v>
      </c>
      <c r="E3995" t="s">
        <v>17730</v>
      </c>
      <c r="F3995" t="s">
        <v>122</v>
      </c>
      <c r="G3995" t="s">
        <v>236</v>
      </c>
      <c r="H3995" t="s">
        <v>36</v>
      </c>
      <c r="I3995" t="s">
        <v>25</v>
      </c>
      <c r="J3995" t="s">
        <v>26</v>
      </c>
      <c r="K3995" t="s">
        <v>27</v>
      </c>
      <c r="L3995" t="s">
        <v>123</v>
      </c>
      <c r="M3995" t="s">
        <v>17731</v>
      </c>
      <c r="N3995" t="s">
        <v>39</v>
      </c>
      <c r="O3995" t="b">
        <v>0</v>
      </c>
      <c r="P3995" t="s">
        <v>17732</v>
      </c>
      <c r="R3995" t="str">
        <f t="shared" si="62"/>
        <v/>
      </c>
      <c r="T3995">
        <v>0</v>
      </c>
    </row>
    <row r="3996" spans="1:20" x14ac:dyDescent="0.35">
      <c r="A3996">
        <v>151377</v>
      </c>
      <c r="B3996" s="1" t="s">
        <v>17733</v>
      </c>
      <c r="C3996">
        <v>63068</v>
      </c>
      <c r="D3996" s="1" t="s">
        <v>12178</v>
      </c>
      <c r="E3996" t="s">
        <v>12179</v>
      </c>
      <c r="F3996" t="s">
        <v>22</v>
      </c>
      <c r="G3996" t="s">
        <v>466</v>
      </c>
      <c r="H3996" t="s">
        <v>24</v>
      </c>
      <c r="I3996" t="s">
        <v>25</v>
      </c>
      <c r="J3996" t="s">
        <v>8562</v>
      </c>
      <c r="K3996" t="s">
        <v>27</v>
      </c>
      <c r="L3996" t="s">
        <v>237</v>
      </c>
      <c r="M3996" t="s">
        <v>12180</v>
      </c>
      <c r="N3996" t="s">
        <v>833</v>
      </c>
      <c r="O3996" t="b">
        <v>0</v>
      </c>
      <c r="P3996" t="s">
        <v>12181</v>
      </c>
      <c r="R3996" t="str">
        <f t="shared" si="62"/>
        <v/>
      </c>
      <c r="T3996">
        <v>0</v>
      </c>
    </row>
    <row r="3997" spans="1:20" x14ac:dyDescent="0.35">
      <c r="A3997">
        <v>151378</v>
      </c>
      <c r="B3997" s="1" t="s">
        <v>17734</v>
      </c>
      <c r="C3997">
        <v>11405</v>
      </c>
      <c r="D3997" s="1" t="s">
        <v>577</v>
      </c>
      <c r="E3997" t="s">
        <v>578</v>
      </c>
      <c r="F3997" t="s">
        <v>122</v>
      </c>
      <c r="G3997" t="s">
        <v>112</v>
      </c>
      <c r="H3997" t="s">
        <v>36</v>
      </c>
      <c r="I3997" t="s">
        <v>25</v>
      </c>
      <c r="J3997" t="s">
        <v>8562</v>
      </c>
      <c r="K3997" t="s">
        <v>27</v>
      </c>
      <c r="L3997" t="s">
        <v>579</v>
      </c>
      <c r="M3997" t="s">
        <v>580</v>
      </c>
      <c r="N3997" t="s">
        <v>833</v>
      </c>
      <c r="O3997" t="b">
        <v>0</v>
      </c>
      <c r="P3997" t="s">
        <v>581</v>
      </c>
      <c r="R3997" t="str">
        <f t="shared" si="62"/>
        <v/>
      </c>
      <c r="T3997">
        <v>0</v>
      </c>
    </row>
    <row r="3998" spans="1:20" x14ac:dyDescent="0.35">
      <c r="A3998">
        <v>151446</v>
      </c>
      <c r="B3998" s="1" t="s">
        <v>17735</v>
      </c>
      <c r="C3998">
        <v>95722</v>
      </c>
      <c r="D3998" s="1" t="s">
        <v>17736</v>
      </c>
      <c r="E3998" t="s">
        <v>17737</v>
      </c>
      <c r="F3998" t="s">
        <v>122</v>
      </c>
      <c r="G3998" t="s">
        <v>213</v>
      </c>
      <c r="H3998" t="s">
        <v>24</v>
      </c>
      <c r="I3998" t="s">
        <v>25</v>
      </c>
      <c r="J3998" t="s">
        <v>26</v>
      </c>
      <c r="K3998" t="s">
        <v>27</v>
      </c>
      <c r="L3998" t="s">
        <v>98</v>
      </c>
      <c r="M3998" t="s">
        <v>17738</v>
      </c>
      <c r="N3998" t="s">
        <v>39</v>
      </c>
      <c r="O3998" t="b">
        <v>0</v>
      </c>
      <c r="P3998" t="s">
        <v>16892</v>
      </c>
      <c r="R3998" t="str">
        <f t="shared" si="62"/>
        <v/>
      </c>
      <c r="T3998">
        <v>0</v>
      </c>
    </row>
    <row r="3999" spans="1:20" x14ac:dyDescent="0.35">
      <c r="A3999">
        <v>151447</v>
      </c>
      <c r="B3999" s="1" t="s">
        <v>17739</v>
      </c>
      <c r="C3999">
        <v>95723</v>
      </c>
      <c r="D3999" s="1" t="s">
        <v>17740</v>
      </c>
      <c r="E3999" t="s">
        <v>17741</v>
      </c>
      <c r="F3999" t="s">
        <v>122</v>
      </c>
      <c r="G3999" t="s">
        <v>213</v>
      </c>
      <c r="H3999" t="s">
        <v>24</v>
      </c>
      <c r="I3999" t="s">
        <v>25</v>
      </c>
      <c r="J3999" t="s">
        <v>26</v>
      </c>
      <c r="K3999" t="s">
        <v>27</v>
      </c>
      <c r="L3999" t="s">
        <v>98</v>
      </c>
      <c r="M3999" t="s">
        <v>12249</v>
      </c>
      <c r="N3999" t="s">
        <v>39</v>
      </c>
      <c r="O3999" t="b">
        <v>0</v>
      </c>
      <c r="P3999" t="s">
        <v>16892</v>
      </c>
      <c r="R3999" t="str">
        <f t="shared" si="62"/>
        <v/>
      </c>
      <c r="T3999">
        <v>0</v>
      </c>
    </row>
    <row r="4000" spans="1:20" x14ac:dyDescent="0.35">
      <c r="A4000">
        <v>151448</v>
      </c>
      <c r="B4000" s="1" t="s">
        <v>17742</v>
      </c>
      <c r="C4000">
        <v>95724</v>
      </c>
      <c r="D4000" s="1" t="s">
        <v>17743</v>
      </c>
      <c r="E4000" t="s">
        <v>17744</v>
      </c>
      <c r="F4000" t="s">
        <v>122</v>
      </c>
      <c r="G4000" t="s">
        <v>213</v>
      </c>
      <c r="H4000" t="s">
        <v>24</v>
      </c>
      <c r="I4000" t="s">
        <v>25</v>
      </c>
      <c r="J4000" t="s">
        <v>26</v>
      </c>
      <c r="K4000" t="s">
        <v>27</v>
      </c>
      <c r="L4000" t="s">
        <v>17745</v>
      </c>
      <c r="M4000" t="s">
        <v>17746</v>
      </c>
      <c r="N4000" t="s">
        <v>39</v>
      </c>
      <c r="O4000" t="b">
        <v>0</v>
      </c>
      <c r="P4000" t="s">
        <v>16892</v>
      </c>
      <c r="R4000" t="str">
        <f t="shared" si="62"/>
        <v/>
      </c>
      <c r="T4000">
        <v>0</v>
      </c>
    </row>
    <row r="4001" spans="1:20" x14ac:dyDescent="0.35">
      <c r="A4001">
        <v>151456</v>
      </c>
      <c r="B4001" s="1" t="s">
        <v>17747</v>
      </c>
      <c r="C4001">
        <v>95732</v>
      </c>
      <c r="D4001" s="1" t="s">
        <v>17748</v>
      </c>
      <c r="E4001" t="s">
        <v>17749</v>
      </c>
      <c r="F4001" t="s">
        <v>122</v>
      </c>
      <c r="G4001" t="s">
        <v>258</v>
      </c>
      <c r="H4001" t="s">
        <v>36</v>
      </c>
      <c r="I4001" t="s">
        <v>25</v>
      </c>
      <c r="J4001" t="s">
        <v>26</v>
      </c>
      <c r="K4001" t="s">
        <v>27</v>
      </c>
      <c r="L4001" t="s">
        <v>1417</v>
      </c>
      <c r="M4001" t="s">
        <v>17750</v>
      </c>
      <c r="N4001" t="s">
        <v>39</v>
      </c>
      <c r="O4001" t="b">
        <v>0</v>
      </c>
      <c r="P4001" t="s">
        <v>16892</v>
      </c>
      <c r="R4001" t="str">
        <f t="shared" si="62"/>
        <v/>
      </c>
      <c r="T4001">
        <v>0</v>
      </c>
    </row>
    <row r="4002" spans="1:20" x14ac:dyDescent="0.35">
      <c r="A4002">
        <v>151457</v>
      </c>
      <c r="B4002" s="1" t="s">
        <v>17751</v>
      </c>
      <c r="C4002">
        <v>95733</v>
      </c>
      <c r="D4002" s="1" t="s">
        <v>17752</v>
      </c>
      <c r="E4002" t="s">
        <v>17753</v>
      </c>
      <c r="F4002" t="s">
        <v>122</v>
      </c>
      <c r="G4002" t="s">
        <v>466</v>
      </c>
      <c r="H4002" t="s">
        <v>24</v>
      </c>
      <c r="I4002" t="s">
        <v>25</v>
      </c>
      <c r="J4002" t="s">
        <v>26</v>
      </c>
      <c r="K4002" t="s">
        <v>27</v>
      </c>
      <c r="L4002" t="s">
        <v>37</v>
      </c>
      <c r="M4002" t="s">
        <v>1318</v>
      </c>
      <c r="N4002" t="s">
        <v>39</v>
      </c>
      <c r="O4002" t="b">
        <v>0</v>
      </c>
      <c r="P4002" t="s">
        <v>10740</v>
      </c>
      <c r="R4002" t="str">
        <f t="shared" si="62"/>
        <v/>
      </c>
      <c r="T4002">
        <v>0</v>
      </c>
    </row>
    <row r="4003" spans="1:20" x14ac:dyDescent="0.35">
      <c r="A4003">
        <v>151458</v>
      </c>
      <c r="B4003" s="1" t="s">
        <v>17754</v>
      </c>
      <c r="C4003">
        <v>95734</v>
      </c>
      <c r="D4003" s="1" t="s">
        <v>17755</v>
      </c>
      <c r="E4003" t="s">
        <v>17756</v>
      </c>
      <c r="F4003" t="s">
        <v>122</v>
      </c>
      <c r="G4003" t="s">
        <v>236</v>
      </c>
      <c r="H4003" t="s">
        <v>36</v>
      </c>
      <c r="I4003" t="s">
        <v>25</v>
      </c>
      <c r="J4003" t="s">
        <v>26</v>
      </c>
      <c r="K4003" t="s">
        <v>27</v>
      </c>
      <c r="L4003" t="s">
        <v>680</v>
      </c>
      <c r="M4003" t="s">
        <v>17757</v>
      </c>
      <c r="N4003" t="s">
        <v>655</v>
      </c>
      <c r="O4003" t="b">
        <v>0</v>
      </c>
      <c r="P4003" t="s">
        <v>10740</v>
      </c>
      <c r="R4003" t="str">
        <f t="shared" si="62"/>
        <v/>
      </c>
      <c r="T4003">
        <v>0</v>
      </c>
    </row>
    <row r="4004" spans="1:20" x14ac:dyDescent="0.35">
      <c r="A4004">
        <v>151459</v>
      </c>
      <c r="B4004" s="1" t="s">
        <v>17758</v>
      </c>
      <c r="C4004">
        <v>95735</v>
      </c>
      <c r="D4004" s="1" t="s">
        <v>17759</v>
      </c>
      <c r="E4004" t="s">
        <v>17760</v>
      </c>
      <c r="F4004" t="s">
        <v>122</v>
      </c>
      <c r="G4004" t="s">
        <v>78</v>
      </c>
      <c r="H4004" t="s">
        <v>36</v>
      </c>
      <c r="I4004" t="s">
        <v>25</v>
      </c>
      <c r="J4004" t="s">
        <v>26</v>
      </c>
      <c r="K4004" t="s">
        <v>27</v>
      </c>
      <c r="L4004" t="s">
        <v>2443</v>
      </c>
      <c r="M4004" t="s">
        <v>7535</v>
      </c>
      <c r="N4004" t="s">
        <v>39</v>
      </c>
      <c r="O4004" t="b">
        <v>0</v>
      </c>
      <c r="P4004" t="s">
        <v>4969</v>
      </c>
      <c r="R4004" t="str">
        <f t="shared" si="62"/>
        <v/>
      </c>
      <c r="T4004">
        <v>0</v>
      </c>
    </row>
    <row r="4005" spans="1:20" x14ac:dyDescent="0.35">
      <c r="A4005">
        <v>151463</v>
      </c>
      <c r="B4005" s="1" t="s">
        <v>17761</v>
      </c>
      <c r="C4005">
        <v>37606</v>
      </c>
      <c r="D4005" s="1" t="s">
        <v>10200</v>
      </c>
      <c r="E4005" t="s">
        <v>10201</v>
      </c>
      <c r="F4005" t="s">
        <v>22</v>
      </c>
      <c r="G4005" t="s">
        <v>39</v>
      </c>
      <c r="H4005" t="s">
        <v>36</v>
      </c>
      <c r="I4005" t="s">
        <v>25</v>
      </c>
      <c r="J4005" t="s">
        <v>26</v>
      </c>
      <c r="K4005" t="s">
        <v>27</v>
      </c>
      <c r="L4005" t="s">
        <v>523</v>
      </c>
      <c r="M4005" t="s">
        <v>10202</v>
      </c>
      <c r="N4005" t="s">
        <v>258</v>
      </c>
      <c r="O4005" t="b">
        <v>0</v>
      </c>
      <c r="P4005" t="s">
        <v>10204</v>
      </c>
      <c r="Q4005" t="s">
        <v>10205</v>
      </c>
      <c r="R4005" t="str">
        <f t="shared" si="62"/>
        <v>2021</v>
      </c>
      <c r="T4005">
        <v>1</v>
      </c>
    </row>
    <row r="4006" spans="1:20" x14ac:dyDescent="0.35">
      <c r="A4006">
        <v>151468</v>
      </c>
      <c r="B4006" s="1" t="s">
        <v>17762</v>
      </c>
      <c r="C4006">
        <v>92480</v>
      </c>
      <c r="D4006" s="1" t="s">
        <v>16888</v>
      </c>
      <c r="E4006" t="s">
        <v>16889</v>
      </c>
      <c r="F4006" t="s">
        <v>122</v>
      </c>
      <c r="G4006" t="s">
        <v>627</v>
      </c>
      <c r="H4006" t="s">
        <v>36</v>
      </c>
      <c r="I4006" t="s">
        <v>25</v>
      </c>
      <c r="J4006" t="s">
        <v>26</v>
      </c>
      <c r="K4006" t="s">
        <v>27</v>
      </c>
      <c r="L4006" t="s">
        <v>37</v>
      </c>
      <c r="M4006" t="s">
        <v>16890</v>
      </c>
      <c r="N4006" t="s">
        <v>17763</v>
      </c>
      <c r="O4006" t="b">
        <v>0</v>
      </c>
      <c r="P4006" t="s">
        <v>15400</v>
      </c>
      <c r="R4006" t="str">
        <f t="shared" si="62"/>
        <v/>
      </c>
      <c r="T4006">
        <v>0</v>
      </c>
    </row>
    <row r="4007" spans="1:20" x14ac:dyDescent="0.35">
      <c r="A4007">
        <v>151549</v>
      </c>
      <c r="B4007" s="1" t="s">
        <v>17764</v>
      </c>
      <c r="C4007">
        <v>95778</v>
      </c>
      <c r="D4007" s="1" t="s">
        <v>17765</v>
      </c>
      <c r="E4007" t="s">
        <v>17766</v>
      </c>
      <c r="F4007" t="s">
        <v>122</v>
      </c>
      <c r="G4007" t="s">
        <v>258</v>
      </c>
      <c r="H4007" t="s">
        <v>36</v>
      </c>
      <c r="I4007" t="s">
        <v>25</v>
      </c>
      <c r="J4007" t="s">
        <v>283</v>
      </c>
      <c r="K4007" t="s">
        <v>27</v>
      </c>
      <c r="L4007" t="s">
        <v>1417</v>
      </c>
      <c r="M4007" t="s">
        <v>17750</v>
      </c>
      <c r="N4007" t="s">
        <v>39</v>
      </c>
      <c r="O4007" t="b">
        <v>0</v>
      </c>
      <c r="P4007" t="s">
        <v>16892</v>
      </c>
      <c r="R4007" t="str">
        <f t="shared" si="62"/>
        <v/>
      </c>
      <c r="T4007">
        <v>0</v>
      </c>
    </row>
    <row r="4008" spans="1:20" x14ac:dyDescent="0.35">
      <c r="A4008">
        <v>151550</v>
      </c>
      <c r="B4008" s="1" t="s">
        <v>17767</v>
      </c>
      <c r="C4008">
        <v>4656</v>
      </c>
      <c r="D4008" s="1" t="s">
        <v>4507</v>
      </c>
      <c r="E4008" t="s">
        <v>4508</v>
      </c>
      <c r="F4008" t="s">
        <v>22</v>
      </c>
      <c r="G4008" t="s">
        <v>62</v>
      </c>
      <c r="H4008" t="s">
        <v>36</v>
      </c>
      <c r="I4008" t="s">
        <v>25</v>
      </c>
      <c r="J4008" t="s">
        <v>26</v>
      </c>
      <c r="K4008" t="s">
        <v>27</v>
      </c>
      <c r="L4008" t="s">
        <v>307</v>
      </c>
      <c r="M4008" t="s">
        <v>2508</v>
      </c>
      <c r="N4008" t="s">
        <v>404</v>
      </c>
      <c r="O4008" t="b">
        <v>0</v>
      </c>
      <c r="P4008" t="s">
        <v>4174</v>
      </c>
      <c r="Q4008" t="s">
        <v>4509</v>
      </c>
      <c r="R4008" t="str">
        <f t="shared" si="62"/>
        <v>2014</v>
      </c>
      <c r="T4008">
        <v>1</v>
      </c>
    </row>
    <row r="4009" spans="1:20" x14ac:dyDescent="0.35">
      <c r="A4009">
        <v>151551</v>
      </c>
      <c r="B4009" s="1" t="s">
        <v>17768</v>
      </c>
      <c r="C4009">
        <v>4656</v>
      </c>
      <c r="D4009" s="1" t="s">
        <v>4507</v>
      </c>
      <c r="E4009" t="s">
        <v>4508</v>
      </c>
      <c r="F4009" t="s">
        <v>22</v>
      </c>
      <c r="G4009" t="s">
        <v>62</v>
      </c>
      <c r="H4009" t="s">
        <v>36</v>
      </c>
      <c r="I4009" t="s">
        <v>25</v>
      </c>
      <c r="J4009" t="s">
        <v>26</v>
      </c>
      <c r="K4009" t="s">
        <v>27</v>
      </c>
      <c r="L4009" t="s">
        <v>307</v>
      </c>
      <c r="M4009" t="s">
        <v>2508</v>
      </c>
      <c r="N4009" t="s">
        <v>348</v>
      </c>
      <c r="O4009" t="b">
        <v>0</v>
      </c>
      <c r="P4009" t="s">
        <v>4174</v>
      </c>
      <c r="Q4009" t="s">
        <v>4509</v>
      </c>
      <c r="R4009" t="str">
        <f t="shared" si="62"/>
        <v>2014</v>
      </c>
      <c r="S4009" t="s">
        <v>15847</v>
      </c>
      <c r="T4009">
        <v>0</v>
      </c>
    </row>
    <row r="4010" spans="1:20" x14ac:dyDescent="0.35">
      <c r="A4010">
        <v>151552</v>
      </c>
      <c r="B4010" s="1" t="s">
        <v>17769</v>
      </c>
      <c r="C4010">
        <v>4656</v>
      </c>
      <c r="D4010" s="1" t="s">
        <v>4507</v>
      </c>
      <c r="E4010" t="s">
        <v>4508</v>
      </c>
      <c r="F4010" t="s">
        <v>22</v>
      </c>
      <c r="G4010" t="s">
        <v>62</v>
      </c>
      <c r="H4010" t="s">
        <v>36</v>
      </c>
      <c r="I4010" t="s">
        <v>25</v>
      </c>
      <c r="J4010" t="s">
        <v>26</v>
      </c>
      <c r="K4010" t="s">
        <v>27</v>
      </c>
      <c r="L4010" t="s">
        <v>307</v>
      </c>
      <c r="M4010" t="s">
        <v>2508</v>
      </c>
      <c r="N4010" t="s">
        <v>743</v>
      </c>
      <c r="O4010" t="b">
        <v>0</v>
      </c>
      <c r="P4010" t="s">
        <v>4174</v>
      </c>
      <c r="Q4010" t="s">
        <v>4509</v>
      </c>
      <c r="R4010" t="str">
        <f t="shared" si="62"/>
        <v>2014</v>
      </c>
      <c r="S4010" t="s">
        <v>17770</v>
      </c>
      <c r="T4010">
        <v>0</v>
      </c>
    </row>
    <row r="4011" spans="1:20" x14ac:dyDescent="0.35">
      <c r="A4011">
        <v>151579</v>
      </c>
      <c r="B4011" s="1" t="s">
        <v>17771</v>
      </c>
      <c r="C4011">
        <v>95791</v>
      </c>
      <c r="D4011" s="1" t="s">
        <v>17772</v>
      </c>
      <c r="E4011" t="s">
        <v>17773</v>
      </c>
      <c r="F4011" t="s">
        <v>122</v>
      </c>
      <c r="G4011" t="s">
        <v>17774</v>
      </c>
      <c r="H4011" t="s">
        <v>24</v>
      </c>
      <c r="I4011" t="s">
        <v>25</v>
      </c>
      <c r="J4011" t="s">
        <v>26</v>
      </c>
      <c r="K4011" t="s">
        <v>27</v>
      </c>
      <c r="L4011" t="s">
        <v>183</v>
      </c>
      <c r="M4011" t="s">
        <v>17775</v>
      </c>
      <c r="N4011" t="s">
        <v>17776</v>
      </c>
      <c r="O4011" t="b">
        <v>0</v>
      </c>
      <c r="P4011" t="s">
        <v>15978</v>
      </c>
      <c r="R4011" t="str">
        <f t="shared" si="62"/>
        <v/>
      </c>
      <c r="T4011">
        <v>0</v>
      </c>
    </row>
    <row r="4012" spans="1:20" x14ac:dyDescent="0.35">
      <c r="A4012">
        <v>151688</v>
      </c>
      <c r="B4012" s="1" t="s">
        <v>17777</v>
      </c>
      <c r="C4012">
        <v>95851</v>
      </c>
      <c r="D4012" s="1" t="s">
        <v>17778</v>
      </c>
      <c r="E4012" t="s">
        <v>17779</v>
      </c>
      <c r="F4012" t="s">
        <v>122</v>
      </c>
      <c r="G4012" t="s">
        <v>69</v>
      </c>
      <c r="H4012" t="s">
        <v>36</v>
      </c>
      <c r="I4012" t="s">
        <v>25</v>
      </c>
      <c r="J4012" t="s">
        <v>26</v>
      </c>
      <c r="K4012" t="s">
        <v>27</v>
      </c>
      <c r="L4012" t="s">
        <v>598</v>
      </c>
      <c r="M4012" t="s">
        <v>17780</v>
      </c>
      <c r="N4012" t="s">
        <v>39</v>
      </c>
      <c r="O4012" t="b">
        <v>0</v>
      </c>
      <c r="P4012" t="s">
        <v>17781</v>
      </c>
      <c r="R4012" t="str">
        <f t="shared" si="62"/>
        <v/>
      </c>
      <c r="T4012">
        <v>0</v>
      </c>
    </row>
    <row r="4013" spans="1:20" x14ac:dyDescent="0.35">
      <c r="A4013">
        <v>151689</v>
      </c>
      <c r="B4013" s="1" t="s">
        <v>17782</v>
      </c>
      <c r="C4013">
        <v>95852</v>
      </c>
      <c r="D4013" s="1" t="s">
        <v>17783</v>
      </c>
      <c r="E4013" t="s">
        <v>17784</v>
      </c>
      <c r="F4013" t="s">
        <v>122</v>
      </c>
      <c r="G4013" t="s">
        <v>69</v>
      </c>
      <c r="H4013" t="s">
        <v>36</v>
      </c>
      <c r="I4013" t="s">
        <v>25</v>
      </c>
      <c r="J4013" t="s">
        <v>26</v>
      </c>
      <c r="K4013" t="s">
        <v>27</v>
      </c>
      <c r="L4013" t="s">
        <v>98</v>
      </c>
      <c r="M4013" t="s">
        <v>2606</v>
      </c>
      <c r="N4013" t="s">
        <v>112</v>
      </c>
      <c r="O4013" t="b">
        <v>0</v>
      </c>
      <c r="P4013" t="s">
        <v>17781</v>
      </c>
      <c r="R4013" t="str">
        <f t="shared" si="62"/>
        <v/>
      </c>
      <c r="T4013">
        <v>0</v>
      </c>
    </row>
    <row r="4014" spans="1:20" x14ac:dyDescent="0.35">
      <c r="A4014">
        <v>151690</v>
      </c>
      <c r="B4014" s="1" t="s">
        <v>17785</v>
      </c>
      <c r="C4014">
        <v>91733</v>
      </c>
      <c r="D4014" s="1" t="s">
        <v>16765</v>
      </c>
      <c r="E4014" t="s">
        <v>16766</v>
      </c>
      <c r="F4014" t="s">
        <v>122</v>
      </c>
      <c r="G4014" t="s">
        <v>236</v>
      </c>
      <c r="H4014" t="s">
        <v>36</v>
      </c>
      <c r="I4014" t="s">
        <v>25</v>
      </c>
      <c r="J4014" t="s">
        <v>26</v>
      </c>
      <c r="K4014" t="s">
        <v>27</v>
      </c>
      <c r="L4014" t="s">
        <v>37</v>
      </c>
      <c r="M4014" t="s">
        <v>6842</v>
      </c>
      <c r="N4014" t="s">
        <v>115</v>
      </c>
      <c r="O4014" t="b">
        <v>0</v>
      </c>
      <c r="P4014" t="s">
        <v>15890</v>
      </c>
      <c r="R4014" t="str">
        <f t="shared" si="62"/>
        <v/>
      </c>
      <c r="T4014">
        <v>0</v>
      </c>
    </row>
    <row r="4015" spans="1:20" x14ac:dyDescent="0.35">
      <c r="A4015">
        <v>151794</v>
      </c>
      <c r="B4015" s="1" t="s">
        <v>17786</v>
      </c>
      <c r="C4015">
        <v>95917</v>
      </c>
      <c r="D4015" s="1" t="s">
        <v>17787</v>
      </c>
      <c r="E4015" t="s">
        <v>17788</v>
      </c>
      <c r="F4015" t="s">
        <v>122</v>
      </c>
      <c r="G4015" t="s">
        <v>78</v>
      </c>
      <c r="H4015" t="s">
        <v>36</v>
      </c>
      <c r="I4015" t="s">
        <v>25</v>
      </c>
      <c r="J4015" t="s">
        <v>26</v>
      </c>
      <c r="K4015" t="s">
        <v>27</v>
      </c>
      <c r="L4015" t="s">
        <v>113</v>
      </c>
      <c r="M4015" t="s">
        <v>17334</v>
      </c>
      <c r="N4015" t="s">
        <v>1012</v>
      </c>
      <c r="O4015" t="b">
        <v>0</v>
      </c>
      <c r="P4015" t="s">
        <v>17161</v>
      </c>
      <c r="R4015" t="str">
        <f t="shared" si="62"/>
        <v/>
      </c>
      <c r="T4015">
        <v>0</v>
      </c>
    </row>
    <row r="4016" spans="1:20" x14ac:dyDescent="0.35">
      <c r="A4016">
        <v>151795</v>
      </c>
      <c r="B4016" s="1" t="s">
        <v>17789</v>
      </c>
      <c r="C4016">
        <v>95918</v>
      </c>
      <c r="D4016" s="1" t="s">
        <v>17790</v>
      </c>
      <c r="E4016" t="s">
        <v>17791</v>
      </c>
      <c r="F4016" t="s">
        <v>122</v>
      </c>
      <c r="G4016" t="s">
        <v>627</v>
      </c>
      <c r="H4016" t="s">
        <v>36</v>
      </c>
      <c r="I4016" t="s">
        <v>25</v>
      </c>
      <c r="J4016" t="s">
        <v>26</v>
      </c>
      <c r="K4016" t="s">
        <v>27</v>
      </c>
      <c r="L4016" t="s">
        <v>183</v>
      </c>
      <c r="M4016" t="s">
        <v>17792</v>
      </c>
      <c r="N4016" t="s">
        <v>17793</v>
      </c>
      <c r="O4016" t="b">
        <v>0</v>
      </c>
      <c r="P4016" t="s">
        <v>17178</v>
      </c>
      <c r="R4016" t="str">
        <f t="shared" si="62"/>
        <v/>
      </c>
      <c r="T4016">
        <v>0</v>
      </c>
    </row>
    <row r="4017" spans="1:20" x14ac:dyDescent="0.35">
      <c r="A4017">
        <v>151796</v>
      </c>
      <c r="B4017" s="1" t="s">
        <v>17794</v>
      </c>
      <c r="C4017">
        <v>95919</v>
      </c>
      <c r="D4017" s="1" t="s">
        <v>17795</v>
      </c>
      <c r="E4017" t="s">
        <v>17796</v>
      </c>
      <c r="F4017" t="s">
        <v>122</v>
      </c>
      <c r="G4017" t="s">
        <v>627</v>
      </c>
      <c r="H4017" t="s">
        <v>36</v>
      </c>
      <c r="I4017" t="s">
        <v>25</v>
      </c>
      <c r="J4017" t="s">
        <v>283</v>
      </c>
      <c r="K4017" t="s">
        <v>27</v>
      </c>
      <c r="L4017" t="s">
        <v>183</v>
      </c>
      <c r="M4017" t="s">
        <v>17792</v>
      </c>
      <c r="N4017" t="s">
        <v>78</v>
      </c>
      <c r="O4017" t="b">
        <v>0</v>
      </c>
      <c r="P4017" t="s">
        <v>17178</v>
      </c>
      <c r="R4017" t="str">
        <f t="shared" si="62"/>
        <v/>
      </c>
      <c r="T4017">
        <v>0</v>
      </c>
    </row>
    <row r="4018" spans="1:20" x14ac:dyDescent="0.35">
      <c r="A4018">
        <v>151837</v>
      </c>
      <c r="B4018" s="1" t="s">
        <v>17797</v>
      </c>
      <c r="C4018">
        <v>95944</v>
      </c>
      <c r="D4018" s="1" t="s">
        <v>17798</v>
      </c>
      <c r="E4018" t="s">
        <v>17799</v>
      </c>
      <c r="F4018" t="s">
        <v>22</v>
      </c>
      <c r="G4018" t="s">
        <v>236</v>
      </c>
      <c r="H4018" t="s">
        <v>36</v>
      </c>
      <c r="I4018" t="s">
        <v>25</v>
      </c>
      <c r="J4018" t="s">
        <v>46</v>
      </c>
      <c r="K4018" t="s">
        <v>27</v>
      </c>
      <c r="L4018" t="s">
        <v>113</v>
      </c>
      <c r="M4018" t="s">
        <v>5508</v>
      </c>
      <c r="N4018" t="s">
        <v>17800</v>
      </c>
      <c r="O4018" t="b">
        <v>0</v>
      </c>
      <c r="P4018" t="s">
        <v>17161</v>
      </c>
      <c r="Q4018" t="s">
        <v>17161</v>
      </c>
      <c r="R4018" t="str">
        <f t="shared" si="62"/>
        <v>2025</v>
      </c>
      <c r="T4018">
        <v>1</v>
      </c>
    </row>
    <row r="4019" spans="1:20" x14ac:dyDescent="0.35">
      <c r="A4019">
        <v>151838</v>
      </c>
      <c r="B4019" s="1" t="s">
        <v>17801</v>
      </c>
      <c r="C4019">
        <v>95945</v>
      </c>
      <c r="D4019" s="1" t="s">
        <v>17802</v>
      </c>
      <c r="E4019" t="s">
        <v>17803</v>
      </c>
      <c r="F4019" t="s">
        <v>122</v>
      </c>
      <c r="G4019" t="s">
        <v>236</v>
      </c>
      <c r="H4019" t="s">
        <v>36</v>
      </c>
      <c r="I4019" t="s">
        <v>25</v>
      </c>
      <c r="J4019" t="s">
        <v>46</v>
      </c>
      <c r="K4019" t="s">
        <v>27</v>
      </c>
      <c r="L4019" t="s">
        <v>98</v>
      </c>
      <c r="M4019" t="s">
        <v>1266</v>
      </c>
      <c r="N4019" t="s">
        <v>17804</v>
      </c>
      <c r="O4019" t="b">
        <v>0</v>
      </c>
      <c r="P4019" t="s">
        <v>17161</v>
      </c>
      <c r="R4019" t="str">
        <f t="shared" si="62"/>
        <v/>
      </c>
      <c r="T4019">
        <v>0</v>
      </c>
    </row>
    <row r="4020" spans="1:20" x14ac:dyDescent="0.35">
      <c r="A4020">
        <v>151839</v>
      </c>
      <c r="B4020" s="1" t="s">
        <v>17805</v>
      </c>
      <c r="C4020">
        <v>95946</v>
      </c>
      <c r="D4020" s="1" t="s">
        <v>17806</v>
      </c>
      <c r="E4020" t="s">
        <v>17807</v>
      </c>
      <c r="F4020" t="s">
        <v>122</v>
      </c>
      <c r="G4020" t="s">
        <v>236</v>
      </c>
      <c r="H4020" t="s">
        <v>36</v>
      </c>
      <c r="I4020" t="s">
        <v>25</v>
      </c>
      <c r="J4020" t="s">
        <v>46</v>
      </c>
      <c r="K4020" t="s">
        <v>27</v>
      </c>
      <c r="L4020" t="s">
        <v>346</v>
      </c>
      <c r="M4020" t="s">
        <v>17808</v>
      </c>
      <c r="N4020" t="s">
        <v>17809</v>
      </c>
      <c r="O4020" t="b">
        <v>0</v>
      </c>
      <c r="P4020" t="s">
        <v>17161</v>
      </c>
      <c r="R4020" t="str">
        <f t="shared" si="62"/>
        <v/>
      </c>
      <c r="T4020">
        <v>0</v>
      </c>
    </row>
    <row r="4021" spans="1:20" x14ac:dyDescent="0.35">
      <c r="A4021">
        <v>151848</v>
      </c>
      <c r="B4021" s="1" t="s">
        <v>17810</v>
      </c>
      <c r="C4021">
        <v>95953</v>
      </c>
      <c r="D4021" s="1" t="s">
        <v>17811</v>
      </c>
      <c r="E4021" t="s">
        <v>17812</v>
      </c>
      <c r="F4021" t="s">
        <v>122</v>
      </c>
      <c r="G4021" t="s">
        <v>39</v>
      </c>
      <c r="H4021" t="s">
        <v>36</v>
      </c>
      <c r="I4021" t="s">
        <v>25</v>
      </c>
      <c r="J4021" t="s">
        <v>26</v>
      </c>
      <c r="K4021" t="s">
        <v>27</v>
      </c>
      <c r="L4021" t="s">
        <v>183</v>
      </c>
      <c r="M4021" t="s">
        <v>17813</v>
      </c>
      <c r="N4021" t="s">
        <v>969</v>
      </c>
      <c r="O4021" t="b">
        <v>0</v>
      </c>
      <c r="P4021" t="s">
        <v>17814</v>
      </c>
      <c r="R4021" t="str">
        <f t="shared" si="62"/>
        <v/>
      </c>
      <c r="T4021">
        <v>0</v>
      </c>
    </row>
    <row r="4022" spans="1:20" x14ac:dyDescent="0.35">
      <c r="A4022">
        <v>151892</v>
      </c>
      <c r="B4022" s="1" t="s">
        <v>17815</v>
      </c>
      <c r="C4022">
        <v>95985</v>
      </c>
      <c r="D4022" s="1" t="s">
        <v>17816</v>
      </c>
      <c r="E4022" t="s">
        <v>17817</v>
      </c>
      <c r="F4022" t="s">
        <v>122</v>
      </c>
      <c r="G4022" t="s">
        <v>69</v>
      </c>
      <c r="H4022" t="s">
        <v>36</v>
      </c>
      <c r="I4022" t="s">
        <v>25</v>
      </c>
      <c r="J4022" t="s">
        <v>26</v>
      </c>
      <c r="K4022" t="s">
        <v>27</v>
      </c>
      <c r="L4022" t="s">
        <v>7447</v>
      </c>
      <c r="M4022" t="s">
        <v>7448</v>
      </c>
      <c r="N4022" t="s">
        <v>627</v>
      </c>
      <c r="O4022" t="b">
        <v>0</v>
      </c>
      <c r="P4022" t="s">
        <v>17814</v>
      </c>
      <c r="R4022" t="str">
        <f t="shared" si="62"/>
        <v/>
      </c>
      <c r="T4022">
        <v>0</v>
      </c>
    </row>
    <row r="4023" spans="1:20" x14ac:dyDescent="0.35">
      <c r="A4023">
        <v>151893</v>
      </c>
      <c r="B4023" s="1" t="s">
        <v>17818</v>
      </c>
      <c r="C4023">
        <v>95986</v>
      </c>
      <c r="D4023" s="1" t="s">
        <v>17819</v>
      </c>
      <c r="E4023" t="s">
        <v>17820</v>
      </c>
      <c r="F4023" t="s">
        <v>122</v>
      </c>
      <c r="G4023" t="s">
        <v>627</v>
      </c>
      <c r="H4023" t="s">
        <v>36</v>
      </c>
      <c r="I4023" t="s">
        <v>25</v>
      </c>
      <c r="J4023" t="s">
        <v>26</v>
      </c>
      <c r="K4023" t="s">
        <v>27</v>
      </c>
      <c r="L4023" t="s">
        <v>1206</v>
      </c>
      <c r="M4023" t="s">
        <v>17821</v>
      </c>
      <c r="N4023" t="s">
        <v>446</v>
      </c>
      <c r="O4023" t="b">
        <v>0</v>
      </c>
      <c r="P4023" t="s">
        <v>17822</v>
      </c>
      <c r="R4023" t="str">
        <f t="shared" si="62"/>
        <v/>
      </c>
      <c r="T4023">
        <v>0</v>
      </c>
    </row>
    <row r="4024" spans="1:20" x14ac:dyDescent="0.35">
      <c r="A4024">
        <v>151894</v>
      </c>
      <c r="B4024" s="1" t="s">
        <v>17823</v>
      </c>
      <c r="C4024">
        <v>95987</v>
      </c>
      <c r="D4024" s="1" t="s">
        <v>17824</v>
      </c>
      <c r="E4024" t="s">
        <v>17825</v>
      </c>
      <c r="F4024" t="s">
        <v>122</v>
      </c>
      <c r="G4024" t="s">
        <v>627</v>
      </c>
      <c r="H4024" t="s">
        <v>36</v>
      </c>
      <c r="I4024" t="s">
        <v>25</v>
      </c>
      <c r="J4024" t="s">
        <v>283</v>
      </c>
      <c r="K4024" t="s">
        <v>27</v>
      </c>
      <c r="L4024" t="s">
        <v>1206</v>
      </c>
      <c r="M4024" t="s">
        <v>17821</v>
      </c>
      <c r="N4024" t="s">
        <v>446</v>
      </c>
      <c r="O4024" t="b">
        <v>0</v>
      </c>
      <c r="P4024" t="s">
        <v>17822</v>
      </c>
      <c r="R4024" t="str">
        <f t="shared" si="62"/>
        <v/>
      </c>
      <c r="T4024">
        <v>0</v>
      </c>
    </row>
    <row r="4025" spans="1:20" x14ac:dyDescent="0.35">
      <c r="A4025">
        <v>151920</v>
      </c>
      <c r="B4025" s="1" t="s">
        <v>17826</v>
      </c>
      <c r="C4025">
        <v>96002</v>
      </c>
      <c r="D4025" s="1" t="s">
        <v>17827</v>
      </c>
      <c r="E4025" t="s">
        <v>17828</v>
      </c>
      <c r="F4025" t="s">
        <v>122</v>
      </c>
      <c r="G4025" t="s">
        <v>446</v>
      </c>
      <c r="H4025" t="s">
        <v>36</v>
      </c>
      <c r="I4025" t="s">
        <v>25</v>
      </c>
      <c r="J4025" t="s">
        <v>26</v>
      </c>
      <c r="K4025" t="s">
        <v>27</v>
      </c>
      <c r="L4025" t="s">
        <v>250</v>
      </c>
      <c r="M4025" t="s">
        <v>9591</v>
      </c>
      <c r="N4025" t="s">
        <v>39</v>
      </c>
      <c r="O4025" t="b">
        <v>0</v>
      </c>
      <c r="P4025" t="s">
        <v>17829</v>
      </c>
      <c r="R4025" t="str">
        <f t="shared" si="62"/>
        <v/>
      </c>
      <c r="T4025">
        <v>0</v>
      </c>
    </row>
    <row r="4026" spans="1:20" x14ac:dyDescent="0.35">
      <c r="A4026">
        <v>151921</v>
      </c>
      <c r="B4026" s="1" t="s">
        <v>17830</v>
      </c>
      <c r="C4026">
        <v>96003</v>
      </c>
      <c r="D4026" s="1" t="s">
        <v>17831</v>
      </c>
      <c r="E4026" t="s">
        <v>17832</v>
      </c>
      <c r="F4026" t="s">
        <v>122</v>
      </c>
      <c r="G4026" t="s">
        <v>446</v>
      </c>
      <c r="H4026" t="s">
        <v>36</v>
      </c>
      <c r="I4026" t="s">
        <v>25</v>
      </c>
      <c r="J4026" t="s">
        <v>283</v>
      </c>
      <c r="K4026" t="s">
        <v>27</v>
      </c>
      <c r="L4026" t="s">
        <v>250</v>
      </c>
      <c r="M4026" t="s">
        <v>9591</v>
      </c>
      <c r="N4026" t="s">
        <v>39</v>
      </c>
      <c r="O4026" t="b">
        <v>0</v>
      </c>
      <c r="P4026" t="s">
        <v>17829</v>
      </c>
      <c r="R4026" t="str">
        <f t="shared" si="62"/>
        <v/>
      </c>
      <c r="T4026">
        <v>0</v>
      </c>
    </row>
    <row r="4027" spans="1:20" x14ac:dyDescent="0.35">
      <c r="A4027">
        <v>151960</v>
      </c>
      <c r="B4027" s="1" t="s">
        <v>17833</v>
      </c>
      <c r="C4027">
        <v>44061</v>
      </c>
      <c r="D4027" s="1" t="s">
        <v>10867</v>
      </c>
      <c r="E4027" t="s">
        <v>10868</v>
      </c>
      <c r="F4027" t="s">
        <v>122</v>
      </c>
      <c r="G4027" t="s">
        <v>446</v>
      </c>
      <c r="H4027" t="s">
        <v>36</v>
      </c>
      <c r="I4027" t="s">
        <v>25</v>
      </c>
      <c r="J4027" t="s">
        <v>26</v>
      </c>
      <c r="K4027" t="s">
        <v>27</v>
      </c>
      <c r="L4027" t="s">
        <v>37</v>
      </c>
      <c r="M4027" t="s">
        <v>1859</v>
      </c>
      <c r="N4027" t="s">
        <v>8047</v>
      </c>
      <c r="O4027" t="b">
        <v>0</v>
      </c>
      <c r="P4027" t="s">
        <v>10859</v>
      </c>
      <c r="R4027" t="str">
        <f t="shared" si="62"/>
        <v/>
      </c>
      <c r="T4027">
        <v>0</v>
      </c>
    </row>
    <row r="4028" spans="1:20" x14ac:dyDescent="0.35">
      <c r="A4028">
        <v>151998</v>
      </c>
      <c r="B4028" s="1" t="s">
        <v>17834</v>
      </c>
      <c r="C4028">
        <v>7283</v>
      </c>
      <c r="D4028" s="1" t="s">
        <v>6858</v>
      </c>
      <c r="E4028" t="s">
        <v>6859</v>
      </c>
      <c r="F4028" t="s">
        <v>122</v>
      </c>
      <c r="G4028" t="s">
        <v>206</v>
      </c>
      <c r="H4028" t="s">
        <v>36</v>
      </c>
      <c r="I4028" t="s">
        <v>25</v>
      </c>
      <c r="J4028" t="s">
        <v>8562</v>
      </c>
      <c r="K4028" t="s">
        <v>27</v>
      </c>
      <c r="L4028" t="s">
        <v>6181</v>
      </c>
      <c r="M4028" t="s">
        <v>6860</v>
      </c>
      <c r="N4028" t="s">
        <v>833</v>
      </c>
      <c r="O4028" t="b">
        <v>0</v>
      </c>
      <c r="P4028" t="s">
        <v>3164</v>
      </c>
      <c r="R4028" t="str">
        <f t="shared" si="62"/>
        <v/>
      </c>
      <c r="T4028">
        <v>0</v>
      </c>
    </row>
    <row r="4029" spans="1:20" x14ac:dyDescent="0.35">
      <c r="A4029">
        <v>152028</v>
      </c>
      <c r="B4029" s="1" t="s">
        <v>17835</v>
      </c>
      <c r="C4029">
        <v>96064</v>
      </c>
      <c r="D4029" s="1" t="s">
        <v>17836</v>
      </c>
      <c r="E4029" t="s">
        <v>17837</v>
      </c>
      <c r="F4029" t="s">
        <v>122</v>
      </c>
      <c r="G4029" t="s">
        <v>258</v>
      </c>
      <c r="H4029" t="s">
        <v>36</v>
      </c>
      <c r="I4029" t="s">
        <v>25</v>
      </c>
      <c r="J4029" t="s">
        <v>283</v>
      </c>
      <c r="K4029" t="s">
        <v>27</v>
      </c>
      <c r="L4029" t="s">
        <v>3421</v>
      </c>
      <c r="M4029" t="s">
        <v>17838</v>
      </c>
      <c r="N4029" t="s">
        <v>4063</v>
      </c>
      <c r="O4029" t="b">
        <v>0</v>
      </c>
      <c r="P4029" t="s">
        <v>17839</v>
      </c>
      <c r="R4029" t="str">
        <f t="shared" si="62"/>
        <v/>
      </c>
      <c r="T4029">
        <v>0</v>
      </c>
    </row>
    <row r="4030" spans="1:20" x14ac:dyDescent="0.35">
      <c r="A4030">
        <v>152039</v>
      </c>
      <c r="B4030" s="1" t="s">
        <v>17840</v>
      </c>
      <c r="C4030">
        <v>96071</v>
      </c>
      <c r="D4030" s="1" t="s">
        <v>17841</v>
      </c>
      <c r="E4030" t="s">
        <v>17842</v>
      </c>
      <c r="F4030" t="s">
        <v>122</v>
      </c>
      <c r="G4030" t="s">
        <v>112</v>
      </c>
      <c r="H4030" t="s">
        <v>36</v>
      </c>
      <c r="I4030" t="s">
        <v>25</v>
      </c>
      <c r="J4030" t="s">
        <v>26</v>
      </c>
      <c r="K4030" t="s">
        <v>27</v>
      </c>
      <c r="L4030" t="s">
        <v>8976</v>
      </c>
      <c r="M4030" t="s">
        <v>17843</v>
      </c>
      <c r="N4030" t="s">
        <v>39</v>
      </c>
      <c r="O4030" t="b">
        <v>0</v>
      </c>
      <c r="P4030" t="s">
        <v>17839</v>
      </c>
      <c r="R4030" t="str">
        <f t="shared" si="62"/>
        <v/>
      </c>
      <c r="T4030">
        <v>0</v>
      </c>
    </row>
    <row r="4031" spans="1:20" x14ac:dyDescent="0.35">
      <c r="A4031">
        <v>152062</v>
      </c>
      <c r="B4031" s="1" t="s">
        <v>17844</v>
      </c>
      <c r="C4031">
        <v>96087</v>
      </c>
      <c r="D4031" s="1" t="s">
        <v>17845</v>
      </c>
      <c r="E4031" t="s">
        <v>17846</v>
      </c>
      <c r="F4031" t="s">
        <v>122</v>
      </c>
      <c r="G4031" t="s">
        <v>62</v>
      </c>
      <c r="H4031" t="s">
        <v>36</v>
      </c>
      <c r="I4031" t="s">
        <v>25</v>
      </c>
      <c r="J4031" t="s">
        <v>26</v>
      </c>
      <c r="K4031" t="s">
        <v>27</v>
      </c>
      <c r="L4031" t="s">
        <v>113</v>
      </c>
      <c r="M4031" t="s">
        <v>17847</v>
      </c>
      <c r="N4031" t="s">
        <v>39</v>
      </c>
      <c r="O4031" t="b">
        <v>0</v>
      </c>
      <c r="P4031" t="s">
        <v>17848</v>
      </c>
      <c r="R4031" t="str">
        <f t="shared" si="62"/>
        <v/>
      </c>
      <c r="T4031">
        <v>0</v>
      </c>
    </row>
    <row r="4032" spans="1:20" x14ac:dyDescent="0.35">
      <c r="A4032">
        <v>152063</v>
      </c>
      <c r="B4032" s="1" t="s">
        <v>17849</v>
      </c>
      <c r="C4032">
        <v>91629</v>
      </c>
      <c r="D4032" s="1" t="s">
        <v>16727</v>
      </c>
      <c r="E4032" t="s">
        <v>16728</v>
      </c>
      <c r="F4032" t="s">
        <v>22</v>
      </c>
      <c r="G4032" t="s">
        <v>446</v>
      </c>
      <c r="H4032" t="s">
        <v>36</v>
      </c>
      <c r="I4032" t="s">
        <v>25</v>
      </c>
      <c r="J4032" t="s">
        <v>26</v>
      </c>
      <c r="K4032" t="s">
        <v>27</v>
      </c>
      <c r="L4032" t="s">
        <v>383</v>
      </c>
      <c r="M4032" t="s">
        <v>16729</v>
      </c>
      <c r="N4032" t="s">
        <v>17850</v>
      </c>
      <c r="O4032" t="b">
        <v>0</v>
      </c>
      <c r="P4032" t="s">
        <v>16730</v>
      </c>
      <c r="Q4032" t="s">
        <v>10597</v>
      </c>
      <c r="R4032" t="str">
        <f t="shared" si="62"/>
        <v>2025</v>
      </c>
      <c r="S4032" t="s">
        <v>17839</v>
      </c>
      <c r="T4032">
        <v>0</v>
      </c>
    </row>
    <row r="4033" spans="1:20" x14ac:dyDescent="0.35">
      <c r="A4033">
        <v>152081</v>
      </c>
      <c r="B4033" s="1" t="s">
        <v>17851</v>
      </c>
      <c r="C4033">
        <v>65604</v>
      </c>
      <c r="D4033" s="1" t="s">
        <v>14582</v>
      </c>
      <c r="E4033" t="s">
        <v>14583</v>
      </c>
      <c r="F4033" t="s">
        <v>22</v>
      </c>
      <c r="G4033" t="s">
        <v>627</v>
      </c>
      <c r="H4033" t="s">
        <v>36</v>
      </c>
      <c r="I4033" t="s">
        <v>25</v>
      </c>
      <c r="J4033" t="s">
        <v>26</v>
      </c>
      <c r="K4033" t="s">
        <v>27</v>
      </c>
      <c r="L4033" t="s">
        <v>7119</v>
      </c>
      <c r="M4033" t="s">
        <v>8492</v>
      </c>
      <c r="N4033" t="s">
        <v>39</v>
      </c>
      <c r="O4033" t="b">
        <v>0</v>
      </c>
      <c r="P4033" t="s">
        <v>13191</v>
      </c>
      <c r="Q4033" t="s">
        <v>11150</v>
      </c>
      <c r="R4033" t="str">
        <f t="shared" ref="R4033:R4064" si="63">LEFT(Q4033,4)</f>
        <v>2020</v>
      </c>
      <c r="T4033">
        <v>1</v>
      </c>
    </row>
    <row r="4034" spans="1:20" x14ac:dyDescent="0.35">
      <c r="A4034">
        <v>152120</v>
      </c>
      <c r="B4034" s="1" t="s">
        <v>17852</v>
      </c>
      <c r="C4034">
        <v>5399</v>
      </c>
      <c r="D4034" s="1" t="s">
        <v>5073</v>
      </c>
      <c r="E4034" t="s">
        <v>5074</v>
      </c>
      <c r="F4034" t="s">
        <v>22</v>
      </c>
      <c r="G4034" t="s">
        <v>446</v>
      </c>
      <c r="H4034" t="s">
        <v>36</v>
      </c>
      <c r="I4034" t="s">
        <v>25</v>
      </c>
      <c r="J4034" t="s">
        <v>26</v>
      </c>
      <c r="K4034" t="s">
        <v>27</v>
      </c>
      <c r="L4034" t="s">
        <v>37</v>
      </c>
      <c r="M4034" t="s">
        <v>1859</v>
      </c>
      <c r="N4034" t="s">
        <v>404</v>
      </c>
      <c r="O4034" t="b">
        <v>0</v>
      </c>
      <c r="P4034" t="s">
        <v>5076</v>
      </c>
      <c r="Q4034" t="s">
        <v>5076</v>
      </c>
      <c r="R4034" t="str">
        <f t="shared" si="63"/>
        <v>2013</v>
      </c>
      <c r="S4034" t="s">
        <v>13526</v>
      </c>
      <c r="T4034">
        <v>0</v>
      </c>
    </row>
    <row r="4035" spans="1:20" x14ac:dyDescent="0.35">
      <c r="A4035">
        <v>152121</v>
      </c>
      <c r="B4035" s="1" t="s">
        <v>17853</v>
      </c>
      <c r="C4035">
        <v>96127</v>
      </c>
      <c r="D4035" s="1" t="s">
        <v>17854</v>
      </c>
      <c r="E4035" t="s">
        <v>17855</v>
      </c>
      <c r="F4035" t="s">
        <v>22</v>
      </c>
      <c r="G4035" t="s">
        <v>446</v>
      </c>
      <c r="H4035" t="s">
        <v>36</v>
      </c>
      <c r="I4035" t="s">
        <v>25</v>
      </c>
      <c r="J4035" t="s">
        <v>283</v>
      </c>
      <c r="K4035" t="s">
        <v>27</v>
      </c>
      <c r="L4035" t="s">
        <v>487</v>
      </c>
      <c r="M4035" t="s">
        <v>1093</v>
      </c>
      <c r="N4035" t="s">
        <v>39</v>
      </c>
      <c r="O4035" t="b">
        <v>0</v>
      </c>
      <c r="P4035" t="s">
        <v>4543</v>
      </c>
      <c r="Q4035" t="s">
        <v>4544</v>
      </c>
      <c r="R4035" t="str">
        <f t="shared" si="63"/>
        <v>2013</v>
      </c>
      <c r="T4035">
        <v>1</v>
      </c>
    </row>
    <row r="4036" spans="1:20" x14ac:dyDescent="0.35">
      <c r="A4036">
        <v>152124</v>
      </c>
      <c r="B4036" s="1" t="s">
        <v>17856</v>
      </c>
      <c r="C4036">
        <v>757</v>
      </c>
      <c r="D4036" s="1" t="s">
        <v>7036</v>
      </c>
      <c r="E4036" t="s">
        <v>7037</v>
      </c>
      <c r="F4036" t="s">
        <v>122</v>
      </c>
      <c r="G4036" t="s">
        <v>112</v>
      </c>
      <c r="H4036" t="s">
        <v>36</v>
      </c>
      <c r="I4036" t="s">
        <v>25</v>
      </c>
      <c r="J4036" t="s">
        <v>8562</v>
      </c>
      <c r="K4036" t="s">
        <v>27</v>
      </c>
      <c r="L4036" t="s">
        <v>1424</v>
      </c>
      <c r="M4036" t="s">
        <v>1432</v>
      </c>
      <c r="N4036" t="s">
        <v>17857</v>
      </c>
      <c r="O4036" t="b">
        <v>0</v>
      </c>
      <c r="P4036" t="s">
        <v>7038</v>
      </c>
      <c r="R4036" t="str">
        <f t="shared" si="63"/>
        <v/>
      </c>
      <c r="T4036">
        <v>0</v>
      </c>
    </row>
    <row r="4037" spans="1:20" x14ac:dyDescent="0.35">
      <c r="A4037">
        <v>152130</v>
      </c>
      <c r="B4037" s="1" t="s">
        <v>17858</v>
      </c>
      <c r="C4037">
        <v>89554</v>
      </c>
      <c r="D4037" s="1" t="s">
        <v>16209</v>
      </c>
      <c r="E4037" t="s">
        <v>16210</v>
      </c>
      <c r="F4037" t="s">
        <v>22</v>
      </c>
      <c r="G4037" t="s">
        <v>627</v>
      </c>
      <c r="H4037" t="s">
        <v>36</v>
      </c>
      <c r="I4037" t="s">
        <v>25</v>
      </c>
      <c r="J4037" t="s">
        <v>26</v>
      </c>
      <c r="K4037" t="s">
        <v>27</v>
      </c>
      <c r="L4037" t="s">
        <v>16211</v>
      </c>
      <c r="M4037" t="s">
        <v>16212</v>
      </c>
      <c r="N4037" t="s">
        <v>78</v>
      </c>
      <c r="O4037" t="b">
        <v>0</v>
      </c>
      <c r="P4037" t="s">
        <v>16213</v>
      </c>
      <c r="Q4037" t="s">
        <v>16214</v>
      </c>
      <c r="R4037" t="str">
        <f t="shared" si="63"/>
        <v>2025</v>
      </c>
      <c r="T4037">
        <v>1</v>
      </c>
    </row>
    <row r="4038" spans="1:20" x14ac:dyDescent="0.35">
      <c r="A4038">
        <v>152131</v>
      </c>
      <c r="B4038" s="1" t="s">
        <v>17859</v>
      </c>
      <c r="C4038">
        <v>89555</v>
      </c>
      <c r="D4038" s="1" t="s">
        <v>16216</v>
      </c>
      <c r="E4038" t="s">
        <v>16217</v>
      </c>
      <c r="F4038" t="s">
        <v>22</v>
      </c>
      <c r="G4038" t="s">
        <v>627</v>
      </c>
      <c r="H4038" t="s">
        <v>36</v>
      </c>
      <c r="I4038" t="s">
        <v>25</v>
      </c>
      <c r="J4038" t="s">
        <v>283</v>
      </c>
      <c r="K4038" t="s">
        <v>27</v>
      </c>
      <c r="L4038" t="s">
        <v>16211</v>
      </c>
      <c r="M4038" t="s">
        <v>16212</v>
      </c>
      <c r="N4038" t="s">
        <v>78</v>
      </c>
      <c r="O4038" t="b">
        <v>0</v>
      </c>
      <c r="P4038" t="s">
        <v>16213</v>
      </c>
      <c r="Q4038" t="s">
        <v>16218</v>
      </c>
      <c r="R4038" t="str">
        <f t="shared" si="63"/>
        <v>2025</v>
      </c>
      <c r="T4038">
        <v>1</v>
      </c>
    </row>
    <row r="4039" spans="1:20" x14ac:dyDescent="0.35">
      <c r="A4039">
        <v>152150</v>
      </c>
      <c r="B4039" s="1" t="s">
        <v>17860</v>
      </c>
      <c r="C4039">
        <v>96145</v>
      </c>
      <c r="D4039" s="1" t="s">
        <v>17861</v>
      </c>
      <c r="E4039" t="s">
        <v>17862</v>
      </c>
      <c r="F4039" t="s">
        <v>122</v>
      </c>
      <c r="G4039" t="s">
        <v>627</v>
      </c>
      <c r="H4039" t="s">
        <v>36</v>
      </c>
      <c r="I4039" t="s">
        <v>25</v>
      </c>
      <c r="J4039" t="s">
        <v>26</v>
      </c>
      <c r="K4039" t="s">
        <v>27</v>
      </c>
      <c r="L4039" t="s">
        <v>17863</v>
      </c>
      <c r="M4039" t="s">
        <v>17864</v>
      </c>
      <c r="N4039" t="s">
        <v>14506</v>
      </c>
      <c r="O4039" t="b">
        <v>0</v>
      </c>
      <c r="P4039" t="s">
        <v>17865</v>
      </c>
      <c r="R4039" t="str">
        <f t="shared" si="63"/>
        <v/>
      </c>
      <c r="T4039">
        <v>0</v>
      </c>
    </row>
    <row r="4040" spans="1:20" x14ac:dyDescent="0.35">
      <c r="A4040">
        <v>152151</v>
      </c>
      <c r="B4040" s="1" t="s">
        <v>17866</v>
      </c>
      <c r="C4040">
        <v>96146</v>
      </c>
      <c r="D4040" s="1" t="s">
        <v>17867</v>
      </c>
      <c r="E4040" t="s">
        <v>17868</v>
      </c>
      <c r="F4040" t="s">
        <v>122</v>
      </c>
      <c r="G4040" t="s">
        <v>627</v>
      </c>
      <c r="H4040" t="s">
        <v>36</v>
      </c>
      <c r="I4040" t="s">
        <v>25</v>
      </c>
      <c r="J4040" t="s">
        <v>283</v>
      </c>
      <c r="K4040" t="s">
        <v>27</v>
      </c>
      <c r="L4040" t="s">
        <v>17863</v>
      </c>
      <c r="M4040" t="s">
        <v>17864</v>
      </c>
      <c r="N4040" t="s">
        <v>14506</v>
      </c>
      <c r="O4040" t="b">
        <v>0</v>
      </c>
      <c r="P4040" t="s">
        <v>17865</v>
      </c>
      <c r="R4040" t="str">
        <f t="shared" si="63"/>
        <v/>
      </c>
      <c r="T4040">
        <v>0</v>
      </c>
    </row>
    <row r="4041" spans="1:20" x14ac:dyDescent="0.35">
      <c r="A4041">
        <v>152173</v>
      </c>
      <c r="B4041" s="1" t="s">
        <v>17869</v>
      </c>
      <c r="C4041">
        <v>96159</v>
      </c>
      <c r="D4041" s="1" t="s">
        <v>17870</v>
      </c>
      <c r="E4041" t="s">
        <v>17871</v>
      </c>
      <c r="F4041" t="s">
        <v>122</v>
      </c>
      <c r="G4041" t="s">
        <v>1283</v>
      </c>
      <c r="H4041" t="s">
        <v>36</v>
      </c>
      <c r="I4041" t="s">
        <v>25</v>
      </c>
      <c r="J4041" t="s">
        <v>26</v>
      </c>
      <c r="K4041" t="s">
        <v>27</v>
      </c>
      <c r="L4041" t="s">
        <v>113</v>
      </c>
      <c r="M4041" t="s">
        <v>4006</v>
      </c>
      <c r="N4041" t="s">
        <v>17872</v>
      </c>
      <c r="O4041" t="b">
        <v>0</v>
      </c>
      <c r="P4041" t="s">
        <v>16631</v>
      </c>
      <c r="R4041" t="str">
        <f t="shared" si="63"/>
        <v/>
      </c>
      <c r="T4041">
        <v>0</v>
      </c>
    </row>
    <row r="4042" spans="1:20" x14ac:dyDescent="0.35">
      <c r="A4042">
        <v>152236</v>
      </c>
      <c r="B4042" s="1" t="s">
        <v>17873</v>
      </c>
      <c r="C4042">
        <v>87869</v>
      </c>
      <c r="D4042" s="1" t="s">
        <v>15908</v>
      </c>
      <c r="E4042" t="s">
        <v>15909</v>
      </c>
      <c r="F4042" t="s">
        <v>122</v>
      </c>
      <c r="G4042" t="s">
        <v>627</v>
      </c>
      <c r="H4042" t="s">
        <v>36</v>
      </c>
      <c r="I4042" t="s">
        <v>25</v>
      </c>
      <c r="J4042" t="s">
        <v>8562</v>
      </c>
      <c r="K4042" t="s">
        <v>27</v>
      </c>
      <c r="L4042" t="s">
        <v>17874</v>
      </c>
      <c r="M4042" t="s">
        <v>17875</v>
      </c>
      <c r="N4042" t="s">
        <v>39</v>
      </c>
      <c r="O4042" t="b">
        <v>0</v>
      </c>
      <c r="P4042" t="s">
        <v>15911</v>
      </c>
      <c r="R4042" t="str">
        <f t="shared" si="63"/>
        <v/>
      </c>
      <c r="T4042">
        <v>0</v>
      </c>
    </row>
    <row r="4043" spans="1:20" x14ac:dyDescent="0.35">
      <c r="A4043">
        <v>152261</v>
      </c>
      <c r="B4043" s="1" t="s">
        <v>17876</v>
      </c>
      <c r="C4043">
        <v>44049</v>
      </c>
      <c r="D4043" s="1" t="s">
        <v>10841</v>
      </c>
      <c r="E4043" t="s">
        <v>10842</v>
      </c>
      <c r="F4043" t="s">
        <v>22</v>
      </c>
      <c r="G4043" t="s">
        <v>78</v>
      </c>
      <c r="H4043" t="s">
        <v>36</v>
      </c>
      <c r="I4043" t="s">
        <v>25</v>
      </c>
      <c r="J4043" t="s">
        <v>26</v>
      </c>
      <c r="K4043" t="s">
        <v>27</v>
      </c>
      <c r="L4043" t="s">
        <v>98</v>
      </c>
      <c r="M4043" t="s">
        <v>848</v>
      </c>
      <c r="N4043" t="s">
        <v>115</v>
      </c>
      <c r="O4043" t="b">
        <v>0</v>
      </c>
      <c r="P4043" t="s">
        <v>1406</v>
      </c>
      <c r="Q4043" t="s">
        <v>10844</v>
      </c>
      <c r="R4043" t="str">
        <f t="shared" si="63"/>
        <v>2021</v>
      </c>
      <c r="T4043">
        <v>1</v>
      </c>
    </row>
    <row r="4044" spans="1:20" x14ac:dyDescent="0.35">
      <c r="A4044">
        <v>152448</v>
      </c>
      <c r="B4044" s="1" t="s">
        <v>17877</v>
      </c>
      <c r="C4044">
        <v>96289</v>
      </c>
      <c r="D4044" s="1" t="s">
        <v>17878</v>
      </c>
      <c r="E4044" t="s">
        <v>17879</v>
      </c>
      <c r="F4044" t="s">
        <v>122</v>
      </c>
      <c r="G4044" t="s">
        <v>446</v>
      </c>
      <c r="H4044" t="s">
        <v>36</v>
      </c>
      <c r="I4044" t="s">
        <v>25</v>
      </c>
      <c r="J4044" t="s">
        <v>26</v>
      </c>
      <c r="K4044" t="s">
        <v>27</v>
      </c>
      <c r="L4044" t="s">
        <v>37</v>
      </c>
      <c r="M4044" t="s">
        <v>7674</v>
      </c>
      <c r="N4044" t="s">
        <v>1751</v>
      </c>
      <c r="O4044" t="b">
        <v>0</v>
      </c>
      <c r="P4044" t="s">
        <v>16514</v>
      </c>
      <c r="R4044" t="str">
        <f t="shared" si="63"/>
        <v/>
      </c>
      <c r="T4044">
        <v>0</v>
      </c>
    </row>
    <row r="4045" spans="1:20" x14ac:dyDescent="0.35">
      <c r="A4045">
        <v>152498</v>
      </c>
      <c r="B4045" s="1" t="s">
        <v>17880</v>
      </c>
      <c r="C4045">
        <v>96325</v>
      </c>
      <c r="D4045" s="1" t="s">
        <v>17881</v>
      </c>
      <c r="E4045" t="s">
        <v>17882</v>
      </c>
      <c r="F4045" t="s">
        <v>122</v>
      </c>
      <c r="G4045" t="s">
        <v>206</v>
      </c>
      <c r="H4045" t="s">
        <v>36</v>
      </c>
      <c r="I4045" t="s">
        <v>25</v>
      </c>
      <c r="J4045" t="s">
        <v>46</v>
      </c>
      <c r="K4045" t="s">
        <v>27</v>
      </c>
      <c r="L4045" t="s">
        <v>1940</v>
      </c>
      <c r="M4045" t="s">
        <v>17883</v>
      </c>
      <c r="N4045" t="s">
        <v>17884</v>
      </c>
      <c r="O4045" t="b">
        <v>0</v>
      </c>
      <c r="P4045" t="s">
        <v>17560</v>
      </c>
      <c r="R4045" t="str">
        <f t="shared" si="63"/>
        <v/>
      </c>
      <c r="T4045">
        <v>0</v>
      </c>
    </row>
    <row r="4046" spans="1:20" x14ac:dyDescent="0.35">
      <c r="A4046">
        <v>152531</v>
      </c>
      <c r="B4046" s="1" t="s">
        <v>17885</v>
      </c>
      <c r="C4046">
        <v>96339</v>
      </c>
      <c r="D4046" s="1" t="s">
        <v>17886</v>
      </c>
      <c r="E4046" t="s">
        <v>17887</v>
      </c>
      <c r="F4046" t="s">
        <v>122</v>
      </c>
      <c r="G4046" t="s">
        <v>1077</v>
      </c>
      <c r="H4046" t="s">
        <v>36</v>
      </c>
      <c r="I4046" t="s">
        <v>25</v>
      </c>
      <c r="J4046" t="s">
        <v>46</v>
      </c>
      <c r="K4046" t="s">
        <v>27</v>
      </c>
      <c r="L4046" t="s">
        <v>948</v>
      </c>
      <c r="M4046" t="s">
        <v>17888</v>
      </c>
      <c r="N4046" t="s">
        <v>17889</v>
      </c>
      <c r="O4046" t="b">
        <v>0</v>
      </c>
      <c r="P4046" t="s">
        <v>17583</v>
      </c>
      <c r="R4046" t="str">
        <f t="shared" si="63"/>
        <v/>
      </c>
      <c r="T4046">
        <v>0</v>
      </c>
    </row>
    <row r="4047" spans="1:20" x14ac:dyDescent="0.35">
      <c r="A4047">
        <v>152642</v>
      </c>
      <c r="B4047" s="1" t="s">
        <v>17890</v>
      </c>
      <c r="C4047">
        <v>65595</v>
      </c>
      <c r="D4047" s="1" t="s">
        <v>14546</v>
      </c>
      <c r="E4047" t="s">
        <v>14547</v>
      </c>
      <c r="F4047" t="s">
        <v>122</v>
      </c>
      <c r="G4047" t="s">
        <v>627</v>
      </c>
      <c r="H4047" t="s">
        <v>36</v>
      </c>
      <c r="I4047" t="s">
        <v>25</v>
      </c>
      <c r="J4047" t="s">
        <v>26</v>
      </c>
      <c r="K4047" t="s">
        <v>27</v>
      </c>
      <c r="L4047" t="s">
        <v>250</v>
      </c>
      <c r="M4047" t="s">
        <v>4344</v>
      </c>
      <c r="N4047" t="s">
        <v>6037</v>
      </c>
      <c r="O4047" t="b">
        <v>0</v>
      </c>
      <c r="P4047" t="s">
        <v>10231</v>
      </c>
      <c r="R4047" t="str">
        <f t="shared" si="63"/>
        <v/>
      </c>
      <c r="T4047">
        <v>0</v>
      </c>
    </row>
    <row r="4048" spans="1:20" x14ac:dyDescent="0.35">
      <c r="A4048">
        <v>152727</v>
      </c>
      <c r="B4048" s="1" t="s">
        <v>17891</v>
      </c>
      <c r="C4048">
        <v>65605</v>
      </c>
      <c r="D4048" s="1" t="s">
        <v>14585</v>
      </c>
      <c r="E4048" t="s">
        <v>14586</v>
      </c>
      <c r="F4048" t="s">
        <v>122</v>
      </c>
      <c r="G4048" t="s">
        <v>627</v>
      </c>
      <c r="H4048" t="s">
        <v>36</v>
      </c>
      <c r="I4048" t="s">
        <v>25</v>
      </c>
      <c r="J4048" t="s">
        <v>8562</v>
      </c>
      <c r="K4048" t="s">
        <v>27</v>
      </c>
      <c r="L4048" t="s">
        <v>1106</v>
      </c>
      <c r="M4048" t="s">
        <v>12080</v>
      </c>
      <c r="N4048" t="s">
        <v>833</v>
      </c>
      <c r="O4048" t="b">
        <v>0</v>
      </c>
      <c r="P4048" t="s">
        <v>6670</v>
      </c>
      <c r="R4048" t="str">
        <f t="shared" si="63"/>
        <v/>
      </c>
      <c r="T4048">
        <v>0</v>
      </c>
    </row>
    <row r="4049" spans="1:20" x14ac:dyDescent="0.35">
      <c r="A4049">
        <v>152729</v>
      </c>
      <c r="B4049" s="1" t="s">
        <v>17892</v>
      </c>
      <c r="C4049">
        <v>77421</v>
      </c>
      <c r="D4049" s="1" t="s">
        <v>15300</v>
      </c>
      <c r="E4049" t="s">
        <v>15301</v>
      </c>
      <c r="F4049" t="s">
        <v>122</v>
      </c>
      <c r="G4049" t="s">
        <v>627</v>
      </c>
      <c r="H4049" t="s">
        <v>36</v>
      </c>
      <c r="I4049" t="s">
        <v>25</v>
      </c>
      <c r="J4049" t="s">
        <v>8562</v>
      </c>
      <c r="K4049" t="s">
        <v>27</v>
      </c>
      <c r="L4049" t="s">
        <v>1106</v>
      </c>
      <c r="M4049" t="s">
        <v>12080</v>
      </c>
      <c r="N4049" t="s">
        <v>69</v>
      </c>
      <c r="O4049" t="b">
        <v>0</v>
      </c>
      <c r="P4049" t="s">
        <v>15303</v>
      </c>
      <c r="R4049" t="str">
        <f t="shared" si="63"/>
        <v/>
      </c>
      <c r="T4049">
        <v>0</v>
      </c>
    </row>
    <row r="4050" spans="1:20" x14ac:dyDescent="0.35">
      <c r="A4050">
        <v>152730</v>
      </c>
      <c r="B4050" s="1" t="s">
        <v>17893</v>
      </c>
      <c r="C4050">
        <v>77421</v>
      </c>
      <c r="D4050" s="1" t="s">
        <v>15300</v>
      </c>
      <c r="E4050" t="s">
        <v>15301</v>
      </c>
      <c r="F4050" t="s">
        <v>122</v>
      </c>
      <c r="G4050" t="s">
        <v>627</v>
      </c>
      <c r="H4050" t="s">
        <v>36</v>
      </c>
      <c r="I4050" t="s">
        <v>25</v>
      </c>
      <c r="J4050" t="s">
        <v>8562</v>
      </c>
      <c r="K4050" t="s">
        <v>27</v>
      </c>
      <c r="L4050" t="s">
        <v>1106</v>
      </c>
      <c r="M4050" t="s">
        <v>12080</v>
      </c>
      <c r="N4050" t="s">
        <v>15204</v>
      </c>
      <c r="O4050" t="b">
        <v>0</v>
      </c>
      <c r="P4050" t="s">
        <v>15303</v>
      </c>
      <c r="R4050" t="str">
        <f t="shared" si="63"/>
        <v/>
      </c>
      <c r="T4050">
        <v>0</v>
      </c>
    </row>
    <row r="4051" spans="1:20" x14ac:dyDescent="0.35">
      <c r="A4051">
        <v>152732</v>
      </c>
      <c r="B4051" s="1" t="s">
        <v>17894</v>
      </c>
      <c r="C4051">
        <v>87584</v>
      </c>
      <c r="D4051" s="1" t="s">
        <v>15881</v>
      </c>
      <c r="E4051" t="s">
        <v>15882</v>
      </c>
      <c r="F4051" t="s">
        <v>122</v>
      </c>
      <c r="G4051" t="s">
        <v>627</v>
      </c>
      <c r="H4051" t="s">
        <v>36</v>
      </c>
      <c r="I4051" t="s">
        <v>25</v>
      </c>
      <c r="J4051" t="s">
        <v>8562</v>
      </c>
      <c r="K4051" t="s">
        <v>27</v>
      </c>
      <c r="L4051" t="s">
        <v>250</v>
      </c>
      <c r="M4051" t="s">
        <v>15883</v>
      </c>
      <c r="N4051" t="s">
        <v>39</v>
      </c>
      <c r="O4051" t="b">
        <v>0</v>
      </c>
      <c r="P4051" t="s">
        <v>15884</v>
      </c>
      <c r="R4051" t="str">
        <f t="shared" si="63"/>
        <v/>
      </c>
      <c r="T4051">
        <v>0</v>
      </c>
    </row>
    <row r="4052" spans="1:20" x14ac:dyDescent="0.35">
      <c r="A4052">
        <v>152733</v>
      </c>
      <c r="B4052" s="1" t="s">
        <v>17895</v>
      </c>
      <c r="C4052">
        <v>87585</v>
      </c>
      <c r="D4052" s="1" t="s">
        <v>15887</v>
      </c>
      <c r="E4052" t="s">
        <v>15888</v>
      </c>
      <c r="F4052" t="s">
        <v>122</v>
      </c>
      <c r="G4052" t="s">
        <v>627</v>
      </c>
      <c r="H4052" t="s">
        <v>36</v>
      </c>
      <c r="I4052" t="s">
        <v>25</v>
      </c>
      <c r="J4052" t="s">
        <v>8562</v>
      </c>
      <c r="K4052" t="s">
        <v>27</v>
      </c>
      <c r="L4052" t="s">
        <v>250</v>
      </c>
      <c r="M4052" t="s">
        <v>15883</v>
      </c>
      <c r="N4052" t="s">
        <v>39</v>
      </c>
      <c r="O4052" t="b">
        <v>0</v>
      </c>
      <c r="P4052" t="s">
        <v>15884</v>
      </c>
      <c r="R4052" t="str">
        <f t="shared" si="63"/>
        <v/>
      </c>
      <c r="T4052">
        <v>0</v>
      </c>
    </row>
    <row r="4053" spans="1:20" x14ac:dyDescent="0.35">
      <c r="A4053">
        <v>152817</v>
      </c>
      <c r="B4053" s="1" t="s">
        <v>17896</v>
      </c>
      <c r="C4053">
        <v>96439</v>
      </c>
      <c r="D4053" s="1" t="s">
        <v>17897</v>
      </c>
      <c r="E4053" t="s">
        <v>17898</v>
      </c>
      <c r="F4053" t="s">
        <v>122</v>
      </c>
      <c r="G4053" t="s">
        <v>627</v>
      </c>
      <c r="H4053" t="s">
        <v>36</v>
      </c>
      <c r="I4053" t="s">
        <v>25</v>
      </c>
      <c r="J4053" t="s">
        <v>26</v>
      </c>
      <c r="K4053" t="s">
        <v>27</v>
      </c>
      <c r="L4053" t="s">
        <v>7447</v>
      </c>
      <c r="M4053" t="s">
        <v>17899</v>
      </c>
      <c r="N4053" t="s">
        <v>69</v>
      </c>
      <c r="O4053" t="b">
        <v>0</v>
      </c>
      <c r="P4053" t="s">
        <v>16530</v>
      </c>
      <c r="R4053" t="str">
        <f t="shared" si="63"/>
        <v/>
      </c>
      <c r="T4053">
        <v>0</v>
      </c>
    </row>
    <row r="4054" spans="1:20" x14ac:dyDescent="0.35">
      <c r="A4054">
        <v>152828</v>
      </c>
      <c r="B4054" s="1" t="s">
        <v>17900</v>
      </c>
      <c r="C4054">
        <v>96443</v>
      </c>
      <c r="D4054" s="1" t="s">
        <v>17901</v>
      </c>
      <c r="E4054" t="s">
        <v>17902</v>
      </c>
      <c r="F4054" t="s">
        <v>122</v>
      </c>
      <c r="G4054" t="s">
        <v>627</v>
      </c>
      <c r="H4054" t="s">
        <v>36</v>
      </c>
      <c r="I4054" t="s">
        <v>25</v>
      </c>
      <c r="J4054" t="s">
        <v>26</v>
      </c>
      <c r="K4054" t="s">
        <v>27</v>
      </c>
      <c r="L4054" t="s">
        <v>198</v>
      </c>
      <c r="M4054" t="s">
        <v>12631</v>
      </c>
      <c r="N4054" t="s">
        <v>17903</v>
      </c>
      <c r="O4054" t="b">
        <v>0</v>
      </c>
      <c r="P4054" t="s">
        <v>17904</v>
      </c>
      <c r="R4054" t="str">
        <f t="shared" si="63"/>
        <v/>
      </c>
      <c r="T4054">
        <v>0</v>
      </c>
    </row>
    <row r="4055" spans="1:20" x14ac:dyDescent="0.35">
      <c r="A4055">
        <v>152829</v>
      </c>
      <c r="B4055" s="1" t="s">
        <v>17905</v>
      </c>
      <c r="C4055">
        <v>96444</v>
      </c>
      <c r="D4055" s="1" t="s">
        <v>17906</v>
      </c>
      <c r="E4055" t="s">
        <v>17907</v>
      </c>
      <c r="F4055" t="s">
        <v>122</v>
      </c>
      <c r="G4055" t="s">
        <v>627</v>
      </c>
      <c r="H4055" t="s">
        <v>36</v>
      </c>
      <c r="I4055" t="s">
        <v>25</v>
      </c>
      <c r="J4055" t="s">
        <v>283</v>
      </c>
      <c r="K4055" t="s">
        <v>27</v>
      </c>
      <c r="L4055" t="s">
        <v>198</v>
      </c>
      <c r="M4055" t="s">
        <v>12631</v>
      </c>
      <c r="N4055" t="s">
        <v>17903</v>
      </c>
      <c r="O4055" t="b">
        <v>0</v>
      </c>
      <c r="P4055" t="s">
        <v>17904</v>
      </c>
      <c r="R4055" t="str">
        <f t="shared" si="63"/>
        <v/>
      </c>
      <c r="T4055">
        <v>0</v>
      </c>
    </row>
    <row r="4056" spans="1:20" x14ac:dyDescent="0.35">
      <c r="A4056">
        <v>152879</v>
      </c>
      <c r="B4056" s="1" t="s">
        <v>17908</v>
      </c>
      <c r="C4056">
        <v>96475</v>
      </c>
      <c r="D4056" s="1" t="s">
        <v>17909</v>
      </c>
      <c r="E4056" t="s">
        <v>17910</v>
      </c>
      <c r="F4056" t="s">
        <v>122</v>
      </c>
      <c r="G4056" t="s">
        <v>69</v>
      </c>
      <c r="H4056" t="s">
        <v>36</v>
      </c>
      <c r="I4056" t="s">
        <v>25</v>
      </c>
      <c r="J4056" t="s">
        <v>26</v>
      </c>
      <c r="K4056" t="s">
        <v>27</v>
      </c>
      <c r="L4056" t="s">
        <v>37</v>
      </c>
      <c r="M4056" t="s">
        <v>17911</v>
      </c>
      <c r="N4056" t="s">
        <v>17912</v>
      </c>
      <c r="O4056" t="b">
        <v>0</v>
      </c>
      <c r="P4056" t="s">
        <v>17913</v>
      </c>
      <c r="R4056" t="str">
        <f t="shared" si="63"/>
        <v/>
      </c>
      <c r="T4056">
        <v>0</v>
      </c>
    </row>
    <row r="4057" spans="1:20" x14ac:dyDescent="0.35">
      <c r="A4057">
        <v>152880</v>
      </c>
      <c r="B4057" s="1" t="s">
        <v>17914</v>
      </c>
      <c r="C4057">
        <v>96476</v>
      </c>
      <c r="D4057" s="1" t="s">
        <v>17915</v>
      </c>
      <c r="E4057" t="s">
        <v>17916</v>
      </c>
      <c r="F4057" t="s">
        <v>122</v>
      </c>
      <c r="G4057" t="s">
        <v>69</v>
      </c>
      <c r="H4057" t="s">
        <v>36</v>
      </c>
      <c r="I4057" t="s">
        <v>25</v>
      </c>
      <c r="J4057" t="s">
        <v>283</v>
      </c>
      <c r="K4057" t="s">
        <v>27</v>
      </c>
      <c r="L4057" t="s">
        <v>37</v>
      </c>
      <c r="M4057" t="s">
        <v>17911</v>
      </c>
      <c r="N4057" t="s">
        <v>627</v>
      </c>
      <c r="O4057" t="b">
        <v>0</v>
      </c>
      <c r="P4057" t="s">
        <v>17913</v>
      </c>
      <c r="R4057" t="str">
        <f t="shared" si="63"/>
        <v/>
      </c>
      <c r="T4057">
        <v>0</v>
      </c>
    </row>
    <row r="4058" spans="1:20" x14ac:dyDescent="0.35">
      <c r="A4058">
        <v>153000</v>
      </c>
      <c r="B4058" s="1" t="s">
        <v>17917</v>
      </c>
      <c r="C4058">
        <v>96528</v>
      </c>
      <c r="D4058" s="1" t="s">
        <v>17918</v>
      </c>
      <c r="E4058" t="s">
        <v>17919</v>
      </c>
      <c r="F4058" t="s">
        <v>122</v>
      </c>
      <c r="G4058" t="s">
        <v>62</v>
      </c>
      <c r="H4058" t="s">
        <v>36</v>
      </c>
      <c r="I4058" t="s">
        <v>25</v>
      </c>
      <c r="J4058" t="s">
        <v>26</v>
      </c>
      <c r="K4058" t="s">
        <v>27</v>
      </c>
      <c r="L4058" t="s">
        <v>237</v>
      </c>
      <c r="M4058" t="s">
        <v>12180</v>
      </c>
      <c r="N4058" t="s">
        <v>39</v>
      </c>
      <c r="O4058" t="b">
        <v>0</v>
      </c>
      <c r="P4058" t="s">
        <v>17920</v>
      </c>
      <c r="R4058" t="str">
        <f t="shared" si="63"/>
        <v/>
      </c>
      <c r="T4058">
        <v>0</v>
      </c>
    </row>
    <row r="4059" spans="1:20" x14ac:dyDescent="0.35">
      <c r="A4059">
        <v>153222</v>
      </c>
      <c r="B4059" s="1" t="s">
        <v>17921</v>
      </c>
      <c r="C4059">
        <v>96610</v>
      </c>
      <c r="D4059" s="1" t="s">
        <v>17922</v>
      </c>
      <c r="E4059" t="s">
        <v>17923</v>
      </c>
      <c r="F4059" t="s">
        <v>122</v>
      </c>
      <c r="G4059" t="s">
        <v>78</v>
      </c>
      <c r="H4059" t="s">
        <v>36</v>
      </c>
      <c r="I4059" t="s">
        <v>25</v>
      </c>
      <c r="J4059" t="s">
        <v>283</v>
      </c>
      <c r="K4059" t="s">
        <v>27</v>
      </c>
      <c r="L4059" t="s">
        <v>113</v>
      </c>
      <c r="M4059" t="s">
        <v>10007</v>
      </c>
      <c r="N4059" t="s">
        <v>39</v>
      </c>
      <c r="O4059" t="b">
        <v>0</v>
      </c>
      <c r="P4059" t="s">
        <v>4179</v>
      </c>
      <c r="R4059" t="str">
        <f t="shared" si="63"/>
        <v/>
      </c>
      <c r="T4059">
        <v>0</v>
      </c>
    </row>
    <row r="4060" spans="1:20" x14ac:dyDescent="0.35">
      <c r="A4060">
        <v>153269</v>
      </c>
      <c r="B4060" s="1" t="s">
        <v>17924</v>
      </c>
      <c r="C4060">
        <v>65601</v>
      </c>
      <c r="D4060" s="1" t="s">
        <v>14112</v>
      </c>
      <c r="E4060" t="s">
        <v>14113</v>
      </c>
      <c r="F4060" t="s">
        <v>22</v>
      </c>
      <c r="G4060" t="s">
        <v>627</v>
      </c>
      <c r="H4060" t="s">
        <v>36</v>
      </c>
      <c r="I4060" t="s">
        <v>25</v>
      </c>
      <c r="J4060" t="s">
        <v>26</v>
      </c>
      <c r="K4060" t="s">
        <v>27</v>
      </c>
      <c r="L4060" t="s">
        <v>487</v>
      </c>
      <c r="M4060" t="s">
        <v>12568</v>
      </c>
      <c r="N4060" t="s">
        <v>17925</v>
      </c>
      <c r="O4060" t="b">
        <v>0</v>
      </c>
      <c r="P4060" t="s">
        <v>9945</v>
      </c>
      <c r="Q4060" t="s">
        <v>10094</v>
      </c>
      <c r="R4060" t="str">
        <f t="shared" si="63"/>
        <v>2020</v>
      </c>
      <c r="S4060" t="s">
        <v>11587</v>
      </c>
      <c r="T4060">
        <v>0</v>
      </c>
    </row>
    <row r="4061" spans="1:20" x14ac:dyDescent="0.35">
      <c r="A4061">
        <v>153280</v>
      </c>
      <c r="B4061" s="1" t="s">
        <v>17926</v>
      </c>
      <c r="C4061">
        <v>96636</v>
      </c>
      <c r="D4061" s="1" t="s">
        <v>17927</v>
      </c>
      <c r="E4061" t="s">
        <v>17928</v>
      </c>
      <c r="F4061" t="s">
        <v>122</v>
      </c>
      <c r="G4061" t="s">
        <v>258</v>
      </c>
      <c r="H4061" t="s">
        <v>36</v>
      </c>
      <c r="I4061" t="s">
        <v>25</v>
      </c>
      <c r="J4061" t="s">
        <v>26</v>
      </c>
      <c r="K4061" t="s">
        <v>27</v>
      </c>
      <c r="L4061" t="s">
        <v>15500</v>
      </c>
      <c r="M4061" t="s">
        <v>15501</v>
      </c>
      <c r="N4061" t="s">
        <v>39</v>
      </c>
      <c r="O4061" t="b">
        <v>0</v>
      </c>
      <c r="P4061" t="s">
        <v>17132</v>
      </c>
      <c r="R4061" t="str">
        <f t="shared" si="63"/>
        <v/>
      </c>
      <c r="T4061">
        <v>0</v>
      </c>
    </row>
    <row r="4062" spans="1:20" x14ac:dyDescent="0.35">
      <c r="A4062">
        <v>153282</v>
      </c>
      <c r="B4062" s="1" t="s">
        <v>17929</v>
      </c>
      <c r="C4062">
        <v>96638</v>
      </c>
      <c r="D4062" s="1" t="s">
        <v>17930</v>
      </c>
      <c r="E4062" t="s">
        <v>17931</v>
      </c>
      <c r="F4062" t="s">
        <v>122</v>
      </c>
      <c r="G4062" t="s">
        <v>2047</v>
      </c>
      <c r="H4062" t="s">
        <v>24</v>
      </c>
      <c r="I4062" t="s">
        <v>25</v>
      </c>
      <c r="J4062" t="s">
        <v>46</v>
      </c>
      <c r="K4062" t="s">
        <v>27</v>
      </c>
      <c r="L4062" t="s">
        <v>37</v>
      </c>
      <c r="M4062" t="s">
        <v>3545</v>
      </c>
      <c r="N4062" t="s">
        <v>39</v>
      </c>
      <c r="O4062" t="b">
        <v>0</v>
      </c>
      <c r="P4062" t="s">
        <v>17932</v>
      </c>
      <c r="R4062" t="str">
        <f t="shared" si="63"/>
        <v/>
      </c>
      <c r="T4062">
        <v>0</v>
      </c>
    </row>
    <row r="4063" spans="1:20" x14ac:dyDescent="0.35">
      <c r="A4063">
        <v>153325</v>
      </c>
      <c r="B4063" s="1" t="s">
        <v>17933</v>
      </c>
      <c r="C4063">
        <v>96665</v>
      </c>
      <c r="D4063" s="1" t="s">
        <v>17934</v>
      </c>
      <c r="E4063" t="s">
        <v>17935</v>
      </c>
      <c r="F4063" t="s">
        <v>122</v>
      </c>
      <c r="G4063" t="s">
        <v>258</v>
      </c>
      <c r="H4063" t="s">
        <v>36</v>
      </c>
      <c r="I4063" t="s">
        <v>25</v>
      </c>
      <c r="J4063" t="s">
        <v>283</v>
      </c>
      <c r="K4063" t="s">
        <v>27</v>
      </c>
      <c r="L4063" t="s">
        <v>237</v>
      </c>
      <c r="M4063" t="s">
        <v>3540</v>
      </c>
      <c r="N4063" t="s">
        <v>236</v>
      </c>
      <c r="O4063" t="b">
        <v>0</v>
      </c>
      <c r="P4063" t="s">
        <v>17936</v>
      </c>
      <c r="R4063" t="str">
        <f t="shared" si="63"/>
        <v/>
      </c>
      <c r="T4063">
        <v>0</v>
      </c>
    </row>
    <row r="4064" spans="1:20" x14ac:dyDescent="0.35">
      <c r="A4064">
        <v>153342</v>
      </c>
      <c r="B4064" s="1" t="s">
        <v>17937</v>
      </c>
      <c r="C4064">
        <v>96673</v>
      </c>
      <c r="D4064" s="1" t="s">
        <v>17938</v>
      </c>
      <c r="E4064" t="s">
        <v>17939</v>
      </c>
      <c r="F4064" t="s">
        <v>122</v>
      </c>
      <c r="G4064" t="s">
        <v>258</v>
      </c>
      <c r="H4064" t="s">
        <v>36</v>
      </c>
      <c r="I4064" t="s">
        <v>25</v>
      </c>
      <c r="J4064" t="s">
        <v>26</v>
      </c>
      <c r="K4064" t="s">
        <v>27</v>
      </c>
      <c r="L4064" t="s">
        <v>237</v>
      </c>
      <c r="M4064" t="s">
        <v>3540</v>
      </c>
      <c r="N4064" t="s">
        <v>39</v>
      </c>
      <c r="O4064" t="b">
        <v>0</v>
      </c>
      <c r="P4064" t="s">
        <v>17936</v>
      </c>
      <c r="R4064" t="str">
        <f t="shared" si="63"/>
        <v/>
      </c>
      <c r="T4064">
        <v>0</v>
      </c>
    </row>
  </sheetData>
  <autoFilter ref="A1:T4064" xr:uid="{00000000-0001-0000-0000-000000000000}"/>
  <hyperlinks>
    <hyperlink ref="B2" r:id="rId1" xr:uid="{00000000-0004-0000-0000-000000000000}"/>
    <hyperlink ref="D2" r:id="rId2" xr:uid="{00000000-0004-0000-0000-000001000000}"/>
    <hyperlink ref="B3" r:id="rId3" xr:uid="{00000000-0004-0000-0000-000002000000}"/>
    <hyperlink ref="D3" r:id="rId4" xr:uid="{00000000-0004-0000-0000-000003000000}"/>
    <hyperlink ref="B4" r:id="rId5" xr:uid="{00000000-0004-0000-0000-000004000000}"/>
    <hyperlink ref="D4" r:id="rId6" xr:uid="{00000000-0004-0000-0000-000005000000}"/>
    <hyperlink ref="B5" r:id="rId7" xr:uid="{00000000-0004-0000-0000-000006000000}"/>
    <hyperlink ref="D5" r:id="rId8" xr:uid="{00000000-0004-0000-0000-000007000000}"/>
    <hyperlink ref="B6" r:id="rId9" xr:uid="{00000000-0004-0000-0000-000008000000}"/>
    <hyperlink ref="D6" r:id="rId10" xr:uid="{00000000-0004-0000-0000-000009000000}"/>
    <hyperlink ref="B7" r:id="rId11" xr:uid="{00000000-0004-0000-0000-00000A000000}"/>
    <hyperlink ref="D7" r:id="rId12" xr:uid="{00000000-0004-0000-0000-00000B000000}"/>
    <hyperlink ref="B8" r:id="rId13" xr:uid="{00000000-0004-0000-0000-00000C000000}"/>
    <hyperlink ref="D8" r:id="rId14" xr:uid="{00000000-0004-0000-0000-00000D000000}"/>
    <hyperlink ref="B9" r:id="rId15" xr:uid="{00000000-0004-0000-0000-00000E000000}"/>
    <hyperlink ref="D9" r:id="rId16" xr:uid="{00000000-0004-0000-0000-00000F000000}"/>
    <hyperlink ref="B10" r:id="rId17" xr:uid="{00000000-0004-0000-0000-000010000000}"/>
    <hyperlink ref="D10" r:id="rId18" xr:uid="{00000000-0004-0000-0000-000011000000}"/>
    <hyperlink ref="B11" r:id="rId19" xr:uid="{00000000-0004-0000-0000-000012000000}"/>
    <hyperlink ref="D11" r:id="rId20" xr:uid="{00000000-0004-0000-0000-000013000000}"/>
    <hyperlink ref="B12" r:id="rId21" xr:uid="{00000000-0004-0000-0000-000014000000}"/>
    <hyperlink ref="D12" r:id="rId22" xr:uid="{00000000-0004-0000-0000-000015000000}"/>
    <hyperlink ref="B13" r:id="rId23" xr:uid="{00000000-0004-0000-0000-000016000000}"/>
    <hyperlink ref="D13" r:id="rId24" xr:uid="{00000000-0004-0000-0000-000017000000}"/>
    <hyperlink ref="B14" r:id="rId25" xr:uid="{00000000-0004-0000-0000-000018000000}"/>
    <hyperlink ref="D14" r:id="rId26" xr:uid="{00000000-0004-0000-0000-000019000000}"/>
    <hyperlink ref="B15" r:id="rId27" xr:uid="{00000000-0004-0000-0000-00001A000000}"/>
    <hyperlink ref="D15" r:id="rId28" xr:uid="{00000000-0004-0000-0000-00001B000000}"/>
    <hyperlink ref="B16" r:id="rId29" xr:uid="{00000000-0004-0000-0000-00001C000000}"/>
    <hyperlink ref="D16" r:id="rId30" xr:uid="{00000000-0004-0000-0000-00001D000000}"/>
    <hyperlink ref="B17" r:id="rId31" xr:uid="{00000000-0004-0000-0000-00001E000000}"/>
    <hyperlink ref="D17" r:id="rId32" xr:uid="{00000000-0004-0000-0000-00001F000000}"/>
    <hyperlink ref="B18" r:id="rId33" xr:uid="{00000000-0004-0000-0000-000020000000}"/>
    <hyperlink ref="D18" r:id="rId34" xr:uid="{00000000-0004-0000-0000-000021000000}"/>
    <hyperlink ref="B19" r:id="rId35" xr:uid="{00000000-0004-0000-0000-000022000000}"/>
    <hyperlink ref="D19" r:id="rId36" xr:uid="{00000000-0004-0000-0000-000023000000}"/>
    <hyperlink ref="B20" r:id="rId37" xr:uid="{00000000-0004-0000-0000-000024000000}"/>
    <hyperlink ref="D20" r:id="rId38" xr:uid="{00000000-0004-0000-0000-000025000000}"/>
    <hyperlink ref="B21" r:id="rId39" xr:uid="{00000000-0004-0000-0000-000026000000}"/>
    <hyperlink ref="D21" r:id="rId40" xr:uid="{00000000-0004-0000-0000-000027000000}"/>
    <hyperlink ref="B22" r:id="rId41" xr:uid="{00000000-0004-0000-0000-000028000000}"/>
    <hyperlink ref="D22" r:id="rId42" xr:uid="{00000000-0004-0000-0000-000029000000}"/>
    <hyperlink ref="B23" r:id="rId43" xr:uid="{00000000-0004-0000-0000-00002A000000}"/>
    <hyperlink ref="D23" r:id="rId44" xr:uid="{00000000-0004-0000-0000-00002B000000}"/>
    <hyperlink ref="B24" r:id="rId45" xr:uid="{00000000-0004-0000-0000-00002C000000}"/>
    <hyperlink ref="D24" r:id="rId46" xr:uid="{00000000-0004-0000-0000-00002D000000}"/>
    <hyperlink ref="B25" r:id="rId47" xr:uid="{00000000-0004-0000-0000-00002E000000}"/>
    <hyperlink ref="D25" r:id="rId48" xr:uid="{00000000-0004-0000-0000-00002F000000}"/>
    <hyperlink ref="B26" r:id="rId49" xr:uid="{00000000-0004-0000-0000-000030000000}"/>
    <hyperlink ref="D26" r:id="rId50" xr:uid="{00000000-0004-0000-0000-000031000000}"/>
    <hyperlink ref="B27" r:id="rId51" xr:uid="{00000000-0004-0000-0000-000032000000}"/>
    <hyperlink ref="D27" r:id="rId52" xr:uid="{00000000-0004-0000-0000-000033000000}"/>
    <hyperlink ref="B28" r:id="rId53" xr:uid="{00000000-0004-0000-0000-000034000000}"/>
    <hyperlink ref="D28" r:id="rId54" xr:uid="{00000000-0004-0000-0000-000035000000}"/>
    <hyperlink ref="B29" r:id="rId55" xr:uid="{00000000-0004-0000-0000-000036000000}"/>
    <hyperlink ref="D29" r:id="rId56" xr:uid="{00000000-0004-0000-0000-000037000000}"/>
    <hyperlink ref="B30" r:id="rId57" xr:uid="{00000000-0004-0000-0000-000038000000}"/>
    <hyperlink ref="D30" r:id="rId58" xr:uid="{00000000-0004-0000-0000-000039000000}"/>
    <hyperlink ref="B31" r:id="rId59" xr:uid="{00000000-0004-0000-0000-00003A000000}"/>
    <hyperlink ref="D31" r:id="rId60" xr:uid="{00000000-0004-0000-0000-00003B000000}"/>
    <hyperlink ref="B32" r:id="rId61" xr:uid="{00000000-0004-0000-0000-00003C000000}"/>
    <hyperlink ref="D32" r:id="rId62" xr:uid="{00000000-0004-0000-0000-00003D000000}"/>
    <hyperlink ref="B33" r:id="rId63" xr:uid="{00000000-0004-0000-0000-00003E000000}"/>
    <hyperlink ref="D33" r:id="rId64" xr:uid="{00000000-0004-0000-0000-00003F000000}"/>
    <hyperlink ref="B34" r:id="rId65" xr:uid="{00000000-0004-0000-0000-000040000000}"/>
    <hyperlink ref="D34" r:id="rId66" xr:uid="{00000000-0004-0000-0000-000041000000}"/>
    <hyperlink ref="B35" r:id="rId67" xr:uid="{00000000-0004-0000-0000-000042000000}"/>
    <hyperlink ref="D35" r:id="rId68" xr:uid="{00000000-0004-0000-0000-000043000000}"/>
    <hyperlink ref="B36" r:id="rId69" xr:uid="{00000000-0004-0000-0000-000044000000}"/>
    <hyperlink ref="D36" r:id="rId70" xr:uid="{00000000-0004-0000-0000-000045000000}"/>
    <hyperlink ref="B37" r:id="rId71" xr:uid="{00000000-0004-0000-0000-000046000000}"/>
    <hyperlink ref="D37" r:id="rId72" xr:uid="{00000000-0004-0000-0000-000047000000}"/>
    <hyperlink ref="B38" r:id="rId73" xr:uid="{00000000-0004-0000-0000-000048000000}"/>
    <hyperlink ref="D38" r:id="rId74" xr:uid="{00000000-0004-0000-0000-000049000000}"/>
    <hyperlink ref="B39" r:id="rId75" xr:uid="{00000000-0004-0000-0000-00004A000000}"/>
    <hyperlink ref="D39" r:id="rId76" xr:uid="{00000000-0004-0000-0000-00004B000000}"/>
    <hyperlink ref="B40" r:id="rId77" xr:uid="{00000000-0004-0000-0000-00004C000000}"/>
    <hyperlink ref="D40" r:id="rId78" xr:uid="{00000000-0004-0000-0000-00004D000000}"/>
    <hyperlink ref="B41" r:id="rId79" xr:uid="{00000000-0004-0000-0000-00004E000000}"/>
    <hyperlink ref="D41" r:id="rId80" xr:uid="{00000000-0004-0000-0000-00004F000000}"/>
    <hyperlink ref="B42" r:id="rId81" xr:uid="{00000000-0004-0000-0000-000050000000}"/>
    <hyperlink ref="D42" r:id="rId82" xr:uid="{00000000-0004-0000-0000-000051000000}"/>
    <hyperlink ref="B43" r:id="rId83" xr:uid="{00000000-0004-0000-0000-000052000000}"/>
    <hyperlink ref="D43" r:id="rId84" xr:uid="{00000000-0004-0000-0000-000053000000}"/>
    <hyperlink ref="B44" r:id="rId85" xr:uid="{00000000-0004-0000-0000-000054000000}"/>
    <hyperlink ref="D44" r:id="rId86" xr:uid="{00000000-0004-0000-0000-000055000000}"/>
    <hyperlink ref="B45" r:id="rId87" xr:uid="{00000000-0004-0000-0000-000056000000}"/>
    <hyperlink ref="D45" r:id="rId88" xr:uid="{00000000-0004-0000-0000-000057000000}"/>
    <hyperlink ref="B46" r:id="rId89" xr:uid="{00000000-0004-0000-0000-000058000000}"/>
    <hyperlink ref="D46" r:id="rId90" xr:uid="{00000000-0004-0000-0000-000059000000}"/>
    <hyperlink ref="B47" r:id="rId91" xr:uid="{00000000-0004-0000-0000-00005A000000}"/>
    <hyperlink ref="D47" r:id="rId92" xr:uid="{00000000-0004-0000-0000-00005B000000}"/>
    <hyperlink ref="B48" r:id="rId93" xr:uid="{00000000-0004-0000-0000-00005C000000}"/>
    <hyperlink ref="D48" r:id="rId94" xr:uid="{00000000-0004-0000-0000-00005D000000}"/>
    <hyperlink ref="B49" r:id="rId95" xr:uid="{00000000-0004-0000-0000-00005E000000}"/>
    <hyperlink ref="D49" r:id="rId96" xr:uid="{00000000-0004-0000-0000-00005F000000}"/>
    <hyperlink ref="B50" r:id="rId97" xr:uid="{00000000-0004-0000-0000-000060000000}"/>
    <hyperlink ref="D50" r:id="rId98" xr:uid="{00000000-0004-0000-0000-000061000000}"/>
    <hyperlink ref="B51" r:id="rId99" xr:uid="{00000000-0004-0000-0000-000062000000}"/>
    <hyperlink ref="D51" r:id="rId100" xr:uid="{00000000-0004-0000-0000-000063000000}"/>
    <hyperlink ref="B52" r:id="rId101" xr:uid="{00000000-0004-0000-0000-000064000000}"/>
    <hyperlink ref="D52" r:id="rId102" xr:uid="{00000000-0004-0000-0000-000065000000}"/>
    <hyperlink ref="B53" r:id="rId103" xr:uid="{00000000-0004-0000-0000-000066000000}"/>
    <hyperlink ref="D53" r:id="rId104" xr:uid="{00000000-0004-0000-0000-000067000000}"/>
    <hyperlink ref="B54" r:id="rId105" xr:uid="{00000000-0004-0000-0000-000068000000}"/>
    <hyperlink ref="D54" r:id="rId106" xr:uid="{00000000-0004-0000-0000-000069000000}"/>
    <hyperlink ref="B55" r:id="rId107" xr:uid="{00000000-0004-0000-0000-00006A000000}"/>
    <hyperlink ref="D55" r:id="rId108" xr:uid="{00000000-0004-0000-0000-00006B000000}"/>
    <hyperlink ref="B56" r:id="rId109" xr:uid="{00000000-0004-0000-0000-00006C000000}"/>
    <hyperlink ref="D56" r:id="rId110" xr:uid="{00000000-0004-0000-0000-00006D000000}"/>
    <hyperlink ref="B57" r:id="rId111" xr:uid="{00000000-0004-0000-0000-00006E000000}"/>
    <hyperlink ref="D57" r:id="rId112" xr:uid="{00000000-0004-0000-0000-00006F000000}"/>
    <hyperlink ref="B58" r:id="rId113" xr:uid="{00000000-0004-0000-0000-000070000000}"/>
    <hyperlink ref="D58" r:id="rId114" xr:uid="{00000000-0004-0000-0000-000071000000}"/>
    <hyperlink ref="B59" r:id="rId115" xr:uid="{00000000-0004-0000-0000-000072000000}"/>
    <hyperlink ref="D59" r:id="rId116" xr:uid="{00000000-0004-0000-0000-000073000000}"/>
    <hyperlink ref="B60" r:id="rId117" xr:uid="{00000000-0004-0000-0000-000074000000}"/>
    <hyperlink ref="D60" r:id="rId118" xr:uid="{00000000-0004-0000-0000-000075000000}"/>
    <hyperlink ref="B61" r:id="rId119" xr:uid="{00000000-0004-0000-0000-000076000000}"/>
    <hyperlink ref="D61" r:id="rId120" xr:uid="{00000000-0004-0000-0000-000077000000}"/>
    <hyperlink ref="B62" r:id="rId121" xr:uid="{00000000-0004-0000-0000-000078000000}"/>
    <hyperlink ref="D62" r:id="rId122" xr:uid="{00000000-0004-0000-0000-000079000000}"/>
    <hyperlink ref="B63" r:id="rId123" xr:uid="{00000000-0004-0000-0000-00007A000000}"/>
    <hyperlink ref="D63" r:id="rId124" xr:uid="{00000000-0004-0000-0000-00007B000000}"/>
    <hyperlink ref="B64" r:id="rId125" xr:uid="{00000000-0004-0000-0000-00007C000000}"/>
    <hyperlink ref="D64" r:id="rId126" xr:uid="{00000000-0004-0000-0000-00007D000000}"/>
    <hyperlink ref="B65" r:id="rId127" xr:uid="{00000000-0004-0000-0000-00007E000000}"/>
    <hyperlink ref="D65" r:id="rId128" xr:uid="{00000000-0004-0000-0000-00007F000000}"/>
    <hyperlink ref="B66" r:id="rId129" xr:uid="{00000000-0004-0000-0000-000080000000}"/>
    <hyperlink ref="D66" r:id="rId130" xr:uid="{00000000-0004-0000-0000-000081000000}"/>
    <hyperlink ref="B67" r:id="rId131" xr:uid="{00000000-0004-0000-0000-000082000000}"/>
    <hyperlink ref="D67" r:id="rId132" xr:uid="{00000000-0004-0000-0000-000083000000}"/>
    <hyperlink ref="B68" r:id="rId133" xr:uid="{00000000-0004-0000-0000-000084000000}"/>
    <hyperlink ref="D68" r:id="rId134" xr:uid="{00000000-0004-0000-0000-000085000000}"/>
    <hyperlink ref="B69" r:id="rId135" xr:uid="{00000000-0004-0000-0000-000086000000}"/>
    <hyperlink ref="D69" r:id="rId136" xr:uid="{00000000-0004-0000-0000-000087000000}"/>
    <hyperlink ref="B70" r:id="rId137" xr:uid="{00000000-0004-0000-0000-000088000000}"/>
    <hyperlink ref="D70" r:id="rId138" xr:uid="{00000000-0004-0000-0000-000089000000}"/>
    <hyperlink ref="B71" r:id="rId139" xr:uid="{00000000-0004-0000-0000-00008A000000}"/>
    <hyperlink ref="D71" r:id="rId140" xr:uid="{00000000-0004-0000-0000-00008B000000}"/>
    <hyperlink ref="B72" r:id="rId141" xr:uid="{00000000-0004-0000-0000-00008C000000}"/>
    <hyperlink ref="D72" r:id="rId142" xr:uid="{00000000-0004-0000-0000-00008D000000}"/>
    <hyperlink ref="B73" r:id="rId143" xr:uid="{00000000-0004-0000-0000-00008E000000}"/>
    <hyperlink ref="D73" r:id="rId144" xr:uid="{00000000-0004-0000-0000-00008F000000}"/>
    <hyperlink ref="B74" r:id="rId145" xr:uid="{00000000-0004-0000-0000-000090000000}"/>
    <hyperlink ref="D74" r:id="rId146" xr:uid="{00000000-0004-0000-0000-000091000000}"/>
    <hyperlink ref="B75" r:id="rId147" xr:uid="{00000000-0004-0000-0000-000092000000}"/>
    <hyperlink ref="D75" r:id="rId148" xr:uid="{00000000-0004-0000-0000-000093000000}"/>
    <hyperlink ref="B76" r:id="rId149" xr:uid="{00000000-0004-0000-0000-000094000000}"/>
    <hyperlink ref="D76" r:id="rId150" xr:uid="{00000000-0004-0000-0000-000095000000}"/>
    <hyperlink ref="B77" r:id="rId151" xr:uid="{00000000-0004-0000-0000-000096000000}"/>
    <hyperlink ref="D77" r:id="rId152" xr:uid="{00000000-0004-0000-0000-000097000000}"/>
    <hyperlink ref="B78" r:id="rId153" xr:uid="{00000000-0004-0000-0000-000098000000}"/>
    <hyperlink ref="D78" r:id="rId154" xr:uid="{00000000-0004-0000-0000-000099000000}"/>
    <hyperlink ref="B79" r:id="rId155" xr:uid="{00000000-0004-0000-0000-00009A000000}"/>
    <hyperlink ref="D79" r:id="rId156" xr:uid="{00000000-0004-0000-0000-00009B000000}"/>
    <hyperlink ref="B80" r:id="rId157" xr:uid="{00000000-0004-0000-0000-00009C000000}"/>
    <hyperlink ref="D80" r:id="rId158" xr:uid="{00000000-0004-0000-0000-00009D000000}"/>
    <hyperlink ref="B81" r:id="rId159" xr:uid="{00000000-0004-0000-0000-00009E000000}"/>
    <hyperlink ref="D81" r:id="rId160" xr:uid="{00000000-0004-0000-0000-00009F000000}"/>
    <hyperlink ref="B82" r:id="rId161" xr:uid="{00000000-0004-0000-0000-0000A0000000}"/>
    <hyperlink ref="D82" r:id="rId162" xr:uid="{00000000-0004-0000-0000-0000A1000000}"/>
    <hyperlink ref="B83" r:id="rId163" xr:uid="{00000000-0004-0000-0000-0000A2000000}"/>
    <hyperlink ref="D83" r:id="rId164" xr:uid="{00000000-0004-0000-0000-0000A3000000}"/>
    <hyperlink ref="B84" r:id="rId165" xr:uid="{00000000-0004-0000-0000-0000A4000000}"/>
    <hyperlink ref="D84" r:id="rId166" xr:uid="{00000000-0004-0000-0000-0000A5000000}"/>
    <hyperlink ref="B85" r:id="rId167" xr:uid="{00000000-0004-0000-0000-0000A6000000}"/>
    <hyperlink ref="D85" r:id="rId168" xr:uid="{00000000-0004-0000-0000-0000A7000000}"/>
    <hyperlink ref="B86" r:id="rId169" xr:uid="{00000000-0004-0000-0000-0000A8000000}"/>
    <hyperlink ref="D86" r:id="rId170" xr:uid="{00000000-0004-0000-0000-0000A9000000}"/>
    <hyperlink ref="B87" r:id="rId171" xr:uid="{00000000-0004-0000-0000-0000AA000000}"/>
    <hyperlink ref="D87" r:id="rId172" xr:uid="{00000000-0004-0000-0000-0000AB000000}"/>
    <hyperlink ref="B88" r:id="rId173" xr:uid="{00000000-0004-0000-0000-0000AC000000}"/>
    <hyperlink ref="D88" r:id="rId174" xr:uid="{00000000-0004-0000-0000-0000AD000000}"/>
    <hyperlink ref="B89" r:id="rId175" xr:uid="{00000000-0004-0000-0000-0000AE000000}"/>
    <hyperlink ref="D89" r:id="rId176" xr:uid="{00000000-0004-0000-0000-0000AF000000}"/>
    <hyperlink ref="B90" r:id="rId177" xr:uid="{00000000-0004-0000-0000-0000B0000000}"/>
    <hyperlink ref="D90" r:id="rId178" xr:uid="{00000000-0004-0000-0000-0000B1000000}"/>
    <hyperlink ref="B91" r:id="rId179" xr:uid="{00000000-0004-0000-0000-0000B2000000}"/>
    <hyperlink ref="D91" r:id="rId180" xr:uid="{00000000-0004-0000-0000-0000B3000000}"/>
    <hyperlink ref="B92" r:id="rId181" xr:uid="{00000000-0004-0000-0000-0000B4000000}"/>
    <hyperlink ref="D92" r:id="rId182" xr:uid="{00000000-0004-0000-0000-0000B5000000}"/>
    <hyperlink ref="B93" r:id="rId183" xr:uid="{00000000-0004-0000-0000-0000B6000000}"/>
    <hyperlink ref="D93" r:id="rId184" xr:uid="{00000000-0004-0000-0000-0000B7000000}"/>
    <hyperlink ref="B94" r:id="rId185" xr:uid="{00000000-0004-0000-0000-0000B8000000}"/>
    <hyperlink ref="D94" r:id="rId186" xr:uid="{00000000-0004-0000-0000-0000B9000000}"/>
    <hyperlink ref="B95" r:id="rId187" xr:uid="{00000000-0004-0000-0000-0000BA000000}"/>
    <hyperlink ref="D95" r:id="rId188" xr:uid="{00000000-0004-0000-0000-0000BB000000}"/>
    <hyperlink ref="B96" r:id="rId189" xr:uid="{00000000-0004-0000-0000-0000BC000000}"/>
    <hyperlink ref="D96" r:id="rId190" xr:uid="{00000000-0004-0000-0000-0000BD000000}"/>
    <hyperlink ref="B97" r:id="rId191" xr:uid="{00000000-0004-0000-0000-0000BE000000}"/>
    <hyperlink ref="D97" r:id="rId192" xr:uid="{00000000-0004-0000-0000-0000BF000000}"/>
    <hyperlink ref="B98" r:id="rId193" xr:uid="{00000000-0004-0000-0000-0000C0000000}"/>
    <hyperlink ref="D98" r:id="rId194" xr:uid="{00000000-0004-0000-0000-0000C1000000}"/>
    <hyperlink ref="B99" r:id="rId195" xr:uid="{00000000-0004-0000-0000-0000C2000000}"/>
    <hyperlink ref="D99" r:id="rId196" xr:uid="{00000000-0004-0000-0000-0000C3000000}"/>
    <hyperlink ref="B100" r:id="rId197" xr:uid="{00000000-0004-0000-0000-0000C4000000}"/>
    <hyperlink ref="D100" r:id="rId198" xr:uid="{00000000-0004-0000-0000-0000C5000000}"/>
    <hyperlink ref="B101" r:id="rId199" xr:uid="{00000000-0004-0000-0000-0000C6000000}"/>
    <hyperlink ref="D101" r:id="rId200" xr:uid="{00000000-0004-0000-0000-0000C7000000}"/>
    <hyperlink ref="B102" r:id="rId201" xr:uid="{00000000-0004-0000-0000-0000C8000000}"/>
    <hyperlink ref="D102" r:id="rId202" xr:uid="{00000000-0004-0000-0000-0000C9000000}"/>
    <hyperlink ref="B103" r:id="rId203" xr:uid="{00000000-0004-0000-0000-0000CA000000}"/>
    <hyperlink ref="D103" r:id="rId204" xr:uid="{00000000-0004-0000-0000-0000CB000000}"/>
    <hyperlink ref="B104" r:id="rId205" xr:uid="{00000000-0004-0000-0000-0000CC000000}"/>
    <hyperlink ref="D104" r:id="rId206" xr:uid="{00000000-0004-0000-0000-0000CD000000}"/>
    <hyperlink ref="B105" r:id="rId207" xr:uid="{00000000-0004-0000-0000-0000CE000000}"/>
    <hyperlink ref="D105" r:id="rId208" xr:uid="{00000000-0004-0000-0000-0000CF000000}"/>
    <hyperlink ref="B106" r:id="rId209" xr:uid="{00000000-0004-0000-0000-0000D0000000}"/>
    <hyperlink ref="D106" r:id="rId210" xr:uid="{00000000-0004-0000-0000-0000D1000000}"/>
    <hyperlink ref="B107" r:id="rId211" xr:uid="{00000000-0004-0000-0000-0000D2000000}"/>
    <hyperlink ref="D107" r:id="rId212" xr:uid="{00000000-0004-0000-0000-0000D3000000}"/>
    <hyperlink ref="B108" r:id="rId213" xr:uid="{00000000-0004-0000-0000-0000D4000000}"/>
    <hyperlink ref="D108" r:id="rId214" xr:uid="{00000000-0004-0000-0000-0000D5000000}"/>
    <hyperlink ref="B109" r:id="rId215" xr:uid="{00000000-0004-0000-0000-0000D6000000}"/>
    <hyperlink ref="D109" r:id="rId216" xr:uid="{00000000-0004-0000-0000-0000D7000000}"/>
    <hyperlink ref="B110" r:id="rId217" xr:uid="{00000000-0004-0000-0000-0000D8000000}"/>
    <hyperlink ref="D110" r:id="rId218" xr:uid="{00000000-0004-0000-0000-0000D9000000}"/>
    <hyperlink ref="B111" r:id="rId219" xr:uid="{00000000-0004-0000-0000-0000DA000000}"/>
    <hyperlink ref="D111" r:id="rId220" xr:uid="{00000000-0004-0000-0000-0000DB000000}"/>
    <hyperlink ref="B112" r:id="rId221" xr:uid="{00000000-0004-0000-0000-0000DC000000}"/>
    <hyperlink ref="D112" r:id="rId222" xr:uid="{00000000-0004-0000-0000-0000DD000000}"/>
    <hyperlink ref="B113" r:id="rId223" xr:uid="{00000000-0004-0000-0000-0000DE000000}"/>
    <hyperlink ref="D113" r:id="rId224" xr:uid="{00000000-0004-0000-0000-0000DF000000}"/>
    <hyperlink ref="B114" r:id="rId225" xr:uid="{00000000-0004-0000-0000-0000E0000000}"/>
    <hyperlink ref="D114" r:id="rId226" xr:uid="{00000000-0004-0000-0000-0000E1000000}"/>
    <hyperlink ref="B115" r:id="rId227" xr:uid="{00000000-0004-0000-0000-0000E2000000}"/>
    <hyperlink ref="D115" r:id="rId228" xr:uid="{00000000-0004-0000-0000-0000E3000000}"/>
    <hyperlink ref="B116" r:id="rId229" xr:uid="{00000000-0004-0000-0000-0000E4000000}"/>
    <hyperlink ref="D116" r:id="rId230" xr:uid="{00000000-0004-0000-0000-0000E5000000}"/>
    <hyperlink ref="B117" r:id="rId231" xr:uid="{00000000-0004-0000-0000-0000E6000000}"/>
    <hyperlink ref="D117" r:id="rId232" xr:uid="{00000000-0004-0000-0000-0000E7000000}"/>
    <hyperlink ref="B118" r:id="rId233" xr:uid="{00000000-0004-0000-0000-0000E8000000}"/>
    <hyperlink ref="D118" r:id="rId234" xr:uid="{00000000-0004-0000-0000-0000E9000000}"/>
    <hyperlink ref="B119" r:id="rId235" xr:uid="{00000000-0004-0000-0000-0000EA000000}"/>
    <hyperlink ref="D119" r:id="rId236" xr:uid="{00000000-0004-0000-0000-0000EB000000}"/>
    <hyperlink ref="B120" r:id="rId237" xr:uid="{00000000-0004-0000-0000-0000EC000000}"/>
    <hyperlink ref="D120" r:id="rId238" xr:uid="{00000000-0004-0000-0000-0000ED000000}"/>
    <hyperlink ref="B121" r:id="rId239" xr:uid="{00000000-0004-0000-0000-0000EE000000}"/>
    <hyperlink ref="D121" r:id="rId240" xr:uid="{00000000-0004-0000-0000-0000EF000000}"/>
    <hyperlink ref="B122" r:id="rId241" xr:uid="{00000000-0004-0000-0000-0000F0000000}"/>
    <hyperlink ref="D122" r:id="rId242" xr:uid="{00000000-0004-0000-0000-0000F1000000}"/>
    <hyperlink ref="B123" r:id="rId243" xr:uid="{00000000-0004-0000-0000-0000F2000000}"/>
    <hyperlink ref="D123" r:id="rId244" xr:uid="{00000000-0004-0000-0000-0000F3000000}"/>
    <hyperlink ref="B124" r:id="rId245" xr:uid="{00000000-0004-0000-0000-0000F4000000}"/>
    <hyperlink ref="D124" r:id="rId246" xr:uid="{00000000-0004-0000-0000-0000F5000000}"/>
    <hyperlink ref="B125" r:id="rId247" xr:uid="{00000000-0004-0000-0000-0000F6000000}"/>
    <hyperlink ref="D125" r:id="rId248" xr:uid="{00000000-0004-0000-0000-0000F7000000}"/>
    <hyperlink ref="B126" r:id="rId249" xr:uid="{00000000-0004-0000-0000-0000F8000000}"/>
    <hyperlink ref="D126" r:id="rId250" xr:uid="{00000000-0004-0000-0000-0000F9000000}"/>
    <hyperlink ref="B127" r:id="rId251" xr:uid="{00000000-0004-0000-0000-0000FA000000}"/>
    <hyperlink ref="D127" r:id="rId252" xr:uid="{00000000-0004-0000-0000-0000FB000000}"/>
    <hyperlink ref="B128" r:id="rId253" xr:uid="{00000000-0004-0000-0000-0000FC000000}"/>
    <hyperlink ref="D128" r:id="rId254" xr:uid="{00000000-0004-0000-0000-0000FD000000}"/>
    <hyperlink ref="B129" r:id="rId255" xr:uid="{00000000-0004-0000-0000-0000FE000000}"/>
    <hyperlink ref="D129" r:id="rId256" xr:uid="{00000000-0004-0000-0000-0000FF000000}"/>
    <hyperlink ref="B130" r:id="rId257" xr:uid="{00000000-0004-0000-0000-000000010000}"/>
    <hyperlink ref="D130" r:id="rId258" xr:uid="{00000000-0004-0000-0000-000001010000}"/>
    <hyperlink ref="B131" r:id="rId259" xr:uid="{00000000-0004-0000-0000-000002010000}"/>
    <hyperlink ref="D131" r:id="rId260" xr:uid="{00000000-0004-0000-0000-000003010000}"/>
    <hyperlink ref="B132" r:id="rId261" xr:uid="{00000000-0004-0000-0000-000004010000}"/>
    <hyperlink ref="D132" r:id="rId262" xr:uid="{00000000-0004-0000-0000-000005010000}"/>
    <hyperlink ref="B133" r:id="rId263" xr:uid="{00000000-0004-0000-0000-000006010000}"/>
    <hyperlink ref="D133" r:id="rId264" xr:uid="{00000000-0004-0000-0000-000007010000}"/>
    <hyperlink ref="B134" r:id="rId265" xr:uid="{00000000-0004-0000-0000-000008010000}"/>
    <hyperlink ref="D134" r:id="rId266" xr:uid="{00000000-0004-0000-0000-000009010000}"/>
    <hyperlink ref="B135" r:id="rId267" xr:uid="{00000000-0004-0000-0000-00000A010000}"/>
    <hyperlink ref="D135" r:id="rId268" xr:uid="{00000000-0004-0000-0000-00000B010000}"/>
    <hyperlink ref="B136" r:id="rId269" xr:uid="{00000000-0004-0000-0000-00000C010000}"/>
    <hyperlink ref="D136" r:id="rId270" xr:uid="{00000000-0004-0000-0000-00000D010000}"/>
    <hyperlink ref="B137" r:id="rId271" xr:uid="{00000000-0004-0000-0000-00000E010000}"/>
    <hyperlink ref="D137" r:id="rId272" xr:uid="{00000000-0004-0000-0000-00000F010000}"/>
    <hyperlink ref="B138" r:id="rId273" xr:uid="{00000000-0004-0000-0000-000010010000}"/>
    <hyperlink ref="D138" r:id="rId274" xr:uid="{00000000-0004-0000-0000-000011010000}"/>
    <hyperlink ref="B139" r:id="rId275" xr:uid="{00000000-0004-0000-0000-000012010000}"/>
    <hyperlink ref="D139" r:id="rId276" xr:uid="{00000000-0004-0000-0000-000013010000}"/>
    <hyperlink ref="B140" r:id="rId277" xr:uid="{00000000-0004-0000-0000-000014010000}"/>
    <hyperlink ref="D140" r:id="rId278" xr:uid="{00000000-0004-0000-0000-000015010000}"/>
    <hyperlink ref="B141" r:id="rId279" xr:uid="{00000000-0004-0000-0000-000016010000}"/>
    <hyperlink ref="D141" r:id="rId280" xr:uid="{00000000-0004-0000-0000-000017010000}"/>
    <hyperlink ref="B142" r:id="rId281" xr:uid="{00000000-0004-0000-0000-000018010000}"/>
    <hyperlink ref="D142" r:id="rId282" xr:uid="{00000000-0004-0000-0000-000019010000}"/>
    <hyperlink ref="B143" r:id="rId283" xr:uid="{00000000-0004-0000-0000-00001A010000}"/>
    <hyperlink ref="D143" r:id="rId284" xr:uid="{00000000-0004-0000-0000-00001B010000}"/>
    <hyperlink ref="B144" r:id="rId285" xr:uid="{00000000-0004-0000-0000-00001C010000}"/>
    <hyperlink ref="D144" r:id="rId286" xr:uid="{00000000-0004-0000-0000-00001D010000}"/>
    <hyperlink ref="B145" r:id="rId287" xr:uid="{00000000-0004-0000-0000-00001E010000}"/>
    <hyperlink ref="D145" r:id="rId288" xr:uid="{00000000-0004-0000-0000-00001F010000}"/>
    <hyperlink ref="B146" r:id="rId289" xr:uid="{00000000-0004-0000-0000-000020010000}"/>
    <hyperlink ref="D146" r:id="rId290" xr:uid="{00000000-0004-0000-0000-000021010000}"/>
    <hyperlink ref="B147" r:id="rId291" xr:uid="{00000000-0004-0000-0000-000022010000}"/>
    <hyperlink ref="D147" r:id="rId292" xr:uid="{00000000-0004-0000-0000-000023010000}"/>
    <hyperlink ref="B148" r:id="rId293" xr:uid="{00000000-0004-0000-0000-000024010000}"/>
    <hyperlink ref="D148" r:id="rId294" xr:uid="{00000000-0004-0000-0000-000025010000}"/>
    <hyperlink ref="B149" r:id="rId295" xr:uid="{00000000-0004-0000-0000-000026010000}"/>
    <hyperlink ref="D149" r:id="rId296" xr:uid="{00000000-0004-0000-0000-000027010000}"/>
    <hyperlink ref="B150" r:id="rId297" xr:uid="{00000000-0004-0000-0000-000028010000}"/>
    <hyperlink ref="D150" r:id="rId298" xr:uid="{00000000-0004-0000-0000-000029010000}"/>
    <hyperlink ref="B151" r:id="rId299" xr:uid="{00000000-0004-0000-0000-00002A010000}"/>
    <hyperlink ref="D151" r:id="rId300" xr:uid="{00000000-0004-0000-0000-00002B010000}"/>
    <hyperlink ref="B152" r:id="rId301" xr:uid="{00000000-0004-0000-0000-00002C010000}"/>
    <hyperlink ref="D152" r:id="rId302" xr:uid="{00000000-0004-0000-0000-00002D010000}"/>
    <hyperlink ref="B153" r:id="rId303" xr:uid="{00000000-0004-0000-0000-00002E010000}"/>
    <hyperlink ref="D153" r:id="rId304" xr:uid="{00000000-0004-0000-0000-00002F010000}"/>
    <hyperlink ref="B154" r:id="rId305" xr:uid="{00000000-0004-0000-0000-000030010000}"/>
    <hyperlink ref="D154" r:id="rId306" xr:uid="{00000000-0004-0000-0000-000031010000}"/>
    <hyperlink ref="B155" r:id="rId307" xr:uid="{00000000-0004-0000-0000-000032010000}"/>
    <hyperlink ref="D155" r:id="rId308" xr:uid="{00000000-0004-0000-0000-000033010000}"/>
    <hyperlink ref="B156" r:id="rId309" xr:uid="{00000000-0004-0000-0000-000034010000}"/>
    <hyperlink ref="D156" r:id="rId310" xr:uid="{00000000-0004-0000-0000-000035010000}"/>
    <hyperlink ref="B157" r:id="rId311" xr:uid="{00000000-0004-0000-0000-000036010000}"/>
    <hyperlink ref="D157" r:id="rId312" xr:uid="{00000000-0004-0000-0000-000037010000}"/>
    <hyperlink ref="B158" r:id="rId313" xr:uid="{00000000-0004-0000-0000-000038010000}"/>
    <hyperlink ref="D158" r:id="rId314" xr:uid="{00000000-0004-0000-0000-000039010000}"/>
    <hyperlink ref="B159" r:id="rId315" xr:uid="{00000000-0004-0000-0000-00003A010000}"/>
    <hyperlink ref="D159" r:id="rId316" xr:uid="{00000000-0004-0000-0000-00003B010000}"/>
    <hyperlink ref="B160" r:id="rId317" xr:uid="{00000000-0004-0000-0000-00003C010000}"/>
    <hyperlink ref="D160" r:id="rId318" xr:uid="{00000000-0004-0000-0000-00003D010000}"/>
    <hyperlink ref="B161" r:id="rId319" xr:uid="{00000000-0004-0000-0000-00003E010000}"/>
    <hyperlink ref="D161" r:id="rId320" xr:uid="{00000000-0004-0000-0000-00003F010000}"/>
    <hyperlink ref="B162" r:id="rId321" xr:uid="{00000000-0004-0000-0000-000040010000}"/>
    <hyperlink ref="D162" r:id="rId322" xr:uid="{00000000-0004-0000-0000-000041010000}"/>
    <hyperlink ref="B163" r:id="rId323" xr:uid="{00000000-0004-0000-0000-000042010000}"/>
    <hyperlink ref="D163" r:id="rId324" xr:uid="{00000000-0004-0000-0000-000043010000}"/>
    <hyperlink ref="B164" r:id="rId325" xr:uid="{00000000-0004-0000-0000-000044010000}"/>
    <hyperlink ref="D164" r:id="rId326" xr:uid="{00000000-0004-0000-0000-000045010000}"/>
    <hyperlink ref="B165" r:id="rId327" xr:uid="{00000000-0004-0000-0000-000046010000}"/>
    <hyperlink ref="D165" r:id="rId328" xr:uid="{00000000-0004-0000-0000-000047010000}"/>
    <hyperlink ref="B166" r:id="rId329" xr:uid="{00000000-0004-0000-0000-000048010000}"/>
    <hyperlink ref="D166" r:id="rId330" xr:uid="{00000000-0004-0000-0000-000049010000}"/>
    <hyperlink ref="B167" r:id="rId331" xr:uid="{00000000-0004-0000-0000-00004A010000}"/>
    <hyperlink ref="D167" r:id="rId332" xr:uid="{00000000-0004-0000-0000-00004B010000}"/>
    <hyperlink ref="B168" r:id="rId333" xr:uid="{00000000-0004-0000-0000-00004C010000}"/>
    <hyperlink ref="D168" r:id="rId334" xr:uid="{00000000-0004-0000-0000-00004D010000}"/>
    <hyperlink ref="B169" r:id="rId335" xr:uid="{00000000-0004-0000-0000-00004E010000}"/>
    <hyperlink ref="D169" r:id="rId336" xr:uid="{00000000-0004-0000-0000-00004F010000}"/>
    <hyperlink ref="B170" r:id="rId337" xr:uid="{00000000-0004-0000-0000-000050010000}"/>
    <hyperlink ref="D170" r:id="rId338" xr:uid="{00000000-0004-0000-0000-000051010000}"/>
    <hyperlink ref="B171" r:id="rId339" xr:uid="{00000000-0004-0000-0000-000052010000}"/>
    <hyperlink ref="D171" r:id="rId340" xr:uid="{00000000-0004-0000-0000-000053010000}"/>
    <hyperlink ref="B172" r:id="rId341" xr:uid="{00000000-0004-0000-0000-000054010000}"/>
    <hyperlink ref="D172" r:id="rId342" xr:uid="{00000000-0004-0000-0000-000055010000}"/>
    <hyperlink ref="B173" r:id="rId343" xr:uid="{00000000-0004-0000-0000-000056010000}"/>
    <hyperlink ref="D173" r:id="rId344" xr:uid="{00000000-0004-0000-0000-000057010000}"/>
    <hyperlink ref="B174" r:id="rId345" xr:uid="{00000000-0004-0000-0000-000058010000}"/>
    <hyperlink ref="D174" r:id="rId346" xr:uid="{00000000-0004-0000-0000-000059010000}"/>
    <hyperlink ref="B175" r:id="rId347" xr:uid="{00000000-0004-0000-0000-00005A010000}"/>
    <hyperlink ref="D175" r:id="rId348" xr:uid="{00000000-0004-0000-0000-00005B010000}"/>
    <hyperlink ref="B176" r:id="rId349" xr:uid="{00000000-0004-0000-0000-00005C010000}"/>
    <hyperlink ref="D176" r:id="rId350" xr:uid="{00000000-0004-0000-0000-00005D010000}"/>
    <hyperlink ref="B177" r:id="rId351" xr:uid="{00000000-0004-0000-0000-00005E010000}"/>
    <hyperlink ref="D177" r:id="rId352" xr:uid="{00000000-0004-0000-0000-00005F010000}"/>
    <hyperlink ref="B178" r:id="rId353" xr:uid="{00000000-0004-0000-0000-000060010000}"/>
    <hyperlink ref="D178" r:id="rId354" xr:uid="{00000000-0004-0000-0000-000061010000}"/>
    <hyperlink ref="B179" r:id="rId355" xr:uid="{00000000-0004-0000-0000-000062010000}"/>
    <hyperlink ref="D179" r:id="rId356" xr:uid="{00000000-0004-0000-0000-000063010000}"/>
    <hyperlink ref="B180" r:id="rId357" xr:uid="{00000000-0004-0000-0000-000064010000}"/>
    <hyperlink ref="D180" r:id="rId358" xr:uid="{00000000-0004-0000-0000-000065010000}"/>
    <hyperlink ref="B181" r:id="rId359" xr:uid="{00000000-0004-0000-0000-000066010000}"/>
    <hyperlink ref="D181" r:id="rId360" xr:uid="{00000000-0004-0000-0000-000067010000}"/>
    <hyperlink ref="B182" r:id="rId361" xr:uid="{00000000-0004-0000-0000-000068010000}"/>
    <hyperlink ref="D182" r:id="rId362" xr:uid="{00000000-0004-0000-0000-000069010000}"/>
    <hyperlink ref="B183" r:id="rId363" xr:uid="{00000000-0004-0000-0000-00006A010000}"/>
    <hyperlink ref="D183" r:id="rId364" xr:uid="{00000000-0004-0000-0000-00006B010000}"/>
    <hyperlink ref="B184" r:id="rId365" xr:uid="{00000000-0004-0000-0000-00006C010000}"/>
    <hyperlink ref="D184" r:id="rId366" xr:uid="{00000000-0004-0000-0000-00006D010000}"/>
    <hyperlink ref="B185" r:id="rId367" xr:uid="{00000000-0004-0000-0000-00006E010000}"/>
    <hyperlink ref="D185" r:id="rId368" xr:uid="{00000000-0004-0000-0000-00006F010000}"/>
    <hyperlink ref="B186" r:id="rId369" xr:uid="{00000000-0004-0000-0000-000070010000}"/>
    <hyperlink ref="D186" r:id="rId370" xr:uid="{00000000-0004-0000-0000-000071010000}"/>
    <hyperlink ref="B187" r:id="rId371" xr:uid="{00000000-0004-0000-0000-000072010000}"/>
    <hyperlink ref="D187" r:id="rId372" xr:uid="{00000000-0004-0000-0000-000073010000}"/>
    <hyperlink ref="B188" r:id="rId373" xr:uid="{00000000-0004-0000-0000-000074010000}"/>
    <hyperlink ref="D188" r:id="rId374" xr:uid="{00000000-0004-0000-0000-000075010000}"/>
    <hyperlink ref="B189" r:id="rId375" xr:uid="{00000000-0004-0000-0000-000076010000}"/>
    <hyperlink ref="D189" r:id="rId376" xr:uid="{00000000-0004-0000-0000-000077010000}"/>
    <hyperlink ref="B190" r:id="rId377" xr:uid="{00000000-0004-0000-0000-000078010000}"/>
    <hyperlink ref="D190" r:id="rId378" xr:uid="{00000000-0004-0000-0000-000079010000}"/>
    <hyperlink ref="B191" r:id="rId379" xr:uid="{00000000-0004-0000-0000-00007A010000}"/>
    <hyperlink ref="D191" r:id="rId380" xr:uid="{00000000-0004-0000-0000-00007B010000}"/>
    <hyperlink ref="B192" r:id="rId381" xr:uid="{00000000-0004-0000-0000-00007C010000}"/>
    <hyperlink ref="D192" r:id="rId382" xr:uid="{00000000-0004-0000-0000-00007D010000}"/>
    <hyperlink ref="B193" r:id="rId383" xr:uid="{00000000-0004-0000-0000-00007E010000}"/>
    <hyperlink ref="D193" r:id="rId384" xr:uid="{00000000-0004-0000-0000-00007F010000}"/>
    <hyperlink ref="B194" r:id="rId385" xr:uid="{00000000-0004-0000-0000-000080010000}"/>
    <hyperlink ref="D194" r:id="rId386" xr:uid="{00000000-0004-0000-0000-000081010000}"/>
    <hyperlink ref="B195" r:id="rId387" xr:uid="{00000000-0004-0000-0000-000082010000}"/>
    <hyperlink ref="D195" r:id="rId388" xr:uid="{00000000-0004-0000-0000-000083010000}"/>
    <hyperlink ref="B196" r:id="rId389" xr:uid="{00000000-0004-0000-0000-000084010000}"/>
    <hyperlink ref="D196" r:id="rId390" xr:uid="{00000000-0004-0000-0000-000085010000}"/>
    <hyperlink ref="B197" r:id="rId391" xr:uid="{00000000-0004-0000-0000-000086010000}"/>
    <hyperlink ref="D197" r:id="rId392" xr:uid="{00000000-0004-0000-0000-000087010000}"/>
    <hyperlink ref="B198" r:id="rId393" xr:uid="{00000000-0004-0000-0000-000088010000}"/>
    <hyperlink ref="D198" r:id="rId394" xr:uid="{00000000-0004-0000-0000-000089010000}"/>
    <hyperlink ref="B199" r:id="rId395" xr:uid="{00000000-0004-0000-0000-00008A010000}"/>
    <hyperlink ref="D199" r:id="rId396" xr:uid="{00000000-0004-0000-0000-00008B010000}"/>
    <hyperlink ref="B200" r:id="rId397" xr:uid="{00000000-0004-0000-0000-00008C010000}"/>
    <hyperlink ref="D200" r:id="rId398" xr:uid="{00000000-0004-0000-0000-00008D010000}"/>
    <hyperlink ref="B201" r:id="rId399" xr:uid="{00000000-0004-0000-0000-00008E010000}"/>
    <hyperlink ref="D201" r:id="rId400" xr:uid="{00000000-0004-0000-0000-00008F010000}"/>
    <hyperlink ref="B202" r:id="rId401" xr:uid="{00000000-0004-0000-0000-000090010000}"/>
    <hyperlink ref="D202" r:id="rId402" xr:uid="{00000000-0004-0000-0000-000091010000}"/>
    <hyperlink ref="B203" r:id="rId403" xr:uid="{00000000-0004-0000-0000-000092010000}"/>
    <hyperlink ref="D203" r:id="rId404" xr:uid="{00000000-0004-0000-0000-000093010000}"/>
    <hyperlink ref="B204" r:id="rId405" xr:uid="{00000000-0004-0000-0000-000094010000}"/>
    <hyperlink ref="D204" r:id="rId406" xr:uid="{00000000-0004-0000-0000-000095010000}"/>
    <hyperlink ref="B205" r:id="rId407" xr:uid="{00000000-0004-0000-0000-000096010000}"/>
    <hyperlink ref="D205" r:id="rId408" xr:uid="{00000000-0004-0000-0000-000097010000}"/>
    <hyperlink ref="B206" r:id="rId409" xr:uid="{00000000-0004-0000-0000-000098010000}"/>
    <hyperlink ref="D206" r:id="rId410" xr:uid="{00000000-0004-0000-0000-000099010000}"/>
    <hyperlink ref="B207" r:id="rId411" xr:uid="{00000000-0004-0000-0000-00009A010000}"/>
    <hyperlink ref="D207" r:id="rId412" xr:uid="{00000000-0004-0000-0000-00009B010000}"/>
    <hyperlink ref="B208" r:id="rId413" xr:uid="{00000000-0004-0000-0000-00009C010000}"/>
    <hyperlink ref="D208" r:id="rId414" xr:uid="{00000000-0004-0000-0000-00009D010000}"/>
    <hyperlink ref="B209" r:id="rId415" xr:uid="{00000000-0004-0000-0000-00009E010000}"/>
    <hyperlink ref="D209" r:id="rId416" xr:uid="{00000000-0004-0000-0000-00009F010000}"/>
    <hyperlink ref="B210" r:id="rId417" xr:uid="{00000000-0004-0000-0000-0000A0010000}"/>
    <hyperlink ref="D210" r:id="rId418" xr:uid="{00000000-0004-0000-0000-0000A1010000}"/>
    <hyperlink ref="B211" r:id="rId419" xr:uid="{00000000-0004-0000-0000-0000A2010000}"/>
    <hyperlink ref="D211" r:id="rId420" xr:uid="{00000000-0004-0000-0000-0000A3010000}"/>
    <hyperlink ref="B212" r:id="rId421" xr:uid="{00000000-0004-0000-0000-0000A4010000}"/>
    <hyperlink ref="D212" r:id="rId422" xr:uid="{00000000-0004-0000-0000-0000A5010000}"/>
    <hyperlink ref="B213" r:id="rId423" xr:uid="{00000000-0004-0000-0000-0000A6010000}"/>
    <hyperlink ref="D213" r:id="rId424" xr:uid="{00000000-0004-0000-0000-0000A7010000}"/>
    <hyperlink ref="B214" r:id="rId425" xr:uid="{00000000-0004-0000-0000-0000A8010000}"/>
    <hyperlink ref="D214" r:id="rId426" xr:uid="{00000000-0004-0000-0000-0000A9010000}"/>
    <hyperlink ref="B215" r:id="rId427" xr:uid="{00000000-0004-0000-0000-0000AA010000}"/>
    <hyperlink ref="D215" r:id="rId428" xr:uid="{00000000-0004-0000-0000-0000AB010000}"/>
    <hyperlink ref="B216" r:id="rId429" xr:uid="{00000000-0004-0000-0000-0000AC010000}"/>
    <hyperlink ref="D216" r:id="rId430" xr:uid="{00000000-0004-0000-0000-0000AD010000}"/>
    <hyperlink ref="B217" r:id="rId431" xr:uid="{00000000-0004-0000-0000-0000AE010000}"/>
    <hyperlink ref="D217" r:id="rId432" xr:uid="{00000000-0004-0000-0000-0000AF010000}"/>
    <hyperlink ref="B218" r:id="rId433" xr:uid="{00000000-0004-0000-0000-0000B0010000}"/>
    <hyperlink ref="D218" r:id="rId434" xr:uid="{00000000-0004-0000-0000-0000B1010000}"/>
    <hyperlink ref="B219" r:id="rId435" xr:uid="{00000000-0004-0000-0000-0000B2010000}"/>
    <hyperlink ref="D219" r:id="rId436" xr:uid="{00000000-0004-0000-0000-0000B3010000}"/>
    <hyperlink ref="B220" r:id="rId437" xr:uid="{00000000-0004-0000-0000-0000B4010000}"/>
    <hyperlink ref="D220" r:id="rId438" xr:uid="{00000000-0004-0000-0000-0000B5010000}"/>
    <hyperlink ref="B221" r:id="rId439" xr:uid="{00000000-0004-0000-0000-0000B6010000}"/>
    <hyperlink ref="D221" r:id="rId440" xr:uid="{00000000-0004-0000-0000-0000B7010000}"/>
    <hyperlink ref="B222" r:id="rId441" xr:uid="{00000000-0004-0000-0000-0000B8010000}"/>
    <hyperlink ref="D222" r:id="rId442" xr:uid="{00000000-0004-0000-0000-0000B9010000}"/>
    <hyperlink ref="B223" r:id="rId443" xr:uid="{00000000-0004-0000-0000-0000BA010000}"/>
    <hyperlink ref="D223" r:id="rId444" xr:uid="{00000000-0004-0000-0000-0000BB010000}"/>
    <hyperlink ref="B224" r:id="rId445" xr:uid="{00000000-0004-0000-0000-0000BC010000}"/>
    <hyperlink ref="D224" r:id="rId446" xr:uid="{00000000-0004-0000-0000-0000BD010000}"/>
    <hyperlink ref="B225" r:id="rId447" xr:uid="{00000000-0004-0000-0000-0000BE010000}"/>
    <hyperlink ref="D225" r:id="rId448" xr:uid="{00000000-0004-0000-0000-0000BF010000}"/>
    <hyperlink ref="B226" r:id="rId449" xr:uid="{00000000-0004-0000-0000-0000C0010000}"/>
    <hyperlink ref="D226" r:id="rId450" xr:uid="{00000000-0004-0000-0000-0000C1010000}"/>
    <hyperlink ref="B227" r:id="rId451" xr:uid="{00000000-0004-0000-0000-0000C2010000}"/>
    <hyperlink ref="D227" r:id="rId452" xr:uid="{00000000-0004-0000-0000-0000C3010000}"/>
    <hyperlink ref="B228" r:id="rId453" xr:uid="{00000000-0004-0000-0000-0000C4010000}"/>
    <hyperlink ref="D228" r:id="rId454" xr:uid="{00000000-0004-0000-0000-0000C5010000}"/>
    <hyperlink ref="B229" r:id="rId455" xr:uid="{00000000-0004-0000-0000-0000C6010000}"/>
    <hyperlink ref="D229" r:id="rId456" xr:uid="{00000000-0004-0000-0000-0000C7010000}"/>
    <hyperlink ref="B230" r:id="rId457" xr:uid="{00000000-0004-0000-0000-0000C8010000}"/>
    <hyperlink ref="D230" r:id="rId458" xr:uid="{00000000-0004-0000-0000-0000C9010000}"/>
    <hyperlink ref="B231" r:id="rId459" xr:uid="{00000000-0004-0000-0000-0000CA010000}"/>
    <hyperlink ref="D231" r:id="rId460" xr:uid="{00000000-0004-0000-0000-0000CB010000}"/>
    <hyperlink ref="B232" r:id="rId461" xr:uid="{00000000-0004-0000-0000-0000CC010000}"/>
    <hyperlink ref="D232" r:id="rId462" xr:uid="{00000000-0004-0000-0000-0000CD010000}"/>
    <hyperlink ref="B233" r:id="rId463" xr:uid="{00000000-0004-0000-0000-0000CE010000}"/>
    <hyperlink ref="D233" r:id="rId464" xr:uid="{00000000-0004-0000-0000-0000CF010000}"/>
    <hyperlink ref="B234" r:id="rId465" xr:uid="{00000000-0004-0000-0000-0000D0010000}"/>
    <hyperlink ref="D234" r:id="rId466" xr:uid="{00000000-0004-0000-0000-0000D1010000}"/>
    <hyperlink ref="B235" r:id="rId467" xr:uid="{00000000-0004-0000-0000-0000D2010000}"/>
    <hyperlink ref="D235" r:id="rId468" xr:uid="{00000000-0004-0000-0000-0000D3010000}"/>
    <hyperlink ref="B236" r:id="rId469" xr:uid="{00000000-0004-0000-0000-0000D4010000}"/>
    <hyperlink ref="D236" r:id="rId470" xr:uid="{00000000-0004-0000-0000-0000D5010000}"/>
    <hyperlink ref="B237" r:id="rId471" xr:uid="{00000000-0004-0000-0000-0000D6010000}"/>
    <hyperlink ref="D237" r:id="rId472" xr:uid="{00000000-0004-0000-0000-0000D7010000}"/>
    <hyperlink ref="B238" r:id="rId473" xr:uid="{00000000-0004-0000-0000-0000D8010000}"/>
    <hyperlink ref="D238" r:id="rId474" xr:uid="{00000000-0004-0000-0000-0000D9010000}"/>
    <hyperlink ref="B239" r:id="rId475" xr:uid="{00000000-0004-0000-0000-0000DA010000}"/>
    <hyperlink ref="D239" r:id="rId476" xr:uid="{00000000-0004-0000-0000-0000DB010000}"/>
    <hyperlink ref="B240" r:id="rId477" xr:uid="{00000000-0004-0000-0000-0000DC010000}"/>
    <hyperlink ref="D240" r:id="rId478" xr:uid="{00000000-0004-0000-0000-0000DD010000}"/>
    <hyperlink ref="B241" r:id="rId479" xr:uid="{00000000-0004-0000-0000-0000DE010000}"/>
    <hyperlink ref="D241" r:id="rId480" xr:uid="{00000000-0004-0000-0000-0000DF010000}"/>
    <hyperlink ref="B242" r:id="rId481" xr:uid="{00000000-0004-0000-0000-0000E0010000}"/>
    <hyperlink ref="D242" r:id="rId482" xr:uid="{00000000-0004-0000-0000-0000E1010000}"/>
    <hyperlink ref="B243" r:id="rId483" xr:uid="{00000000-0004-0000-0000-0000E2010000}"/>
    <hyperlink ref="D243" r:id="rId484" xr:uid="{00000000-0004-0000-0000-0000E3010000}"/>
    <hyperlink ref="B244" r:id="rId485" xr:uid="{00000000-0004-0000-0000-0000E4010000}"/>
    <hyperlink ref="D244" r:id="rId486" xr:uid="{00000000-0004-0000-0000-0000E5010000}"/>
    <hyperlink ref="B245" r:id="rId487" xr:uid="{00000000-0004-0000-0000-0000E6010000}"/>
    <hyperlink ref="D245" r:id="rId488" xr:uid="{00000000-0004-0000-0000-0000E7010000}"/>
    <hyperlink ref="B246" r:id="rId489" xr:uid="{00000000-0004-0000-0000-0000E8010000}"/>
    <hyperlink ref="D246" r:id="rId490" xr:uid="{00000000-0004-0000-0000-0000E9010000}"/>
    <hyperlink ref="B247" r:id="rId491" xr:uid="{00000000-0004-0000-0000-0000EA010000}"/>
    <hyperlink ref="D247" r:id="rId492" xr:uid="{00000000-0004-0000-0000-0000EB010000}"/>
    <hyperlink ref="B248" r:id="rId493" xr:uid="{00000000-0004-0000-0000-0000EC010000}"/>
    <hyperlink ref="D248" r:id="rId494" xr:uid="{00000000-0004-0000-0000-0000ED010000}"/>
    <hyperlink ref="B249" r:id="rId495" xr:uid="{00000000-0004-0000-0000-0000EE010000}"/>
    <hyperlink ref="D249" r:id="rId496" xr:uid="{00000000-0004-0000-0000-0000EF010000}"/>
    <hyperlink ref="B250" r:id="rId497" xr:uid="{00000000-0004-0000-0000-0000F0010000}"/>
    <hyperlink ref="D250" r:id="rId498" xr:uid="{00000000-0004-0000-0000-0000F1010000}"/>
    <hyperlink ref="B251" r:id="rId499" xr:uid="{00000000-0004-0000-0000-0000F2010000}"/>
    <hyperlink ref="D251" r:id="rId500" xr:uid="{00000000-0004-0000-0000-0000F3010000}"/>
    <hyperlink ref="B252" r:id="rId501" xr:uid="{00000000-0004-0000-0000-0000F4010000}"/>
    <hyperlink ref="D252" r:id="rId502" xr:uid="{00000000-0004-0000-0000-0000F5010000}"/>
    <hyperlink ref="B253" r:id="rId503" xr:uid="{00000000-0004-0000-0000-0000F6010000}"/>
    <hyperlink ref="D253" r:id="rId504" xr:uid="{00000000-0004-0000-0000-0000F7010000}"/>
    <hyperlink ref="B254" r:id="rId505" xr:uid="{00000000-0004-0000-0000-0000F8010000}"/>
    <hyperlink ref="D254" r:id="rId506" xr:uid="{00000000-0004-0000-0000-0000F9010000}"/>
    <hyperlink ref="B255" r:id="rId507" xr:uid="{00000000-0004-0000-0000-0000FA010000}"/>
    <hyperlink ref="D255" r:id="rId508" xr:uid="{00000000-0004-0000-0000-0000FB010000}"/>
    <hyperlink ref="B256" r:id="rId509" xr:uid="{00000000-0004-0000-0000-0000FC010000}"/>
    <hyperlink ref="D256" r:id="rId510" xr:uid="{00000000-0004-0000-0000-0000FD010000}"/>
    <hyperlink ref="B257" r:id="rId511" xr:uid="{00000000-0004-0000-0000-0000FE010000}"/>
    <hyperlink ref="D257" r:id="rId512" xr:uid="{00000000-0004-0000-0000-0000FF010000}"/>
    <hyperlink ref="B258" r:id="rId513" xr:uid="{00000000-0004-0000-0000-000000020000}"/>
    <hyperlink ref="D258" r:id="rId514" xr:uid="{00000000-0004-0000-0000-000001020000}"/>
    <hyperlink ref="B259" r:id="rId515" xr:uid="{00000000-0004-0000-0000-000002020000}"/>
    <hyperlink ref="D259" r:id="rId516" xr:uid="{00000000-0004-0000-0000-000003020000}"/>
    <hyperlink ref="B260" r:id="rId517" xr:uid="{00000000-0004-0000-0000-000004020000}"/>
    <hyperlink ref="D260" r:id="rId518" xr:uid="{00000000-0004-0000-0000-000005020000}"/>
    <hyperlink ref="B261" r:id="rId519" xr:uid="{00000000-0004-0000-0000-000006020000}"/>
    <hyperlink ref="D261" r:id="rId520" xr:uid="{00000000-0004-0000-0000-000007020000}"/>
    <hyperlink ref="B262" r:id="rId521" xr:uid="{00000000-0004-0000-0000-000008020000}"/>
    <hyperlink ref="D262" r:id="rId522" xr:uid="{00000000-0004-0000-0000-000009020000}"/>
    <hyperlink ref="B263" r:id="rId523" xr:uid="{00000000-0004-0000-0000-00000A020000}"/>
    <hyperlink ref="D263" r:id="rId524" xr:uid="{00000000-0004-0000-0000-00000B020000}"/>
    <hyperlink ref="B264" r:id="rId525" xr:uid="{00000000-0004-0000-0000-00000C020000}"/>
    <hyperlink ref="D264" r:id="rId526" xr:uid="{00000000-0004-0000-0000-00000D020000}"/>
    <hyperlink ref="B265" r:id="rId527" xr:uid="{00000000-0004-0000-0000-00000E020000}"/>
    <hyperlink ref="D265" r:id="rId528" xr:uid="{00000000-0004-0000-0000-00000F020000}"/>
    <hyperlink ref="B266" r:id="rId529" xr:uid="{00000000-0004-0000-0000-000010020000}"/>
    <hyperlink ref="D266" r:id="rId530" xr:uid="{00000000-0004-0000-0000-000011020000}"/>
    <hyperlink ref="B267" r:id="rId531" xr:uid="{00000000-0004-0000-0000-000012020000}"/>
    <hyperlink ref="D267" r:id="rId532" xr:uid="{00000000-0004-0000-0000-000013020000}"/>
    <hyperlink ref="B268" r:id="rId533" xr:uid="{00000000-0004-0000-0000-000014020000}"/>
    <hyperlink ref="D268" r:id="rId534" xr:uid="{00000000-0004-0000-0000-000015020000}"/>
    <hyperlink ref="B269" r:id="rId535" xr:uid="{00000000-0004-0000-0000-000016020000}"/>
    <hyperlink ref="D269" r:id="rId536" xr:uid="{00000000-0004-0000-0000-000017020000}"/>
    <hyperlink ref="B270" r:id="rId537" xr:uid="{00000000-0004-0000-0000-000018020000}"/>
    <hyperlink ref="D270" r:id="rId538" xr:uid="{00000000-0004-0000-0000-000019020000}"/>
    <hyperlink ref="B271" r:id="rId539" xr:uid="{00000000-0004-0000-0000-00001A020000}"/>
    <hyperlink ref="D271" r:id="rId540" xr:uid="{00000000-0004-0000-0000-00001B020000}"/>
    <hyperlink ref="B272" r:id="rId541" xr:uid="{00000000-0004-0000-0000-00001C020000}"/>
    <hyperlink ref="D272" r:id="rId542" xr:uid="{00000000-0004-0000-0000-00001D020000}"/>
    <hyperlink ref="B273" r:id="rId543" xr:uid="{00000000-0004-0000-0000-00001E020000}"/>
    <hyperlink ref="D273" r:id="rId544" xr:uid="{00000000-0004-0000-0000-00001F020000}"/>
    <hyperlink ref="B274" r:id="rId545" xr:uid="{00000000-0004-0000-0000-000020020000}"/>
    <hyperlink ref="D274" r:id="rId546" xr:uid="{00000000-0004-0000-0000-000021020000}"/>
    <hyperlink ref="B275" r:id="rId547" xr:uid="{00000000-0004-0000-0000-000022020000}"/>
    <hyperlink ref="D275" r:id="rId548" xr:uid="{00000000-0004-0000-0000-000023020000}"/>
    <hyperlink ref="B276" r:id="rId549" xr:uid="{00000000-0004-0000-0000-000024020000}"/>
    <hyperlink ref="D276" r:id="rId550" xr:uid="{00000000-0004-0000-0000-000025020000}"/>
    <hyperlink ref="B277" r:id="rId551" xr:uid="{00000000-0004-0000-0000-000026020000}"/>
    <hyperlink ref="D277" r:id="rId552" xr:uid="{00000000-0004-0000-0000-000027020000}"/>
    <hyperlink ref="B278" r:id="rId553" xr:uid="{00000000-0004-0000-0000-000028020000}"/>
    <hyperlink ref="D278" r:id="rId554" xr:uid="{00000000-0004-0000-0000-000029020000}"/>
    <hyperlink ref="B279" r:id="rId555" xr:uid="{00000000-0004-0000-0000-00002A020000}"/>
    <hyperlink ref="D279" r:id="rId556" xr:uid="{00000000-0004-0000-0000-00002B020000}"/>
    <hyperlink ref="B280" r:id="rId557" xr:uid="{00000000-0004-0000-0000-00002C020000}"/>
    <hyperlink ref="D280" r:id="rId558" xr:uid="{00000000-0004-0000-0000-00002D020000}"/>
    <hyperlink ref="B281" r:id="rId559" xr:uid="{00000000-0004-0000-0000-00002E020000}"/>
    <hyperlink ref="D281" r:id="rId560" xr:uid="{00000000-0004-0000-0000-00002F020000}"/>
    <hyperlink ref="B282" r:id="rId561" xr:uid="{00000000-0004-0000-0000-000030020000}"/>
    <hyperlink ref="D282" r:id="rId562" xr:uid="{00000000-0004-0000-0000-000031020000}"/>
    <hyperlink ref="B283" r:id="rId563" xr:uid="{00000000-0004-0000-0000-000032020000}"/>
    <hyperlink ref="D283" r:id="rId564" xr:uid="{00000000-0004-0000-0000-000033020000}"/>
    <hyperlink ref="B284" r:id="rId565" xr:uid="{00000000-0004-0000-0000-000034020000}"/>
    <hyperlink ref="D284" r:id="rId566" xr:uid="{00000000-0004-0000-0000-000035020000}"/>
    <hyperlink ref="B285" r:id="rId567" xr:uid="{00000000-0004-0000-0000-000036020000}"/>
    <hyperlink ref="D285" r:id="rId568" xr:uid="{00000000-0004-0000-0000-000037020000}"/>
    <hyperlink ref="B286" r:id="rId569" xr:uid="{00000000-0004-0000-0000-000038020000}"/>
    <hyperlink ref="D286" r:id="rId570" xr:uid="{00000000-0004-0000-0000-000039020000}"/>
    <hyperlink ref="B287" r:id="rId571" xr:uid="{00000000-0004-0000-0000-00003A020000}"/>
    <hyperlink ref="D287" r:id="rId572" xr:uid="{00000000-0004-0000-0000-00003B020000}"/>
    <hyperlink ref="B288" r:id="rId573" xr:uid="{00000000-0004-0000-0000-00003C020000}"/>
    <hyperlink ref="D288" r:id="rId574" xr:uid="{00000000-0004-0000-0000-00003D020000}"/>
    <hyperlink ref="B289" r:id="rId575" xr:uid="{00000000-0004-0000-0000-00003E020000}"/>
    <hyperlink ref="D289" r:id="rId576" xr:uid="{00000000-0004-0000-0000-00003F020000}"/>
    <hyperlink ref="B290" r:id="rId577" xr:uid="{00000000-0004-0000-0000-000040020000}"/>
    <hyperlink ref="D290" r:id="rId578" xr:uid="{00000000-0004-0000-0000-000041020000}"/>
    <hyperlink ref="B291" r:id="rId579" xr:uid="{00000000-0004-0000-0000-000042020000}"/>
    <hyperlink ref="D291" r:id="rId580" xr:uid="{00000000-0004-0000-0000-000043020000}"/>
    <hyperlink ref="B292" r:id="rId581" xr:uid="{00000000-0004-0000-0000-000044020000}"/>
    <hyperlink ref="D292" r:id="rId582" xr:uid="{00000000-0004-0000-0000-000045020000}"/>
    <hyperlink ref="B293" r:id="rId583" xr:uid="{00000000-0004-0000-0000-000046020000}"/>
    <hyperlink ref="D293" r:id="rId584" xr:uid="{00000000-0004-0000-0000-000047020000}"/>
    <hyperlink ref="B294" r:id="rId585" xr:uid="{00000000-0004-0000-0000-000048020000}"/>
    <hyperlink ref="D294" r:id="rId586" xr:uid="{00000000-0004-0000-0000-000049020000}"/>
    <hyperlink ref="B295" r:id="rId587" xr:uid="{00000000-0004-0000-0000-00004A020000}"/>
    <hyperlink ref="D295" r:id="rId588" xr:uid="{00000000-0004-0000-0000-00004B020000}"/>
    <hyperlink ref="B296" r:id="rId589" xr:uid="{00000000-0004-0000-0000-00004C020000}"/>
    <hyperlink ref="D296" r:id="rId590" xr:uid="{00000000-0004-0000-0000-00004D020000}"/>
    <hyperlink ref="B297" r:id="rId591" xr:uid="{00000000-0004-0000-0000-00004E020000}"/>
    <hyperlink ref="D297" r:id="rId592" xr:uid="{00000000-0004-0000-0000-00004F020000}"/>
    <hyperlink ref="B298" r:id="rId593" xr:uid="{00000000-0004-0000-0000-000050020000}"/>
    <hyperlink ref="D298" r:id="rId594" xr:uid="{00000000-0004-0000-0000-000051020000}"/>
    <hyperlink ref="B299" r:id="rId595" xr:uid="{00000000-0004-0000-0000-000052020000}"/>
    <hyperlink ref="D299" r:id="rId596" xr:uid="{00000000-0004-0000-0000-000053020000}"/>
    <hyperlink ref="B300" r:id="rId597" xr:uid="{00000000-0004-0000-0000-000054020000}"/>
    <hyperlink ref="D300" r:id="rId598" xr:uid="{00000000-0004-0000-0000-000055020000}"/>
    <hyperlink ref="B301" r:id="rId599" xr:uid="{00000000-0004-0000-0000-000056020000}"/>
    <hyperlink ref="D301" r:id="rId600" xr:uid="{00000000-0004-0000-0000-000057020000}"/>
    <hyperlink ref="B302" r:id="rId601" xr:uid="{00000000-0004-0000-0000-000058020000}"/>
    <hyperlink ref="D302" r:id="rId602" xr:uid="{00000000-0004-0000-0000-000059020000}"/>
    <hyperlink ref="B303" r:id="rId603" xr:uid="{00000000-0004-0000-0000-00005A020000}"/>
    <hyperlink ref="D303" r:id="rId604" xr:uid="{00000000-0004-0000-0000-00005B020000}"/>
    <hyperlink ref="B304" r:id="rId605" xr:uid="{00000000-0004-0000-0000-00005C020000}"/>
    <hyperlink ref="D304" r:id="rId606" xr:uid="{00000000-0004-0000-0000-00005D020000}"/>
    <hyperlink ref="B305" r:id="rId607" xr:uid="{00000000-0004-0000-0000-00005E020000}"/>
    <hyperlink ref="D305" r:id="rId608" xr:uid="{00000000-0004-0000-0000-00005F020000}"/>
    <hyperlink ref="B306" r:id="rId609" xr:uid="{00000000-0004-0000-0000-000060020000}"/>
    <hyperlink ref="D306" r:id="rId610" xr:uid="{00000000-0004-0000-0000-000061020000}"/>
    <hyperlink ref="B307" r:id="rId611" xr:uid="{00000000-0004-0000-0000-000062020000}"/>
    <hyperlink ref="D307" r:id="rId612" xr:uid="{00000000-0004-0000-0000-000063020000}"/>
    <hyperlink ref="B308" r:id="rId613" xr:uid="{00000000-0004-0000-0000-000064020000}"/>
    <hyperlink ref="D308" r:id="rId614" xr:uid="{00000000-0004-0000-0000-000065020000}"/>
    <hyperlink ref="B309" r:id="rId615" xr:uid="{00000000-0004-0000-0000-000066020000}"/>
    <hyperlink ref="D309" r:id="rId616" xr:uid="{00000000-0004-0000-0000-000067020000}"/>
    <hyperlink ref="B310" r:id="rId617" xr:uid="{00000000-0004-0000-0000-000068020000}"/>
    <hyperlink ref="D310" r:id="rId618" xr:uid="{00000000-0004-0000-0000-000069020000}"/>
    <hyperlink ref="B311" r:id="rId619" xr:uid="{00000000-0004-0000-0000-00006A020000}"/>
    <hyperlink ref="D311" r:id="rId620" xr:uid="{00000000-0004-0000-0000-00006B020000}"/>
    <hyperlink ref="B312" r:id="rId621" xr:uid="{00000000-0004-0000-0000-00006C020000}"/>
    <hyperlink ref="D312" r:id="rId622" xr:uid="{00000000-0004-0000-0000-00006D020000}"/>
    <hyperlink ref="B313" r:id="rId623" xr:uid="{00000000-0004-0000-0000-00006E020000}"/>
    <hyperlink ref="D313" r:id="rId624" xr:uid="{00000000-0004-0000-0000-00006F020000}"/>
    <hyperlink ref="B314" r:id="rId625" xr:uid="{00000000-0004-0000-0000-000070020000}"/>
    <hyperlink ref="D314" r:id="rId626" xr:uid="{00000000-0004-0000-0000-000071020000}"/>
    <hyperlink ref="B315" r:id="rId627" xr:uid="{00000000-0004-0000-0000-000072020000}"/>
    <hyperlink ref="D315" r:id="rId628" xr:uid="{00000000-0004-0000-0000-000073020000}"/>
    <hyperlink ref="B316" r:id="rId629" xr:uid="{00000000-0004-0000-0000-000074020000}"/>
    <hyperlink ref="D316" r:id="rId630" xr:uid="{00000000-0004-0000-0000-000075020000}"/>
    <hyperlink ref="B317" r:id="rId631" xr:uid="{00000000-0004-0000-0000-000076020000}"/>
    <hyperlink ref="D317" r:id="rId632" xr:uid="{00000000-0004-0000-0000-000077020000}"/>
    <hyperlink ref="B318" r:id="rId633" xr:uid="{00000000-0004-0000-0000-000078020000}"/>
    <hyperlink ref="D318" r:id="rId634" xr:uid="{00000000-0004-0000-0000-000079020000}"/>
    <hyperlink ref="B319" r:id="rId635" xr:uid="{00000000-0004-0000-0000-00007A020000}"/>
    <hyperlink ref="D319" r:id="rId636" xr:uid="{00000000-0004-0000-0000-00007B020000}"/>
    <hyperlink ref="B320" r:id="rId637" xr:uid="{00000000-0004-0000-0000-00007C020000}"/>
    <hyperlink ref="D320" r:id="rId638" xr:uid="{00000000-0004-0000-0000-00007D020000}"/>
    <hyperlink ref="B321" r:id="rId639" xr:uid="{00000000-0004-0000-0000-00007E020000}"/>
    <hyperlink ref="D321" r:id="rId640" xr:uid="{00000000-0004-0000-0000-00007F020000}"/>
    <hyperlink ref="B322" r:id="rId641" xr:uid="{00000000-0004-0000-0000-000080020000}"/>
    <hyperlink ref="D322" r:id="rId642" xr:uid="{00000000-0004-0000-0000-000081020000}"/>
    <hyperlink ref="B323" r:id="rId643" xr:uid="{00000000-0004-0000-0000-000082020000}"/>
    <hyperlink ref="D323" r:id="rId644" xr:uid="{00000000-0004-0000-0000-000083020000}"/>
    <hyperlink ref="B324" r:id="rId645" xr:uid="{00000000-0004-0000-0000-000084020000}"/>
    <hyperlink ref="D324" r:id="rId646" xr:uid="{00000000-0004-0000-0000-000085020000}"/>
    <hyperlink ref="B325" r:id="rId647" xr:uid="{00000000-0004-0000-0000-000086020000}"/>
    <hyperlink ref="D325" r:id="rId648" xr:uid="{00000000-0004-0000-0000-000087020000}"/>
    <hyperlink ref="B326" r:id="rId649" xr:uid="{00000000-0004-0000-0000-000088020000}"/>
    <hyperlink ref="D326" r:id="rId650" xr:uid="{00000000-0004-0000-0000-000089020000}"/>
    <hyperlink ref="B327" r:id="rId651" xr:uid="{00000000-0004-0000-0000-00008A020000}"/>
    <hyperlink ref="D327" r:id="rId652" xr:uid="{00000000-0004-0000-0000-00008B020000}"/>
    <hyperlink ref="B328" r:id="rId653" xr:uid="{00000000-0004-0000-0000-00008C020000}"/>
    <hyperlink ref="D328" r:id="rId654" xr:uid="{00000000-0004-0000-0000-00008D020000}"/>
    <hyperlink ref="B329" r:id="rId655" xr:uid="{00000000-0004-0000-0000-00008E020000}"/>
    <hyperlink ref="D329" r:id="rId656" xr:uid="{00000000-0004-0000-0000-00008F020000}"/>
    <hyperlink ref="B330" r:id="rId657" xr:uid="{00000000-0004-0000-0000-000090020000}"/>
    <hyperlink ref="D330" r:id="rId658" xr:uid="{00000000-0004-0000-0000-000091020000}"/>
    <hyperlink ref="B331" r:id="rId659" xr:uid="{00000000-0004-0000-0000-000092020000}"/>
    <hyperlink ref="D331" r:id="rId660" xr:uid="{00000000-0004-0000-0000-000093020000}"/>
    <hyperlink ref="B332" r:id="rId661" xr:uid="{00000000-0004-0000-0000-000094020000}"/>
    <hyperlink ref="D332" r:id="rId662" xr:uid="{00000000-0004-0000-0000-000095020000}"/>
    <hyperlink ref="B333" r:id="rId663" xr:uid="{00000000-0004-0000-0000-000096020000}"/>
    <hyperlink ref="D333" r:id="rId664" xr:uid="{00000000-0004-0000-0000-000097020000}"/>
    <hyperlink ref="B334" r:id="rId665" xr:uid="{00000000-0004-0000-0000-000098020000}"/>
    <hyperlink ref="D334" r:id="rId666" xr:uid="{00000000-0004-0000-0000-000099020000}"/>
    <hyperlink ref="B335" r:id="rId667" xr:uid="{00000000-0004-0000-0000-00009A020000}"/>
    <hyperlink ref="D335" r:id="rId668" xr:uid="{00000000-0004-0000-0000-00009B020000}"/>
    <hyperlink ref="B336" r:id="rId669" xr:uid="{00000000-0004-0000-0000-00009C020000}"/>
    <hyperlink ref="D336" r:id="rId670" xr:uid="{00000000-0004-0000-0000-00009D020000}"/>
    <hyperlink ref="B337" r:id="rId671" xr:uid="{00000000-0004-0000-0000-00009E020000}"/>
    <hyperlink ref="D337" r:id="rId672" xr:uid="{00000000-0004-0000-0000-00009F020000}"/>
    <hyperlink ref="B338" r:id="rId673" xr:uid="{00000000-0004-0000-0000-0000A0020000}"/>
    <hyperlink ref="D338" r:id="rId674" xr:uid="{00000000-0004-0000-0000-0000A1020000}"/>
    <hyperlink ref="B339" r:id="rId675" xr:uid="{00000000-0004-0000-0000-0000A2020000}"/>
    <hyperlink ref="D339" r:id="rId676" xr:uid="{00000000-0004-0000-0000-0000A3020000}"/>
    <hyperlink ref="B340" r:id="rId677" xr:uid="{00000000-0004-0000-0000-0000A4020000}"/>
    <hyperlink ref="D340" r:id="rId678" xr:uid="{00000000-0004-0000-0000-0000A5020000}"/>
    <hyperlink ref="B341" r:id="rId679" xr:uid="{00000000-0004-0000-0000-0000A6020000}"/>
    <hyperlink ref="D341" r:id="rId680" xr:uid="{00000000-0004-0000-0000-0000A7020000}"/>
    <hyperlink ref="B342" r:id="rId681" xr:uid="{00000000-0004-0000-0000-0000A8020000}"/>
    <hyperlink ref="D342" r:id="rId682" xr:uid="{00000000-0004-0000-0000-0000A9020000}"/>
    <hyperlink ref="B343" r:id="rId683" xr:uid="{00000000-0004-0000-0000-0000AA020000}"/>
    <hyperlink ref="D343" r:id="rId684" xr:uid="{00000000-0004-0000-0000-0000AB020000}"/>
    <hyperlink ref="B344" r:id="rId685" xr:uid="{00000000-0004-0000-0000-0000AC020000}"/>
    <hyperlink ref="D344" r:id="rId686" xr:uid="{00000000-0004-0000-0000-0000AD020000}"/>
    <hyperlink ref="B345" r:id="rId687" xr:uid="{00000000-0004-0000-0000-0000AE020000}"/>
    <hyperlink ref="D345" r:id="rId688" xr:uid="{00000000-0004-0000-0000-0000AF020000}"/>
    <hyperlink ref="B346" r:id="rId689" xr:uid="{00000000-0004-0000-0000-0000B0020000}"/>
    <hyperlink ref="D346" r:id="rId690" xr:uid="{00000000-0004-0000-0000-0000B1020000}"/>
    <hyperlink ref="B347" r:id="rId691" xr:uid="{00000000-0004-0000-0000-0000B2020000}"/>
    <hyperlink ref="D347" r:id="rId692" xr:uid="{00000000-0004-0000-0000-0000B3020000}"/>
    <hyperlink ref="B348" r:id="rId693" xr:uid="{00000000-0004-0000-0000-0000B4020000}"/>
    <hyperlink ref="D348" r:id="rId694" xr:uid="{00000000-0004-0000-0000-0000B5020000}"/>
    <hyperlink ref="B349" r:id="rId695" xr:uid="{00000000-0004-0000-0000-0000B6020000}"/>
    <hyperlink ref="D349" r:id="rId696" xr:uid="{00000000-0004-0000-0000-0000B7020000}"/>
    <hyperlink ref="B350" r:id="rId697" xr:uid="{00000000-0004-0000-0000-0000B8020000}"/>
    <hyperlink ref="D350" r:id="rId698" xr:uid="{00000000-0004-0000-0000-0000B9020000}"/>
    <hyperlink ref="B351" r:id="rId699" xr:uid="{00000000-0004-0000-0000-0000BA020000}"/>
    <hyperlink ref="D351" r:id="rId700" xr:uid="{00000000-0004-0000-0000-0000BB020000}"/>
    <hyperlink ref="B352" r:id="rId701" xr:uid="{00000000-0004-0000-0000-0000BC020000}"/>
    <hyperlink ref="D352" r:id="rId702" xr:uid="{00000000-0004-0000-0000-0000BD020000}"/>
    <hyperlink ref="B353" r:id="rId703" xr:uid="{00000000-0004-0000-0000-0000BE020000}"/>
    <hyperlink ref="D353" r:id="rId704" xr:uid="{00000000-0004-0000-0000-0000BF020000}"/>
    <hyperlink ref="B354" r:id="rId705" xr:uid="{00000000-0004-0000-0000-0000C0020000}"/>
    <hyperlink ref="D354" r:id="rId706" xr:uid="{00000000-0004-0000-0000-0000C1020000}"/>
    <hyperlink ref="B355" r:id="rId707" xr:uid="{00000000-0004-0000-0000-0000C2020000}"/>
    <hyperlink ref="D355" r:id="rId708" xr:uid="{00000000-0004-0000-0000-0000C3020000}"/>
    <hyperlink ref="B356" r:id="rId709" xr:uid="{00000000-0004-0000-0000-0000C4020000}"/>
    <hyperlink ref="D356" r:id="rId710" xr:uid="{00000000-0004-0000-0000-0000C5020000}"/>
    <hyperlink ref="B357" r:id="rId711" xr:uid="{00000000-0004-0000-0000-0000C6020000}"/>
    <hyperlink ref="D357" r:id="rId712" xr:uid="{00000000-0004-0000-0000-0000C7020000}"/>
    <hyperlink ref="B358" r:id="rId713" xr:uid="{00000000-0004-0000-0000-0000C8020000}"/>
    <hyperlink ref="D358" r:id="rId714" xr:uid="{00000000-0004-0000-0000-0000C9020000}"/>
    <hyperlink ref="B359" r:id="rId715" xr:uid="{00000000-0004-0000-0000-0000CA020000}"/>
    <hyperlink ref="D359" r:id="rId716" xr:uid="{00000000-0004-0000-0000-0000CB020000}"/>
    <hyperlink ref="B360" r:id="rId717" xr:uid="{00000000-0004-0000-0000-0000CC020000}"/>
    <hyperlink ref="D360" r:id="rId718" xr:uid="{00000000-0004-0000-0000-0000CD020000}"/>
    <hyperlink ref="B361" r:id="rId719" xr:uid="{00000000-0004-0000-0000-0000CE020000}"/>
    <hyperlink ref="D361" r:id="rId720" xr:uid="{00000000-0004-0000-0000-0000CF020000}"/>
    <hyperlink ref="B362" r:id="rId721" xr:uid="{00000000-0004-0000-0000-0000D0020000}"/>
    <hyperlink ref="D362" r:id="rId722" xr:uid="{00000000-0004-0000-0000-0000D1020000}"/>
    <hyperlink ref="B363" r:id="rId723" xr:uid="{00000000-0004-0000-0000-0000D2020000}"/>
    <hyperlink ref="D363" r:id="rId724" xr:uid="{00000000-0004-0000-0000-0000D3020000}"/>
    <hyperlink ref="B364" r:id="rId725" xr:uid="{00000000-0004-0000-0000-0000D4020000}"/>
    <hyperlink ref="D364" r:id="rId726" xr:uid="{00000000-0004-0000-0000-0000D5020000}"/>
    <hyperlink ref="B365" r:id="rId727" xr:uid="{00000000-0004-0000-0000-0000D6020000}"/>
    <hyperlink ref="D365" r:id="rId728" xr:uid="{00000000-0004-0000-0000-0000D7020000}"/>
    <hyperlink ref="B366" r:id="rId729" xr:uid="{00000000-0004-0000-0000-0000D8020000}"/>
    <hyperlink ref="D366" r:id="rId730" xr:uid="{00000000-0004-0000-0000-0000D9020000}"/>
    <hyperlink ref="B367" r:id="rId731" xr:uid="{00000000-0004-0000-0000-0000DA020000}"/>
    <hyperlink ref="D367" r:id="rId732" xr:uid="{00000000-0004-0000-0000-0000DB020000}"/>
    <hyperlink ref="B368" r:id="rId733" xr:uid="{00000000-0004-0000-0000-0000DC020000}"/>
    <hyperlink ref="D368" r:id="rId734" xr:uid="{00000000-0004-0000-0000-0000DD020000}"/>
    <hyperlink ref="B369" r:id="rId735" xr:uid="{00000000-0004-0000-0000-0000DE020000}"/>
    <hyperlink ref="D369" r:id="rId736" xr:uid="{00000000-0004-0000-0000-0000DF020000}"/>
    <hyperlink ref="B370" r:id="rId737" xr:uid="{00000000-0004-0000-0000-0000E0020000}"/>
    <hyperlink ref="D370" r:id="rId738" xr:uid="{00000000-0004-0000-0000-0000E1020000}"/>
    <hyperlink ref="B371" r:id="rId739" xr:uid="{00000000-0004-0000-0000-0000E2020000}"/>
    <hyperlink ref="D371" r:id="rId740" xr:uid="{00000000-0004-0000-0000-0000E3020000}"/>
    <hyperlink ref="B372" r:id="rId741" xr:uid="{00000000-0004-0000-0000-0000E4020000}"/>
    <hyperlink ref="D372" r:id="rId742" xr:uid="{00000000-0004-0000-0000-0000E5020000}"/>
    <hyperlink ref="B373" r:id="rId743" xr:uid="{00000000-0004-0000-0000-0000E6020000}"/>
    <hyperlink ref="D373" r:id="rId744" xr:uid="{00000000-0004-0000-0000-0000E7020000}"/>
    <hyperlink ref="B374" r:id="rId745" xr:uid="{00000000-0004-0000-0000-0000E8020000}"/>
    <hyperlink ref="D374" r:id="rId746" xr:uid="{00000000-0004-0000-0000-0000E9020000}"/>
    <hyperlink ref="B375" r:id="rId747" xr:uid="{00000000-0004-0000-0000-0000EA020000}"/>
    <hyperlink ref="D375" r:id="rId748" xr:uid="{00000000-0004-0000-0000-0000EB020000}"/>
    <hyperlink ref="B376" r:id="rId749" xr:uid="{00000000-0004-0000-0000-0000EC020000}"/>
    <hyperlink ref="D376" r:id="rId750" xr:uid="{00000000-0004-0000-0000-0000ED020000}"/>
    <hyperlink ref="B377" r:id="rId751" xr:uid="{00000000-0004-0000-0000-0000EE020000}"/>
    <hyperlink ref="D377" r:id="rId752" xr:uid="{00000000-0004-0000-0000-0000EF020000}"/>
    <hyperlink ref="B378" r:id="rId753" xr:uid="{00000000-0004-0000-0000-0000F0020000}"/>
    <hyperlink ref="D378" r:id="rId754" xr:uid="{00000000-0004-0000-0000-0000F1020000}"/>
    <hyperlink ref="B379" r:id="rId755" xr:uid="{00000000-0004-0000-0000-0000F2020000}"/>
    <hyperlink ref="D379" r:id="rId756" xr:uid="{00000000-0004-0000-0000-0000F3020000}"/>
    <hyperlink ref="B380" r:id="rId757" xr:uid="{00000000-0004-0000-0000-0000F4020000}"/>
    <hyperlink ref="D380" r:id="rId758" xr:uid="{00000000-0004-0000-0000-0000F5020000}"/>
    <hyperlink ref="B381" r:id="rId759" xr:uid="{00000000-0004-0000-0000-0000F6020000}"/>
    <hyperlink ref="D381" r:id="rId760" xr:uid="{00000000-0004-0000-0000-0000F7020000}"/>
    <hyperlink ref="B382" r:id="rId761" xr:uid="{00000000-0004-0000-0000-0000F8020000}"/>
    <hyperlink ref="D382" r:id="rId762" xr:uid="{00000000-0004-0000-0000-0000F9020000}"/>
    <hyperlink ref="B383" r:id="rId763" xr:uid="{00000000-0004-0000-0000-0000FA020000}"/>
    <hyperlink ref="D383" r:id="rId764" xr:uid="{00000000-0004-0000-0000-0000FB020000}"/>
    <hyperlink ref="B384" r:id="rId765" xr:uid="{00000000-0004-0000-0000-0000FC020000}"/>
    <hyperlink ref="D384" r:id="rId766" xr:uid="{00000000-0004-0000-0000-0000FD020000}"/>
    <hyperlink ref="B385" r:id="rId767" xr:uid="{00000000-0004-0000-0000-0000FE020000}"/>
    <hyperlink ref="D385" r:id="rId768" xr:uid="{00000000-0004-0000-0000-0000FF020000}"/>
    <hyperlink ref="B386" r:id="rId769" xr:uid="{00000000-0004-0000-0000-000000030000}"/>
    <hyperlink ref="D386" r:id="rId770" xr:uid="{00000000-0004-0000-0000-000001030000}"/>
    <hyperlink ref="B387" r:id="rId771" xr:uid="{00000000-0004-0000-0000-000002030000}"/>
    <hyperlink ref="D387" r:id="rId772" xr:uid="{00000000-0004-0000-0000-000003030000}"/>
    <hyperlink ref="B388" r:id="rId773" xr:uid="{00000000-0004-0000-0000-000004030000}"/>
    <hyperlink ref="D388" r:id="rId774" xr:uid="{00000000-0004-0000-0000-000005030000}"/>
    <hyperlink ref="B389" r:id="rId775" xr:uid="{00000000-0004-0000-0000-000006030000}"/>
    <hyperlink ref="D389" r:id="rId776" xr:uid="{00000000-0004-0000-0000-000007030000}"/>
    <hyperlink ref="B390" r:id="rId777" xr:uid="{00000000-0004-0000-0000-000008030000}"/>
    <hyperlink ref="D390" r:id="rId778" xr:uid="{00000000-0004-0000-0000-000009030000}"/>
    <hyperlink ref="B391" r:id="rId779" xr:uid="{00000000-0004-0000-0000-00000A030000}"/>
    <hyperlink ref="D391" r:id="rId780" xr:uid="{00000000-0004-0000-0000-00000B030000}"/>
    <hyperlink ref="B392" r:id="rId781" xr:uid="{00000000-0004-0000-0000-00000C030000}"/>
    <hyperlink ref="D392" r:id="rId782" xr:uid="{00000000-0004-0000-0000-00000D030000}"/>
    <hyperlink ref="B393" r:id="rId783" xr:uid="{00000000-0004-0000-0000-00000E030000}"/>
    <hyperlink ref="D393" r:id="rId784" xr:uid="{00000000-0004-0000-0000-00000F030000}"/>
    <hyperlink ref="B394" r:id="rId785" xr:uid="{00000000-0004-0000-0000-000010030000}"/>
    <hyperlink ref="D394" r:id="rId786" xr:uid="{00000000-0004-0000-0000-000011030000}"/>
    <hyperlink ref="B395" r:id="rId787" xr:uid="{00000000-0004-0000-0000-000012030000}"/>
    <hyperlink ref="D395" r:id="rId788" xr:uid="{00000000-0004-0000-0000-000013030000}"/>
    <hyperlink ref="B396" r:id="rId789" xr:uid="{00000000-0004-0000-0000-000014030000}"/>
    <hyperlink ref="D396" r:id="rId790" xr:uid="{00000000-0004-0000-0000-000015030000}"/>
    <hyperlink ref="B397" r:id="rId791" xr:uid="{00000000-0004-0000-0000-000016030000}"/>
    <hyperlink ref="D397" r:id="rId792" xr:uid="{00000000-0004-0000-0000-000017030000}"/>
    <hyperlink ref="B398" r:id="rId793" xr:uid="{00000000-0004-0000-0000-000018030000}"/>
    <hyperlink ref="D398" r:id="rId794" xr:uid="{00000000-0004-0000-0000-000019030000}"/>
    <hyperlink ref="B399" r:id="rId795" xr:uid="{00000000-0004-0000-0000-00001A030000}"/>
    <hyperlink ref="D399" r:id="rId796" xr:uid="{00000000-0004-0000-0000-00001B030000}"/>
    <hyperlink ref="B400" r:id="rId797" xr:uid="{00000000-0004-0000-0000-00001C030000}"/>
    <hyperlink ref="D400" r:id="rId798" xr:uid="{00000000-0004-0000-0000-00001D030000}"/>
    <hyperlink ref="B401" r:id="rId799" xr:uid="{00000000-0004-0000-0000-00001E030000}"/>
    <hyperlink ref="D401" r:id="rId800" xr:uid="{00000000-0004-0000-0000-00001F030000}"/>
    <hyperlink ref="B402" r:id="rId801" xr:uid="{00000000-0004-0000-0000-000020030000}"/>
    <hyperlink ref="D402" r:id="rId802" xr:uid="{00000000-0004-0000-0000-000021030000}"/>
    <hyperlink ref="B403" r:id="rId803" xr:uid="{00000000-0004-0000-0000-000022030000}"/>
    <hyperlink ref="D403" r:id="rId804" xr:uid="{00000000-0004-0000-0000-000023030000}"/>
    <hyperlink ref="B404" r:id="rId805" xr:uid="{00000000-0004-0000-0000-000024030000}"/>
    <hyperlink ref="D404" r:id="rId806" xr:uid="{00000000-0004-0000-0000-000025030000}"/>
    <hyperlink ref="B405" r:id="rId807" xr:uid="{00000000-0004-0000-0000-000026030000}"/>
    <hyperlink ref="D405" r:id="rId808" xr:uid="{00000000-0004-0000-0000-000027030000}"/>
    <hyperlink ref="B406" r:id="rId809" xr:uid="{00000000-0004-0000-0000-000028030000}"/>
    <hyperlink ref="D406" r:id="rId810" xr:uid="{00000000-0004-0000-0000-000029030000}"/>
    <hyperlink ref="B407" r:id="rId811" xr:uid="{00000000-0004-0000-0000-00002A030000}"/>
    <hyperlink ref="D407" r:id="rId812" xr:uid="{00000000-0004-0000-0000-00002B030000}"/>
    <hyperlink ref="B408" r:id="rId813" xr:uid="{00000000-0004-0000-0000-00002C030000}"/>
    <hyperlink ref="D408" r:id="rId814" xr:uid="{00000000-0004-0000-0000-00002D030000}"/>
    <hyperlink ref="B409" r:id="rId815" xr:uid="{00000000-0004-0000-0000-00002E030000}"/>
    <hyperlink ref="D409" r:id="rId816" xr:uid="{00000000-0004-0000-0000-00002F030000}"/>
    <hyperlink ref="B410" r:id="rId817" xr:uid="{00000000-0004-0000-0000-000030030000}"/>
    <hyperlink ref="D410" r:id="rId818" xr:uid="{00000000-0004-0000-0000-000031030000}"/>
    <hyperlink ref="B411" r:id="rId819" xr:uid="{00000000-0004-0000-0000-000032030000}"/>
    <hyperlink ref="D411" r:id="rId820" xr:uid="{00000000-0004-0000-0000-000033030000}"/>
    <hyperlink ref="B412" r:id="rId821" xr:uid="{00000000-0004-0000-0000-000034030000}"/>
    <hyperlink ref="D412" r:id="rId822" xr:uid="{00000000-0004-0000-0000-000035030000}"/>
    <hyperlink ref="B413" r:id="rId823" xr:uid="{00000000-0004-0000-0000-000036030000}"/>
    <hyperlink ref="D413" r:id="rId824" xr:uid="{00000000-0004-0000-0000-000037030000}"/>
    <hyperlink ref="B414" r:id="rId825" xr:uid="{00000000-0004-0000-0000-000038030000}"/>
    <hyperlink ref="D414" r:id="rId826" xr:uid="{00000000-0004-0000-0000-000039030000}"/>
    <hyperlink ref="B415" r:id="rId827" xr:uid="{00000000-0004-0000-0000-00003A030000}"/>
    <hyperlink ref="D415" r:id="rId828" xr:uid="{00000000-0004-0000-0000-00003B030000}"/>
    <hyperlink ref="B416" r:id="rId829" xr:uid="{00000000-0004-0000-0000-00003C030000}"/>
    <hyperlink ref="D416" r:id="rId830" xr:uid="{00000000-0004-0000-0000-00003D030000}"/>
    <hyperlink ref="B417" r:id="rId831" xr:uid="{00000000-0004-0000-0000-00003E030000}"/>
    <hyperlink ref="D417" r:id="rId832" xr:uid="{00000000-0004-0000-0000-00003F030000}"/>
    <hyperlink ref="B418" r:id="rId833" xr:uid="{00000000-0004-0000-0000-000040030000}"/>
    <hyperlink ref="D418" r:id="rId834" xr:uid="{00000000-0004-0000-0000-000041030000}"/>
    <hyperlink ref="B419" r:id="rId835" xr:uid="{00000000-0004-0000-0000-000042030000}"/>
    <hyperlink ref="D419" r:id="rId836" xr:uid="{00000000-0004-0000-0000-000043030000}"/>
    <hyperlink ref="B420" r:id="rId837" xr:uid="{00000000-0004-0000-0000-000044030000}"/>
    <hyperlink ref="D420" r:id="rId838" xr:uid="{00000000-0004-0000-0000-000045030000}"/>
    <hyperlink ref="B421" r:id="rId839" xr:uid="{00000000-0004-0000-0000-000046030000}"/>
    <hyperlink ref="D421" r:id="rId840" xr:uid="{00000000-0004-0000-0000-000047030000}"/>
    <hyperlink ref="B422" r:id="rId841" xr:uid="{00000000-0004-0000-0000-000048030000}"/>
    <hyperlink ref="D422" r:id="rId842" xr:uid="{00000000-0004-0000-0000-000049030000}"/>
    <hyperlink ref="B423" r:id="rId843" xr:uid="{00000000-0004-0000-0000-00004A030000}"/>
    <hyperlink ref="D423" r:id="rId844" xr:uid="{00000000-0004-0000-0000-00004B030000}"/>
    <hyperlink ref="B424" r:id="rId845" xr:uid="{00000000-0004-0000-0000-00004C030000}"/>
    <hyperlink ref="D424" r:id="rId846" xr:uid="{00000000-0004-0000-0000-00004D030000}"/>
    <hyperlink ref="B425" r:id="rId847" xr:uid="{00000000-0004-0000-0000-00004E030000}"/>
    <hyperlink ref="D425" r:id="rId848" xr:uid="{00000000-0004-0000-0000-00004F030000}"/>
    <hyperlink ref="B426" r:id="rId849" xr:uid="{00000000-0004-0000-0000-000050030000}"/>
    <hyperlink ref="D426" r:id="rId850" xr:uid="{00000000-0004-0000-0000-000051030000}"/>
    <hyperlink ref="B427" r:id="rId851" xr:uid="{00000000-0004-0000-0000-000052030000}"/>
    <hyperlink ref="D427" r:id="rId852" xr:uid="{00000000-0004-0000-0000-000053030000}"/>
    <hyperlink ref="B428" r:id="rId853" xr:uid="{00000000-0004-0000-0000-000054030000}"/>
    <hyperlink ref="D428" r:id="rId854" xr:uid="{00000000-0004-0000-0000-000055030000}"/>
    <hyperlink ref="B429" r:id="rId855" xr:uid="{00000000-0004-0000-0000-000056030000}"/>
    <hyperlink ref="D429" r:id="rId856" xr:uid="{00000000-0004-0000-0000-000057030000}"/>
    <hyperlink ref="B430" r:id="rId857" xr:uid="{00000000-0004-0000-0000-000058030000}"/>
    <hyperlink ref="D430" r:id="rId858" xr:uid="{00000000-0004-0000-0000-000059030000}"/>
    <hyperlink ref="B431" r:id="rId859" xr:uid="{00000000-0004-0000-0000-00005A030000}"/>
    <hyperlink ref="D431" r:id="rId860" xr:uid="{00000000-0004-0000-0000-00005B030000}"/>
    <hyperlink ref="B432" r:id="rId861" xr:uid="{00000000-0004-0000-0000-00005C030000}"/>
    <hyperlink ref="D432" r:id="rId862" xr:uid="{00000000-0004-0000-0000-00005D030000}"/>
    <hyperlink ref="B433" r:id="rId863" xr:uid="{00000000-0004-0000-0000-00005E030000}"/>
    <hyperlink ref="D433" r:id="rId864" xr:uid="{00000000-0004-0000-0000-00005F030000}"/>
    <hyperlink ref="B434" r:id="rId865" xr:uid="{00000000-0004-0000-0000-000060030000}"/>
    <hyperlink ref="D434" r:id="rId866" xr:uid="{00000000-0004-0000-0000-000061030000}"/>
    <hyperlink ref="B435" r:id="rId867" xr:uid="{00000000-0004-0000-0000-000062030000}"/>
    <hyperlink ref="D435" r:id="rId868" xr:uid="{00000000-0004-0000-0000-000063030000}"/>
    <hyperlink ref="B436" r:id="rId869" xr:uid="{00000000-0004-0000-0000-000064030000}"/>
    <hyperlink ref="D436" r:id="rId870" xr:uid="{00000000-0004-0000-0000-000065030000}"/>
    <hyperlink ref="B437" r:id="rId871" xr:uid="{00000000-0004-0000-0000-000066030000}"/>
    <hyperlink ref="D437" r:id="rId872" xr:uid="{00000000-0004-0000-0000-000067030000}"/>
    <hyperlink ref="B438" r:id="rId873" xr:uid="{00000000-0004-0000-0000-000068030000}"/>
    <hyperlink ref="D438" r:id="rId874" xr:uid="{00000000-0004-0000-0000-000069030000}"/>
    <hyperlink ref="B439" r:id="rId875" xr:uid="{00000000-0004-0000-0000-00006A030000}"/>
    <hyperlink ref="D439" r:id="rId876" xr:uid="{00000000-0004-0000-0000-00006B030000}"/>
    <hyperlink ref="B440" r:id="rId877" xr:uid="{00000000-0004-0000-0000-00006C030000}"/>
    <hyperlink ref="D440" r:id="rId878" xr:uid="{00000000-0004-0000-0000-00006D030000}"/>
    <hyperlink ref="B441" r:id="rId879" xr:uid="{00000000-0004-0000-0000-00006E030000}"/>
    <hyperlink ref="D441" r:id="rId880" xr:uid="{00000000-0004-0000-0000-00006F030000}"/>
    <hyperlink ref="B442" r:id="rId881" xr:uid="{00000000-0004-0000-0000-000070030000}"/>
    <hyperlink ref="D442" r:id="rId882" xr:uid="{00000000-0004-0000-0000-000071030000}"/>
    <hyperlink ref="B443" r:id="rId883" xr:uid="{00000000-0004-0000-0000-000072030000}"/>
    <hyperlink ref="D443" r:id="rId884" xr:uid="{00000000-0004-0000-0000-000073030000}"/>
    <hyperlink ref="B444" r:id="rId885" xr:uid="{00000000-0004-0000-0000-000074030000}"/>
    <hyperlink ref="D444" r:id="rId886" xr:uid="{00000000-0004-0000-0000-000075030000}"/>
    <hyperlink ref="B445" r:id="rId887" xr:uid="{00000000-0004-0000-0000-000076030000}"/>
    <hyperlink ref="D445" r:id="rId888" xr:uid="{00000000-0004-0000-0000-000077030000}"/>
    <hyperlink ref="B446" r:id="rId889" xr:uid="{00000000-0004-0000-0000-000078030000}"/>
    <hyperlink ref="D446" r:id="rId890" xr:uid="{00000000-0004-0000-0000-000079030000}"/>
    <hyperlink ref="B447" r:id="rId891" xr:uid="{00000000-0004-0000-0000-00007A030000}"/>
    <hyperlink ref="D447" r:id="rId892" xr:uid="{00000000-0004-0000-0000-00007B030000}"/>
    <hyperlink ref="B448" r:id="rId893" xr:uid="{00000000-0004-0000-0000-00007C030000}"/>
    <hyperlink ref="D448" r:id="rId894" xr:uid="{00000000-0004-0000-0000-00007D030000}"/>
    <hyperlink ref="B449" r:id="rId895" xr:uid="{00000000-0004-0000-0000-00007E030000}"/>
    <hyperlink ref="D449" r:id="rId896" xr:uid="{00000000-0004-0000-0000-00007F030000}"/>
    <hyperlink ref="B450" r:id="rId897" xr:uid="{00000000-0004-0000-0000-000080030000}"/>
    <hyperlink ref="D450" r:id="rId898" xr:uid="{00000000-0004-0000-0000-000081030000}"/>
    <hyperlink ref="B451" r:id="rId899" xr:uid="{00000000-0004-0000-0000-000082030000}"/>
    <hyperlink ref="D451" r:id="rId900" xr:uid="{00000000-0004-0000-0000-000083030000}"/>
    <hyperlink ref="B452" r:id="rId901" xr:uid="{00000000-0004-0000-0000-000084030000}"/>
    <hyperlink ref="D452" r:id="rId902" xr:uid="{00000000-0004-0000-0000-000085030000}"/>
    <hyperlink ref="B453" r:id="rId903" xr:uid="{00000000-0004-0000-0000-000086030000}"/>
    <hyperlink ref="D453" r:id="rId904" xr:uid="{00000000-0004-0000-0000-000087030000}"/>
    <hyperlink ref="B454" r:id="rId905" xr:uid="{00000000-0004-0000-0000-000088030000}"/>
    <hyperlink ref="D454" r:id="rId906" xr:uid="{00000000-0004-0000-0000-000089030000}"/>
    <hyperlink ref="B455" r:id="rId907" xr:uid="{00000000-0004-0000-0000-00008A030000}"/>
    <hyperlink ref="D455" r:id="rId908" xr:uid="{00000000-0004-0000-0000-00008B030000}"/>
    <hyperlink ref="B456" r:id="rId909" xr:uid="{00000000-0004-0000-0000-00008C030000}"/>
    <hyperlink ref="D456" r:id="rId910" xr:uid="{00000000-0004-0000-0000-00008D030000}"/>
    <hyperlink ref="B457" r:id="rId911" xr:uid="{00000000-0004-0000-0000-00008E030000}"/>
    <hyperlink ref="D457" r:id="rId912" xr:uid="{00000000-0004-0000-0000-00008F030000}"/>
    <hyperlink ref="B458" r:id="rId913" xr:uid="{00000000-0004-0000-0000-000090030000}"/>
    <hyperlink ref="D458" r:id="rId914" xr:uid="{00000000-0004-0000-0000-000091030000}"/>
    <hyperlink ref="B459" r:id="rId915" xr:uid="{00000000-0004-0000-0000-000092030000}"/>
    <hyperlink ref="D459" r:id="rId916" xr:uid="{00000000-0004-0000-0000-000093030000}"/>
    <hyperlink ref="B460" r:id="rId917" xr:uid="{00000000-0004-0000-0000-000094030000}"/>
    <hyperlink ref="D460" r:id="rId918" xr:uid="{00000000-0004-0000-0000-000095030000}"/>
    <hyperlink ref="B461" r:id="rId919" xr:uid="{00000000-0004-0000-0000-000096030000}"/>
    <hyperlink ref="D461" r:id="rId920" xr:uid="{00000000-0004-0000-0000-000097030000}"/>
    <hyperlink ref="B462" r:id="rId921" xr:uid="{00000000-0004-0000-0000-000098030000}"/>
    <hyperlink ref="D462" r:id="rId922" xr:uid="{00000000-0004-0000-0000-000099030000}"/>
    <hyperlink ref="B463" r:id="rId923" xr:uid="{00000000-0004-0000-0000-00009A030000}"/>
    <hyperlink ref="D463" r:id="rId924" xr:uid="{00000000-0004-0000-0000-00009B030000}"/>
    <hyperlink ref="B464" r:id="rId925" xr:uid="{00000000-0004-0000-0000-00009C030000}"/>
    <hyperlink ref="D464" r:id="rId926" xr:uid="{00000000-0004-0000-0000-00009D030000}"/>
    <hyperlink ref="B465" r:id="rId927" xr:uid="{00000000-0004-0000-0000-00009E030000}"/>
    <hyperlink ref="D465" r:id="rId928" xr:uid="{00000000-0004-0000-0000-00009F030000}"/>
    <hyperlink ref="B466" r:id="rId929" xr:uid="{00000000-0004-0000-0000-0000A0030000}"/>
    <hyperlink ref="D466" r:id="rId930" xr:uid="{00000000-0004-0000-0000-0000A1030000}"/>
    <hyperlink ref="B467" r:id="rId931" xr:uid="{00000000-0004-0000-0000-0000A2030000}"/>
    <hyperlink ref="D467" r:id="rId932" xr:uid="{00000000-0004-0000-0000-0000A3030000}"/>
    <hyperlink ref="B468" r:id="rId933" xr:uid="{00000000-0004-0000-0000-0000A4030000}"/>
    <hyperlink ref="D468" r:id="rId934" xr:uid="{00000000-0004-0000-0000-0000A5030000}"/>
    <hyperlink ref="B469" r:id="rId935" xr:uid="{00000000-0004-0000-0000-0000A6030000}"/>
    <hyperlink ref="D469" r:id="rId936" xr:uid="{00000000-0004-0000-0000-0000A7030000}"/>
    <hyperlink ref="B470" r:id="rId937" xr:uid="{00000000-0004-0000-0000-0000A8030000}"/>
    <hyperlink ref="D470" r:id="rId938" xr:uid="{00000000-0004-0000-0000-0000A9030000}"/>
    <hyperlink ref="B471" r:id="rId939" xr:uid="{00000000-0004-0000-0000-0000AA030000}"/>
    <hyperlink ref="D471" r:id="rId940" xr:uid="{00000000-0004-0000-0000-0000AB030000}"/>
    <hyperlink ref="B472" r:id="rId941" xr:uid="{00000000-0004-0000-0000-0000AC030000}"/>
    <hyperlink ref="D472" r:id="rId942" xr:uid="{00000000-0004-0000-0000-0000AD030000}"/>
    <hyperlink ref="B473" r:id="rId943" xr:uid="{00000000-0004-0000-0000-0000AE030000}"/>
    <hyperlink ref="D473" r:id="rId944" xr:uid="{00000000-0004-0000-0000-0000AF030000}"/>
    <hyperlink ref="B474" r:id="rId945" xr:uid="{00000000-0004-0000-0000-0000B0030000}"/>
    <hyperlink ref="D474" r:id="rId946" xr:uid="{00000000-0004-0000-0000-0000B1030000}"/>
    <hyperlink ref="B475" r:id="rId947" xr:uid="{00000000-0004-0000-0000-0000B2030000}"/>
    <hyperlink ref="D475" r:id="rId948" xr:uid="{00000000-0004-0000-0000-0000B3030000}"/>
    <hyperlink ref="B476" r:id="rId949" xr:uid="{00000000-0004-0000-0000-0000B4030000}"/>
    <hyperlink ref="D476" r:id="rId950" xr:uid="{00000000-0004-0000-0000-0000B5030000}"/>
    <hyperlink ref="B477" r:id="rId951" xr:uid="{00000000-0004-0000-0000-0000B6030000}"/>
    <hyperlink ref="D477" r:id="rId952" xr:uid="{00000000-0004-0000-0000-0000B7030000}"/>
    <hyperlink ref="B478" r:id="rId953" xr:uid="{00000000-0004-0000-0000-0000B8030000}"/>
    <hyperlink ref="D478" r:id="rId954" xr:uid="{00000000-0004-0000-0000-0000B9030000}"/>
    <hyperlink ref="B479" r:id="rId955" xr:uid="{00000000-0004-0000-0000-0000BA030000}"/>
    <hyperlink ref="D479" r:id="rId956" xr:uid="{00000000-0004-0000-0000-0000BB030000}"/>
    <hyperlink ref="B480" r:id="rId957" xr:uid="{00000000-0004-0000-0000-0000BC030000}"/>
    <hyperlink ref="D480" r:id="rId958" xr:uid="{00000000-0004-0000-0000-0000BD030000}"/>
    <hyperlink ref="B481" r:id="rId959" xr:uid="{00000000-0004-0000-0000-0000BE030000}"/>
    <hyperlink ref="D481" r:id="rId960" xr:uid="{00000000-0004-0000-0000-0000BF030000}"/>
    <hyperlink ref="B482" r:id="rId961" xr:uid="{00000000-0004-0000-0000-0000C0030000}"/>
    <hyperlink ref="D482" r:id="rId962" xr:uid="{00000000-0004-0000-0000-0000C1030000}"/>
    <hyperlink ref="B483" r:id="rId963" xr:uid="{00000000-0004-0000-0000-0000C2030000}"/>
    <hyperlink ref="D483" r:id="rId964" xr:uid="{00000000-0004-0000-0000-0000C3030000}"/>
    <hyperlink ref="B484" r:id="rId965" xr:uid="{00000000-0004-0000-0000-0000C4030000}"/>
    <hyperlink ref="D484" r:id="rId966" xr:uid="{00000000-0004-0000-0000-0000C5030000}"/>
    <hyperlink ref="B485" r:id="rId967" xr:uid="{00000000-0004-0000-0000-0000C6030000}"/>
    <hyperlink ref="D485" r:id="rId968" xr:uid="{00000000-0004-0000-0000-0000C7030000}"/>
    <hyperlink ref="B486" r:id="rId969" xr:uid="{00000000-0004-0000-0000-0000C8030000}"/>
    <hyperlink ref="D486" r:id="rId970" xr:uid="{00000000-0004-0000-0000-0000C9030000}"/>
    <hyperlink ref="B487" r:id="rId971" xr:uid="{00000000-0004-0000-0000-0000CA030000}"/>
    <hyperlink ref="D487" r:id="rId972" xr:uid="{00000000-0004-0000-0000-0000CB030000}"/>
    <hyperlink ref="B488" r:id="rId973" xr:uid="{00000000-0004-0000-0000-0000CC030000}"/>
    <hyperlink ref="D488" r:id="rId974" xr:uid="{00000000-0004-0000-0000-0000CD030000}"/>
    <hyperlink ref="B489" r:id="rId975" xr:uid="{00000000-0004-0000-0000-0000CE030000}"/>
    <hyperlink ref="D489" r:id="rId976" xr:uid="{00000000-0004-0000-0000-0000CF030000}"/>
    <hyperlink ref="B490" r:id="rId977" xr:uid="{00000000-0004-0000-0000-0000D0030000}"/>
    <hyperlink ref="D490" r:id="rId978" xr:uid="{00000000-0004-0000-0000-0000D1030000}"/>
    <hyperlink ref="B491" r:id="rId979" xr:uid="{00000000-0004-0000-0000-0000D2030000}"/>
    <hyperlink ref="D491" r:id="rId980" xr:uid="{00000000-0004-0000-0000-0000D3030000}"/>
    <hyperlink ref="B492" r:id="rId981" xr:uid="{00000000-0004-0000-0000-0000D4030000}"/>
    <hyperlink ref="D492" r:id="rId982" xr:uid="{00000000-0004-0000-0000-0000D5030000}"/>
    <hyperlink ref="B493" r:id="rId983" xr:uid="{00000000-0004-0000-0000-0000D6030000}"/>
    <hyperlink ref="D493" r:id="rId984" xr:uid="{00000000-0004-0000-0000-0000D7030000}"/>
    <hyperlink ref="B494" r:id="rId985" xr:uid="{00000000-0004-0000-0000-0000D8030000}"/>
    <hyperlink ref="D494" r:id="rId986" xr:uid="{00000000-0004-0000-0000-0000D9030000}"/>
    <hyperlink ref="B495" r:id="rId987" xr:uid="{00000000-0004-0000-0000-0000DA030000}"/>
    <hyperlink ref="D495" r:id="rId988" xr:uid="{00000000-0004-0000-0000-0000DB030000}"/>
    <hyperlink ref="B496" r:id="rId989" xr:uid="{00000000-0004-0000-0000-0000DC030000}"/>
    <hyperlink ref="D496" r:id="rId990" xr:uid="{00000000-0004-0000-0000-0000DD030000}"/>
    <hyperlink ref="B497" r:id="rId991" xr:uid="{00000000-0004-0000-0000-0000DE030000}"/>
    <hyperlink ref="D497" r:id="rId992" xr:uid="{00000000-0004-0000-0000-0000DF030000}"/>
    <hyperlink ref="B498" r:id="rId993" xr:uid="{00000000-0004-0000-0000-0000E0030000}"/>
    <hyperlink ref="D498" r:id="rId994" xr:uid="{00000000-0004-0000-0000-0000E1030000}"/>
    <hyperlink ref="B499" r:id="rId995" xr:uid="{00000000-0004-0000-0000-0000E2030000}"/>
    <hyperlink ref="D499" r:id="rId996" xr:uid="{00000000-0004-0000-0000-0000E3030000}"/>
    <hyperlink ref="B500" r:id="rId997" xr:uid="{00000000-0004-0000-0000-0000E4030000}"/>
    <hyperlink ref="D500" r:id="rId998" xr:uid="{00000000-0004-0000-0000-0000E5030000}"/>
    <hyperlink ref="B501" r:id="rId999" xr:uid="{00000000-0004-0000-0000-0000E6030000}"/>
    <hyperlink ref="D501" r:id="rId1000" xr:uid="{00000000-0004-0000-0000-0000E7030000}"/>
    <hyperlink ref="B502" r:id="rId1001" xr:uid="{00000000-0004-0000-0000-0000E8030000}"/>
    <hyperlink ref="D502" r:id="rId1002" xr:uid="{00000000-0004-0000-0000-0000E9030000}"/>
    <hyperlink ref="B503" r:id="rId1003" xr:uid="{00000000-0004-0000-0000-0000EA030000}"/>
    <hyperlink ref="D503" r:id="rId1004" xr:uid="{00000000-0004-0000-0000-0000EB030000}"/>
    <hyperlink ref="B504" r:id="rId1005" xr:uid="{00000000-0004-0000-0000-0000EC030000}"/>
    <hyperlink ref="D504" r:id="rId1006" xr:uid="{00000000-0004-0000-0000-0000ED030000}"/>
    <hyperlink ref="B505" r:id="rId1007" xr:uid="{00000000-0004-0000-0000-0000EE030000}"/>
    <hyperlink ref="D505" r:id="rId1008" xr:uid="{00000000-0004-0000-0000-0000EF030000}"/>
    <hyperlink ref="B506" r:id="rId1009" xr:uid="{00000000-0004-0000-0000-0000F0030000}"/>
    <hyperlink ref="D506" r:id="rId1010" xr:uid="{00000000-0004-0000-0000-0000F1030000}"/>
    <hyperlink ref="B507" r:id="rId1011" xr:uid="{00000000-0004-0000-0000-0000F2030000}"/>
    <hyperlink ref="D507" r:id="rId1012" xr:uid="{00000000-0004-0000-0000-0000F3030000}"/>
    <hyperlink ref="B508" r:id="rId1013" xr:uid="{00000000-0004-0000-0000-0000F4030000}"/>
    <hyperlink ref="D508" r:id="rId1014" xr:uid="{00000000-0004-0000-0000-0000F5030000}"/>
    <hyperlink ref="B509" r:id="rId1015" xr:uid="{00000000-0004-0000-0000-0000F6030000}"/>
    <hyperlink ref="D509" r:id="rId1016" xr:uid="{00000000-0004-0000-0000-0000F7030000}"/>
    <hyperlink ref="B510" r:id="rId1017" xr:uid="{00000000-0004-0000-0000-0000F8030000}"/>
    <hyperlink ref="D510" r:id="rId1018" xr:uid="{00000000-0004-0000-0000-0000F9030000}"/>
    <hyperlink ref="B511" r:id="rId1019" xr:uid="{00000000-0004-0000-0000-0000FA030000}"/>
    <hyperlink ref="D511" r:id="rId1020" xr:uid="{00000000-0004-0000-0000-0000FB030000}"/>
    <hyperlink ref="B512" r:id="rId1021" xr:uid="{00000000-0004-0000-0000-0000FC030000}"/>
    <hyperlink ref="D512" r:id="rId1022" xr:uid="{00000000-0004-0000-0000-0000FD030000}"/>
    <hyperlink ref="B513" r:id="rId1023" xr:uid="{00000000-0004-0000-0000-0000FE030000}"/>
    <hyperlink ref="D513" r:id="rId1024" xr:uid="{00000000-0004-0000-0000-0000FF030000}"/>
    <hyperlink ref="B514" r:id="rId1025" xr:uid="{00000000-0004-0000-0000-000000040000}"/>
    <hyperlink ref="D514" r:id="rId1026" xr:uid="{00000000-0004-0000-0000-000001040000}"/>
    <hyperlink ref="B515" r:id="rId1027" xr:uid="{00000000-0004-0000-0000-000002040000}"/>
    <hyperlink ref="D515" r:id="rId1028" xr:uid="{00000000-0004-0000-0000-000003040000}"/>
    <hyperlink ref="B516" r:id="rId1029" xr:uid="{00000000-0004-0000-0000-000004040000}"/>
    <hyperlink ref="D516" r:id="rId1030" xr:uid="{00000000-0004-0000-0000-000005040000}"/>
    <hyperlink ref="B517" r:id="rId1031" xr:uid="{00000000-0004-0000-0000-000006040000}"/>
    <hyperlink ref="D517" r:id="rId1032" xr:uid="{00000000-0004-0000-0000-000007040000}"/>
    <hyperlink ref="B518" r:id="rId1033" xr:uid="{00000000-0004-0000-0000-000008040000}"/>
    <hyperlink ref="D518" r:id="rId1034" xr:uid="{00000000-0004-0000-0000-000009040000}"/>
    <hyperlink ref="B519" r:id="rId1035" xr:uid="{00000000-0004-0000-0000-00000A040000}"/>
    <hyperlink ref="D519" r:id="rId1036" xr:uid="{00000000-0004-0000-0000-00000B040000}"/>
    <hyperlink ref="B520" r:id="rId1037" xr:uid="{00000000-0004-0000-0000-00000C040000}"/>
    <hyperlink ref="D520" r:id="rId1038" xr:uid="{00000000-0004-0000-0000-00000D040000}"/>
    <hyperlink ref="B521" r:id="rId1039" xr:uid="{00000000-0004-0000-0000-00000E040000}"/>
    <hyperlink ref="D521" r:id="rId1040" xr:uid="{00000000-0004-0000-0000-00000F040000}"/>
    <hyperlink ref="B522" r:id="rId1041" xr:uid="{00000000-0004-0000-0000-000010040000}"/>
    <hyperlink ref="D522" r:id="rId1042" xr:uid="{00000000-0004-0000-0000-000011040000}"/>
    <hyperlink ref="B523" r:id="rId1043" xr:uid="{00000000-0004-0000-0000-000012040000}"/>
    <hyperlink ref="D523" r:id="rId1044" xr:uid="{00000000-0004-0000-0000-000013040000}"/>
    <hyperlink ref="B524" r:id="rId1045" xr:uid="{00000000-0004-0000-0000-000014040000}"/>
    <hyperlink ref="D524" r:id="rId1046" xr:uid="{00000000-0004-0000-0000-000015040000}"/>
    <hyperlink ref="B525" r:id="rId1047" xr:uid="{00000000-0004-0000-0000-000016040000}"/>
    <hyperlink ref="D525" r:id="rId1048" xr:uid="{00000000-0004-0000-0000-000017040000}"/>
    <hyperlink ref="B526" r:id="rId1049" xr:uid="{00000000-0004-0000-0000-000018040000}"/>
    <hyperlink ref="D526" r:id="rId1050" xr:uid="{00000000-0004-0000-0000-000019040000}"/>
    <hyperlink ref="B527" r:id="rId1051" xr:uid="{00000000-0004-0000-0000-00001A040000}"/>
    <hyperlink ref="D527" r:id="rId1052" xr:uid="{00000000-0004-0000-0000-00001B040000}"/>
    <hyperlink ref="B528" r:id="rId1053" xr:uid="{00000000-0004-0000-0000-00001C040000}"/>
    <hyperlink ref="D528" r:id="rId1054" xr:uid="{00000000-0004-0000-0000-00001D040000}"/>
    <hyperlink ref="B529" r:id="rId1055" xr:uid="{00000000-0004-0000-0000-00001E040000}"/>
    <hyperlink ref="D529" r:id="rId1056" xr:uid="{00000000-0004-0000-0000-00001F040000}"/>
    <hyperlink ref="B530" r:id="rId1057" xr:uid="{00000000-0004-0000-0000-000020040000}"/>
    <hyperlink ref="D530" r:id="rId1058" xr:uid="{00000000-0004-0000-0000-000021040000}"/>
    <hyperlink ref="B531" r:id="rId1059" xr:uid="{00000000-0004-0000-0000-000022040000}"/>
    <hyperlink ref="D531" r:id="rId1060" xr:uid="{00000000-0004-0000-0000-000023040000}"/>
    <hyperlink ref="B532" r:id="rId1061" xr:uid="{00000000-0004-0000-0000-000024040000}"/>
    <hyperlink ref="D532" r:id="rId1062" xr:uid="{00000000-0004-0000-0000-000025040000}"/>
    <hyperlink ref="B533" r:id="rId1063" xr:uid="{00000000-0004-0000-0000-000026040000}"/>
    <hyperlink ref="D533" r:id="rId1064" xr:uid="{00000000-0004-0000-0000-000027040000}"/>
    <hyperlink ref="B534" r:id="rId1065" xr:uid="{00000000-0004-0000-0000-000028040000}"/>
    <hyperlink ref="D534" r:id="rId1066" xr:uid="{00000000-0004-0000-0000-000029040000}"/>
    <hyperlink ref="B535" r:id="rId1067" xr:uid="{00000000-0004-0000-0000-00002A040000}"/>
    <hyperlink ref="D535" r:id="rId1068" xr:uid="{00000000-0004-0000-0000-00002B040000}"/>
    <hyperlink ref="B536" r:id="rId1069" xr:uid="{00000000-0004-0000-0000-00002C040000}"/>
    <hyperlink ref="D536" r:id="rId1070" xr:uid="{00000000-0004-0000-0000-00002D040000}"/>
    <hyperlink ref="B537" r:id="rId1071" xr:uid="{00000000-0004-0000-0000-00002E040000}"/>
    <hyperlink ref="D537" r:id="rId1072" xr:uid="{00000000-0004-0000-0000-00002F040000}"/>
    <hyperlink ref="B538" r:id="rId1073" xr:uid="{00000000-0004-0000-0000-000030040000}"/>
    <hyperlink ref="D538" r:id="rId1074" xr:uid="{00000000-0004-0000-0000-000031040000}"/>
    <hyperlink ref="B539" r:id="rId1075" xr:uid="{00000000-0004-0000-0000-000032040000}"/>
    <hyperlink ref="D539" r:id="rId1076" xr:uid="{00000000-0004-0000-0000-000033040000}"/>
    <hyperlink ref="B540" r:id="rId1077" xr:uid="{00000000-0004-0000-0000-000034040000}"/>
    <hyperlink ref="D540" r:id="rId1078" xr:uid="{00000000-0004-0000-0000-000035040000}"/>
    <hyperlink ref="B541" r:id="rId1079" xr:uid="{00000000-0004-0000-0000-000036040000}"/>
    <hyperlink ref="D541" r:id="rId1080" xr:uid="{00000000-0004-0000-0000-000037040000}"/>
    <hyperlink ref="B542" r:id="rId1081" xr:uid="{00000000-0004-0000-0000-000038040000}"/>
    <hyperlink ref="D542" r:id="rId1082" xr:uid="{00000000-0004-0000-0000-000039040000}"/>
    <hyperlink ref="B543" r:id="rId1083" xr:uid="{00000000-0004-0000-0000-00003A040000}"/>
    <hyperlink ref="D543" r:id="rId1084" xr:uid="{00000000-0004-0000-0000-00003B040000}"/>
    <hyperlink ref="B544" r:id="rId1085" xr:uid="{00000000-0004-0000-0000-00003C040000}"/>
    <hyperlink ref="D544" r:id="rId1086" xr:uid="{00000000-0004-0000-0000-00003D040000}"/>
    <hyperlink ref="B545" r:id="rId1087" xr:uid="{00000000-0004-0000-0000-00003E040000}"/>
    <hyperlink ref="D545" r:id="rId1088" xr:uid="{00000000-0004-0000-0000-00003F040000}"/>
    <hyperlink ref="B546" r:id="rId1089" xr:uid="{00000000-0004-0000-0000-000040040000}"/>
    <hyperlink ref="D546" r:id="rId1090" xr:uid="{00000000-0004-0000-0000-000041040000}"/>
    <hyperlink ref="B547" r:id="rId1091" xr:uid="{00000000-0004-0000-0000-000042040000}"/>
    <hyperlink ref="D547" r:id="rId1092" xr:uid="{00000000-0004-0000-0000-000043040000}"/>
    <hyperlink ref="B548" r:id="rId1093" xr:uid="{00000000-0004-0000-0000-000044040000}"/>
    <hyperlink ref="D548" r:id="rId1094" xr:uid="{00000000-0004-0000-0000-000045040000}"/>
    <hyperlink ref="B549" r:id="rId1095" xr:uid="{00000000-0004-0000-0000-000046040000}"/>
    <hyperlink ref="D549" r:id="rId1096" xr:uid="{00000000-0004-0000-0000-000047040000}"/>
    <hyperlink ref="B550" r:id="rId1097" xr:uid="{00000000-0004-0000-0000-000048040000}"/>
    <hyperlink ref="D550" r:id="rId1098" xr:uid="{00000000-0004-0000-0000-000049040000}"/>
    <hyperlink ref="B551" r:id="rId1099" xr:uid="{00000000-0004-0000-0000-00004A040000}"/>
    <hyperlink ref="D551" r:id="rId1100" xr:uid="{00000000-0004-0000-0000-00004B040000}"/>
    <hyperlink ref="B552" r:id="rId1101" xr:uid="{00000000-0004-0000-0000-00004C040000}"/>
    <hyperlink ref="D552" r:id="rId1102" xr:uid="{00000000-0004-0000-0000-00004D040000}"/>
    <hyperlink ref="B553" r:id="rId1103" xr:uid="{00000000-0004-0000-0000-00004E040000}"/>
    <hyperlink ref="D553" r:id="rId1104" xr:uid="{00000000-0004-0000-0000-00004F040000}"/>
    <hyperlink ref="B554" r:id="rId1105" xr:uid="{00000000-0004-0000-0000-000050040000}"/>
    <hyperlink ref="D554" r:id="rId1106" xr:uid="{00000000-0004-0000-0000-000051040000}"/>
    <hyperlink ref="B555" r:id="rId1107" xr:uid="{00000000-0004-0000-0000-000052040000}"/>
    <hyperlink ref="D555" r:id="rId1108" xr:uid="{00000000-0004-0000-0000-000053040000}"/>
    <hyperlink ref="B556" r:id="rId1109" xr:uid="{00000000-0004-0000-0000-000054040000}"/>
    <hyperlink ref="D556" r:id="rId1110" xr:uid="{00000000-0004-0000-0000-000055040000}"/>
    <hyperlink ref="B557" r:id="rId1111" xr:uid="{00000000-0004-0000-0000-000056040000}"/>
    <hyperlink ref="D557" r:id="rId1112" xr:uid="{00000000-0004-0000-0000-000057040000}"/>
    <hyperlink ref="B558" r:id="rId1113" xr:uid="{00000000-0004-0000-0000-000058040000}"/>
    <hyperlink ref="D558" r:id="rId1114" xr:uid="{00000000-0004-0000-0000-000059040000}"/>
    <hyperlink ref="B559" r:id="rId1115" xr:uid="{00000000-0004-0000-0000-00005A040000}"/>
    <hyperlink ref="D559" r:id="rId1116" xr:uid="{00000000-0004-0000-0000-00005B040000}"/>
    <hyperlink ref="B560" r:id="rId1117" xr:uid="{00000000-0004-0000-0000-00005C040000}"/>
    <hyperlink ref="D560" r:id="rId1118" xr:uid="{00000000-0004-0000-0000-00005D040000}"/>
    <hyperlink ref="B561" r:id="rId1119" xr:uid="{00000000-0004-0000-0000-00005E040000}"/>
    <hyperlink ref="D561" r:id="rId1120" xr:uid="{00000000-0004-0000-0000-00005F040000}"/>
    <hyperlink ref="B562" r:id="rId1121" xr:uid="{00000000-0004-0000-0000-000060040000}"/>
    <hyperlink ref="D562" r:id="rId1122" xr:uid="{00000000-0004-0000-0000-000061040000}"/>
    <hyperlink ref="B563" r:id="rId1123" xr:uid="{00000000-0004-0000-0000-000062040000}"/>
    <hyperlink ref="D563" r:id="rId1124" xr:uid="{00000000-0004-0000-0000-000063040000}"/>
    <hyperlink ref="B564" r:id="rId1125" xr:uid="{00000000-0004-0000-0000-000064040000}"/>
    <hyperlink ref="D564" r:id="rId1126" xr:uid="{00000000-0004-0000-0000-000065040000}"/>
    <hyperlink ref="B565" r:id="rId1127" xr:uid="{00000000-0004-0000-0000-000066040000}"/>
    <hyperlink ref="D565" r:id="rId1128" xr:uid="{00000000-0004-0000-0000-000067040000}"/>
    <hyperlink ref="B566" r:id="rId1129" xr:uid="{00000000-0004-0000-0000-000068040000}"/>
    <hyperlink ref="D566" r:id="rId1130" xr:uid="{00000000-0004-0000-0000-000069040000}"/>
    <hyperlink ref="B567" r:id="rId1131" xr:uid="{00000000-0004-0000-0000-00006A040000}"/>
    <hyperlink ref="D567" r:id="rId1132" xr:uid="{00000000-0004-0000-0000-00006B040000}"/>
    <hyperlink ref="B568" r:id="rId1133" xr:uid="{00000000-0004-0000-0000-00006C040000}"/>
    <hyperlink ref="D568" r:id="rId1134" xr:uid="{00000000-0004-0000-0000-00006D040000}"/>
    <hyperlink ref="B569" r:id="rId1135" xr:uid="{00000000-0004-0000-0000-00006E040000}"/>
    <hyperlink ref="D569" r:id="rId1136" xr:uid="{00000000-0004-0000-0000-00006F040000}"/>
    <hyperlink ref="B570" r:id="rId1137" xr:uid="{00000000-0004-0000-0000-000070040000}"/>
    <hyperlink ref="D570" r:id="rId1138" xr:uid="{00000000-0004-0000-0000-000071040000}"/>
    <hyperlink ref="B571" r:id="rId1139" xr:uid="{00000000-0004-0000-0000-000072040000}"/>
    <hyperlink ref="D571" r:id="rId1140" xr:uid="{00000000-0004-0000-0000-000073040000}"/>
    <hyperlink ref="B572" r:id="rId1141" xr:uid="{00000000-0004-0000-0000-000074040000}"/>
    <hyperlink ref="D572" r:id="rId1142" xr:uid="{00000000-0004-0000-0000-000075040000}"/>
    <hyperlink ref="B573" r:id="rId1143" xr:uid="{00000000-0004-0000-0000-000076040000}"/>
    <hyperlink ref="D573" r:id="rId1144" xr:uid="{00000000-0004-0000-0000-000077040000}"/>
    <hyperlink ref="B574" r:id="rId1145" xr:uid="{00000000-0004-0000-0000-000078040000}"/>
    <hyperlink ref="D574" r:id="rId1146" xr:uid="{00000000-0004-0000-0000-000079040000}"/>
    <hyperlink ref="B575" r:id="rId1147" xr:uid="{00000000-0004-0000-0000-00007A040000}"/>
    <hyperlink ref="D575" r:id="rId1148" xr:uid="{00000000-0004-0000-0000-00007B040000}"/>
    <hyperlink ref="B576" r:id="rId1149" xr:uid="{00000000-0004-0000-0000-00007C040000}"/>
    <hyperlink ref="D576" r:id="rId1150" xr:uid="{00000000-0004-0000-0000-00007D040000}"/>
    <hyperlink ref="B577" r:id="rId1151" xr:uid="{00000000-0004-0000-0000-00007E040000}"/>
    <hyperlink ref="D577" r:id="rId1152" xr:uid="{00000000-0004-0000-0000-00007F040000}"/>
    <hyperlink ref="B578" r:id="rId1153" xr:uid="{00000000-0004-0000-0000-000080040000}"/>
    <hyperlink ref="D578" r:id="rId1154" xr:uid="{00000000-0004-0000-0000-000081040000}"/>
    <hyperlink ref="B579" r:id="rId1155" xr:uid="{00000000-0004-0000-0000-000082040000}"/>
    <hyperlink ref="D579" r:id="rId1156" xr:uid="{00000000-0004-0000-0000-000083040000}"/>
    <hyperlink ref="B580" r:id="rId1157" xr:uid="{00000000-0004-0000-0000-000084040000}"/>
    <hyperlink ref="D580" r:id="rId1158" xr:uid="{00000000-0004-0000-0000-000085040000}"/>
    <hyperlink ref="B581" r:id="rId1159" xr:uid="{00000000-0004-0000-0000-000086040000}"/>
    <hyperlink ref="D581" r:id="rId1160" xr:uid="{00000000-0004-0000-0000-000087040000}"/>
    <hyperlink ref="B582" r:id="rId1161" xr:uid="{00000000-0004-0000-0000-000088040000}"/>
    <hyperlink ref="D582" r:id="rId1162" xr:uid="{00000000-0004-0000-0000-000089040000}"/>
    <hyperlink ref="B583" r:id="rId1163" xr:uid="{00000000-0004-0000-0000-00008A040000}"/>
    <hyperlink ref="D583" r:id="rId1164" xr:uid="{00000000-0004-0000-0000-00008B040000}"/>
    <hyperlink ref="B584" r:id="rId1165" xr:uid="{00000000-0004-0000-0000-00008C040000}"/>
    <hyperlink ref="D584" r:id="rId1166" xr:uid="{00000000-0004-0000-0000-00008D040000}"/>
    <hyperlink ref="B585" r:id="rId1167" xr:uid="{00000000-0004-0000-0000-00008E040000}"/>
    <hyperlink ref="D585" r:id="rId1168" xr:uid="{00000000-0004-0000-0000-00008F040000}"/>
    <hyperlink ref="B586" r:id="rId1169" xr:uid="{00000000-0004-0000-0000-000090040000}"/>
    <hyperlink ref="D586" r:id="rId1170" xr:uid="{00000000-0004-0000-0000-000091040000}"/>
    <hyperlink ref="B587" r:id="rId1171" xr:uid="{00000000-0004-0000-0000-000092040000}"/>
    <hyperlink ref="D587" r:id="rId1172" xr:uid="{00000000-0004-0000-0000-000093040000}"/>
    <hyperlink ref="B588" r:id="rId1173" xr:uid="{00000000-0004-0000-0000-000094040000}"/>
    <hyperlink ref="D588" r:id="rId1174" xr:uid="{00000000-0004-0000-0000-000095040000}"/>
    <hyperlink ref="B589" r:id="rId1175" xr:uid="{00000000-0004-0000-0000-000096040000}"/>
    <hyperlink ref="D589" r:id="rId1176" xr:uid="{00000000-0004-0000-0000-000097040000}"/>
    <hyperlink ref="B590" r:id="rId1177" xr:uid="{00000000-0004-0000-0000-000098040000}"/>
    <hyperlink ref="D590" r:id="rId1178" xr:uid="{00000000-0004-0000-0000-000099040000}"/>
    <hyperlink ref="B591" r:id="rId1179" xr:uid="{00000000-0004-0000-0000-00009A040000}"/>
    <hyperlink ref="D591" r:id="rId1180" xr:uid="{00000000-0004-0000-0000-00009B040000}"/>
    <hyperlink ref="B592" r:id="rId1181" xr:uid="{00000000-0004-0000-0000-00009C040000}"/>
    <hyperlink ref="D592" r:id="rId1182" xr:uid="{00000000-0004-0000-0000-00009D040000}"/>
    <hyperlink ref="B593" r:id="rId1183" xr:uid="{00000000-0004-0000-0000-00009E040000}"/>
    <hyperlink ref="D593" r:id="rId1184" xr:uid="{00000000-0004-0000-0000-00009F040000}"/>
    <hyperlink ref="B594" r:id="rId1185" xr:uid="{00000000-0004-0000-0000-0000A0040000}"/>
    <hyperlink ref="D594" r:id="rId1186" xr:uid="{00000000-0004-0000-0000-0000A1040000}"/>
    <hyperlink ref="B595" r:id="rId1187" xr:uid="{00000000-0004-0000-0000-0000A2040000}"/>
    <hyperlink ref="D595" r:id="rId1188" xr:uid="{00000000-0004-0000-0000-0000A3040000}"/>
    <hyperlink ref="B596" r:id="rId1189" xr:uid="{00000000-0004-0000-0000-0000A4040000}"/>
    <hyperlink ref="D596" r:id="rId1190" xr:uid="{00000000-0004-0000-0000-0000A5040000}"/>
    <hyperlink ref="B597" r:id="rId1191" xr:uid="{00000000-0004-0000-0000-0000A6040000}"/>
    <hyperlink ref="D597" r:id="rId1192" xr:uid="{00000000-0004-0000-0000-0000A7040000}"/>
    <hyperlink ref="B598" r:id="rId1193" xr:uid="{00000000-0004-0000-0000-0000A8040000}"/>
    <hyperlink ref="D598" r:id="rId1194" xr:uid="{00000000-0004-0000-0000-0000A9040000}"/>
    <hyperlink ref="B599" r:id="rId1195" xr:uid="{00000000-0004-0000-0000-0000AA040000}"/>
    <hyperlink ref="D599" r:id="rId1196" xr:uid="{00000000-0004-0000-0000-0000AB040000}"/>
    <hyperlink ref="B600" r:id="rId1197" xr:uid="{00000000-0004-0000-0000-0000AC040000}"/>
    <hyperlink ref="D600" r:id="rId1198" xr:uid="{00000000-0004-0000-0000-0000AD040000}"/>
    <hyperlink ref="B601" r:id="rId1199" xr:uid="{00000000-0004-0000-0000-0000AE040000}"/>
    <hyperlink ref="D601" r:id="rId1200" xr:uid="{00000000-0004-0000-0000-0000AF040000}"/>
    <hyperlink ref="B602" r:id="rId1201" xr:uid="{00000000-0004-0000-0000-0000B0040000}"/>
    <hyperlink ref="D602" r:id="rId1202" xr:uid="{00000000-0004-0000-0000-0000B1040000}"/>
    <hyperlink ref="B603" r:id="rId1203" xr:uid="{00000000-0004-0000-0000-0000B2040000}"/>
    <hyperlink ref="D603" r:id="rId1204" xr:uid="{00000000-0004-0000-0000-0000B3040000}"/>
    <hyperlink ref="B604" r:id="rId1205" xr:uid="{00000000-0004-0000-0000-0000B4040000}"/>
    <hyperlink ref="D604" r:id="rId1206" xr:uid="{00000000-0004-0000-0000-0000B5040000}"/>
    <hyperlink ref="B605" r:id="rId1207" xr:uid="{00000000-0004-0000-0000-0000B6040000}"/>
    <hyperlink ref="D605" r:id="rId1208" xr:uid="{00000000-0004-0000-0000-0000B7040000}"/>
    <hyperlink ref="B606" r:id="rId1209" xr:uid="{00000000-0004-0000-0000-0000B8040000}"/>
    <hyperlink ref="D606" r:id="rId1210" xr:uid="{00000000-0004-0000-0000-0000B9040000}"/>
    <hyperlink ref="B607" r:id="rId1211" xr:uid="{00000000-0004-0000-0000-0000BA040000}"/>
    <hyperlink ref="D607" r:id="rId1212" xr:uid="{00000000-0004-0000-0000-0000BB040000}"/>
    <hyperlink ref="B608" r:id="rId1213" xr:uid="{00000000-0004-0000-0000-0000BC040000}"/>
    <hyperlink ref="D608" r:id="rId1214" xr:uid="{00000000-0004-0000-0000-0000BD040000}"/>
    <hyperlink ref="B609" r:id="rId1215" xr:uid="{00000000-0004-0000-0000-0000BE040000}"/>
    <hyperlink ref="D609" r:id="rId1216" xr:uid="{00000000-0004-0000-0000-0000BF040000}"/>
    <hyperlink ref="B610" r:id="rId1217" xr:uid="{00000000-0004-0000-0000-0000C0040000}"/>
    <hyperlink ref="D610" r:id="rId1218" xr:uid="{00000000-0004-0000-0000-0000C1040000}"/>
    <hyperlink ref="B611" r:id="rId1219" xr:uid="{00000000-0004-0000-0000-0000C2040000}"/>
    <hyperlink ref="D611" r:id="rId1220" xr:uid="{00000000-0004-0000-0000-0000C3040000}"/>
    <hyperlink ref="B612" r:id="rId1221" xr:uid="{00000000-0004-0000-0000-0000C4040000}"/>
    <hyperlink ref="D612" r:id="rId1222" xr:uid="{00000000-0004-0000-0000-0000C5040000}"/>
    <hyperlink ref="B613" r:id="rId1223" xr:uid="{00000000-0004-0000-0000-0000C6040000}"/>
    <hyperlink ref="D613" r:id="rId1224" xr:uid="{00000000-0004-0000-0000-0000C7040000}"/>
    <hyperlink ref="B614" r:id="rId1225" xr:uid="{00000000-0004-0000-0000-0000C8040000}"/>
    <hyperlink ref="D614" r:id="rId1226" xr:uid="{00000000-0004-0000-0000-0000C9040000}"/>
    <hyperlink ref="B615" r:id="rId1227" xr:uid="{00000000-0004-0000-0000-0000CA040000}"/>
    <hyperlink ref="D615" r:id="rId1228" xr:uid="{00000000-0004-0000-0000-0000CB040000}"/>
    <hyperlink ref="B616" r:id="rId1229" xr:uid="{00000000-0004-0000-0000-0000CC040000}"/>
    <hyperlink ref="D616" r:id="rId1230" xr:uid="{00000000-0004-0000-0000-0000CD040000}"/>
    <hyperlink ref="B617" r:id="rId1231" xr:uid="{00000000-0004-0000-0000-0000CE040000}"/>
    <hyperlink ref="D617" r:id="rId1232" xr:uid="{00000000-0004-0000-0000-0000CF040000}"/>
    <hyperlink ref="B618" r:id="rId1233" xr:uid="{00000000-0004-0000-0000-0000D0040000}"/>
    <hyperlink ref="D618" r:id="rId1234" xr:uid="{00000000-0004-0000-0000-0000D1040000}"/>
    <hyperlink ref="B619" r:id="rId1235" xr:uid="{00000000-0004-0000-0000-0000D2040000}"/>
    <hyperlink ref="D619" r:id="rId1236" xr:uid="{00000000-0004-0000-0000-0000D3040000}"/>
    <hyperlink ref="B620" r:id="rId1237" xr:uid="{00000000-0004-0000-0000-0000D4040000}"/>
    <hyperlink ref="D620" r:id="rId1238" xr:uid="{00000000-0004-0000-0000-0000D5040000}"/>
    <hyperlink ref="B621" r:id="rId1239" xr:uid="{00000000-0004-0000-0000-0000D6040000}"/>
    <hyperlink ref="D621" r:id="rId1240" xr:uid="{00000000-0004-0000-0000-0000D7040000}"/>
    <hyperlink ref="B622" r:id="rId1241" xr:uid="{00000000-0004-0000-0000-0000D8040000}"/>
    <hyperlink ref="D622" r:id="rId1242" xr:uid="{00000000-0004-0000-0000-0000D9040000}"/>
    <hyperlink ref="B623" r:id="rId1243" xr:uid="{00000000-0004-0000-0000-0000DA040000}"/>
    <hyperlink ref="D623" r:id="rId1244" xr:uid="{00000000-0004-0000-0000-0000DB040000}"/>
    <hyperlink ref="B624" r:id="rId1245" xr:uid="{00000000-0004-0000-0000-0000DC040000}"/>
    <hyperlink ref="D624" r:id="rId1246" xr:uid="{00000000-0004-0000-0000-0000DD040000}"/>
    <hyperlink ref="B625" r:id="rId1247" xr:uid="{00000000-0004-0000-0000-0000DE040000}"/>
    <hyperlink ref="D625" r:id="rId1248" xr:uid="{00000000-0004-0000-0000-0000DF040000}"/>
    <hyperlink ref="B626" r:id="rId1249" xr:uid="{00000000-0004-0000-0000-0000E0040000}"/>
    <hyperlink ref="D626" r:id="rId1250" xr:uid="{00000000-0004-0000-0000-0000E1040000}"/>
    <hyperlink ref="B627" r:id="rId1251" xr:uid="{00000000-0004-0000-0000-0000E2040000}"/>
    <hyperlink ref="D627" r:id="rId1252" xr:uid="{00000000-0004-0000-0000-0000E3040000}"/>
    <hyperlink ref="B628" r:id="rId1253" xr:uid="{00000000-0004-0000-0000-0000E4040000}"/>
    <hyperlink ref="D628" r:id="rId1254" xr:uid="{00000000-0004-0000-0000-0000E5040000}"/>
    <hyperlink ref="B629" r:id="rId1255" xr:uid="{00000000-0004-0000-0000-0000E6040000}"/>
    <hyperlink ref="D629" r:id="rId1256" xr:uid="{00000000-0004-0000-0000-0000E7040000}"/>
    <hyperlink ref="B630" r:id="rId1257" xr:uid="{00000000-0004-0000-0000-0000E8040000}"/>
    <hyperlink ref="D630" r:id="rId1258" xr:uid="{00000000-0004-0000-0000-0000E9040000}"/>
    <hyperlink ref="B631" r:id="rId1259" xr:uid="{00000000-0004-0000-0000-0000EA040000}"/>
    <hyperlink ref="D631" r:id="rId1260" xr:uid="{00000000-0004-0000-0000-0000EB040000}"/>
    <hyperlink ref="B632" r:id="rId1261" xr:uid="{00000000-0004-0000-0000-0000EC040000}"/>
    <hyperlink ref="D632" r:id="rId1262" xr:uid="{00000000-0004-0000-0000-0000ED040000}"/>
    <hyperlink ref="B633" r:id="rId1263" xr:uid="{00000000-0004-0000-0000-0000EE040000}"/>
    <hyperlink ref="D633" r:id="rId1264" xr:uid="{00000000-0004-0000-0000-0000EF040000}"/>
    <hyperlink ref="B634" r:id="rId1265" xr:uid="{00000000-0004-0000-0000-0000F0040000}"/>
    <hyperlink ref="D634" r:id="rId1266" xr:uid="{00000000-0004-0000-0000-0000F1040000}"/>
    <hyperlink ref="B635" r:id="rId1267" xr:uid="{00000000-0004-0000-0000-0000F2040000}"/>
    <hyperlink ref="D635" r:id="rId1268" xr:uid="{00000000-0004-0000-0000-0000F3040000}"/>
    <hyperlink ref="B636" r:id="rId1269" xr:uid="{00000000-0004-0000-0000-0000F4040000}"/>
    <hyperlink ref="D636" r:id="rId1270" xr:uid="{00000000-0004-0000-0000-0000F5040000}"/>
    <hyperlink ref="B637" r:id="rId1271" xr:uid="{00000000-0004-0000-0000-0000F6040000}"/>
    <hyperlink ref="D637" r:id="rId1272" xr:uid="{00000000-0004-0000-0000-0000F7040000}"/>
    <hyperlink ref="B638" r:id="rId1273" xr:uid="{00000000-0004-0000-0000-0000F8040000}"/>
    <hyperlink ref="D638" r:id="rId1274" xr:uid="{00000000-0004-0000-0000-0000F9040000}"/>
    <hyperlink ref="B639" r:id="rId1275" xr:uid="{00000000-0004-0000-0000-0000FA040000}"/>
    <hyperlink ref="D639" r:id="rId1276" xr:uid="{00000000-0004-0000-0000-0000FB040000}"/>
    <hyperlink ref="B640" r:id="rId1277" xr:uid="{00000000-0004-0000-0000-0000FC040000}"/>
    <hyperlink ref="D640" r:id="rId1278" xr:uid="{00000000-0004-0000-0000-0000FD040000}"/>
    <hyperlink ref="B641" r:id="rId1279" xr:uid="{00000000-0004-0000-0000-0000FE040000}"/>
    <hyperlink ref="D641" r:id="rId1280" xr:uid="{00000000-0004-0000-0000-0000FF040000}"/>
    <hyperlink ref="B642" r:id="rId1281" xr:uid="{00000000-0004-0000-0000-000000050000}"/>
    <hyperlink ref="D642" r:id="rId1282" xr:uid="{00000000-0004-0000-0000-000001050000}"/>
    <hyperlink ref="B643" r:id="rId1283" xr:uid="{00000000-0004-0000-0000-000002050000}"/>
    <hyperlink ref="D643" r:id="rId1284" xr:uid="{00000000-0004-0000-0000-000003050000}"/>
    <hyperlink ref="B644" r:id="rId1285" xr:uid="{00000000-0004-0000-0000-000004050000}"/>
    <hyperlink ref="D644" r:id="rId1286" xr:uid="{00000000-0004-0000-0000-000005050000}"/>
    <hyperlink ref="B645" r:id="rId1287" xr:uid="{00000000-0004-0000-0000-000006050000}"/>
    <hyperlink ref="D645" r:id="rId1288" xr:uid="{00000000-0004-0000-0000-000007050000}"/>
    <hyperlink ref="B646" r:id="rId1289" xr:uid="{00000000-0004-0000-0000-000008050000}"/>
    <hyperlink ref="D646" r:id="rId1290" xr:uid="{00000000-0004-0000-0000-000009050000}"/>
    <hyperlink ref="B647" r:id="rId1291" xr:uid="{00000000-0004-0000-0000-00000A050000}"/>
    <hyperlink ref="D647" r:id="rId1292" xr:uid="{00000000-0004-0000-0000-00000B050000}"/>
    <hyperlink ref="B648" r:id="rId1293" xr:uid="{00000000-0004-0000-0000-00000C050000}"/>
    <hyperlink ref="D648" r:id="rId1294" xr:uid="{00000000-0004-0000-0000-00000D050000}"/>
    <hyperlink ref="B649" r:id="rId1295" xr:uid="{00000000-0004-0000-0000-00000E050000}"/>
    <hyperlink ref="D649" r:id="rId1296" xr:uid="{00000000-0004-0000-0000-00000F050000}"/>
    <hyperlink ref="B650" r:id="rId1297" xr:uid="{00000000-0004-0000-0000-000010050000}"/>
    <hyperlink ref="D650" r:id="rId1298" xr:uid="{00000000-0004-0000-0000-000011050000}"/>
    <hyperlink ref="B651" r:id="rId1299" xr:uid="{00000000-0004-0000-0000-000012050000}"/>
    <hyperlink ref="D651" r:id="rId1300" xr:uid="{00000000-0004-0000-0000-000013050000}"/>
    <hyperlink ref="B652" r:id="rId1301" xr:uid="{00000000-0004-0000-0000-000014050000}"/>
    <hyperlink ref="D652" r:id="rId1302" xr:uid="{00000000-0004-0000-0000-000015050000}"/>
    <hyperlink ref="B653" r:id="rId1303" xr:uid="{00000000-0004-0000-0000-000016050000}"/>
    <hyperlink ref="D653" r:id="rId1304" xr:uid="{00000000-0004-0000-0000-000017050000}"/>
    <hyperlink ref="B654" r:id="rId1305" xr:uid="{00000000-0004-0000-0000-000018050000}"/>
    <hyperlink ref="D654" r:id="rId1306" xr:uid="{00000000-0004-0000-0000-000019050000}"/>
    <hyperlink ref="B655" r:id="rId1307" xr:uid="{00000000-0004-0000-0000-00001A050000}"/>
    <hyperlink ref="D655" r:id="rId1308" xr:uid="{00000000-0004-0000-0000-00001B050000}"/>
    <hyperlink ref="B656" r:id="rId1309" xr:uid="{00000000-0004-0000-0000-00001C050000}"/>
    <hyperlink ref="D656" r:id="rId1310" xr:uid="{00000000-0004-0000-0000-00001D050000}"/>
    <hyperlink ref="B657" r:id="rId1311" xr:uid="{00000000-0004-0000-0000-00001E050000}"/>
    <hyperlink ref="D657" r:id="rId1312" xr:uid="{00000000-0004-0000-0000-00001F050000}"/>
    <hyperlink ref="B658" r:id="rId1313" xr:uid="{00000000-0004-0000-0000-000020050000}"/>
    <hyperlink ref="D658" r:id="rId1314" xr:uid="{00000000-0004-0000-0000-000021050000}"/>
    <hyperlink ref="B659" r:id="rId1315" xr:uid="{00000000-0004-0000-0000-000022050000}"/>
    <hyperlink ref="D659" r:id="rId1316" xr:uid="{00000000-0004-0000-0000-000023050000}"/>
    <hyperlink ref="B660" r:id="rId1317" xr:uid="{00000000-0004-0000-0000-000024050000}"/>
    <hyperlink ref="D660" r:id="rId1318" xr:uid="{00000000-0004-0000-0000-000025050000}"/>
    <hyperlink ref="B661" r:id="rId1319" xr:uid="{00000000-0004-0000-0000-000026050000}"/>
    <hyperlink ref="D661" r:id="rId1320" xr:uid="{00000000-0004-0000-0000-000027050000}"/>
    <hyperlink ref="B662" r:id="rId1321" xr:uid="{00000000-0004-0000-0000-000028050000}"/>
    <hyperlink ref="D662" r:id="rId1322" xr:uid="{00000000-0004-0000-0000-000029050000}"/>
    <hyperlink ref="B663" r:id="rId1323" xr:uid="{00000000-0004-0000-0000-00002A050000}"/>
    <hyperlink ref="D663" r:id="rId1324" xr:uid="{00000000-0004-0000-0000-00002B050000}"/>
    <hyperlink ref="B664" r:id="rId1325" xr:uid="{00000000-0004-0000-0000-00002C050000}"/>
    <hyperlink ref="D664" r:id="rId1326" xr:uid="{00000000-0004-0000-0000-00002D050000}"/>
    <hyperlink ref="B665" r:id="rId1327" xr:uid="{00000000-0004-0000-0000-00002E050000}"/>
    <hyperlink ref="D665" r:id="rId1328" xr:uid="{00000000-0004-0000-0000-00002F050000}"/>
    <hyperlink ref="B666" r:id="rId1329" xr:uid="{00000000-0004-0000-0000-000030050000}"/>
    <hyperlink ref="D666" r:id="rId1330" xr:uid="{00000000-0004-0000-0000-000031050000}"/>
    <hyperlink ref="B667" r:id="rId1331" xr:uid="{00000000-0004-0000-0000-000032050000}"/>
    <hyperlink ref="D667" r:id="rId1332" xr:uid="{00000000-0004-0000-0000-000033050000}"/>
    <hyperlink ref="B668" r:id="rId1333" xr:uid="{00000000-0004-0000-0000-000034050000}"/>
    <hyperlink ref="D668" r:id="rId1334" xr:uid="{00000000-0004-0000-0000-000035050000}"/>
    <hyperlink ref="B669" r:id="rId1335" xr:uid="{00000000-0004-0000-0000-000036050000}"/>
    <hyperlink ref="D669" r:id="rId1336" xr:uid="{00000000-0004-0000-0000-000037050000}"/>
    <hyperlink ref="B670" r:id="rId1337" xr:uid="{00000000-0004-0000-0000-000038050000}"/>
    <hyperlink ref="D670" r:id="rId1338" xr:uid="{00000000-0004-0000-0000-000039050000}"/>
    <hyperlink ref="B671" r:id="rId1339" xr:uid="{00000000-0004-0000-0000-00003A050000}"/>
    <hyperlink ref="D671" r:id="rId1340" xr:uid="{00000000-0004-0000-0000-00003B050000}"/>
    <hyperlink ref="B672" r:id="rId1341" xr:uid="{00000000-0004-0000-0000-00003C050000}"/>
    <hyperlink ref="D672" r:id="rId1342" xr:uid="{00000000-0004-0000-0000-00003D050000}"/>
    <hyperlink ref="B673" r:id="rId1343" xr:uid="{00000000-0004-0000-0000-00003E050000}"/>
    <hyperlink ref="D673" r:id="rId1344" xr:uid="{00000000-0004-0000-0000-00003F050000}"/>
    <hyperlink ref="B674" r:id="rId1345" xr:uid="{00000000-0004-0000-0000-000040050000}"/>
    <hyperlink ref="D674" r:id="rId1346" xr:uid="{00000000-0004-0000-0000-000041050000}"/>
    <hyperlink ref="B675" r:id="rId1347" xr:uid="{00000000-0004-0000-0000-000042050000}"/>
    <hyperlink ref="D675" r:id="rId1348" xr:uid="{00000000-0004-0000-0000-000043050000}"/>
    <hyperlink ref="B676" r:id="rId1349" xr:uid="{00000000-0004-0000-0000-000044050000}"/>
    <hyperlink ref="D676" r:id="rId1350" xr:uid="{00000000-0004-0000-0000-000045050000}"/>
    <hyperlink ref="B677" r:id="rId1351" xr:uid="{00000000-0004-0000-0000-000046050000}"/>
    <hyperlink ref="D677" r:id="rId1352" xr:uid="{00000000-0004-0000-0000-000047050000}"/>
    <hyperlink ref="B678" r:id="rId1353" xr:uid="{00000000-0004-0000-0000-000048050000}"/>
    <hyperlink ref="D678" r:id="rId1354" xr:uid="{00000000-0004-0000-0000-000049050000}"/>
    <hyperlink ref="B679" r:id="rId1355" xr:uid="{00000000-0004-0000-0000-00004A050000}"/>
    <hyperlink ref="D679" r:id="rId1356" xr:uid="{00000000-0004-0000-0000-00004B050000}"/>
    <hyperlink ref="B680" r:id="rId1357" xr:uid="{00000000-0004-0000-0000-00004C050000}"/>
    <hyperlink ref="D680" r:id="rId1358" xr:uid="{00000000-0004-0000-0000-00004D050000}"/>
    <hyperlink ref="B681" r:id="rId1359" xr:uid="{00000000-0004-0000-0000-00004E050000}"/>
    <hyperlink ref="D681" r:id="rId1360" xr:uid="{00000000-0004-0000-0000-00004F050000}"/>
    <hyperlink ref="B682" r:id="rId1361" xr:uid="{00000000-0004-0000-0000-000050050000}"/>
    <hyperlink ref="D682" r:id="rId1362" xr:uid="{00000000-0004-0000-0000-000051050000}"/>
    <hyperlink ref="B683" r:id="rId1363" xr:uid="{00000000-0004-0000-0000-000052050000}"/>
    <hyperlink ref="D683" r:id="rId1364" xr:uid="{00000000-0004-0000-0000-000053050000}"/>
    <hyperlink ref="B684" r:id="rId1365" xr:uid="{00000000-0004-0000-0000-000054050000}"/>
    <hyperlink ref="D684" r:id="rId1366" xr:uid="{00000000-0004-0000-0000-000055050000}"/>
    <hyperlink ref="B685" r:id="rId1367" xr:uid="{00000000-0004-0000-0000-000056050000}"/>
    <hyperlink ref="D685" r:id="rId1368" xr:uid="{00000000-0004-0000-0000-000057050000}"/>
    <hyperlink ref="B686" r:id="rId1369" xr:uid="{00000000-0004-0000-0000-000058050000}"/>
    <hyperlink ref="D686" r:id="rId1370" xr:uid="{00000000-0004-0000-0000-000059050000}"/>
    <hyperlink ref="B687" r:id="rId1371" xr:uid="{00000000-0004-0000-0000-00005A050000}"/>
    <hyperlink ref="D687" r:id="rId1372" xr:uid="{00000000-0004-0000-0000-00005B050000}"/>
    <hyperlink ref="B688" r:id="rId1373" xr:uid="{00000000-0004-0000-0000-00005C050000}"/>
    <hyperlink ref="D688" r:id="rId1374" xr:uid="{00000000-0004-0000-0000-00005D050000}"/>
    <hyperlink ref="B689" r:id="rId1375" xr:uid="{00000000-0004-0000-0000-00005E050000}"/>
    <hyperlink ref="D689" r:id="rId1376" xr:uid="{00000000-0004-0000-0000-00005F050000}"/>
    <hyperlink ref="B690" r:id="rId1377" xr:uid="{00000000-0004-0000-0000-000060050000}"/>
    <hyperlink ref="D690" r:id="rId1378" xr:uid="{00000000-0004-0000-0000-000061050000}"/>
    <hyperlink ref="B691" r:id="rId1379" xr:uid="{00000000-0004-0000-0000-000062050000}"/>
    <hyperlink ref="D691" r:id="rId1380" xr:uid="{00000000-0004-0000-0000-000063050000}"/>
    <hyperlink ref="B692" r:id="rId1381" xr:uid="{00000000-0004-0000-0000-000064050000}"/>
    <hyperlink ref="D692" r:id="rId1382" xr:uid="{00000000-0004-0000-0000-000065050000}"/>
    <hyperlink ref="B693" r:id="rId1383" xr:uid="{00000000-0004-0000-0000-000066050000}"/>
    <hyperlink ref="D693" r:id="rId1384" xr:uid="{00000000-0004-0000-0000-000067050000}"/>
    <hyperlink ref="B694" r:id="rId1385" xr:uid="{00000000-0004-0000-0000-000068050000}"/>
    <hyperlink ref="D694" r:id="rId1386" xr:uid="{00000000-0004-0000-0000-000069050000}"/>
    <hyperlink ref="B695" r:id="rId1387" xr:uid="{00000000-0004-0000-0000-00006A050000}"/>
    <hyperlink ref="D695" r:id="rId1388" xr:uid="{00000000-0004-0000-0000-00006B050000}"/>
    <hyperlink ref="B696" r:id="rId1389" xr:uid="{00000000-0004-0000-0000-00006C050000}"/>
    <hyperlink ref="D696" r:id="rId1390" xr:uid="{00000000-0004-0000-0000-00006D050000}"/>
    <hyperlink ref="B697" r:id="rId1391" xr:uid="{00000000-0004-0000-0000-00006E050000}"/>
    <hyperlink ref="D697" r:id="rId1392" xr:uid="{00000000-0004-0000-0000-00006F050000}"/>
    <hyperlink ref="B698" r:id="rId1393" xr:uid="{00000000-0004-0000-0000-000070050000}"/>
    <hyperlink ref="D698" r:id="rId1394" xr:uid="{00000000-0004-0000-0000-000071050000}"/>
    <hyperlink ref="B699" r:id="rId1395" xr:uid="{00000000-0004-0000-0000-000072050000}"/>
    <hyperlink ref="D699" r:id="rId1396" xr:uid="{00000000-0004-0000-0000-000073050000}"/>
    <hyperlink ref="B700" r:id="rId1397" xr:uid="{00000000-0004-0000-0000-000074050000}"/>
    <hyperlink ref="D700" r:id="rId1398" xr:uid="{00000000-0004-0000-0000-000075050000}"/>
    <hyperlink ref="B701" r:id="rId1399" xr:uid="{00000000-0004-0000-0000-000076050000}"/>
    <hyperlink ref="D701" r:id="rId1400" xr:uid="{00000000-0004-0000-0000-000077050000}"/>
    <hyperlink ref="B702" r:id="rId1401" xr:uid="{00000000-0004-0000-0000-000078050000}"/>
    <hyperlink ref="D702" r:id="rId1402" xr:uid="{00000000-0004-0000-0000-000079050000}"/>
    <hyperlink ref="B703" r:id="rId1403" xr:uid="{00000000-0004-0000-0000-00007A050000}"/>
    <hyperlink ref="D703" r:id="rId1404" xr:uid="{00000000-0004-0000-0000-00007B050000}"/>
    <hyperlink ref="B704" r:id="rId1405" xr:uid="{00000000-0004-0000-0000-00007C050000}"/>
    <hyperlink ref="D704" r:id="rId1406" xr:uid="{00000000-0004-0000-0000-00007D050000}"/>
    <hyperlink ref="B705" r:id="rId1407" xr:uid="{00000000-0004-0000-0000-00007E050000}"/>
    <hyperlink ref="D705" r:id="rId1408" xr:uid="{00000000-0004-0000-0000-00007F050000}"/>
    <hyperlink ref="B706" r:id="rId1409" xr:uid="{00000000-0004-0000-0000-000080050000}"/>
    <hyperlink ref="D706" r:id="rId1410" xr:uid="{00000000-0004-0000-0000-000081050000}"/>
    <hyperlink ref="B707" r:id="rId1411" xr:uid="{00000000-0004-0000-0000-000082050000}"/>
    <hyperlink ref="D707" r:id="rId1412" xr:uid="{00000000-0004-0000-0000-000083050000}"/>
    <hyperlink ref="B708" r:id="rId1413" xr:uid="{00000000-0004-0000-0000-000084050000}"/>
    <hyperlink ref="D708" r:id="rId1414" xr:uid="{00000000-0004-0000-0000-000085050000}"/>
    <hyperlink ref="B709" r:id="rId1415" xr:uid="{00000000-0004-0000-0000-000086050000}"/>
    <hyperlink ref="D709" r:id="rId1416" xr:uid="{00000000-0004-0000-0000-000087050000}"/>
    <hyperlink ref="B710" r:id="rId1417" xr:uid="{00000000-0004-0000-0000-000088050000}"/>
    <hyperlink ref="D710" r:id="rId1418" xr:uid="{00000000-0004-0000-0000-000089050000}"/>
    <hyperlink ref="B711" r:id="rId1419" xr:uid="{00000000-0004-0000-0000-00008A050000}"/>
    <hyperlink ref="D711" r:id="rId1420" xr:uid="{00000000-0004-0000-0000-00008B050000}"/>
    <hyperlink ref="B712" r:id="rId1421" xr:uid="{00000000-0004-0000-0000-00008C050000}"/>
    <hyperlink ref="D712" r:id="rId1422" xr:uid="{00000000-0004-0000-0000-00008D050000}"/>
    <hyperlink ref="B713" r:id="rId1423" xr:uid="{00000000-0004-0000-0000-00008E050000}"/>
    <hyperlink ref="D713" r:id="rId1424" xr:uid="{00000000-0004-0000-0000-00008F050000}"/>
    <hyperlink ref="B714" r:id="rId1425" xr:uid="{00000000-0004-0000-0000-000090050000}"/>
    <hyperlink ref="D714" r:id="rId1426" xr:uid="{00000000-0004-0000-0000-000091050000}"/>
    <hyperlink ref="B715" r:id="rId1427" xr:uid="{00000000-0004-0000-0000-000092050000}"/>
    <hyperlink ref="D715" r:id="rId1428" xr:uid="{00000000-0004-0000-0000-000093050000}"/>
    <hyperlink ref="B716" r:id="rId1429" xr:uid="{00000000-0004-0000-0000-000094050000}"/>
    <hyperlink ref="D716" r:id="rId1430" xr:uid="{00000000-0004-0000-0000-000095050000}"/>
    <hyperlink ref="B717" r:id="rId1431" xr:uid="{00000000-0004-0000-0000-000096050000}"/>
    <hyperlink ref="D717" r:id="rId1432" xr:uid="{00000000-0004-0000-0000-000097050000}"/>
    <hyperlink ref="B718" r:id="rId1433" xr:uid="{00000000-0004-0000-0000-000098050000}"/>
    <hyperlink ref="D718" r:id="rId1434" xr:uid="{00000000-0004-0000-0000-000099050000}"/>
    <hyperlink ref="B719" r:id="rId1435" xr:uid="{00000000-0004-0000-0000-00009A050000}"/>
    <hyperlink ref="D719" r:id="rId1436" xr:uid="{00000000-0004-0000-0000-00009B050000}"/>
    <hyperlink ref="B720" r:id="rId1437" xr:uid="{00000000-0004-0000-0000-00009C050000}"/>
    <hyperlink ref="D720" r:id="rId1438" xr:uid="{00000000-0004-0000-0000-00009D050000}"/>
    <hyperlink ref="B721" r:id="rId1439" xr:uid="{00000000-0004-0000-0000-00009E050000}"/>
    <hyperlink ref="D721" r:id="rId1440" xr:uid="{00000000-0004-0000-0000-00009F050000}"/>
    <hyperlink ref="B722" r:id="rId1441" xr:uid="{00000000-0004-0000-0000-0000A0050000}"/>
    <hyperlink ref="D722" r:id="rId1442" xr:uid="{00000000-0004-0000-0000-0000A1050000}"/>
    <hyperlink ref="B723" r:id="rId1443" xr:uid="{00000000-0004-0000-0000-0000A2050000}"/>
    <hyperlink ref="D723" r:id="rId1444" xr:uid="{00000000-0004-0000-0000-0000A3050000}"/>
    <hyperlink ref="B724" r:id="rId1445" xr:uid="{00000000-0004-0000-0000-0000A4050000}"/>
    <hyperlink ref="D724" r:id="rId1446" xr:uid="{00000000-0004-0000-0000-0000A5050000}"/>
    <hyperlink ref="B725" r:id="rId1447" xr:uid="{00000000-0004-0000-0000-0000A6050000}"/>
    <hyperlink ref="D725" r:id="rId1448" xr:uid="{00000000-0004-0000-0000-0000A7050000}"/>
    <hyperlink ref="B726" r:id="rId1449" xr:uid="{00000000-0004-0000-0000-0000A8050000}"/>
    <hyperlink ref="D726" r:id="rId1450" xr:uid="{00000000-0004-0000-0000-0000A9050000}"/>
    <hyperlink ref="B727" r:id="rId1451" xr:uid="{00000000-0004-0000-0000-0000AA050000}"/>
    <hyperlink ref="D727" r:id="rId1452" xr:uid="{00000000-0004-0000-0000-0000AB050000}"/>
    <hyperlink ref="B728" r:id="rId1453" xr:uid="{00000000-0004-0000-0000-0000AC050000}"/>
    <hyperlink ref="D728" r:id="rId1454" xr:uid="{00000000-0004-0000-0000-0000AD050000}"/>
    <hyperlink ref="B729" r:id="rId1455" xr:uid="{00000000-0004-0000-0000-0000AE050000}"/>
    <hyperlink ref="D729" r:id="rId1456" xr:uid="{00000000-0004-0000-0000-0000AF050000}"/>
    <hyperlink ref="B730" r:id="rId1457" xr:uid="{00000000-0004-0000-0000-0000B0050000}"/>
    <hyperlink ref="D730" r:id="rId1458" xr:uid="{00000000-0004-0000-0000-0000B1050000}"/>
    <hyperlink ref="B731" r:id="rId1459" xr:uid="{00000000-0004-0000-0000-0000B2050000}"/>
    <hyperlink ref="D731" r:id="rId1460" xr:uid="{00000000-0004-0000-0000-0000B3050000}"/>
    <hyperlink ref="B732" r:id="rId1461" xr:uid="{00000000-0004-0000-0000-0000B4050000}"/>
    <hyperlink ref="D732" r:id="rId1462" xr:uid="{00000000-0004-0000-0000-0000B5050000}"/>
    <hyperlink ref="B733" r:id="rId1463" xr:uid="{00000000-0004-0000-0000-0000B6050000}"/>
    <hyperlink ref="D733" r:id="rId1464" xr:uid="{00000000-0004-0000-0000-0000B7050000}"/>
    <hyperlink ref="B734" r:id="rId1465" xr:uid="{00000000-0004-0000-0000-0000B8050000}"/>
    <hyperlink ref="D734" r:id="rId1466" xr:uid="{00000000-0004-0000-0000-0000B9050000}"/>
    <hyperlink ref="B735" r:id="rId1467" xr:uid="{00000000-0004-0000-0000-0000BA050000}"/>
    <hyperlink ref="D735" r:id="rId1468" xr:uid="{00000000-0004-0000-0000-0000BB050000}"/>
    <hyperlink ref="B736" r:id="rId1469" xr:uid="{00000000-0004-0000-0000-0000BC050000}"/>
    <hyperlink ref="D736" r:id="rId1470" xr:uid="{00000000-0004-0000-0000-0000BD050000}"/>
    <hyperlink ref="B737" r:id="rId1471" xr:uid="{00000000-0004-0000-0000-0000BE050000}"/>
    <hyperlink ref="D737" r:id="rId1472" xr:uid="{00000000-0004-0000-0000-0000BF050000}"/>
    <hyperlink ref="B738" r:id="rId1473" xr:uid="{00000000-0004-0000-0000-0000C0050000}"/>
    <hyperlink ref="D738" r:id="rId1474" xr:uid="{00000000-0004-0000-0000-0000C1050000}"/>
    <hyperlink ref="B739" r:id="rId1475" xr:uid="{00000000-0004-0000-0000-0000C2050000}"/>
    <hyperlink ref="D739" r:id="rId1476" xr:uid="{00000000-0004-0000-0000-0000C3050000}"/>
    <hyperlink ref="B740" r:id="rId1477" xr:uid="{00000000-0004-0000-0000-0000C4050000}"/>
    <hyperlink ref="D740" r:id="rId1478" xr:uid="{00000000-0004-0000-0000-0000C5050000}"/>
    <hyperlink ref="B741" r:id="rId1479" xr:uid="{00000000-0004-0000-0000-0000C6050000}"/>
    <hyperlink ref="D741" r:id="rId1480" xr:uid="{00000000-0004-0000-0000-0000C7050000}"/>
    <hyperlink ref="B742" r:id="rId1481" xr:uid="{00000000-0004-0000-0000-0000C8050000}"/>
    <hyperlink ref="D742" r:id="rId1482" xr:uid="{00000000-0004-0000-0000-0000C9050000}"/>
    <hyperlink ref="B743" r:id="rId1483" xr:uid="{00000000-0004-0000-0000-0000CA050000}"/>
    <hyperlink ref="D743" r:id="rId1484" xr:uid="{00000000-0004-0000-0000-0000CB050000}"/>
    <hyperlink ref="B744" r:id="rId1485" xr:uid="{00000000-0004-0000-0000-0000CC050000}"/>
    <hyperlink ref="D744" r:id="rId1486" xr:uid="{00000000-0004-0000-0000-0000CD050000}"/>
    <hyperlink ref="B745" r:id="rId1487" xr:uid="{00000000-0004-0000-0000-0000CE050000}"/>
    <hyperlink ref="D745" r:id="rId1488" xr:uid="{00000000-0004-0000-0000-0000CF050000}"/>
    <hyperlink ref="B746" r:id="rId1489" xr:uid="{00000000-0004-0000-0000-0000D0050000}"/>
    <hyperlink ref="D746" r:id="rId1490" xr:uid="{00000000-0004-0000-0000-0000D1050000}"/>
    <hyperlink ref="B747" r:id="rId1491" xr:uid="{00000000-0004-0000-0000-0000D2050000}"/>
    <hyperlink ref="D747" r:id="rId1492" xr:uid="{00000000-0004-0000-0000-0000D3050000}"/>
    <hyperlink ref="B748" r:id="rId1493" xr:uid="{00000000-0004-0000-0000-0000D4050000}"/>
    <hyperlink ref="D748" r:id="rId1494" xr:uid="{00000000-0004-0000-0000-0000D5050000}"/>
    <hyperlink ref="B749" r:id="rId1495" xr:uid="{00000000-0004-0000-0000-0000D6050000}"/>
    <hyperlink ref="D749" r:id="rId1496" xr:uid="{00000000-0004-0000-0000-0000D7050000}"/>
    <hyperlink ref="B750" r:id="rId1497" xr:uid="{00000000-0004-0000-0000-0000D8050000}"/>
    <hyperlink ref="D750" r:id="rId1498" xr:uid="{00000000-0004-0000-0000-0000D9050000}"/>
    <hyperlink ref="B751" r:id="rId1499" xr:uid="{00000000-0004-0000-0000-0000DA050000}"/>
    <hyperlink ref="D751" r:id="rId1500" xr:uid="{00000000-0004-0000-0000-0000DB050000}"/>
    <hyperlink ref="B752" r:id="rId1501" xr:uid="{00000000-0004-0000-0000-0000DC050000}"/>
    <hyperlink ref="D752" r:id="rId1502" xr:uid="{00000000-0004-0000-0000-0000DD050000}"/>
    <hyperlink ref="B753" r:id="rId1503" xr:uid="{00000000-0004-0000-0000-0000DE050000}"/>
    <hyperlink ref="D753" r:id="rId1504" xr:uid="{00000000-0004-0000-0000-0000DF050000}"/>
    <hyperlink ref="B754" r:id="rId1505" xr:uid="{00000000-0004-0000-0000-0000E0050000}"/>
    <hyperlink ref="D754" r:id="rId1506" xr:uid="{00000000-0004-0000-0000-0000E1050000}"/>
    <hyperlink ref="B755" r:id="rId1507" xr:uid="{00000000-0004-0000-0000-0000E2050000}"/>
    <hyperlink ref="D755" r:id="rId1508" xr:uid="{00000000-0004-0000-0000-0000E3050000}"/>
    <hyperlink ref="B756" r:id="rId1509" xr:uid="{00000000-0004-0000-0000-0000E4050000}"/>
    <hyperlink ref="D756" r:id="rId1510" xr:uid="{00000000-0004-0000-0000-0000E5050000}"/>
    <hyperlink ref="B757" r:id="rId1511" xr:uid="{00000000-0004-0000-0000-0000E6050000}"/>
    <hyperlink ref="D757" r:id="rId1512" xr:uid="{00000000-0004-0000-0000-0000E7050000}"/>
    <hyperlink ref="B758" r:id="rId1513" xr:uid="{00000000-0004-0000-0000-0000E8050000}"/>
    <hyperlink ref="D758" r:id="rId1514" xr:uid="{00000000-0004-0000-0000-0000E9050000}"/>
    <hyperlink ref="B759" r:id="rId1515" xr:uid="{00000000-0004-0000-0000-0000EA050000}"/>
    <hyperlink ref="D759" r:id="rId1516" xr:uid="{00000000-0004-0000-0000-0000EB050000}"/>
    <hyperlink ref="B760" r:id="rId1517" xr:uid="{00000000-0004-0000-0000-0000EC050000}"/>
    <hyperlink ref="D760" r:id="rId1518" xr:uid="{00000000-0004-0000-0000-0000ED050000}"/>
    <hyperlink ref="B761" r:id="rId1519" xr:uid="{00000000-0004-0000-0000-0000EE050000}"/>
    <hyperlink ref="D761" r:id="rId1520" xr:uid="{00000000-0004-0000-0000-0000EF050000}"/>
    <hyperlink ref="B762" r:id="rId1521" xr:uid="{00000000-0004-0000-0000-0000F0050000}"/>
    <hyperlink ref="D762" r:id="rId1522" xr:uid="{00000000-0004-0000-0000-0000F1050000}"/>
    <hyperlink ref="B763" r:id="rId1523" xr:uid="{00000000-0004-0000-0000-0000F2050000}"/>
    <hyperlink ref="D763" r:id="rId1524" xr:uid="{00000000-0004-0000-0000-0000F3050000}"/>
    <hyperlink ref="B764" r:id="rId1525" xr:uid="{00000000-0004-0000-0000-0000F4050000}"/>
    <hyperlink ref="D764" r:id="rId1526" xr:uid="{00000000-0004-0000-0000-0000F5050000}"/>
    <hyperlink ref="B765" r:id="rId1527" xr:uid="{00000000-0004-0000-0000-0000F6050000}"/>
    <hyperlink ref="D765" r:id="rId1528" xr:uid="{00000000-0004-0000-0000-0000F7050000}"/>
    <hyperlink ref="B766" r:id="rId1529" xr:uid="{00000000-0004-0000-0000-0000F8050000}"/>
    <hyperlink ref="D766" r:id="rId1530" xr:uid="{00000000-0004-0000-0000-0000F9050000}"/>
    <hyperlink ref="B767" r:id="rId1531" xr:uid="{00000000-0004-0000-0000-0000FA050000}"/>
    <hyperlink ref="D767" r:id="rId1532" xr:uid="{00000000-0004-0000-0000-0000FB050000}"/>
    <hyperlink ref="B768" r:id="rId1533" xr:uid="{00000000-0004-0000-0000-0000FC050000}"/>
    <hyperlink ref="D768" r:id="rId1534" xr:uid="{00000000-0004-0000-0000-0000FD050000}"/>
    <hyperlink ref="B769" r:id="rId1535" xr:uid="{00000000-0004-0000-0000-0000FE050000}"/>
    <hyperlink ref="D769" r:id="rId1536" xr:uid="{00000000-0004-0000-0000-0000FF050000}"/>
    <hyperlink ref="B770" r:id="rId1537" xr:uid="{00000000-0004-0000-0000-000000060000}"/>
    <hyperlink ref="D770" r:id="rId1538" xr:uid="{00000000-0004-0000-0000-000001060000}"/>
    <hyperlink ref="B771" r:id="rId1539" xr:uid="{00000000-0004-0000-0000-000002060000}"/>
    <hyperlink ref="D771" r:id="rId1540" xr:uid="{00000000-0004-0000-0000-000003060000}"/>
    <hyperlink ref="B772" r:id="rId1541" xr:uid="{00000000-0004-0000-0000-000004060000}"/>
    <hyperlink ref="D772" r:id="rId1542" xr:uid="{00000000-0004-0000-0000-000005060000}"/>
    <hyperlink ref="B773" r:id="rId1543" xr:uid="{00000000-0004-0000-0000-000006060000}"/>
    <hyperlink ref="D773" r:id="rId1544" xr:uid="{00000000-0004-0000-0000-000007060000}"/>
    <hyperlink ref="B774" r:id="rId1545" xr:uid="{00000000-0004-0000-0000-000008060000}"/>
    <hyperlink ref="D774" r:id="rId1546" xr:uid="{00000000-0004-0000-0000-000009060000}"/>
    <hyperlink ref="B775" r:id="rId1547" xr:uid="{00000000-0004-0000-0000-00000A060000}"/>
    <hyperlink ref="D775" r:id="rId1548" xr:uid="{00000000-0004-0000-0000-00000B060000}"/>
    <hyperlink ref="B776" r:id="rId1549" xr:uid="{00000000-0004-0000-0000-00000C060000}"/>
    <hyperlink ref="D776" r:id="rId1550" xr:uid="{00000000-0004-0000-0000-00000D060000}"/>
    <hyperlink ref="B777" r:id="rId1551" xr:uid="{00000000-0004-0000-0000-00000E060000}"/>
    <hyperlink ref="D777" r:id="rId1552" xr:uid="{00000000-0004-0000-0000-00000F060000}"/>
    <hyperlink ref="B778" r:id="rId1553" xr:uid="{00000000-0004-0000-0000-000010060000}"/>
    <hyperlink ref="D778" r:id="rId1554" xr:uid="{00000000-0004-0000-0000-000011060000}"/>
    <hyperlink ref="B779" r:id="rId1555" xr:uid="{00000000-0004-0000-0000-000012060000}"/>
    <hyperlink ref="D779" r:id="rId1556" xr:uid="{00000000-0004-0000-0000-000013060000}"/>
    <hyperlink ref="B780" r:id="rId1557" xr:uid="{00000000-0004-0000-0000-000014060000}"/>
    <hyperlink ref="D780" r:id="rId1558" xr:uid="{00000000-0004-0000-0000-000015060000}"/>
    <hyperlink ref="B781" r:id="rId1559" xr:uid="{00000000-0004-0000-0000-000016060000}"/>
    <hyperlink ref="D781" r:id="rId1560" xr:uid="{00000000-0004-0000-0000-000017060000}"/>
    <hyperlink ref="B782" r:id="rId1561" xr:uid="{00000000-0004-0000-0000-000018060000}"/>
    <hyperlink ref="D782" r:id="rId1562" xr:uid="{00000000-0004-0000-0000-000019060000}"/>
    <hyperlink ref="B783" r:id="rId1563" xr:uid="{00000000-0004-0000-0000-00001A060000}"/>
    <hyperlink ref="D783" r:id="rId1564" xr:uid="{00000000-0004-0000-0000-00001B060000}"/>
    <hyperlink ref="B784" r:id="rId1565" xr:uid="{00000000-0004-0000-0000-00001C060000}"/>
    <hyperlink ref="D784" r:id="rId1566" xr:uid="{00000000-0004-0000-0000-00001D060000}"/>
    <hyperlink ref="B785" r:id="rId1567" xr:uid="{00000000-0004-0000-0000-00001E060000}"/>
    <hyperlink ref="D785" r:id="rId1568" xr:uid="{00000000-0004-0000-0000-00001F060000}"/>
    <hyperlink ref="B786" r:id="rId1569" xr:uid="{00000000-0004-0000-0000-000020060000}"/>
    <hyperlink ref="D786" r:id="rId1570" xr:uid="{00000000-0004-0000-0000-000021060000}"/>
    <hyperlink ref="B787" r:id="rId1571" xr:uid="{00000000-0004-0000-0000-000022060000}"/>
    <hyperlink ref="D787" r:id="rId1572" xr:uid="{00000000-0004-0000-0000-000023060000}"/>
    <hyperlink ref="B788" r:id="rId1573" xr:uid="{00000000-0004-0000-0000-000024060000}"/>
    <hyperlink ref="D788" r:id="rId1574" xr:uid="{00000000-0004-0000-0000-000025060000}"/>
    <hyperlink ref="B789" r:id="rId1575" xr:uid="{00000000-0004-0000-0000-000026060000}"/>
    <hyperlink ref="D789" r:id="rId1576" xr:uid="{00000000-0004-0000-0000-000027060000}"/>
    <hyperlink ref="B790" r:id="rId1577" xr:uid="{00000000-0004-0000-0000-000028060000}"/>
    <hyperlink ref="D790" r:id="rId1578" xr:uid="{00000000-0004-0000-0000-000029060000}"/>
    <hyperlink ref="B791" r:id="rId1579" xr:uid="{00000000-0004-0000-0000-00002A060000}"/>
    <hyperlink ref="D791" r:id="rId1580" xr:uid="{00000000-0004-0000-0000-00002B060000}"/>
    <hyperlink ref="B792" r:id="rId1581" xr:uid="{00000000-0004-0000-0000-00002C060000}"/>
    <hyperlink ref="D792" r:id="rId1582" xr:uid="{00000000-0004-0000-0000-00002D060000}"/>
    <hyperlink ref="B793" r:id="rId1583" xr:uid="{00000000-0004-0000-0000-00002E060000}"/>
    <hyperlink ref="D793" r:id="rId1584" xr:uid="{00000000-0004-0000-0000-00002F060000}"/>
    <hyperlink ref="B794" r:id="rId1585" xr:uid="{00000000-0004-0000-0000-000030060000}"/>
    <hyperlink ref="D794" r:id="rId1586" xr:uid="{00000000-0004-0000-0000-000031060000}"/>
    <hyperlink ref="B795" r:id="rId1587" xr:uid="{00000000-0004-0000-0000-000032060000}"/>
    <hyperlink ref="D795" r:id="rId1588" xr:uid="{00000000-0004-0000-0000-000033060000}"/>
    <hyperlink ref="B796" r:id="rId1589" xr:uid="{00000000-0004-0000-0000-000034060000}"/>
    <hyperlink ref="D796" r:id="rId1590" xr:uid="{00000000-0004-0000-0000-000035060000}"/>
    <hyperlink ref="B797" r:id="rId1591" xr:uid="{00000000-0004-0000-0000-000036060000}"/>
    <hyperlink ref="D797" r:id="rId1592" xr:uid="{00000000-0004-0000-0000-000037060000}"/>
    <hyperlink ref="B798" r:id="rId1593" xr:uid="{00000000-0004-0000-0000-000038060000}"/>
    <hyperlink ref="D798" r:id="rId1594" xr:uid="{00000000-0004-0000-0000-000039060000}"/>
    <hyperlink ref="B799" r:id="rId1595" xr:uid="{00000000-0004-0000-0000-00003A060000}"/>
    <hyperlink ref="D799" r:id="rId1596" xr:uid="{00000000-0004-0000-0000-00003B060000}"/>
    <hyperlink ref="B800" r:id="rId1597" xr:uid="{00000000-0004-0000-0000-00003C060000}"/>
    <hyperlink ref="D800" r:id="rId1598" xr:uid="{00000000-0004-0000-0000-00003D060000}"/>
    <hyperlink ref="B801" r:id="rId1599" xr:uid="{00000000-0004-0000-0000-00003E060000}"/>
    <hyperlink ref="D801" r:id="rId1600" xr:uid="{00000000-0004-0000-0000-00003F060000}"/>
    <hyperlink ref="B802" r:id="rId1601" xr:uid="{00000000-0004-0000-0000-000040060000}"/>
    <hyperlink ref="D802" r:id="rId1602" xr:uid="{00000000-0004-0000-0000-000041060000}"/>
    <hyperlink ref="B803" r:id="rId1603" xr:uid="{00000000-0004-0000-0000-000042060000}"/>
    <hyperlink ref="D803" r:id="rId1604" xr:uid="{00000000-0004-0000-0000-000043060000}"/>
    <hyperlink ref="B804" r:id="rId1605" xr:uid="{00000000-0004-0000-0000-000044060000}"/>
    <hyperlink ref="D804" r:id="rId1606" xr:uid="{00000000-0004-0000-0000-000045060000}"/>
    <hyperlink ref="B805" r:id="rId1607" xr:uid="{00000000-0004-0000-0000-000046060000}"/>
    <hyperlink ref="D805" r:id="rId1608" xr:uid="{00000000-0004-0000-0000-000047060000}"/>
    <hyperlink ref="B806" r:id="rId1609" xr:uid="{00000000-0004-0000-0000-000048060000}"/>
    <hyperlink ref="D806" r:id="rId1610" xr:uid="{00000000-0004-0000-0000-000049060000}"/>
    <hyperlink ref="B807" r:id="rId1611" xr:uid="{00000000-0004-0000-0000-00004A060000}"/>
    <hyperlink ref="D807" r:id="rId1612" xr:uid="{00000000-0004-0000-0000-00004B060000}"/>
    <hyperlink ref="B808" r:id="rId1613" xr:uid="{00000000-0004-0000-0000-00004C060000}"/>
    <hyperlink ref="D808" r:id="rId1614" xr:uid="{00000000-0004-0000-0000-00004D060000}"/>
    <hyperlink ref="B809" r:id="rId1615" xr:uid="{00000000-0004-0000-0000-00004E060000}"/>
    <hyperlink ref="D809" r:id="rId1616" xr:uid="{00000000-0004-0000-0000-00004F060000}"/>
    <hyperlink ref="B810" r:id="rId1617" xr:uid="{00000000-0004-0000-0000-000050060000}"/>
    <hyperlink ref="D810" r:id="rId1618" xr:uid="{00000000-0004-0000-0000-000051060000}"/>
    <hyperlink ref="B811" r:id="rId1619" xr:uid="{00000000-0004-0000-0000-000052060000}"/>
    <hyperlink ref="D811" r:id="rId1620" xr:uid="{00000000-0004-0000-0000-000053060000}"/>
    <hyperlink ref="B812" r:id="rId1621" xr:uid="{00000000-0004-0000-0000-000054060000}"/>
    <hyperlink ref="D812" r:id="rId1622" xr:uid="{00000000-0004-0000-0000-000055060000}"/>
    <hyperlink ref="B813" r:id="rId1623" xr:uid="{00000000-0004-0000-0000-000056060000}"/>
    <hyperlink ref="D813" r:id="rId1624" xr:uid="{00000000-0004-0000-0000-000057060000}"/>
    <hyperlink ref="B814" r:id="rId1625" xr:uid="{00000000-0004-0000-0000-000058060000}"/>
    <hyperlink ref="D814" r:id="rId1626" xr:uid="{00000000-0004-0000-0000-000059060000}"/>
    <hyperlink ref="B815" r:id="rId1627" xr:uid="{00000000-0004-0000-0000-00005A060000}"/>
    <hyperlink ref="D815" r:id="rId1628" xr:uid="{00000000-0004-0000-0000-00005B060000}"/>
    <hyperlink ref="B816" r:id="rId1629" xr:uid="{00000000-0004-0000-0000-00005C060000}"/>
    <hyperlink ref="D816" r:id="rId1630" xr:uid="{00000000-0004-0000-0000-00005D060000}"/>
    <hyperlink ref="B817" r:id="rId1631" xr:uid="{00000000-0004-0000-0000-00005E060000}"/>
    <hyperlink ref="D817" r:id="rId1632" xr:uid="{00000000-0004-0000-0000-00005F060000}"/>
    <hyperlink ref="B818" r:id="rId1633" xr:uid="{00000000-0004-0000-0000-000060060000}"/>
    <hyperlink ref="D818" r:id="rId1634" xr:uid="{00000000-0004-0000-0000-000061060000}"/>
    <hyperlink ref="B819" r:id="rId1635" xr:uid="{00000000-0004-0000-0000-000062060000}"/>
    <hyperlink ref="D819" r:id="rId1636" xr:uid="{00000000-0004-0000-0000-000063060000}"/>
    <hyperlink ref="B820" r:id="rId1637" xr:uid="{00000000-0004-0000-0000-000064060000}"/>
    <hyperlink ref="D820" r:id="rId1638" xr:uid="{00000000-0004-0000-0000-000065060000}"/>
    <hyperlink ref="B821" r:id="rId1639" xr:uid="{00000000-0004-0000-0000-000066060000}"/>
    <hyperlink ref="D821" r:id="rId1640" xr:uid="{00000000-0004-0000-0000-000067060000}"/>
    <hyperlink ref="B822" r:id="rId1641" xr:uid="{00000000-0004-0000-0000-000068060000}"/>
    <hyperlink ref="D822" r:id="rId1642" xr:uid="{00000000-0004-0000-0000-000069060000}"/>
    <hyperlink ref="B823" r:id="rId1643" xr:uid="{00000000-0004-0000-0000-00006A060000}"/>
    <hyperlink ref="D823" r:id="rId1644" xr:uid="{00000000-0004-0000-0000-00006B060000}"/>
    <hyperlink ref="B824" r:id="rId1645" xr:uid="{00000000-0004-0000-0000-00006C060000}"/>
    <hyperlink ref="D824" r:id="rId1646" xr:uid="{00000000-0004-0000-0000-00006D060000}"/>
    <hyperlink ref="B825" r:id="rId1647" xr:uid="{00000000-0004-0000-0000-00006E060000}"/>
    <hyperlink ref="D825" r:id="rId1648" xr:uid="{00000000-0004-0000-0000-00006F060000}"/>
    <hyperlink ref="B826" r:id="rId1649" xr:uid="{00000000-0004-0000-0000-000070060000}"/>
    <hyperlink ref="D826" r:id="rId1650" xr:uid="{00000000-0004-0000-0000-000071060000}"/>
    <hyperlink ref="B827" r:id="rId1651" xr:uid="{00000000-0004-0000-0000-000072060000}"/>
    <hyperlink ref="D827" r:id="rId1652" xr:uid="{00000000-0004-0000-0000-000073060000}"/>
    <hyperlink ref="B828" r:id="rId1653" xr:uid="{00000000-0004-0000-0000-000074060000}"/>
    <hyperlink ref="D828" r:id="rId1654" xr:uid="{00000000-0004-0000-0000-000075060000}"/>
    <hyperlink ref="B829" r:id="rId1655" xr:uid="{00000000-0004-0000-0000-000076060000}"/>
    <hyperlink ref="D829" r:id="rId1656" xr:uid="{00000000-0004-0000-0000-000077060000}"/>
    <hyperlink ref="B830" r:id="rId1657" xr:uid="{00000000-0004-0000-0000-000078060000}"/>
    <hyperlink ref="D830" r:id="rId1658" xr:uid="{00000000-0004-0000-0000-000079060000}"/>
    <hyperlink ref="B831" r:id="rId1659" xr:uid="{00000000-0004-0000-0000-00007A060000}"/>
    <hyperlink ref="D831" r:id="rId1660" xr:uid="{00000000-0004-0000-0000-00007B060000}"/>
    <hyperlink ref="B832" r:id="rId1661" xr:uid="{00000000-0004-0000-0000-00007C060000}"/>
    <hyperlink ref="D832" r:id="rId1662" xr:uid="{00000000-0004-0000-0000-00007D060000}"/>
    <hyperlink ref="B833" r:id="rId1663" xr:uid="{00000000-0004-0000-0000-00007E060000}"/>
    <hyperlink ref="D833" r:id="rId1664" xr:uid="{00000000-0004-0000-0000-00007F060000}"/>
    <hyperlink ref="B834" r:id="rId1665" xr:uid="{00000000-0004-0000-0000-000080060000}"/>
    <hyperlink ref="D834" r:id="rId1666" xr:uid="{00000000-0004-0000-0000-000081060000}"/>
    <hyperlink ref="B835" r:id="rId1667" xr:uid="{00000000-0004-0000-0000-000082060000}"/>
    <hyperlink ref="D835" r:id="rId1668" xr:uid="{00000000-0004-0000-0000-000083060000}"/>
    <hyperlink ref="B836" r:id="rId1669" xr:uid="{00000000-0004-0000-0000-000084060000}"/>
    <hyperlink ref="D836" r:id="rId1670" xr:uid="{00000000-0004-0000-0000-000085060000}"/>
    <hyperlink ref="B837" r:id="rId1671" xr:uid="{00000000-0004-0000-0000-000086060000}"/>
    <hyperlink ref="D837" r:id="rId1672" xr:uid="{00000000-0004-0000-0000-000087060000}"/>
    <hyperlink ref="B838" r:id="rId1673" xr:uid="{00000000-0004-0000-0000-000088060000}"/>
    <hyperlink ref="D838" r:id="rId1674" xr:uid="{00000000-0004-0000-0000-000089060000}"/>
    <hyperlink ref="B839" r:id="rId1675" xr:uid="{00000000-0004-0000-0000-00008A060000}"/>
    <hyperlink ref="D839" r:id="rId1676" xr:uid="{00000000-0004-0000-0000-00008B060000}"/>
    <hyperlink ref="B840" r:id="rId1677" xr:uid="{00000000-0004-0000-0000-00008C060000}"/>
    <hyperlink ref="D840" r:id="rId1678" xr:uid="{00000000-0004-0000-0000-00008D060000}"/>
    <hyperlink ref="B841" r:id="rId1679" xr:uid="{00000000-0004-0000-0000-00008E060000}"/>
    <hyperlink ref="D841" r:id="rId1680" xr:uid="{00000000-0004-0000-0000-00008F060000}"/>
    <hyperlink ref="B842" r:id="rId1681" xr:uid="{00000000-0004-0000-0000-000090060000}"/>
    <hyperlink ref="D842" r:id="rId1682" xr:uid="{00000000-0004-0000-0000-000091060000}"/>
    <hyperlink ref="B843" r:id="rId1683" xr:uid="{00000000-0004-0000-0000-000092060000}"/>
    <hyperlink ref="D843" r:id="rId1684" xr:uid="{00000000-0004-0000-0000-000093060000}"/>
    <hyperlink ref="B844" r:id="rId1685" xr:uid="{00000000-0004-0000-0000-000094060000}"/>
    <hyperlink ref="D844" r:id="rId1686" xr:uid="{00000000-0004-0000-0000-000095060000}"/>
    <hyperlink ref="B845" r:id="rId1687" xr:uid="{00000000-0004-0000-0000-000096060000}"/>
    <hyperlink ref="D845" r:id="rId1688" xr:uid="{00000000-0004-0000-0000-000097060000}"/>
    <hyperlink ref="B846" r:id="rId1689" xr:uid="{00000000-0004-0000-0000-000098060000}"/>
    <hyperlink ref="D846" r:id="rId1690" xr:uid="{00000000-0004-0000-0000-000099060000}"/>
    <hyperlink ref="B847" r:id="rId1691" xr:uid="{00000000-0004-0000-0000-00009A060000}"/>
    <hyperlink ref="D847" r:id="rId1692" xr:uid="{00000000-0004-0000-0000-00009B060000}"/>
    <hyperlink ref="B848" r:id="rId1693" xr:uid="{00000000-0004-0000-0000-00009C060000}"/>
    <hyperlink ref="D848" r:id="rId1694" xr:uid="{00000000-0004-0000-0000-00009D060000}"/>
    <hyperlink ref="B849" r:id="rId1695" xr:uid="{00000000-0004-0000-0000-00009E060000}"/>
    <hyperlink ref="D849" r:id="rId1696" xr:uid="{00000000-0004-0000-0000-00009F060000}"/>
    <hyperlink ref="B850" r:id="rId1697" xr:uid="{00000000-0004-0000-0000-0000A0060000}"/>
    <hyperlink ref="D850" r:id="rId1698" xr:uid="{00000000-0004-0000-0000-0000A1060000}"/>
    <hyperlink ref="B851" r:id="rId1699" xr:uid="{00000000-0004-0000-0000-0000A2060000}"/>
    <hyperlink ref="D851" r:id="rId1700" xr:uid="{00000000-0004-0000-0000-0000A3060000}"/>
    <hyperlink ref="B852" r:id="rId1701" xr:uid="{00000000-0004-0000-0000-0000A4060000}"/>
    <hyperlink ref="D852" r:id="rId1702" xr:uid="{00000000-0004-0000-0000-0000A5060000}"/>
    <hyperlink ref="B853" r:id="rId1703" xr:uid="{00000000-0004-0000-0000-0000A6060000}"/>
    <hyperlink ref="D853" r:id="rId1704" xr:uid="{00000000-0004-0000-0000-0000A7060000}"/>
    <hyperlink ref="B854" r:id="rId1705" xr:uid="{00000000-0004-0000-0000-0000A8060000}"/>
    <hyperlink ref="D854" r:id="rId1706" xr:uid="{00000000-0004-0000-0000-0000A9060000}"/>
    <hyperlink ref="B855" r:id="rId1707" xr:uid="{00000000-0004-0000-0000-0000AA060000}"/>
    <hyperlink ref="D855" r:id="rId1708" xr:uid="{00000000-0004-0000-0000-0000AB060000}"/>
    <hyperlink ref="B856" r:id="rId1709" xr:uid="{00000000-0004-0000-0000-0000AC060000}"/>
    <hyperlink ref="D856" r:id="rId1710" xr:uid="{00000000-0004-0000-0000-0000AD060000}"/>
    <hyperlink ref="B857" r:id="rId1711" xr:uid="{00000000-0004-0000-0000-0000AE060000}"/>
    <hyperlink ref="D857" r:id="rId1712" xr:uid="{00000000-0004-0000-0000-0000AF060000}"/>
    <hyperlink ref="B858" r:id="rId1713" xr:uid="{00000000-0004-0000-0000-0000B0060000}"/>
    <hyperlink ref="D858" r:id="rId1714" xr:uid="{00000000-0004-0000-0000-0000B1060000}"/>
    <hyperlink ref="B859" r:id="rId1715" xr:uid="{00000000-0004-0000-0000-0000B2060000}"/>
    <hyperlink ref="D859" r:id="rId1716" xr:uid="{00000000-0004-0000-0000-0000B3060000}"/>
    <hyperlink ref="B860" r:id="rId1717" xr:uid="{00000000-0004-0000-0000-0000B4060000}"/>
    <hyperlink ref="D860" r:id="rId1718" xr:uid="{00000000-0004-0000-0000-0000B5060000}"/>
    <hyperlink ref="B861" r:id="rId1719" xr:uid="{00000000-0004-0000-0000-0000B6060000}"/>
    <hyperlink ref="D861" r:id="rId1720" xr:uid="{00000000-0004-0000-0000-0000B7060000}"/>
    <hyperlink ref="B862" r:id="rId1721" xr:uid="{00000000-0004-0000-0000-0000B8060000}"/>
    <hyperlink ref="D862" r:id="rId1722" xr:uid="{00000000-0004-0000-0000-0000B9060000}"/>
    <hyperlink ref="B863" r:id="rId1723" xr:uid="{00000000-0004-0000-0000-0000BA060000}"/>
    <hyperlink ref="D863" r:id="rId1724" xr:uid="{00000000-0004-0000-0000-0000BB060000}"/>
    <hyperlink ref="B864" r:id="rId1725" xr:uid="{00000000-0004-0000-0000-0000BC060000}"/>
    <hyperlink ref="D864" r:id="rId1726" xr:uid="{00000000-0004-0000-0000-0000BD060000}"/>
    <hyperlink ref="B865" r:id="rId1727" xr:uid="{00000000-0004-0000-0000-0000BE060000}"/>
    <hyperlink ref="D865" r:id="rId1728" xr:uid="{00000000-0004-0000-0000-0000BF060000}"/>
    <hyperlink ref="B866" r:id="rId1729" xr:uid="{00000000-0004-0000-0000-0000C0060000}"/>
    <hyperlink ref="D866" r:id="rId1730" xr:uid="{00000000-0004-0000-0000-0000C1060000}"/>
    <hyperlink ref="B867" r:id="rId1731" xr:uid="{00000000-0004-0000-0000-0000C2060000}"/>
    <hyperlink ref="D867" r:id="rId1732" xr:uid="{00000000-0004-0000-0000-0000C3060000}"/>
    <hyperlink ref="B868" r:id="rId1733" xr:uid="{00000000-0004-0000-0000-0000C4060000}"/>
    <hyperlink ref="D868" r:id="rId1734" xr:uid="{00000000-0004-0000-0000-0000C5060000}"/>
    <hyperlink ref="B869" r:id="rId1735" xr:uid="{00000000-0004-0000-0000-0000C6060000}"/>
    <hyperlink ref="D869" r:id="rId1736" xr:uid="{00000000-0004-0000-0000-0000C7060000}"/>
    <hyperlink ref="B870" r:id="rId1737" xr:uid="{00000000-0004-0000-0000-0000C8060000}"/>
    <hyperlink ref="D870" r:id="rId1738" xr:uid="{00000000-0004-0000-0000-0000C9060000}"/>
    <hyperlink ref="B871" r:id="rId1739" xr:uid="{00000000-0004-0000-0000-0000CA060000}"/>
    <hyperlink ref="D871" r:id="rId1740" xr:uid="{00000000-0004-0000-0000-0000CB060000}"/>
    <hyperlink ref="B872" r:id="rId1741" xr:uid="{00000000-0004-0000-0000-0000CC060000}"/>
    <hyperlink ref="D872" r:id="rId1742" xr:uid="{00000000-0004-0000-0000-0000CD060000}"/>
    <hyperlink ref="B873" r:id="rId1743" xr:uid="{00000000-0004-0000-0000-0000CE060000}"/>
    <hyperlink ref="D873" r:id="rId1744" xr:uid="{00000000-0004-0000-0000-0000CF060000}"/>
    <hyperlink ref="B874" r:id="rId1745" xr:uid="{00000000-0004-0000-0000-0000D0060000}"/>
    <hyperlink ref="D874" r:id="rId1746" xr:uid="{00000000-0004-0000-0000-0000D1060000}"/>
    <hyperlink ref="B875" r:id="rId1747" xr:uid="{00000000-0004-0000-0000-0000D2060000}"/>
    <hyperlink ref="D875" r:id="rId1748" xr:uid="{00000000-0004-0000-0000-0000D3060000}"/>
    <hyperlink ref="B876" r:id="rId1749" xr:uid="{00000000-0004-0000-0000-0000D4060000}"/>
    <hyperlink ref="D876" r:id="rId1750" xr:uid="{00000000-0004-0000-0000-0000D5060000}"/>
    <hyperlink ref="B877" r:id="rId1751" xr:uid="{00000000-0004-0000-0000-0000D6060000}"/>
    <hyperlink ref="D877" r:id="rId1752" xr:uid="{00000000-0004-0000-0000-0000D7060000}"/>
    <hyperlink ref="B878" r:id="rId1753" xr:uid="{00000000-0004-0000-0000-0000D8060000}"/>
    <hyperlink ref="D878" r:id="rId1754" xr:uid="{00000000-0004-0000-0000-0000D9060000}"/>
    <hyperlink ref="B879" r:id="rId1755" xr:uid="{00000000-0004-0000-0000-0000DA060000}"/>
    <hyperlink ref="D879" r:id="rId1756" xr:uid="{00000000-0004-0000-0000-0000DB060000}"/>
    <hyperlink ref="B880" r:id="rId1757" xr:uid="{00000000-0004-0000-0000-0000DC060000}"/>
    <hyperlink ref="D880" r:id="rId1758" xr:uid="{00000000-0004-0000-0000-0000DD060000}"/>
    <hyperlink ref="B881" r:id="rId1759" xr:uid="{00000000-0004-0000-0000-0000DE060000}"/>
    <hyperlink ref="D881" r:id="rId1760" xr:uid="{00000000-0004-0000-0000-0000DF060000}"/>
    <hyperlink ref="B882" r:id="rId1761" xr:uid="{00000000-0004-0000-0000-0000E0060000}"/>
    <hyperlink ref="D882" r:id="rId1762" xr:uid="{00000000-0004-0000-0000-0000E1060000}"/>
    <hyperlink ref="B883" r:id="rId1763" xr:uid="{00000000-0004-0000-0000-0000E2060000}"/>
    <hyperlink ref="D883" r:id="rId1764" xr:uid="{00000000-0004-0000-0000-0000E3060000}"/>
    <hyperlink ref="B884" r:id="rId1765" xr:uid="{00000000-0004-0000-0000-0000E4060000}"/>
    <hyperlink ref="D884" r:id="rId1766" xr:uid="{00000000-0004-0000-0000-0000E5060000}"/>
    <hyperlink ref="B885" r:id="rId1767" xr:uid="{00000000-0004-0000-0000-0000E6060000}"/>
    <hyperlink ref="D885" r:id="rId1768" xr:uid="{00000000-0004-0000-0000-0000E7060000}"/>
    <hyperlink ref="B886" r:id="rId1769" xr:uid="{00000000-0004-0000-0000-0000E8060000}"/>
    <hyperlink ref="D886" r:id="rId1770" xr:uid="{00000000-0004-0000-0000-0000E9060000}"/>
    <hyperlink ref="B887" r:id="rId1771" xr:uid="{00000000-0004-0000-0000-0000EA060000}"/>
    <hyperlink ref="D887" r:id="rId1772" xr:uid="{00000000-0004-0000-0000-0000EB060000}"/>
    <hyperlink ref="B888" r:id="rId1773" xr:uid="{00000000-0004-0000-0000-0000EC060000}"/>
    <hyperlink ref="D888" r:id="rId1774" xr:uid="{00000000-0004-0000-0000-0000ED060000}"/>
    <hyperlink ref="B889" r:id="rId1775" xr:uid="{00000000-0004-0000-0000-0000EE060000}"/>
    <hyperlink ref="D889" r:id="rId1776" xr:uid="{00000000-0004-0000-0000-0000EF060000}"/>
    <hyperlink ref="B890" r:id="rId1777" xr:uid="{00000000-0004-0000-0000-0000F0060000}"/>
    <hyperlink ref="D890" r:id="rId1778" xr:uid="{00000000-0004-0000-0000-0000F1060000}"/>
    <hyperlink ref="B891" r:id="rId1779" xr:uid="{00000000-0004-0000-0000-0000F2060000}"/>
    <hyperlink ref="D891" r:id="rId1780" xr:uid="{00000000-0004-0000-0000-0000F3060000}"/>
    <hyperlink ref="B892" r:id="rId1781" xr:uid="{00000000-0004-0000-0000-0000F4060000}"/>
    <hyperlink ref="D892" r:id="rId1782" xr:uid="{00000000-0004-0000-0000-0000F5060000}"/>
    <hyperlink ref="B893" r:id="rId1783" xr:uid="{00000000-0004-0000-0000-0000F6060000}"/>
    <hyperlink ref="D893" r:id="rId1784" xr:uid="{00000000-0004-0000-0000-0000F7060000}"/>
    <hyperlink ref="B894" r:id="rId1785" xr:uid="{00000000-0004-0000-0000-0000F8060000}"/>
    <hyperlink ref="D894" r:id="rId1786" xr:uid="{00000000-0004-0000-0000-0000F9060000}"/>
    <hyperlink ref="B895" r:id="rId1787" xr:uid="{00000000-0004-0000-0000-0000FA060000}"/>
    <hyperlink ref="D895" r:id="rId1788" xr:uid="{00000000-0004-0000-0000-0000FB060000}"/>
    <hyperlink ref="B896" r:id="rId1789" xr:uid="{00000000-0004-0000-0000-0000FC060000}"/>
    <hyperlink ref="D896" r:id="rId1790" xr:uid="{00000000-0004-0000-0000-0000FD060000}"/>
    <hyperlink ref="B897" r:id="rId1791" xr:uid="{00000000-0004-0000-0000-0000FE060000}"/>
    <hyperlink ref="D897" r:id="rId1792" xr:uid="{00000000-0004-0000-0000-0000FF060000}"/>
    <hyperlink ref="B898" r:id="rId1793" xr:uid="{00000000-0004-0000-0000-000000070000}"/>
    <hyperlink ref="D898" r:id="rId1794" xr:uid="{00000000-0004-0000-0000-000001070000}"/>
    <hyperlink ref="B899" r:id="rId1795" xr:uid="{00000000-0004-0000-0000-000002070000}"/>
    <hyperlink ref="D899" r:id="rId1796" xr:uid="{00000000-0004-0000-0000-000003070000}"/>
    <hyperlink ref="B900" r:id="rId1797" xr:uid="{00000000-0004-0000-0000-000004070000}"/>
    <hyperlink ref="D900" r:id="rId1798" xr:uid="{00000000-0004-0000-0000-000005070000}"/>
    <hyperlink ref="B901" r:id="rId1799" xr:uid="{00000000-0004-0000-0000-000006070000}"/>
    <hyperlink ref="D901" r:id="rId1800" xr:uid="{00000000-0004-0000-0000-000007070000}"/>
    <hyperlink ref="B902" r:id="rId1801" xr:uid="{00000000-0004-0000-0000-000008070000}"/>
    <hyperlink ref="D902" r:id="rId1802" xr:uid="{00000000-0004-0000-0000-000009070000}"/>
    <hyperlink ref="B903" r:id="rId1803" xr:uid="{00000000-0004-0000-0000-00000A070000}"/>
    <hyperlink ref="D903" r:id="rId1804" xr:uid="{00000000-0004-0000-0000-00000B070000}"/>
    <hyperlink ref="B904" r:id="rId1805" xr:uid="{00000000-0004-0000-0000-00000C070000}"/>
    <hyperlink ref="D904" r:id="rId1806" xr:uid="{00000000-0004-0000-0000-00000D070000}"/>
    <hyperlink ref="B905" r:id="rId1807" xr:uid="{00000000-0004-0000-0000-00000E070000}"/>
    <hyperlink ref="D905" r:id="rId1808" xr:uid="{00000000-0004-0000-0000-00000F070000}"/>
    <hyperlink ref="B906" r:id="rId1809" xr:uid="{00000000-0004-0000-0000-000010070000}"/>
    <hyperlink ref="D906" r:id="rId1810" xr:uid="{00000000-0004-0000-0000-000011070000}"/>
    <hyperlink ref="B907" r:id="rId1811" xr:uid="{00000000-0004-0000-0000-000012070000}"/>
    <hyperlink ref="D907" r:id="rId1812" xr:uid="{00000000-0004-0000-0000-000013070000}"/>
    <hyperlink ref="B908" r:id="rId1813" xr:uid="{00000000-0004-0000-0000-000014070000}"/>
    <hyperlink ref="D908" r:id="rId1814" xr:uid="{00000000-0004-0000-0000-000015070000}"/>
    <hyperlink ref="B909" r:id="rId1815" xr:uid="{00000000-0004-0000-0000-000016070000}"/>
    <hyperlink ref="D909" r:id="rId1816" xr:uid="{00000000-0004-0000-0000-000017070000}"/>
    <hyperlink ref="B910" r:id="rId1817" xr:uid="{00000000-0004-0000-0000-000018070000}"/>
    <hyperlink ref="D910" r:id="rId1818" xr:uid="{00000000-0004-0000-0000-000019070000}"/>
    <hyperlink ref="B911" r:id="rId1819" xr:uid="{00000000-0004-0000-0000-00001A070000}"/>
    <hyperlink ref="D911" r:id="rId1820" xr:uid="{00000000-0004-0000-0000-00001B070000}"/>
    <hyperlink ref="B912" r:id="rId1821" xr:uid="{00000000-0004-0000-0000-00001C070000}"/>
    <hyperlink ref="D912" r:id="rId1822" xr:uid="{00000000-0004-0000-0000-00001D070000}"/>
    <hyperlink ref="B913" r:id="rId1823" xr:uid="{00000000-0004-0000-0000-00001E070000}"/>
    <hyperlink ref="D913" r:id="rId1824" xr:uid="{00000000-0004-0000-0000-00001F070000}"/>
    <hyperlink ref="B914" r:id="rId1825" xr:uid="{00000000-0004-0000-0000-000020070000}"/>
    <hyperlink ref="D914" r:id="rId1826" xr:uid="{00000000-0004-0000-0000-000021070000}"/>
    <hyperlink ref="B915" r:id="rId1827" xr:uid="{00000000-0004-0000-0000-000022070000}"/>
    <hyperlink ref="D915" r:id="rId1828" xr:uid="{00000000-0004-0000-0000-000023070000}"/>
    <hyperlink ref="B916" r:id="rId1829" xr:uid="{00000000-0004-0000-0000-000024070000}"/>
    <hyperlink ref="D916" r:id="rId1830" xr:uid="{00000000-0004-0000-0000-000025070000}"/>
    <hyperlink ref="B917" r:id="rId1831" xr:uid="{00000000-0004-0000-0000-000026070000}"/>
    <hyperlink ref="D917" r:id="rId1832" xr:uid="{00000000-0004-0000-0000-000027070000}"/>
    <hyperlink ref="B918" r:id="rId1833" xr:uid="{00000000-0004-0000-0000-000028070000}"/>
    <hyperlink ref="D918" r:id="rId1834" xr:uid="{00000000-0004-0000-0000-000029070000}"/>
    <hyperlink ref="B919" r:id="rId1835" xr:uid="{00000000-0004-0000-0000-00002A070000}"/>
    <hyperlink ref="D919" r:id="rId1836" xr:uid="{00000000-0004-0000-0000-00002B070000}"/>
    <hyperlink ref="B920" r:id="rId1837" xr:uid="{00000000-0004-0000-0000-00002C070000}"/>
    <hyperlink ref="D920" r:id="rId1838" xr:uid="{00000000-0004-0000-0000-00002D070000}"/>
    <hyperlink ref="B921" r:id="rId1839" xr:uid="{00000000-0004-0000-0000-00002E070000}"/>
    <hyperlink ref="D921" r:id="rId1840" xr:uid="{00000000-0004-0000-0000-00002F070000}"/>
    <hyperlink ref="B922" r:id="rId1841" xr:uid="{00000000-0004-0000-0000-000030070000}"/>
    <hyperlink ref="D922" r:id="rId1842" xr:uid="{00000000-0004-0000-0000-000031070000}"/>
    <hyperlink ref="B923" r:id="rId1843" xr:uid="{00000000-0004-0000-0000-000032070000}"/>
    <hyperlink ref="D923" r:id="rId1844" xr:uid="{00000000-0004-0000-0000-000033070000}"/>
    <hyperlink ref="B924" r:id="rId1845" xr:uid="{00000000-0004-0000-0000-000034070000}"/>
    <hyperlink ref="D924" r:id="rId1846" xr:uid="{00000000-0004-0000-0000-000035070000}"/>
    <hyperlink ref="B925" r:id="rId1847" xr:uid="{00000000-0004-0000-0000-000036070000}"/>
    <hyperlink ref="D925" r:id="rId1848" xr:uid="{00000000-0004-0000-0000-000037070000}"/>
    <hyperlink ref="B926" r:id="rId1849" xr:uid="{00000000-0004-0000-0000-000038070000}"/>
    <hyperlink ref="D926" r:id="rId1850" xr:uid="{00000000-0004-0000-0000-000039070000}"/>
    <hyperlink ref="B927" r:id="rId1851" xr:uid="{00000000-0004-0000-0000-00003A070000}"/>
    <hyperlink ref="D927" r:id="rId1852" xr:uid="{00000000-0004-0000-0000-00003B070000}"/>
    <hyperlink ref="B928" r:id="rId1853" xr:uid="{00000000-0004-0000-0000-00003C070000}"/>
    <hyperlink ref="D928" r:id="rId1854" xr:uid="{00000000-0004-0000-0000-00003D070000}"/>
    <hyperlink ref="B929" r:id="rId1855" xr:uid="{00000000-0004-0000-0000-00003E070000}"/>
    <hyperlink ref="D929" r:id="rId1856" xr:uid="{00000000-0004-0000-0000-00003F070000}"/>
    <hyperlink ref="B930" r:id="rId1857" xr:uid="{00000000-0004-0000-0000-000040070000}"/>
    <hyperlink ref="D930" r:id="rId1858" xr:uid="{00000000-0004-0000-0000-000041070000}"/>
    <hyperlink ref="B931" r:id="rId1859" xr:uid="{00000000-0004-0000-0000-000042070000}"/>
    <hyperlink ref="D931" r:id="rId1860" xr:uid="{00000000-0004-0000-0000-000043070000}"/>
    <hyperlink ref="B932" r:id="rId1861" xr:uid="{00000000-0004-0000-0000-000044070000}"/>
    <hyperlink ref="D932" r:id="rId1862" xr:uid="{00000000-0004-0000-0000-000045070000}"/>
    <hyperlink ref="B933" r:id="rId1863" xr:uid="{00000000-0004-0000-0000-000046070000}"/>
    <hyperlink ref="D933" r:id="rId1864" xr:uid="{00000000-0004-0000-0000-000047070000}"/>
    <hyperlink ref="B934" r:id="rId1865" xr:uid="{00000000-0004-0000-0000-000048070000}"/>
    <hyperlink ref="D934" r:id="rId1866" xr:uid="{00000000-0004-0000-0000-000049070000}"/>
    <hyperlink ref="B935" r:id="rId1867" xr:uid="{00000000-0004-0000-0000-00004A070000}"/>
    <hyperlink ref="D935" r:id="rId1868" xr:uid="{00000000-0004-0000-0000-00004B070000}"/>
    <hyperlink ref="B936" r:id="rId1869" xr:uid="{00000000-0004-0000-0000-00004C070000}"/>
    <hyperlink ref="D936" r:id="rId1870" xr:uid="{00000000-0004-0000-0000-00004D070000}"/>
    <hyperlink ref="B937" r:id="rId1871" xr:uid="{00000000-0004-0000-0000-00004E070000}"/>
    <hyperlink ref="D937" r:id="rId1872" xr:uid="{00000000-0004-0000-0000-00004F070000}"/>
    <hyperlink ref="B938" r:id="rId1873" xr:uid="{00000000-0004-0000-0000-000050070000}"/>
    <hyperlink ref="D938" r:id="rId1874" xr:uid="{00000000-0004-0000-0000-000051070000}"/>
    <hyperlink ref="B939" r:id="rId1875" xr:uid="{00000000-0004-0000-0000-000052070000}"/>
    <hyperlink ref="D939" r:id="rId1876" xr:uid="{00000000-0004-0000-0000-000053070000}"/>
    <hyperlink ref="B940" r:id="rId1877" xr:uid="{00000000-0004-0000-0000-000054070000}"/>
    <hyperlink ref="D940" r:id="rId1878" xr:uid="{00000000-0004-0000-0000-000055070000}"/>
    <hyperlink ref="B941" r:id="rId1879" xr:uid="{00000000-0004-0000-0000-000056070000}"/>
    <hyperlink ref="D941" r:id="rId1880" xr:uid="{00000000-0004-0000-0000-000057070000}"/>
    <hyperlink ref="B942" r:id="rId1881" xr:uid="{00000000-0004-0000-0000-000058070000}"/>
    <hyperlink ref="D942" r:id="rId1882" xr:uid="{00000000-0004-0000-0000-000059070000}"/>
    <hyperlink ref="B943" r:id="rId1883" xr:uid="{00000000-0004-0000-0000-00005A070000}"/>
    <hyperlink ref="D943" r:id="rId1884" xr:uid="{00000000-0004-0000-0000-00005B070000}"/>
    <hyperlink ref="B944" r:id="rId1885" xr:uid="{00000000-0004-0000-0000-00005C070000}"/>
    <hyperlink ref="D944" r:id="rId1886" xr:uid="{00000000-0004-0000-0000-00005D070000}"/>
    <hyperlink ref="B945" r:id="rId1887" xr:uid="{00000000-0004-0000-0000-00005E070000}"/>
    <hyperlink ref="D945" r:id="rId1888" xr:uid="{00000000-0004-0000-0000-00005F070000}"/>
    <hyperlink ref="B946" r:id="rId1889" xr:uid="{00000000-0004-0000-0000-000060070000}"/>
    <hyperlink ref="D946" r:id="rId1890" xr:uid="{00000000-0004-0000-0000-000061070000}"/>
    <hyperlink ref="B947" r:id="rId1891" xr:uid="{00000000-0004-0000-0000-000062070000}"/>
    <hyperlink ref="D947" r:id="rId1892" xr:uid="{00000000-0004-0000-0000-000063070000}"/>
    <hyperlink ref="B948" r:id="rId1893" xr:uid="{00000000-0004-0000-0000-000064070000}"/>
    <hyperlink ref="D948" r:id="rId1894" xr:uid="{00000000-0004-0000-0000-000065070000}"/>
    <hyperlink ref="B949" r:id="rId1895" xr:uid="{00000000-0004-0000-0000-000066070000}"/>
    <hyperlink ref="D949" r:id="rId1896" xr:uid="{00000000-0004-0000-0000-000067070000}"/>
    <hyperlink ref="B950" r:id="rId1897" xr:uid="{00000000-0004-0000-0000-000068070000}"/>
    <hyperlink ref="D950" r:id="rId1898" xr:uid="{00000000-0004-0000-0000-000069070000}"/>
    <hyperlink ref="B951" r:id="rId1899" xr:uid="{00000000-0004-0000-0000-00006A070000}"/>
    <hyperlink ref="D951" r:id="rId1900" xr:uid="{00000000-0004-0000-0000-00006B070000}"/>
    <hyperlink ref="B952" r:id="rId1901" xr:uid="{00000000-0004-0000-0000-00006C070000}"/>
    <hyperlink ref="D952" r:id="rId1902" xr:uid="{00000000-0004-0000-0000-00006D070000}"/>
    <hyperlink ref="B953" r:id="rId1903" xr:uid="{00000000-0004-0000-0000-00006E070000}"/>
    <hyperlink ref="D953" r:id="rId1904" xr:uid="{00000000-0004-0000-0000-00006F070000}"/>
    <hyperlink ref="B954" r:id="rId1905" xr:uid="{00000000-0004-0000-0000-000070070000}"/>
    <hyperlink ref="D954" r:id="rId1906" xr:uid="{00000000-0004-0000-0000-000071070000}"/>
    <hyperlink ref="B955" r:id="rId1907" xr:uid="{00000000-0004-0000-0000-000072070000}"/>
    <hyperlink ref="D955" r:id="rId1908" xr:uid="{00000000-0004-0000-0000-000073070000}"/>
    <hyperlink ref="B956" r:id="rId1909" xr:uid="{00000000-0004-0000-0000-000074070000}"/>
    <hyperlink ref="D956" r:id="rId1910" xr:uid="{00000000-0004-0000-0000-000075070000}"/>
    <hyperlink ref="B957" r:id="rId1911" xr:uid="{00000000-0004-0000-0000-000076070000}"/>
    <hyperlink ref="D957" r:id="rId1912" xr:uid="{00000000-0004-0000-0000-000077070000}"/>
    <hyperlink ref="B958" r:id="rId1913" xr:uid="{00000000-0004-0000-0000-000078070000}"/>
    <hyperlink ref="D958" r:id="rId1914" xr:uid="{00000000-0004-0000-0000-000079070000}"/>
    <hyperlink ref="B959" r:id="rId1915" xr:uid="{00000000-0004-0000-0000-00007A070000}"/>
    <hyperlink ref="D959" r:id="rId1916" xr:uid="{00000000-0004-0000-0000-00007B070000}"/>
    <hyperlink ref="B960" r:id="rId1917" xr:uid="{00000000-0004-0000-0000-00007C070000}"/>
    <hyperlink ref="D960" r:id="rId1918" xr:uid="{00000000-0004-0000-0000-00007D070000}"/>
    <hyperlink ref="B961" r:id="rId1919" xr:uid="{00000000-0004-0000-0000-00007E070000}"/>
    <hyperlink ref="D961" r:id="rId1920" xr:uid="{00000000-0004-0000-0000-00007F070000}"/>
    <hyperlink ref="B962" r:id="rId1921" xr:uid="{00000000-0004-0000-0000-000080070000}"/>
    <hyperlink ref="D962" r:id="rId1922" xr:uid="{00000000-0004-0000-0000-000081070000}"/>
    <hyperlink ref="B963" r:id="rId1923" xr:uid="{00000000-0004-0000-0000-000082070000}"/>
    <hyperlink ref="D963" r:id="rId1924" xr:uid="{00000000-0004-0000-0000-000083070000}"/>
    <hyperlink ref="B964" r:id="rId1925" xr:uid="{00000000-0004-0000-0000-000084070000}"/>
    <hyperlink ref="D964" r:id="rId1926" xr:uid="{00000000-0004-0000-0000-000085070000}"/>
    <hyperlink ref="B965" r:id="rId1927" xr:uid="{00000000-0004-0000-0000-000086070000}"/>
    <hyperlink ref="D965" r:id="rId1928" xr:uid="{00000000-0004-0000-0000-000087070000}"/>
    <hyperlink ref="B966" r:id="rId1929" xr:uid="{00000000-0004-0000-0000-000088070000}"/>
    <hyperlink ref="D966" r:id="rId1930" xr:uid="{00000000-0004-0000-0000-000089070000}"/>
    <hyperlink ref="B967" r:id="rId1931" xr:uid="{00000000-0004-0000-0000-00008A070000}"/>
    <hyperlink ref="D967" r:id="rId1932" xr:uid="{00000000-0004-0000-0000-00008B070000}"/>
    <hyperlink ref="B968" r:id="rId1933" xr:uid="{00000000-0004-0000-0000-00008C070000}"/>
    <hyperlink ref="D968" r:id="rId1934" xr:uid="{00000000-0004-0000-0000-00008D070000}"/>
    <hyperlink ref="B969" r:id="rId1935" xr:uid="{00000000-0004-0000-0000-00008E070000}"/>
    <hyperlink ref="D969" r:id="rId1936" xr:uid="{00000000-0004-0000-0000-00008F070000}"/>
    <hyperlink ref="B970" r:id="rId1937" xr:uid="{00000000-0004-0000-0000-000090070000}"/>
    <hyperlink ref="D970" r:id="rId1938" xr:uid="{00000000-0004-0000-0000-000091070000}"/>
    <hyperlink ref="B971" r:id="rId1939" xr:uid="{00000000-0004-0000-0000-000092070000}"/>
    <hyperlink ref="D971" r:id="rId1940" xr:uid="{00000000-0004-0000-0000-000093070000}"/>
    <hyperlink ref="B972" r:id="rId1941" xr:uid="{00000000-0004-0000-0000-000094070000}"/>
    <hyperlink ref="D972" r:id="rId1942" xr:uid="{00000000-0004-0000-0000-000095070000}"/>
    <hyperlink ref="B973" r:id="rId1943" xr:uid="{00000000-0004-0000-0000-000096070000}"/>
    <hyperlink ref="D973" r:id="rId1944" xr:uid="{00000000-0004-0000-0000-000097070000}"/>
    <hyperlink ref="B974" r:id="rId1945" xr:uid="{00000000-0004-0000-0000-000098070000}"/>
    <hyperlink ref="D974" r:id="rId1946" xr:uid="{00000000-0004-0000-0000-000099070000}"/>
    <hyperlink ref="B975" r:id="rId1947" xr:uid="{00000000-0004-0000-0000-00009A070000}"/>
    <hyperlink ref="D975" r:id="rId1948" xr:uid="{00000000-0004-0000-0000-00009B070000}"/>
    <hyperlink ref="B976" r:id="rId1949" xr:uid="{00000000-0004-0000-0000-00009C070000}"/>
    <hyperlink ref="D976" r:id="rId1950" xr:uid="{00000000-0004-0000-0000-00009D070000}"/>
    <hyperlink ref="B977" r:id="rId1951" xr:uid="{00000000-0004-0000-0000-00009E070000}"/>
    <hyperlink ref="D977" r:id="rId1952" xr:uid="{00000000-0004-0000-0000-00009F070000}"/>
    <hyperlink ref="B978" r:id="rId1953" xr:uid="{00000000-0004-0000-0000-0000A0070000}"/>
    <hyperlink ref="D978" r:id="rId1954" xr:uid="{00000000-0004-0000-0000-0000A1070000}"/>
    <hyperlink ref="B979" r:id="rId1955" xr:uid="{00000000-0004-0000-0000-0000A2070000}"/>
    <hyperlink ref="D979" r:id="rId1956" xr:uid="{00000000-0004-0000-0000-0000A3070000}"/>
    <hyperlink ref="B980" r:id="rId1957" xr:uid="{00000000-0004-0000-0000-0000A4070000}"/>
    <hyperlink ref="D980" r:id="rId1958" xr:uid="{00000000-0004-0000-0000-0000A5070000}"/>
    <hyperlink ref="B981" r:id="rId1959" xr:uid="{00000000-0004-0000-0000-0000A6070000}"/>
    <hyperlink ref="D981" r:id="rId1960" xr:uid="{00000000-0004-0000-0000-0000A7070000}"/>
    <hyperlink ref="B982" r:id="rId1961" xr:uid="{00000000-0004-0000-0000-0000A8070000}"/>
    <hyperlink ref="D982" r:id="rId1962" xr:uid="{00000000-0004-0000-0000-0000A9070000}"/>
    <hyperlink ref="B983" r:id="rId1963" xr:uid="{00000000-0004-0000-0000-0000AA070000}"/>
    <hyperlink ref="D983" r:id="rId1964" xr:uid="{00000000-0004-0000-0000-0000AB070000}"/>
    <hyperlink ref="B984" r:id="rId1965" xr:uid="{00000000-0004-0000-0000-0000AC070000}"/>
    <hyperlink ref="D984" r:id="rId1966" xr:uid="{00000000-0004-0000-0000-0000AD070000}"/>
    <hyperlink ref="B985" r:id="rId1967" xr:uid="{00000000-0004-0000-0000-0000AE070000}"/>
    <hyperlink ref="D985" r:id="rId1968" xr:uid="{00000000-0004-0000-0000-0000AF070000}"/>
    <hyperlink ref="B986" r:id="rId1969" xr:uid="{00000000-0004-0000-0000-0000B0070000}"/>
    <hyperlink ref="D986" r:id="rId1970" xr:uid="{00000000-0004-0000-0000-0000B1070000}"/>
    <hyperlink ref="B987" r:id="rId1971" xr:uid="{00000000-0004-0000-0000-0000B2070000}"/>
    <hyperlink ref="D987" r:id="rId1972" xr:uid="{00000000-0004-0000-0000-0000B3070000}"/>
    <hyperlink ref="B988" r:id="rId1973" xr:uid="{00000000-0004-0000-0000-0000B4070000}"/>
    <hyperlink ref="D988" r:id="rId1974" xr:uid="{00000000-0004-0000-0000-0000B5070000}"/>
    <hyperlink ref="B989" r:id="rId1975" xr:uid="{00000000-0004-0000-0000-0000B6070000}"/>
    <hyperlink ref="D989" r:id="rId1976" xr:uid="{00000000-0004-0000-0000-0000B7070000}"/>
    <hyperlink ref="B990" r:id="rId1977" xr:uid="{00000000-0004-0000-0000-0000B8070000}"/>
    <hyperlink ref="D990" r:id="rId1978" xr:uid="{00000000-0004-0000-0000-0000B9070000}"/>
    <hyperlink ref="B991" r:id="rId1979" xr:uid="{00000000-0004-0000-0000-0000BA070000}"/>
    <hyperlink ref="D991" r:id="rId1980" xr:uid="{00000000-0004-0000-0000-0000BB070000}"/>
    <hyperlink ref="B992" r:id="rId1981" xr:uid="{00000000-0004-0000-0000-0000BC070000}"/>
    <hyperlink ref="D992" r:id="rId1982" xr:uid="{00000000-0004-0000-0000-0000BD070000}"/>
    <hyperlink ref="B993" r:id="rId1983" xr:uid="{00000000-0004-0000-0000-0000BE070000}"/>
    <hyperlink ref="D993" r:id="rId1984" xr:uid="{00000000-0004-0000-0000-0000BF070000}"/>
    <hyperlink ref="B994" r:id="rId1985" xr:uid="{00000000-0004-0000-0000-0000C0070000}"/>
    <hyperlink ref="D994" r:id="rId1986" xr:uid="{00000000-0004-0000-0000-0000C1070000}"/>
    <hyperlink ref="B995" r:id="rId1987" xr:uid="{00000000-0004-0000-0000-0000C2070000}"/>
    <hyperlink ref="D995" r:id="rId1988" xr:uid="{00000000-0004-0000-0000-0000C3070000}"/>
    <hyperlink ref="B996" r:id="rId1989" xr:uid="{00000000-0004-0000-0000-0000C4070000}"/>
    <hyperlink ref="D996" r:id="rId1990" xr:uid="{00000000-0004-0000-0000-0000C5070000}"/>
    <hyperlink ref="B997" r:id="rId1991" xr:uid="{00000000-0004-0000-0000-0000C6070000}"/>
    <hyperlink ref="D997" r:id="rId1992" xr:uid="{00000000-0004-0000-0000-0000C7070000}"/>
    <hyperlink ref="B998" r:id="rId1993" xr:uid="{00000000-0004-0000-0000-0000C8070000}"/>
    <hyperlink ref="D998" r:id="rId1994" xr:uid="{00000000-0004-0000-0000-0000C9070000}"/>
    <hyperlink ref="B999" r:id="rId1995" xr:uid="{00000000-0004-0000-0000-0000CA070000}"/>
    <hyperlink ref="D999" r:id="rId1996" xr:uid="{00000000-0004-0000-0000-0000CB070000}"/>
    <hyperlink ref="B1000" r:id="rId1997" xr:uid="{00000000-0004-0000-0000-0000CC070000}"/>
    <hyperlink ref="D1000" r:id="rId1998" xr:uid="{00000000-0004-0000-0000-0000CD070000}"/>
    <hyperlink ref="B1001" r:id="rId1999" xr:uid="{00000000-0004-0000-0000-0000CE070000}"/>
    <hyperlink ref="D1001" r:id="rId2000" xr:uid="{00000000-0004-0000-0000-0000CF070000}"/>
    <hyperlink ref="B1002" r:id="rId2001" xr:uid="{00000000-0004-0000-0000-0000D0070000}"/>
    <hyperlink ref="D1002" r:id="rId2002" xr:uid="{00000000-0004-0000-0000-0000D1070000}"/>
    <hyperlink ref="B1003" r:id="rId2003" xr:uid="{00000000-0004-0000-0000-0000D2070000}"/>
    <hyperlink ref="D1003" r:id="rId2004" xr:uid="{00000000-0004-0000-0000-0000D3070000}"/>
    <hyperlink ref="B1004" r:id="rId2005" xr:uid="{00000000-0004-0000-0000-0000D4070000}"/>
    <hyperlink ref="D1004" r:id="rId2006" xr:uid="{00000000-0004-0000-0000-0000D5070000}"/>
    <hyperlink ref="B1005" r:id="rId2007" xr:uid="{00000000-0004-0000-0000-0000D6070000}"/>
    <hyperlink ref="D1005" r:id="rId2008" xr:uid="{00000000-0004-0000-0000-0000D7070000}"/>
    <hyperlink ref="B1006" r:id="rId2009" xr:uid="{00000000-0004-0000-0000-0000D8070000}"/>
    <hyperlink ref="D1006" r:id="rId2010" xr:uid="{00000000-0004-0000-0000-0000D9070000}"/>
    <hyperlink ref="B1007" r:id="rId2011" xr:uid="{00000000-0004-0000-0000-0000DA070000}"/>
    <hyperlink ref="D1007" r:id="rId2012" xr:uid="{00000000-0004-0000-0000-0000DB070000}"/>
    <hyperlink ref="B1008" r:id="rId2013" xr:uid="{00000000-0004-0000-0000-0000DC070000}"/>
    <hyperlink ref="D1008" r:id="rId2014" xr:uid="{00000000-0004-0000-0000-0000DD070000}"/>
    <hyperlink ref="B1009" r:id="rId2015" xr:uid="{00000000-0004-0000-0000-0000DE070000}"/>
    <hyperlink ref="D1009" r:id="rId2016" xr:uid="{00000000-0004-0000-0000-0000DF070000}"/>
    <hyperlink ref="B1010" r:id="rId2017" xr:uid="{00000000-0004-0000-0000-0000E0070000}"/>
    <hyperlink ref="D1010" r:id="rId2018" xr:uid="{00000000-0004-0000-0000-0000E1070000}"/>
    <hyperlink ref="B1011" r:id="rId2019" xr:uid="{00000000-0004-0000-0000-0000E2070000}"/>
    <hyperlink ref="D1011" r:id="rId2020" xr:uid="{00000000-0004-0000-0000-0000E3070000}"/>
    <hyperlink ref="B1012" r:id="rId2021" xr:uid="{00000000-0004-0000-0000-0000E4070000}"/>
    <hyperlink ref="D1012" r:id="rId2022" xr:uid="{00000000-0004-0000-0000-0000E5070000}"/>
    <hyperlink ref="B1013" r:id="rId2023" xr:uid="{00000000-0004-0000-0000-0000E6070000}"/>
    <hyperlink ref="D1013" r:id="rId2024" xr:uid="{00000000-0004-0000-0000-0000E7070000}"/>
    <hyperlink ref="B1014" r:id="rId2025" xr:uid="{00000000-0004-0000-0000-0000E8070000}"/>
    <hyperlink ref="D1014" r:id="rId2026" xr:uid="{00000000-0004-0000-0000-0000E9070000}"/>
    <hyperlink ref="B1015" r:id="rId2027" xr:uid="{00000000-0004-0000-0000-0000EA070000}"/>
    <hyperlink ref="D1015" r:id="rId2028" xr:uid="{00000000-0004-0000-0000-0000EB070000}"/>
    <hyperlink ref="B1016" r:id="rId2029" xr:uid="{00000000-0004-0000-0000-0000EC070000}"/>
    <hyperlink ref="D1016" r:id="rId2030" xr:uid="{00000000-0004-0000-0000-0000ED070000}"/>
    <hyperlink ref="B1017" r:id="rId2031" xr:uid="{00000000-0004-0000-0000-0000EE070000}"/>
    <hyperlink ref="D1017" r:id="rId2032" xr:uid="{00000000-0004-0000-0000-0000EF070000}"/>
    <hyperlink ref="B1018" r:id="rId2033" xr:uid="{00000000-0004-0000-0000-0000F0070000}"/>
    <hyperlink ref="D1018" r:id="rId2034" xr:uid="{00000000-0004-0000-0000-0000F1070000}"/>
    <hyperlink ref="B1019" r:id="rId2035" xr:uid="{00000000-0004-0000-0000-0000F2070000}"/>
    <hyperlink ref="D1019" r:id="rId2036" xr:uid="{00000000-0004-0000-0000-0000F3070000}"/>
    <hyperlink ref="B1020" r:id="rId2037" xr:uid="{00000000-0004-0000-0000-0000F4070000}"/>
    <hyperlink ref="D1020" r:id="rId2038" xr:uid="{00000000-0004-0000-0000-0000F5070000}"/>
    <hyperlink ref="B1021" r:id="rId2039" xr:uid="{00000000-0004-0000-0000-0000F6070000}"/>
    <hyperlink ref="D1021" r:id="rId2040" xr:uid="{00000000-0004-0000-0000-0000F7070000}"/>
    <hyperlink ref="B1022" r:id="rId2041" xr:uid="{00000000-0004-0000-0000-0000F8070000}"/>
    <hyperlink ref="D1022" r:id="rId2042" xr:uid="{00000000-0004-0000-0000-0000F9070000}"/>
    <hyperlink ref="B1023" r:id="rId2043" xr:uid="{00000000-0004-0000-0000-0000FA070000}"/>
    <hyperlink ref="D1023" r:id="rId2044" xr:uid="{00000000-0004-0000-0000-0000FB070000}"/>
    <hyperlink ref="B1024" r:id="rId2045" xr:uid="{00000000-0004-0000-0000-0000FC070000}"/>
    <hyperlink ref="D1024" r:id="rId2046" xr:uid="{00000000-0004-0000-0000-0000FD070000}"/>
    <hyperlink ref="B1025" r:id="rId2047" xr:uid="{00000000-0004-0000-0000-0000FE070000}"/>
    <hyperlink ref="D1025" r:id="rId2048" xr:uid="{00000000-0004-0000-0000-0000FF070000}"/>
    <hyperlink ref="B1026" r:id="rId2049" xr:uid="{00000000-0004-0000-0000-000000080000}"/>
    <hyperlink ref="D1026" r:id="rId2050" xr:uid="{00000000-0004-0000-0000-000001080000}"/>
    <hyperlink ref="B1027" r:id="rId2051" xr:uid="{00000000-0004-0000-0000-000002080000}"/>
    <hyperlink ref="D1027" r:id="rId2052" xr:uid="{00000000-0004-0000-0000-000003080000}"/>
    <hyperlink ref="B1028" r:id="rId2053" xr:uid="{00000000-0004-0000-0000-000004080000}"/>
    <hyperlink ref="D1028" r:id="rId2054" xr:uid="{00000000-0004-0000-0000-000005080000}"/>
    <hyperlink ref="B1029" r:id="rId2055" xr:uid="{00000000-0004-0000-0000-000006080000}"/>
    <hyperlink ref="D1029" r:id="rId2056" xr:uid="{00000000-0004-0000-0000-000007080000}"/>
    <hyperlink ref="B1030" r:id="rId2057" xr:uid="{00000000-0004-0000-0000-000008080000}"/>
    <hyperlink ref="D1030" r:id="rId2058" xr:uid="{00000000-0004-0000-0000-000009080000}"/>
    <hyperlink ref="B1031" r:id="rId2059" xr:uid="{00000000-0004-0000-0000-00000A080000}"/>
    <hyperlink ref="D1031" r:id="rId2060" xr:uid="{00000000-0004-0000-0000-00000B080000}"/>
    <hyperlink ref="B1032" r:id="rId2061" xr:uid="{00000000-0004-0000-0000-00000C080000}"/>
    <hyperlink ref="D1032" r:id="rId2062" xr:uid="{00000000-0004-0000-0000-00000D080000}"/>
    <hyperlink ref="B1033" r:id="rId2063" xr:uid="{00000000-0004-0000-0000-00000E080000}"/>
    <hyperlink ref="D1033" r:id="rId2064" xr:uid="{00000000-0004-0000-0000-00000F080000}"/>
    <hyperlink ref="B1034" r:id="rId2065" xr:uid="{00000000-0004-0000-0000-000010080000}"/>
    <hyperlink ref="D1034" r:id="rId2066" xr:uid="{00000000-0004-0000-0000-000011080000}"/>
    <hyperlink ref="B1035" r:id="rId2067" xr:uid="{00000000-0004-0000-0000-000012080000}"/>
    <hyperlink ref="D1035" r:id="rId2068" xr:uid="{00000000-0004-0000-0000-000013080000}"/>
    <hyperlink ref="B1036" r:id="rId2069" xr:uid="{00000000-0004-0000-0000-000014080000}"/>
    <hyperlink ref="D1036" r:id="rId2070" xr:uid="{00000000-0004-0000-0000-000015080000}"/>
    <hyperlink ref="B1037" r:id="rId2071" xr:uid="{00000000-0004-0000-0000-000016080000}"/>
    <hyperlink ref="D1037" r:id="rId2072" xr:uid="{00000000-0004-0000-0000-000017080000}"/>
    <hyperlink ref="B1038" r:id="rId2073" xr:uid="{00000000-0004-0000-0000-000018080000}"/>
    <hyperlink ref="D1038" r:id="rId2074" xr:uid="{00000000-0004-0000-0000-000019080000}"/>
    <hyperlink ref="B1039" r:id="rId2075" xr:uid="{00000000-0004-0000-0000-00001A080000}"/>
    <hyperlink ref="D1039" r:id="rId2076" xr:uid="{00000000-0004-0000-0000-00001B080000}"/>
    <hyperlink ref="B1040" r:id="rId2077" xr:uid="{00000000-0004-0000-0000-00001C080000}"/>
    <hyperlink ref="D1040" r:id="rId2078" xr:uid="{00000000-0004-0000-0000-00001D080000}"/>
    <hyperlink ref="B1041" r:id="rId2079" xr:uid="{00000000-0004-0000-0000-00001E080000}"/>
    <hyperlink ref="D1041" r:id="rId2080" xr:uid="{00000000-0004-0000-0000-00001F080000}"/>
    <hyperlink ref="B1042" r:id="rId2081" xr:uid="{00000000-0004-0000-0000-000020080000}"/>
    <hyperlink ref="D1042" r:id="rId2082" xr:uid="{00000000-0004-0000-0000-000021080000}"/>
    <hyperlink ref="B1043" r:id="rId2083" xr:uid="{00000000-0004-0000-0000-000022080000}"/>
    <hyperlink ref="D1043" r:id="rId2084" xr:uid="{00000000-0004-0000-0000-000023080000}"/>
    <hyperlink ref="B1044" r:id="rId2085" xr:uid="{00000000-0004-0000-0000-000024080000}"/>
    <hyperlink ref="D1044" r:id="rId2086" xr:uid="{00000000-0004-0000-0000-000025080000}"/>
    <hyperlink ref="B1045" r:id="rId2087" xr:uid="{00000000-0004-0000-0000-000026080000}"/>
    <hyperlink ref="D1045" r:id="rId2088" xr:uid="{00000000-0004-0000-0000-000027080000}"/>
    <hyperlink ref="B1046" r:id="rId2089" xr:uid="{00000000-0004-0000-0000-000028080000}"/>
    <hyperlink ref="D1046" r:id="rId2090" xr:uid="{00000000-0004-0000-0000-000029080000}"/>
    <hyperlink ref="B1047" r:id="rId2091" xr:uid="{00000000-0004-0000-0000-00002A080000}"/>
    <hyperlink ref="D1047" r:id="rId2092" xr:uid="{00000000-0004-0000-0000-00002B080000}"/>
    <hyperlink ref="B1048" r:id="rId2093" xr:uid="{00000000-0004-0000-0000-00002C080000}"/>
    <hyperlink ref="D1048" r:id="rId2094" xr:uid="{00000000-0004-0000-0000-00002D080000}"/>
    <hyperlink ref="B1049" r:id="rId2095" xr:uid="{00000000-0004-0000-0000-00002E080000}"/>
    <hyperlink ref="D1049" r:id="rId2096" xr:uid="{00000000-0004-0000-0000-00002F080000}"/>
    <hyperlink ref="B1050" r:id="rId2097" xr:uid="{00000000-0004-0000-0000-000030080000}"/>
    <hyperlink ref="D1050" r:id="rId2098" xr:uid="{00000000-0004-0000-0000-000031080000}"/>
    <hyperlink ref="B1051" r:id="rId2099" xr:uid="{00000000-0004-0000-0000-000032080000}"/>
    <hyperlink ref="D1051" r:id="rId2100" xr:uid="{00000000-0004-0000-0000-000033080000}"/>
    <hyperlink ref="B1052" r:id="rId2101" xr:uid="{00000000-0004-0000-0000-000034080000}"/>
    <hyperlink ref="D1052" r:id="rId2102" xr:uid="{00000000-0004-0000-0000-000035080000}"/>
    <hyperlink ref="B1053" r:id="rId2103" xr:uid="{00000000-0004-0000-0000-000036080000}"/>
    <hyperlink ref="D1053" r:id="rId2104" xr:uid="{00000000-0004-0000-0000-000037080000}"/>
    <hyperlink ref="B1054" r:id="rId2105" xr:uid="{00000000-0004-0000-0000-000038080000}"/>
    <hyperlink ref="D1054" r:id="rId2106" xr:uid="{00000000-0004-0000-0000-000039080000}"/>
    <hyperlink ref="B1055" r:id="rId2107" xr:uid="{00000000-0004-0000-0000-00003A080000}"/>
    <hyperlink ref="D1055" r:id="rId2108" xr:uid="{00000000-0004-0000-0000-00003B080000}"/>
    <hyperlink ref="B1056" r:id="rId2109" xr:uid="{00000000-0004-0000-0000-00003C080000}"/>
    <hyperlink ref="D1056" r:id="rId2110" xr:uid="{00000000-0004-0000-0000-00003D080000}"/>
    <hyperlink ref="B1057" r:id="rId2111" xr:uid="{00000000-0004-0000-0000-00003E080000}"/>
    <hyperlink ref="D1057" r:id="rId2112" xr:uid="{00000000-0004-0000-0000-00003F080000}"/>
    <hyperlink ref="B1058" r:id="rId2113" xr:uid="{00000000-0004-0000-0000-000040080000}"/>
    <hyperlink ref="D1058" r:id="rId2114" xr:uid="{00000000-0004-0000-0000-000041080000}"/>
    <hyperlink ref="B1059" r:id="rId2115" xr:uid="{00000000-0004-0000-0000-000042080000}"/>
    <hyperlink ref="D1059" r:id="rId2116" xr:uid="{00000000-0004-0000-0000-000043080000}"/>
    <hyperlink ref="B1060" r:id="rId2117" xr:uid="{00000000-0004-0000-0000-000044080000}"/>
    <hyperlink ref="D1060" r:id="rId2118" xr:uid="{00000000-0004-0000-0000-000045080000}"/>
    <hyperlink ref="B1061" r:id="rId2119" xr:uid="{00000000-0004-0000-0000-000046080000}"/>
    <hyperlink ref="D1061" r:id="rId2120" xr:uid="{00000000-0004-0000-0000-000047080000}"/>
    <hyperlink ref="B1062" r:id="rId2121" xr:uid="{00000000-0004-0000-0000-000048080000}"/>
    <hyperlink ref="D1062" r:id="rId2122" xr:uid="{00000000-0004-0000-0000-000049080000}"/>
    <hyperlink ref="B1063" r:id="rId2123" xr:uid="{00000000-0004-0000-0000-00004A080000}"/>
    <hyperlink ref="D1063" r:id="rId2124" xr:uid="{00000000-0004-0000-0000-00004B080000}"/>
    <hyperlink ref="B1064" r:id="rId2125" xr:uid="{00000000-0004-0000-0000-00004C080000}"/>
    <hyperlink ref="D1064" r:id="rId2126" xr:uid="{00000000-0004-0000-0000-00004D080000}"/>
    <hyperlink ref="B1065" r:id="rId2127" xr:uid="{00000000-0004-0000-0000-00004E080000}"/>
    <hyperlink ref="D1065" r:id="rId2128" xr:uid="{00000000-0004-0000-0000-00004F080000}"/>
    <hyperlink ref="B1066" r:id="rId2129" xr:uid="{00000000-0004-0000-0000-000050080000}"/>
    <hyperlink ref="D1066" r:id="rId2130" xr:uid="{00000000-0004-0000-0000-000051080000}"/>
    <hyperlink ref="B1067" r:id="rId2131" xr:uid="{00000000-0004-0000-0000-000052080000}"/>
    <hyperlink ref="D1067" r:id="rId2132" xr:uid="{00000000-0004-0000-0000-000053080000}"/>
    <hyperlink ref="B1068" r:id="rId2133" xr:uid="{00000000-0004-0000-0000-000054080000}"/>
    <hyperlink ref="D1068" r:id="rId2134" xr:uid="{00000000-0004-0000-0000-000055080000}"/>
    <hyperlink ref="B1069" r:id="rId2135" xr:uid="{00000000-0004-0000-0000-000056080000}"/>
    <hyperlink ref="D1069" r:id="rId2136" xr:uid="{00000000-0004-0000-0000-000057080000}"/>
    <hyperlink ref="B1070" r:id="rId2137" xr:uid="{00000000-0004-0000-0000-000058080000}"/>
    <hyperlink ref="D1070" r:id="rId2138" xr:uid="{00000000-0004-0000-0000-000059080000}"/>
    <hyperlink ref="B1071" r:id="rId2139" xr:uid="{00000000-0004-0000-0000-00005A080000}"/>
    <hyperlink ref="D1071" r:id="rId2140" xr:uid="{00000000-0004-0000-0000-00005B080000}"/>
    <hyperlink ref="B1072" r:id="rId2141" xr:uid="{00000000-0004-0000-0000-00005C080000}"/>
    <hyperlink ref="D1072" r:id="rId2142" xr:uid="{00000000-0004-0000-0000-00005D080000}"/>
    <hyperlink ref="B1073" r:id="rId2143" xr:uid="{00000000-0004-0000-0000-00005E080000}"/>
    <hyperlink ref="D1073" r:id="rId2144" xr:uid="{00000000-0004-0000-0000-00005F080000}"/>
    <hyperlink ref="B1074" r:id="rId2145" xr:uid="{00000000-0004-0000-0000-000060080000}"/>
    <hyperlink ref="D1074" r:id="rId2146" xr:uid="{00000000-0004-0000-0000-000061080000}"/>
    <hyperlink ref="B1075" r:id="rId2147" xr:uid="{00000000-0004-0000-0000-000062080000}"/>
    <hyperlink ref="D1075" r:id="rId2148" xr:uid="{00000000-0004-0000-0000-000063080000}"/>
    <hyperlink ref="B1076" r:id="rId2149" xr:uid="{00000000-0004-0000-0000-000064080000}"/>
    <hyperlink ref="D1076" r:id="rId2150" xr:uid="{00000000-0004-0000-0000-000065080000}"/>
    <hyperlink ref="B1077" r:id="rId2151" xr:uid="{00000000-0004-0000-0000-000066080000}"/>
    <hyperlink ref="D1077" r:id="rId2152" xr:uid="{00000000-0004-0000-0000-000067080000}"/>
    <hyperlink ref="B1078" r:id="rId2153" xr:uid="{00000000-0004-0000-0000-000068080000}"/>
    <hyperlink ref="D1078" r:id="rId2154" xr:uid="{00000000-0004-0000-0000-000069080000}"/>
    <hyperlink ref="B1079" r:id="rId2155" xr:uid="{00000000-0004-0000-0000-00006A080000}"/>
    <hyperlink ref="D1079" r:id="rId2156" xr:uid="{00000000-0004-0000-0000-00006B080000}"/>
    <hyperlink ref="B1080" r:id="rId2157" xr:uid="{00000000-0004-0000-0000-00006C080000}"/>
    <hyperlink ref="D1080" r:id="rId2158" xr:uid="{00000000-0004-0000-0000-00006D080000}"/>
    <hyperlink ref="B1081" r:id="rId2159" xr:uid="{00000000-0004-0000-0000-00006E080000}"/>
    <hyperlink ref="D1081" r:id="rId2160" xr:uid="{00000000-0004-0000-0000-00006F080000}"/>
    <hyperlink ref="B1082" r:id="rId2161" xr:uid="{00000000-0004-0000-0000-000070080000}"/>
    <hyperlink ref="D1082" r:id="rId2162" xr:uid="{00000000-0004-0000-0000-000071080000}"/>
    <hyperlink ref="B1083" r:id="rId2163" xr:uid="{00000000-0004-0000-0000-000072080000}"/>
    <hyperlink ref="D1083" r:id="rId2164" xr:uid="{00000000-0004-0000-0000-000073080000}"/>
    <hyperlink ref="B1084" r:id="rId2165" xr:uid="{00000000-0004-0000-0000-000074080000}"/>
    <hyperlink ref="D1084" r:id="rId2166" xr:uid="{00000000-0004-0000-0000-000075080000}"/>
    <hyperlink ref="B1085" r:id="rId2167" xr:uid="{00000000-0004-0000-0000-000076080000}"/>
    <hyperlink ref="D1085" r:id="rId2168" xr:uid="{00000000-0004-0000-0000-000077080000}"/>
    <hyperlink ref="B1086" r:id="rId2169" xr:uid="{00000000-0004-0000-0000-000078080000}"/>
    <hyperlink ref="D1086" r:id="rId2170" xr:uid="{00000000-0004-0000-0000-000079080000}"/>
    <hyperlink ref="B1087" r:id="rId2171" xr:uid="{00000000-0004-0000-0000-00007A080000}"/>
    <hyperlink ref="D1087" r:id="rId2172" xr:uid="{00000000-0004-0000-0000-00007B080000}"/>
    <hyperlink ref="B1088" r:id="rId2173" xr:uid="{00000000-0004-0000-0000-00007C080000}"/>
    <hyperlink ref="D1088" r:id="rId2174" xr:uid="{00000000-0004-0000-0000-00007D080000}"/>
    <hyperlink ref="B1089" r:id="rId2175" xr:uid="{00000000-0004-0000-0000-00007E080000}"/>
    <hyperlink ref="D1089" r:id="rId2176" xr:uid="{00000000-0004-0000-0000-00007F080000}"/>
    <hyperlink ref="B1090" r:id="rId2177" xr:uid="{00000000-0004-0000-0000-000080080000}"/>
    <hyperlink ref="D1090" r:id="rId2178" xr:uid="{00000000-0004-0000-0000-000081080000}"/>
    <hyperlink ref="B1091" r:id="rId2179" xr:uid="{00000000-0004-0000-0000-000082080000}"/>
    <hyperlink ref="D1091" r:id="rId2180" xr:uid="{00000000-0004-0000-0000-000083080000}"/>
    <hyperlink ref="B1092" r:id="rId2181" xr:uid="{00000000-0004-0000-0000-000084080000}"/>
    <hyperlink ref="D1092" r:id="rId2182" xr:uid="{00000000-0004-0000-0000-000085080000}"/>
    <hyperlink ref="B1093" r:id="rId2183" xr:uid="{00000000-0004-0000-0000-000086080000}"/>
    <hyperlink ref="D1093" r:id="rId2184" xr:uid="{00000000-0004-0000-0000-000087080000}"/>
    <hyperlink ref="B1094" r:id="rId2185" xr:uid="{00000000-0004-0000-0000-000088080000}"/>
    <hyperlink ref="D1094" r:id="rId2186" xr:uid="{00000000-0004-0000-0000-000089080000}"/>
    <hyperlink ref="B1095" r:id="rId2187" xr:uid="{00000000-0004-0000-0000-00008A080000}"/>
    <hyperlink ref="D1095" r:id="rId2188" xr:uid="{00000000-0004-0000-0000-00008B080000}"/>
    <hyperlink ref="B1096" r:id="rId2189" xr:uid="{00000000-0004-0000-0000-00008C080000}"/>
    <hyperlink ref="D1096" r:id="rId2190" xr:uid="{00000000-0004-0000-0000-00008D080000}"/>
    <hyperlink ref="B1097" r:id="rId2191" xr:uid="{00000000-0004-0000-0000-00008E080000}"/>
    <hyperlink ref="D1097" r:id="rId2192" xr:uid="{00000000-0004-0000-0000-00008F080000}"/>
    <hyperlink ref="B1098" r:id="rId2193" xr:uid="{00000000-0004-0000-0000-000090080000}"/>
    <hyperlink ref="D1098" r:id="rId2194" xr:uid="{00000000-0004-0000-0000-000091080000}"/>
    <hyperlink ref="B1099" r:id="rId2195" xr:uid="{00000000-0004-0000-0000-000092080000}"/>
    <hyperlink ref="D1099" r:id="rId2196" xr:uid="{00000000-0004-0000-0000-000093080000}"/>
    <hyperlink ref="B1100" r:id="rId2197" xr:uid="{00000000-0004-0000-0000-000094080000}"/>
    <hyperlink ref="D1100" r:id="rId2198" xr:uid="{00000000-0004-0000-0000-000095080000}"/>
    <hyperlink ref="B1101" r:id="rId2199" xr:uid="{00000000-0004-0000-0000-000096080000}"/>
    <hyperlink ref="D1101" r:id="rId2200" xr:uid="{00000000-0004-0000-0000-000097080000}"/>
    <hyperlink ref="B1102" r:id="rId2201" xr:uid="{00000000-0004-0000-0000-000098080000}"/>
    <hyperlink ref="D1102" r:id="rId2202" xr:uid="{00000000-0004-0000-0000-000099080000}"/>
    <hyperlink ref="B1103" r:id="rId2203" xr:uid="{00000000-0004-0000-0000-00009A080000}"/>
    <hyperlink ref="D1103" r:id="rId2204" xr:uid="{00000000-0004-0000-0000-00009B080000}"/>
    <hyperlink ref="B1104" r:id="rId2205" xr:uid="{00000000-0004-0000-0000-00009C080000}"/>
    <hyperlink ref="D1104" r:id="rId2206" xr:uid="{00000000-0004-0000-0000-00009D080000}"/>
    <hyperlink ref="B1105" r:id="rId2207" xr:uid="{00000000-0004-0000-0000-00009E080000}"/>
    <hyperlink ref="D1105" r:id="rId2208" xr:uid="{00000000-0004-0000-0000-00009F080000}"/>
    <hyperlink ref="B1106" r:id="rId2209" xr:uid="{00000000-0004-0000-0000-0000A0080000}"/>
    <hyperlink ref="D1106" r:id="rId2210" xr:uid="{00000000-0004-0000-0000-0000A1080000}"/>
    <hyperlink ref="B1107" r:id="rId2211" xr:uid="{00000000-0004-0000-0000-0000A2080000}"/>
    <hyperlink ref="D1107" r:id="rId2212" xr:uid="{00000000-0004-0000-0000-0000A3080000}"/>
    <hyperlink ref="B1108" r:id="rId2213" xr:uid="{00000000-0004-0000-0000-0000A4080000}"/>
    <hyperlink ref="D1108" r:id="rId2214" xr:uid="{00000000-0004-0000-0000-0000A5080000}"/>
    <hyperlink ref="B1109" r:id="rId2215" xr:uid="{00000000-0004-0000-0000-0000A6080000}"/>
    <hyperlink ref="D1109" r:id="rId2216" xr:uid="{00000000-0004-0000-0000-0000A7080000}"/>
    <hyperlink ref="B1110" r:id="rId2217" xr:uid="{00000000-0004-0000-0000-0000A8080000}"/>
    <hyperlink ref="D1110" r:id="rId2218" xr:uid="{00000000-0004-0000-0000-0000A9080000}"/>
    <hyperlink ref="B1111" r:id="rId2219" xr:uid="{00000000-0004-0000-0000-0000AA080000}"/>
    <hyperlink ref="D1111" r:id="rId2220" xr:uid="{00000000-0004-0000-0000-0000AB080000}"/>
    <hyperlink ref="B1112" r:id="rId2221" xr:uid="{00000000-0004-0000-0000-0000AC080000}"/>
    <hyperlink ref="D1112" r:id="rId2222" xr:uid="{00000000-0004-0000-0000-0000AD080000}"/>
    <hyperlink ref="B1113" r:id="rId2223" xr:uid="{00000000-0004-0000-0000-0000AE080000}"/>
    <hyperlink ref="D1113" r:id="rId2224" xr:uid="{00000000-0004-0000-0000-0000AF080000}"/>
    <hyperlink ref="B1114" r:id="rId2225" xr:uid="{00000000-0004-0000-0000-0000B0080000}"/>
    <hyperlink ref="D1114" r:id="rId2226" xr:uid="{00000000-0004-0000-0000-0000B1080000}"/>
    <hyperlink ref="B1115" r:id="rId2227" xr:uid="{00000000-0004-0000-0000-0000B2080000}"/>
    <hyperlink ref="D1115" r:id="rId2228" xr:uid="{00000000-0004-0000-0000-0000B3080000}"/>
    <hyperlink ref="B1116" r:id="rId2229" xr:uid="{00000000-0004-0000-0000-0000B4080000}"/>
    <hyperlink ref="D1116" r:id="rId2230" xr:uid="{00000000-0004-0000-0000-0000B5080000}"/>
    <hyperlink ref="B1117" r:id="rId2231" xr:uid="{00000000-0004-0000-0000-0000B6080000}"/>
    <hyperlink ref="D1117" r:id="rId2232" xr:uid="{00000000-0004-0000-0000-0000B7080000}"/>
    <hyperlink ref="B1118" r:id="rId2233" xr:uid="{00000000-0004-0000-0000-0000B8080000}"/>
    <hyperlink ref="D1118" r:id="rId2234" xr:uid="{00000000-0004-0000-0000-0000B9080000}"/>
    <hyperlink ref="B1119" r:id="rId2235" xr:uid="{00000000-0004-0000-0000-0000BA080000}"/>
    <hyperlink ref="D1119" r:id="rId2236" xr:uid="{00000000-0004-0000-0000-0000BB080000}"/>
    <hyperlink ref="B1120" r:id="rId2237" xr:uid="{00000000-0004-0000-0000-0000BC080000}"/>
    <hyperlink ref="D1120" r:id="rId2238" xr:uid="{00000000-0004-0000-0000-0000BD080000}"/>
    <hyperlink ref="B1121" r:id="rId2239" xr:uid="{00000000-0004-0000-0000-0000BE080000}"/>
    <hyperlink ref="D1121" r:id="rId2240" xr:uid="{00000000-0004-0000-0000-0000BF080000}"/>
    <hyperlink ref="B1122" r:id="rId2241" xr:uid="{00000000-0004-0000-0000-0000C0080000}"/>
    <hyperlink ref="D1122" r:id="rId2242" xr:uid="{00000000-0004-0000-0000-0000C1080000}"/>
    <hyperlink ref="B1123" r:id="rId2243" xr:uid="{00000000-0004-0000-0000-0000C2080000}"/>
    <hyperlink ref="D1123" r:id="rId2244" xr:uid="{00000000-0004-0000-0000-0000C3080000}"/>
    <hyperlink ref="B1124" r:id="rId2245" xr:uid="{00000000-0004-0000-0000-0000C4080000}"/>
    <hyperlink ref="D1124" r:id="rId2246" xr:uid="{00000000-0004-0000-0000-0000C5080000}"/>
    <hyperlink ref="B1125" r:id="rId2247" xr:uid="{00000000-0004-0000-0000-0000C6080000}"/>
    <hyperlink ref="D1125" r:id="rId2248" xr:uid="{00000000-0004-0000-0000-0000C7080000}"/>
    <hyperlink ref="B1126" r:id="rId2249" xr:uid="{00000000-0004-0000-0000-0000C8080000}"/>
    <hyperlink ref="D1126" r:id="rId2250" xr:uid="{00000000-0004-0000-0000-0000C9080000}"/>
    <hyperlink ref="B1127" r:id="rId2251" xr:uid="{00000000-0004-0000-0000-0000CA080000}"/>
    <hyperlink ref="D1127" r:id="rId2252" xr:uid="{00000000-0004-0000-0000-0000CB080000}"/>
    <hyperlink ref="B1128" r:id="rId2253" xr:uid="{00000000-0004-0000-0000-0000CC080000}"/>
    <hyperlink ref="D1128" r:id="rId2254" xr:uid="{00000000-0004-0000-0000-0000CD080000}"/>
    <hyperlink ref="B1129" r:id="rId2255" xr:uid="{00000000-0004-0000-0000-0000CE080000}"/>
    <hyperlink ref="D1129" r:id="rId2256" xr:uid="{00000000-0004-0000-0000-0000CF080000}"/>
    <hyperlink ref="B1130" r:id="rId2257" xr:uid="{00000000-0004-0000-0000-0000D0080000}"/>
    <hyperlink ref="D1130" r:id="rId2258" xr:uid="{00000000-0004-0000-0000-0000D1080000}"/>
    <hyperlink ref="B1131" r:id="rId2259" xr:uid="{00000000-0004-0000-0000-0000D2080000}"/>
    <hyperlink ref="D1131" r:id="rId2260" xr:uid="{00000000-0004-0000-0000-0000D3080000}"/>
    <hyperlink ref="B1132" r:id="rId2261" xr:uid="{00000000-0004-0000-0000-0000D4080000}"/>
    <hyperlink ref="D1132" r:id="rId2262" xr:uid="{00000000-0004-0000-0000-0000D5080000}"/>
    <hyperlink ref="B1133" r:id="rId2263" xr:uid="{00000000-0004-0000-0000-0000D6080000}"/>
    <hyperlink ref="D1133" r:id="rId2264" xr:uid="{00000000-0004-0000-0000-0000D7080000}"/>
    <hyperlink ref="B1134" r:id="rId2265" xr:uid="{00000000-0004-0000-0000-0000D8080000}"/>
    <hyperlink ref="D1134" r:id="rId2266" xr:uid="{00000000-0004-0000-0000-0000D9080000}"/>
    <hyperlink ref="B1135" r:id="rId2267" xr:uid="{00000000-0004-0000-0000-0000DA080000}"/>
    <hyperlink ref="D1135" r:id="rId2268" xr:uid="{00000000-0004-0000-0000-0000DB080000}"/>
    <hyperlink ref="B1136" r:id="rId2269" xr:uid="{00000000-0004-0000-0000-0000DC080000}"/>
    <hyperlink ref="D1136" r:id="rId2270" xr:uid="{00000000-0004-0000-0000-0000DD080000}"/>
    <hyperlink ref="B1137" r:id="rId2271" xr:uid="{00000000-0004-0000-0000-0000DE080000}"/>
    <hyperlink ref="D1137" r:id="rId2272" xr:uid="{00000000-0004-0000-0000-0000DF080000}"/>
    <hyperlink ref="B1138" r:id="rId2273" xr:uid="{00000000-0004-0000-0000-0000E0080000}"/>
    <hyperlink ref="D1138" r:id="rId2274" xr:uid="{00000000-0004-0000-0000-0000E1080000}"/>
    <hyperlink ref="B1139" r:id="rId2275" xr:uid="{00000000-0004-0000-0000-0000E2080000}"/>
    <hyperlink ref="D1139" r:id="rId2276" xr:uid="{00000000-0004-0000-0000-0000E3080000}"/>
    <hyperlink ref="B1140" r:id="rId2277" xr:uid="{00000000-0004-0000-0000-0000E4080000}"/>
    <hyperlink ref="D1140" r:id="rId2278" xr:uid="{00000000-0004-0000-0000-0000E5080000}"/>
    <hyperlink ref="B1141" r:id="rId2279" xr:uid="{00000000-0004-0000-0000-0000E6080000}"/>
    <hyperlink ref="D1141" r:id="rId2280" xr:uid="{00000000-0004-0000-0000-0000E7080000}"/>
    <hyperlink ref="B1142" r:id="rId2281" xr:uid="{00000000-0004-0000-0000-0000E8080000}"/>
    <hyperlink ref="D1142" r:id="rId2282" xr:uid="{00000000-0004-0000-0000-0000E9080000}"/>
    <hyperlink ref="B1143" r:id="rId2283" xr:uid="{00000000-0004-0000-0000-0000EA080000}"/>
    <hyperlink ref="D1143" r:id="rId2284" xr:uid="{00000000-0004-0000-0000-0000EB080000}"/>
    <hyperlink ref="B1144" r:id="rId2285" xr:uid="{00000000-0004-0000-0000-0000EC080000}"/>
    <hyperlink ref="D1144" r:id="rId2286" xr:uid="{00000000-0004-0000-0000-0000ED080000}"/>
    <hyperlink ref="B1145" r:id="rId2287" xr:uid="{00000000-0004-0000-0000-0000EE080000}"/>
    <hyperlink ref="D1145" r:id="rId2288" xr:uid="{00000000-0004-0000-0000-0000EF080000}"/>
    <hyperlink ref="B1146" r:id="rId2289" xr:uid="{00000000-0004-0000-0000-0000F0080000}"/>
    <hyperlink ref="D1146" r:id="rId2290" xr:uid="{00000000-0004-0000-0000-0000F1080000}"/>
    <hyperlink ref="B1147" r:id="rId2291" xr:uid="{00000000-0004-0000-0000-0000F2080000}"/>
    <hyperlink ref="D1147" r:id="rId2292" xr:uid="{00000000-0004-0000-0000-0000F3080000}"/>
    <hyperlink ref="B1148" r:id="rId2293" xr:uid="{00000000-0004-0000-0000-0000F4080000}"/>
    <hyperlink ref="D1148" r:id="rId2294" xr:uid="{00000000-0004-0000-0000-0000F5080000}"/>
    <hyperlink ref="B1149" r:id="rId2295" xr:uid="{00000000-0004-0000-0000-0000F6080000}"/>
    <hyperlink ref="D1149" r:id="rId2296" xr:uid="{00000000-0004-0000-0000-0000F7080000}"/>
    <hyperlink ref="B1150" r:id="rId2297" xr:uid="{00000000-0004-0000-0000-0000F8080000}"/>
    <hyperlink ref="D1150" r:id="rId2298" xr:uid="{00000000-0004-0000-0000-0000F9080000}"/>
    <hyperlink ref="B1151" r:id="rId2299" xr:uid="{00000000-0004-0000-0000-0000FA080000}"/>
    <hyperlink ref="D1151" r:id="rId2300" xr:uid="{00000000-0004-0000-0000-0000FB080000}"/>
    <hyperlink ref="B1152" r:id="rId2301" xr:uid="{00000000-0004-0000-0000-0000FC080000}"/>
    <hyperlink ref="D1152" r:id="rId2302" xr:uid="{00000000-0004-0000-0000-0000FD080000}"/>
    <hyperlink ref="B1153" r:id="rId2303" xr:uid="{00000000-0004-0000-0000-0000FE080000}"/>
    <hyperlink ref="D1153" r:id="rId2304" xr:uid="{00000000-0004-0000-0000-0000FF080000}"/>
    <hyperlink ref="B1154" r:id="rId2305" xr:uid="{00000000-0004-0000-0000-000000090000}"/>
    <hyperlink ref="D1154" r:id="rId2306" xr:uid="{00000000-0004-0000-0000-000001090000}"/>
    <hyperlink ref="B1155" r:id="rId2307" xr:uid="{00000000-0004-0000-0000-000002090000}"/>
    <hyperlink ref="D1155" r:id="rId2308" xr:uid="{00000000-0004-0000-0000-000003090000}"/>
    <hyperlink ref="B1156" r:id="rId2309" xr:uid="{00000000-0004-0000-0000-000004090000}"/>
    <hyperlink ref="D1156" r:id="rId2310" xr:uid="{00000000-0004-0000-0000-000005090000}"/>
    <hyperlink ref="B1157" r:id="rId2311" xr:uid="{00000000-0004-0000-0000-000006090000}"/>
    <hyperlink ref="D1157" r:id="rId2312" xr:uid="{00000000-0004-0000-0000-000007090000}"/>
    <hyperlink ref="B1158" r:id="rId2313" xr:uid="{00000000-0004-0000-0000-000008090000}"/>
    <hyperlink ref="D1158" r:id="rId2314" xr:uid="{00000000-0004-0000-0000-000009090000}"/>
    <hyperlink ref="B1159" r:id="rId2315" xr:uid="{00000000-0004-0000-0000-00000A090000}"/>
    <hyperlink ref="D1159" r:id="rId2316" xr:uid="{00000000-0004-0000-0000-00000B090000}"/>
    <hyperlink ref="B1160" r:id="rId2317" xr:uid="{00000000-0004-0000-0000-00000C090000}"/>
    <hyperlink ref="D1160" r:id="rId2318" xr:uid="{00000000-0004-0000-0000-00000D090000}"/>
    <hyperlink ref="B1161" r:id="rId2319" xr:uid="{00000000-0004-0000-0000-00000E090000}"/>
    <hyperlink ref="D1161" r:id="rId2320" xr:uid="{00000000-0004-0000-0000-00000F090000}"/>
    <hyperlink ref="B1162" r:id="rId2321" xr:uid="{00000000-0004-0000-0000-000010090000}"/>
    <hyperlink ref="D1162" r:id="rId2322" xr:uid="{00000000-0004-0000-0000-000011090000}"/>
    <hyperlink ref="B1163" r:id="rId2323" xr:uid="{00000000-0004-0000-0000-000012090000}"/>
    <hyperlink ref="D1163" r:id="rId2324" xr:uid="{00000000-0004-0000-0000-000013090000}"/>
    <hyperlink ref="B1164" r:id="rId2325" xr:uid="{00000000-0004-0000-0000-000014090000}"/>
    <hyperlink ref="D1164" r:id="rId2326" xr:uid="{00000000-0004-0000-0000-000015090000}"/>
    <hyperlink ref="B1165" r:id="rId2327" xr:uid="{00000000-0004-0000-0000-000016090000}"/>
    <hyperlink ref="D1165" r:id="rId2328" xr:uid="{00000000-0004-0000-0000-000017090000}"/>
    <hyperlink ref="B1166" r:id="rId2329" xr:uid="{00000000-0004-0000-0000-000018090000}"/>
    <hyperlink ref="D1166" r:id="rId2330" xr:uid="{00000000-0004-0000-0000-000019090000}"/>
    <hyperlink ref="B1167" r:id="rId2331" xr:uid="{00000000-0004-0000-0000-00001A090000}"/>
    <hyperlink ref="D1167" r:id="rId2332" xr:uid="{00000000-0004-0000-0000-00001B090000}"/>
    <hyperlink ref="B1168" r:id="rId2333" xr:uid="{00000000-0004-0000-0000-00001C090000}"/>
    <hyperlink ref="D1168" r:id="rId2334" xr:uid="{00000000-0004-0000-0000-00001D090000}"/>
    <hyperlink ref="B1169" r:id="rId2335" xr:uid="{00000000-0004-0000-0000-00001E090000}"/>
    <hyperlink ref="D1169" r:id="rId2336" xr:uid="{00000000-0004-0000-0000-00001F090000}"/>
    <hyperlink ref="B1170" r:id="rId2337" xr:uid="{00000000-0004-0000-0000-000020090000}"/>
    <hyperlink ref="D1170" r:id="rId2338" xr:uid="{00000000-0004-0000-0000-000021090000}"/>
    <hyperlink ref="B1171" r:id="rId2339" xr:uid="{00000000-0004-0000-0000-000022090000}"/>
    <hyperlink ref="D1171" r:id="rId2340" xr:uid="{00000000-0004-0000-0000-000023090000}"/>
    <hyperlink ref="B1172" r:id="rId2341" xr:uid="{00000000-0004-0000-0000-000024090000}"/>
    <hyperlink ref="D1172" r:id="rId2342" xr:uid="{00000000-0004-0000-0000-000025090000}"/>
    <hyperlink ref="B1173" r:id="rId2343" xr:uid="{00000000-0004-0000-0000-000026090000}"/>
    <hyperlink ref="D1173" r:id="rId2344" xr:uid="{00000000-0004-0000-0000-000027090000}"/>
    <hyperlink ref="B1174" r:id="rId2345" xr:uid="{00000000-0004-0000-0000-000028090000}"/>
    <hyperlink ref="D1174" r:id="rId2346" xr:uid="{00000000-0004-0000-0000-000029090000}"/>
    <hyperlink ref="B1175" r:id="rId2347" xr:uid="{00000000-0004-0000-0000-00002A090000}"/>
    <hyperlink ref="D1175" r:id="rId2348" xr:uid="{00000000-0004-0000-0000-00002B090000}"/>
    <hyperlink ref="B1176" r:id="rId2349" xr:uid="{00000000-0004-0000-0000-00002C090000}"/>
    <hyperlink ref="D1176" r:id="rId2350" xr:uid="{00000000-0004-0000-0000-00002D090000}"/>
    <hyperlink ref="B1177" r:id="rId2351" xr:uid="{00000000-0004-0000-0000-00002E090000}"/>
    <hyperlink ref="D1177" r:id="rId2352" xr:uid="{00000000-0004-0000-0000-00002F090000}"/>
    <hyperlink ref="B1178" r:id="rId2353" xr:uid="{00000000-0004-0000-0000-000030090000}"/>
    <hyperlink ref="D1178" r:id="rId2354" xr:uid="{00000000-0004-0000-0000-000031090000}"/>
    <hyperlink ref="B1179" r:id="rId2355" xr:uid="{00000000-0004-0000-0000-000032090000}"/>
    <hyperlink ref="D1179" r:id="rId2356" xr:uid="{00000000-0004-0000-0000-000033090000}"/>
    <hyperlink ref="B1180" r:id="rId2357" xr:uid="{00000000-0004-0000-0000-000034090000}"/>
    <hyperlink ref="D1180" r:id="rId2358" xr:uid="{00000000-0004-0000-0000-000035090000}"/>
    <hyperlink ref="B1181" r:id="rId2359" xr:uid="{00000000-0004-0000-0000-000036090000}"/>
    <hyperlink ref="D1181" r:id="rId2360" xr:uid="{00000000-0004-0000-0000-000037090000}"/>
    <hyperlink ref="B1182" r:id="rId2361" xr:uid="{00000000-0004-0000-0000-000038090000}"/>
    <hyperlink ref="D1182" r:id="rId2362" xr:uid="{00000000-0004-0000-0000-000039090000}"/>
    <hyperlink ref="B1183" r:id="rId2363" xr:uid="{00000000-0004-0000-0000-00003A090000}"/>
    <hyperlink ref="D1183" r:id="rId2364" xr:uid="{00000000-0004-0000-0000-00003B090000}"/>
    <hyperlink ref="B1184" r:id="rId2365" xr:uid="{00000000-0004-0000-0000-00003C090000}"/>
    <hyperlink ref="D1184" r:id="rId2366" xr:uid="{00000000-0004-0000-0000-00003D090000}"/>
    <hyperlink ref="B1185" r:id="rId2367" xr:uid="{00000000-0004-0000-0000-00003E090000}"/>
    <hyperlink ref="D1185" r:id="rId2368" xr:uid="{00000000-0004-0000-0000-00003F090000}"/>
    <hyperlink ref="B1186" r:id="rId2369" xr:uid="{00000000-0004-0000-0000-000040090000}"/>
    <hyperlink ref="D1186" r:id="rId2370" xr:uid="{00000000-0004-0000-0000-000041090000}"/>
    <hyperlink ref="B1187" r:id="rId2371" xr:uid="{00000000-0004-0000-0000-000042090000}"/>
    <hyperlink ref="D1187" r:id="rId2372" xr:uid="{00000000-0004-0000-0000-000043090000}"/>
    <hyperlink ref="B1188" r:id="rId2373" xr:uid="{00000000-0004-0000-0000-000044090000}"/>
    <hyperlink ref="D1188" r:id="rId2374" xr:uid="{00000000-0004-0000-0000-000045090000}"/>
    <hyperlink ref="B1189" r:id="rId2375" xr:uid="{00000000-0004-0000-0000-000046090000}"/>
    <hyperlink ref="D1189" r:id="rId2376" xr:uid="{00000000-0004-0000-0000-000047090000}"/>
    <hyperlink ref="B1190" r:id="rId2377" xr:uid="{00000000-0004-0000-0000-000048090000}"/>
    <hyperlink ref="D1190" r:id="rId2378" xr:uid="{00000000-0004-0000-0000-000049090000}"/>
    <hyperlink ref="B1191" r:id="rId2379" xr:uid="{00000000-0004-0000-0000-00004A090000}"/>
    <hyperlink ref="D1191" r:id="rId2380" xr:uid="{00000000-0004-0000-0000-00004B090000}"/>
    <hyperlink ref="B1192" r:id="rId2381" xr:uid="{00000000-0004-0000-0000-00004C090000}"/>
    <hyperlink ref="D1192" r:id="rId2382" xr:uid="{00000000-0004-0000-0000-00004D090000}"/>
    <hyperlink ref="B1193" r:id="rId2383" xr:uid="{00000000-0004-0000-0000-00004E090000}"/>
    <hyperlink ref="D1193" r:id="rId2384" xr:uid="{00000000-0004-0000-0000-00004F090000}"/>
    <hyperlink ref="B1194" r:id="rId2385" xr:uid="{00000000-0004-0000-0000-000050090000}"/>
    <hyperlink ref="D1194" r:id="rId2386" xr:uid="{00000000-0004-0000-0000-000051090000}"/>
    <hyperlink ref="B1195" r:id="rId2387" xr:uid="{00000000-0004-0000-0000-000052090000}"/>
    <hyperlink ref="D1195" r:id="rId2388" xr:uid="{00000000-0004-0000-0000-000053090000}"/>
    <hyperlink ref="B1196" r:id="rId2389" xr:uid="{00000000-0004-0000-0000-000054090000}"/>
    <hyperlink ref="D1196" r:id="rId2390" xr:uid="{00000000-0004-0000-0000-000055090000}"/>
    <hyperlink ref="B1197" r:id="rId2391" xr:uid="{00000000-0004-0000-0000-000056090000}"/>
    <hyperlink ref="D1197" r:id="rId2392" xr:uid="{00000000-0004-0000-0000-000057090000}"/>
    <hyperlink ref="B1198" r:id="rId2393" xr:uid="{00000000-0004-0000-0000-000058090000}"/>
    <hyperlink ref="D1198" r:id="rId2394" xr:uid="{00000000-0004-0000-0000-000059090000}"/>
    <hyperlink ref="B1199" r:id="rId2395" xr:uid="{00000000-0004-0000-0000-00005A090000}"/>
    <hyperlink ref="D1199" r:id="rId2396" xr:uid="{00000000-0004-0000-0000-00005B090000}"/>
    <hyperlink ref="B1200" r:id="rId2397" xr:uid="{00000000-0004-0000-0000-00005C090000}"/>
    <hyperlink ref="D1200" r:id="rId2398" xr:uid="{00000000-0004-0000-0000-00005D090000}"/>
    <hyperlink ref="B1201" r:id="rId2399" xr:uid="{00000000-0004-0000-0000-00005E090000}"/>
    <hyperlink ref="D1201" r:id="rId2400" xr:uid="{00000000-0004-0000-0000-00005F090000}"/>
    <hyperlink ref="B1202" r:id="rId2401" xr:uid="{00000000-0004-0000-0000-000060090000}"/>
    <hyperlink ref="D1202" r:id="rId2402" xr:uid="{00000000-0004-0000-0000-000061090000}"/>
    <hyperlink ref="B1203" r:id="rId2403" xr:uid="{00000000-0004-0000-0000-000062090000}"/>
    <hyperlink ref="D1203" r:id="rId2404" xr:uid="{00000000-0004-0000-0000-000063090000}"/>
    <hyperlink ref="B1204" r:id="rId2405" xr:uid="{00000000-0004-0000-0000-000064090000}"/>
    <hyperlink ref="D1204" r:id="rId2406" xr:uid="{00000000-0004-0000-0000-000065090000}"/>
    <hyperlink ref="B1205" r:id="rId2407" xr:uid="{00000000-0004-0000-0000-000066090000}"/>
    <hyperlink ref="D1205" r:id="rId2408" xr:uid="{00000000-0004-0000-0000-000067090000}"/>
    <hyperlink ref="B1206" r:id="rId2409" xr:uid="{00000000-0004-0000-0000-000068090000}"/>
    <hyperlink ref="D1206" r:id="rId2410" xr:uid="{00000000-0004-0000-0000-000069090000}"/>
    <hyperlink ref="B1207" r:id="rId2411" xr:uid="{00000000-0004-0000-0000-00006A090000}"/>
    <hyperlink ref="D1207" r:id="rId2412" xr:uid="{00000000-0004-0000-0000-00006B090000}"/>
    <hyperlink ref="B1208" r:id="rId2413" xr:uid="{00000000-0004-0000-0000-00006C090000}"/>
    <hyperlink ref="D1208" r:id="rId2414" xr:uid="{00000000-0004-0000-0000-00006D090000}"/>
    <hyperlink ref="B1209" r:id="rId2415" xr:uid="{00000000-0004-0000-0000-00006E090000}"/>
    <hyperlink ref="D1209" r:id="rId2416" xr:uid="{00000000-0004-0000-0000-00006F090000}"/>
    <hyperlink ref="B1210" r:id="rId2417" xr:uid="{00000000-0004-0000-0000-000070090000}"/>
    <hyperlink ref="D1210" r:id="rId2418" xr:uid="{00000000-0004-0000-0000-000071090000}"/>
    <hyperlink ref="B1211" r:id="rId2419" xr:uid="{00000000-0004-0000-0000-000072090000}"/>
    <hyperlink ref="D1211" r:id="rId2420" xr:uid="{00000000-0004-0000-0000-000073090000}"/>
    <hyperlink ref="B1212" r:id="rId2421" xr:uid="{00000000-0004-0000-0000-000074090000}"/>
    <hyperlink ref="D1212" r:id="rId2422" xr:uid="{00000000-0004-0000-0000-000075090000}"/>
    <hyperlink ref="B1213" r:id="rId2423" xr:uid="{00000000-0004-0000-0000-000076090000}"/>
    <hyperlink ref="D1213" r:id="rId2424" xr:uid="{00000000-0004-0000-0000-000077090000}"/>
    <hyperlink ref="B1214" r:id="rId2425" xr:uid="{00000000-0004-0000-0000-000078090000}"/>
    <hyperlink ref="D1214" r:id="rId2426" xr:uid="{00000000-0004-0000-0000-000079090000}"/>
    <hyperlink ref="B1215" r:id="rId2427" xr:uid="{00000000-0004-0000-0000-00007A090000}"/>
    <hyperlink ref="D1215" r:id="rId2428" xr:uid="{00000000-0004-0000-0000-00007B090000}"/>
    <hyperlink ref="B1216" r:id="rId2429" xr:uid="{00000000-0004-0000-0000-00007C090000}"/>
    <hyperlink ref="D1216" r:id="rId2430" xr:uid="{00000000-0004-0000-0000-00007D090000}"/>
    <hyperlink ref="B1217" r:id="rId2431" xr:uid="{00000000-0004-0000-0000-00007E090000}"/>
    <hyperlink ref="D1217" r:id="rId2432" xr:uid="{00000000-0004-0000-0000-00007F090000}"/>
    <hyperlink ref="B1218" r:id="rId2433" xr:uid="{00000000-0004-0000-0000-000080090000}"/>
    <hyperlink ref="D1218" r:id="rId2434" xr:uid="{00000000-0004-0000-0000-000081090000}"/>
    <hyperlink ref="B1219" r:id="rId2435" xr:uid="{00000000-0004-0000-0000-000082090000}"/>
    <hyperlink ref="D1219" r:id="rId2436" xr:uid="{00000000-0004-0000-0000-000083090000}"/>
    <hyperlink ref="B1220" r:id="rId2437" xr:uid="{00000000-0004-0000-0000-000084090000}"/>
    <hyperlink ref="D1220" r:id="rId2438" xr:uid="{00000000-0004-0000-0000-000085090000}"/>
    <hyperlink ref="B1221" r:id="rId2439" xr:uid="{00000000-0004-0000-0000-000086090000}"/>
    <hyperlink ref="D1221" r:id="rId2440" xr:uid="{00000000-0004-0000-0000-000087090000}"/>
    <hyperlink ref="B1222" r:id="rId2441" xr:uid="{00000000-0004-0000-0000-000088090000}"/>
    <hyperlink ref="D1222" r:id="rId2442" xr:uid="{00000000-0004-0000-0000-000089090000}"/>
    <hyperlink ref="B1223" r:id="rId2443" xr:uid="{00000000-0004-0000-0000-00008A090000}"/>
    <hyperlink ref="D1223" r:id="rId2444" xr:uid="{00000000-0004-0000-0000-00008B090000}"/>
    <hyperlink ref="B1224" r:id="rId2445" xr:uid="{00000000-0004-0000-0000-00008C090000}"/>
    <hyperlink ref="D1224" r:id="rId2446" xr:uid="{00000000-0004-0000-0000-00008D090000}"/>
    <hyperlink ref="B1225" r:id="rId2447" xr:uid="{00000000-0004-0000-0000-00008E090000}"/>
    <hyperlink ref="D1225" r:id="rId2448" xr:uid="{00000000-0004-0000-0000-00008F090000}"/>
    <hyperlink ref="B1226" r:id="rId2449" xr:uid="{00000000-0004-0000-0000-000090090000}"/>
    <hyperlink ref="D1226" r:id="rId2450" xr:uid="{00000000-0004-0000-0000-000091090000}"/>
    <hyperlink ref="B1227" r:id="rId2451" xr:uid="{00000000-0004-0000-0000-000092090000}"/>
    <hyperlink ref="D1227" r:id="rId2452" xr:uid="{00000000-0004-0000-0000-000093090000}"/>
    <hyperlink ref="B1228" r:id="rId2453" xr:uid="{00000000-0004-0000-0000-000094090000}"/>
    <hyperlink ref="D1228" r:id="rId2454" xr:uid="{00000000-0004-0000-0000-000095090000}"/>
    <hyperlink ref="B1229" r:id="rId2455" xr:uid="{00000000-0004-0000-0000-000096090000}"/>
    <hyperlink ref="D1229" r:id="rId2456" xr:uid="{00000000-0004-0000-0000-000097090000}"/>
    <hyperlink ref="B1230" r:id="rId2457" xr:uid="{00000000-0004-0000-0000-000098090000}"/>
    <hyperlink ref="D1230" r:id="rId2458" xr:uid="{00000000-0004-0000-0000-000099090000}"/>
    <hyperlink ref="B1231" r:id="rId2459" xr:uid="{00000000-0004-0000-0000-00009A090000}"/>
    <hyperlink ref="D1231" r:id="rId2460" xr:uid="{00000000-0004-0000-0000-00009B090000}"/>
    <hyperlink ref="B1232" r:id="rId2461" xr:uid="{00000000-0004-0000-0000-00009C090000}"/>
    <hyperlink ref="D1232" r:id="rId2462" xr:uid="{00000000-0004-0000-0000-00009D090000}"/>
    <hyperlink ref="B1233" r:id="rId2463" xr:uid="{00000000-0004-0000-0000-00009E090000}"/>
    <hyperlink ref="D1233" r:id="rId2464" xr:uid="{00000000-0004-0000-0000-00009F090000}"/>
    <hyperlink ref="B1234" r:id="rId2465" xr:uid="{00000000-0004-0000-0000-0000A0090000}"/>
    <hyperlink ref="D1234" r:id="rId2466" xr:uid="{00000000-0004-0000-0000-0000A1090000}"/>
    <hyperlink ref="B1235" r:id="rId2467" xr:uid="{00000000-0004-0000-0000-0000A2090000}"/>
    <hyperlink ref="D1235" r:id="rId2468" xr:uid="{00000000-0004-0000-0000-0000A3090000}"/>
    <hyperlink ref="B1236" r:id="rId2469" xr:uid="{00000000-0004-0000-0000-0000A4090000}"/>
    <hyperlink ref="D1236" r:id="rId2470" xr:uid="{00000000-0004-0000-0000-0000A5090000}"/>
    <hyperlink ref="B1237" r:id="rId2471" xr:uid="{00000000-0004-0000-0000-0000A6090000}"/>
    <hyperlink ref="D1237" r:id="rId2472" xr:uid="{00000000-0004-0000-0000-0000A7090000}"/>
    <hyperlink ref="B1238" r:id="rId2473" xr:uid="{00000000-0004-0000-0000-0000A8090000}"/>
    <hyperlink ref="D1238" r:id="rId2474" xr:uid="{00000000-0004-0000-0000-0000A9090000}"/>
    <hyperlink ref="B1239" r:id="rId2475" xr:uid="{00000000-0004-0000-0000-0000AA090000}"/>
    <hyperlink ref="D1239" r:id="rId2476" xr:uid="{00000000-0004-0000-0000-0000AB090000}"/>
    <hyperlink ref="B1240" r:id="rId2477" xr:uid="{00000000-0004-0000-0000-0000AC090000}"/>
    <hyperlink ref="D1240" r:id="rId2478" xr:uid="{00000000-0004-0000-0000-0000AD090000}"/>
    <hyperlink ref="B1241" r:id="rId2479" xr:uid="{00000000-0004-0000-0000-0000AE090000}"/>
    <hyperlink ref="D1241" r:id="rId2480" xr:uid="{00000000-0004-0000-0000-0000AF090000}"/>
    <hyperlink ref="B1242" r:id="rId2481" xr:uid="{00000000-0004-0000-0000-0000B0090000}"/>
    <hyperlink ref="D1242" r:id="rId2482" xr:uid="{00000000-0004-0000-0000-0000B1090000}"/>
    <hyperlink ref="B1243" r:id="rId2483" xr:uid="{00000000-0004-0000-0000-0000B2090000}"/>
    <hyperlink ref="D1243" r:id="rId2484" xr:uid="{00000000-0004-0000-0000-0000B3090000}"/>
    <hyperlink ref="B1244" r:id="rId2485" xr:uid="{00000000-0004-0000-0000-0000B4090000}"/>
    <hyperlink ref="D1244" r:id="rId2486" xr:uid="{00000000-0004-0000-0000-0000B5090000}"/>
    <hyperlink ref="B1245" r:id="rId2487" xr:uid="{00000000-0004-0000-0000-0000B6090000}"/>
    <hyperlink ref="D1245" r:id="rId2488" xr:uid="{00000000-0004-0000-0000-0000B7090000}"/>
    <hyperlink ref="B1246" r:id="rId2489" xr:uid="{00000000-0004-0000-0000-0000B8090000}"/>
    <hyperlink ref="D1246" r:id="rId2490" xr:uid="{00000000-0004-0000-0000-0000B9090000}"/>
    <hyperlink ref="B1247" r:id="rId2491" xr:uid="{00000000-0004-0000-0000-0000BA090000}"/>
    <hyperlink ref="D1247" r:id="rId2492" xr:uid="{00000000-0004-0000-0000-0000BB090000}"/>
    <hyperlink ref="B1248" r:id="rId2493" xr:uid="{00000000-0004-0000-0000-0000BC090000}"/>
    <hyperlink ref="D1248" r:id="rId2494" xr:uid="{00000000-0004-0000-0000-0000BD090000}"/>
    <hyperlink ref="B1249" r:id="rId2495" xr:uid="{00000000-0004-0000-0000-0000BE090000}"/>
    <hyperlink ref="D1249" r:id="rId2496" xr:uid="{00000000-0004-0000-0000-0000BF090000}"/>
    <hyperlink ref="B1250" r:id="rId2497" xr:uid="{00000000-0004-0000-0000-0000C0090000}"/>
    <hyperlink ref="D1250" r:id="rId2498" xr:uid="{00000000-0004-0000-0000-0000C1090000}"/>
    <hyperlink ref="B1251" r:id="rId2499" xr:uid="{00000000-0004-0000-0000-0000C2090000}"/>
    <hyperlink ref="D1251" r:id="rId2500" xr:uid="{00000000-0004-0000-0000-0000C3090000}"/>
    <hyperlink ref="B1252" r:id="rId2501" xr:uid="{00000000-0004-0000-0000-0000C4090000}"/>
    <hyperlink ref="D1252" r:id="rId2502" xr:uid="{00000000-0004-0000-0000-0000C5090000}"/>
    <hyperlink ref="B1253" r:id="rId2503" xr:uid="{00000000-0004-0000-0000-0000C6090000}"/>
    <hyperlink ref="D1253" r:id="rId2504" xr:uid="{00000000-0004-0000-0000-0000C7090000}"/>
    <hyperlink ref="B1254" r:id="rId2505" xr:uid="{00000000-0004-0000-0000-0000C8090000}"/>
    <hyperlink ref="D1254" r:id="rId2506" xr:uid="{00000000-0004-0000-0000-0000C9090000}"/>
    <hyperlink ref="B1255" r:id="rId2507" xr:uid="{00000000-0004-0000-0000-0000CA090000}"/>
    <hyperlink ref="D1255" r:id="rId2508" xr:uid="{00000000-0004-0000-0000-0000CB090000}"/>
    <hyperlink ref="B1256" r:id="rId2509" xr:uid="{00000000-0004-0000-0000-0000CC090000}"/>
    <hyperlink ref="D1256" r:id="rId2510" xr:uid="{00000000-0004-0000-0000-0000CD090000}"/>
    <hyperlink ref="B1257" r:id="rId2511" xr:uid="{00000000-0004-0000-0000-0000CE090000}"/>
    <hyperlink ref="D1257" r:id="rId2512" xr:uid="{00000000-0004-0000-0000-0000CF090000}"/>
    <hyperlink ref="B1258" r:id="rId2513" xr:uid="{00000000-0004-0000-0000-0000D0090000}"/>
    <hyperlink ref="D1258" r:id="rId2514" xr:uid="{00000000-0004-0000-0000-0000D1090000}"/>
    <hyperlink ref="B1259" r:id="rId2515" xr:uid="{00000000-0004-0000-0000-0000D2090000}"/>
    <hyperlink ref="D1259" r:id="rId2516" xr:uid="{00000000-0004-0000-0000-0000D3090000}"/>
    <hyperlink ref="B1260" r:id="rId2517" xr:uid="{00000000-0004-0000-0000-0000D4090000}"/>
    <hyperlink ref="D1260" r:id="rId2518" xr:uid="{00000000-0004-0000-0000-0000D5090000}"/>
    <hyperlink ref="B1261" r:id="rId2519" xr:uid="{00000000-0004-0000-0000-0000D6090000}"/>
    <hyperlink ref="D1261" r:id="rId2520" xr:uid="{00000000-0004-0000-0000-0000D7090000}"/>
    <hyperlink ref="B1262" r:id="rId2521" xr:uid="{00000000-0004-0000-0000-0000D8090000}"/>
    <hyperlink ref="D1262" r:id="rId2522" xr:uid="{00000000-0004-0000-0000-0000D9090000}"/>
    <hyperlink ref="B1263" r:id="rId2523" xr:uid="{00000000-0004-0000-0000-0000DA090000}"/>
    <hyperlink ref="D1263" r:id="rId2524" xr:uid="{00000000-0004-0000-0000-0000DB090000}"/>
    <hyperlink ref="B1264" r:id="rId2525" xr:uid="{00000000-0004-0000-0000-0000DC090000}"/>
    <hyperlink ref="D1264" r:id="rId2526" xr:uid="{00000000-0004-0000-0000-0000DD090000}"/>
    <hyperlink ref="B1265" r:id="rId2527" xr:uid="{00000000-0004-0000-0000-0000DE090000}"/>
    <hyperlink ref="D1265" r:id="rId2528" xr:uid="{00000000-0004-0000-0000-0000DF090000}"/>
    <hyperlink ref="B1266" r:id="rId2529" xr:uid="{00000000-0004-0000-0000-0000E0090000}"/>
    <hyperlink ref="D1266" r:id="rId2530" xr:uid="{00000000-0004-0000-0000-0000E1090000}"/>
    <hyperlink ref="B1267" r:id="rId2531" xr:uid="{00000000-0004-0000-0000-0000E2090000}"/>
    <hyperlink ref="D1267" r:id="rId2532" xr:uid="{00000000-0004-0000-0000-0000E3090000}"/>
    <hyperlink ref="B1268" r:id="rId2533" xr:uid="{00000000-0004-0000-0000-0000E4090000}"/>
    <hyperlink ref="D1268" r:id="rId2534" xr:uid="{00000000-0004-0000-0000-0000E5090000}"/>
    <hyperlink ref="B1269" r:id="rId2535" xr:uid="{00000000-0004-0000-0000-0000E6090000}"/>
    <hyperlink ref="D1269" r:id="rId2536" xr:uid="{00000000-0004-0000-0000-0000E7090000}"/>
    <hyperlink ref="B1270" r:id="rId2537" xr:uid="{00000000-0004-0000-0000-0000E8090000}"/>
    <hyperlink ref="D1270" r:id="rId2538" xr:uid="{00000000-0004-0000-0000-0000E9090000}"/>
    <hyperlink ref="B1271" r:id="rId2539" xr:uid="{00000000-0004-0000-0000-0000EA090000}"/>
    <hyperlink ref="D1271" r:id="rId2540" xr:uid="{00000000-0004-0000-0000-0000EB090000}"/>
    <hyperlink ref="B1272" r:id="rId2541" xr:uid="{00000000-0004-0000-0000-0000EC090000}"/>
    <hyperlink ref="D1272" r:id="rId2542" xr:uid="{00000000-0004-0000-0000-0000ED090000}"/>
    <hyperlink ref="B1273" r:id="rId2543" xr:uid="{00000000-0004-0000-0000-0000EE090000}"/>
    <hyperlink ref="D1273" r:id="rId2544" xr:uid="{00000000-0004-0000-0000-0000EF090000}"/>
    <hyperlink ref="B1274" r:id="rId2545" xr:uid="{00000000-0004-0000-0000-0000F0090000}"/>
    <hyperlink ref="D1274" r:id="rId2546" xr:uid="{00000000-0004-0000-0000-0000F1090000}"/>
    <hyperlink ref="B1275" r:id="rId2547" xr:uid="{00000000-0004-0000-0000-0000F2090000}"/>
    <hyperlink ref="D1275" r:id="rId2548" xr:uid="{00000000-0004-0000-0000-0000F3090000}"/>
    <hyperlink ref="B1276" r:id="rId2549" xr:uid="{00000000-0004-0000-0000-0000F4090000}"/>
    <hyperlink ref="D1276" r:id="rId2550" xr:uid="{00000000-0004-0000-0000-0000F5090000}"/>
    <hyperlink ref="B1277" r:id="rId2551" xr:uid="{00000000-0004-0000-0000-0000F6090000}"/>
    <hyperlink ref="D1277" r:id="rId2552" xr:uid="{00000000-0004-0000-0000-0000F7090000}"/>
    <hyperlink ref="B1278" r:id="rId2553" xr:uid="{00000000-0004-0000-0000-0000F8090000}"/>
    <hyperlink ref="D1278" r:id="rId2554" xr:uid="{00000000-0004-0000-0000-0000F9090000}"/>
    <hyperlink ref="B1279" r:id="rId2555" xr:uid="{00000000-0004-0000-0000-0000FA090000}"/>
    <hyperlink ref="D1279" r:id="rId2556" xr:uid="{00000000-0004-0000-0000-0000FB090000}"/>
    <hyperlink ref="B1280" r:id="rId2557" xr:uid="{00000000-0004-0000-0000-0000FC090000}"/>
    <hyperlink ref="D1280" r:id="rId2558" xr:uid="{00000000-0004-0000-0000-0000FD090000}"/>
    <hyperlink ref="B1281" r:id="rId2559" xr:uid="{00000000-0004-0000-0000-0000FE090000}"/>
    <hyperlink ref="D1281" r:id="rId2560" xr:uid="{00000000-0004-0000-0000-0000FF090000}"/>
    <hyperlink ref="B1282" r:id="rId2561" xr:uid="{00000000-0004-0000-0000-0000000A0000}"/>
    <hyperlink ref="D1282" r:id="rId2562" xr:uid="{00000000-0004-0000-0000-0000010A0000}"/>
    <hyperlink ref="B1283" r:id="rId2563" xr:uid="{00000000-0004-0000-0000-0000020A0000}"/>
    <hyperlink ref="D1283" r:id="rId2564" xr:uid="{00000000-0004-0000-0000-0000030A0000}"/>
    <hyperlink ref="B1284" r:id="rId2565" xr:uid="{00000000-0004-0000-0000-0000040A0000}"/>
    <hyperlink ref="D1284" r:id="rId2566" xr:uid="{00000000-0004-0000-0000-0000050A0000}"/>
    <hyperlink ref="B1285" r:id="rId2567" xr:uid="{00000000-0004-0000-0000-0000060A0000}"/>
    <hyperlink ref="D1285" r:id="rId2568" xr:uid="{00000000-0004-0000-0000-0000070A0000}"/>
    <hyperlink ref="B1286" r:id="rId2569" xr:uid="{00000000-0004-0000-0000-0000080A0000}"/>
    <hyperlink ref="D1286" r:id="rId2570" xr:uid="{00000000-0004-0000-0000-0000090A0000}"/>
    <hyperlink ref="B1287" r:id="rId2571" xr:uid="{00000000-0004-0000-0000-00000A0A0000}"/>
    <hyperlink ref="D1287" r:id="rId2572" xr:uid="{00000000-0004-0000-0000-00000B0A0000}"/>
    <hyperlink ref="B1288" r:id="rId2573" xr:uid="{00000000-0004-0000-0000-00000C0A0000}"/>
    <hyperlink ref="D1288" r:id="rId2574" xr:uid="{00000000-0004-0000-0000-00000D0A0000}"/>
    <hyperlink ref="B1289" r:id="rId2575" xr:uid="{00000000-0004-0000-0000-00000E0A0000}"/>
    <hyperlink ref="D1289" r:id="rId2576" xr:uid="{00000000-0004-0000-0000-00000F0A0000}"/>
    <hyperlink ref="B1290" r:id="rId2577" xr:uid="{00000000-0004-0000-0000-0000100A0000}"/>
    <hyperlink ref="D1290" r:id="rId2578" xr:uid="{00000000-0004-0000-0000-0000110A0000}"/>
    <hyperlink ref="B1291" r:id="rId2579" xr:uid="{00000000-0004-0000-0000-0000120A0000}"/>
    <hyperlink ref="D1291" r:id="rId2580" xr:uid="{00000000-0004-0000-0000-0000130A0000}"/>
    <hyperlink ref="B1292" r:id="rId2581" xr:uid="{00000000-0004-0000-0000-0000140A0000}"/>
    <hyperlink ref="D1292" r:id="rId2582" xr:uid="{00000000-0004-0000-0000-0000150A0000}"/>
    <hyperlink ref="B1293" r:id="rId2583" xr:uid="{00000000-0004-0000-0000-0000160A0000}"/>
    <hyperlink ref="D1293" r:id="rId2584" xr:uid="{00000000-0004-0000-0000-0000170A0000}"/>
    <hyperlink ref="B1294" r:id="rId2585" xr:uid="{00000000-0004-0000-0000-0000180A0000}"/>
    <hyperlink ref="D1294" r:id="rId2586" xr:uid="{00000000-0004-0000-0000-0000190A0000}"/>
    <hyperlink ref="B1295" r:id="rId2587" xr:uid="{00000000-0004-0000-0000-00001A0A0000}"/>
    <hyperlink ref="D1295" r:id="rId2588" xr:uid="{00000000-0004-0000-0000-00001B0A0000}"/>
    <hyperlink ref="B1296" r:id="rId2589" xr:uid="{00000000-0004-0000-0000-00001C0A0000}"/>
    <hyperlink ref="D1296" r:id="rId2590" xr:uid="{00000000-0004-0000-0000-00001D0A0000}"/>
    <hyperlink ref="B1297" r:id="rId2591" xr:uid="{00000000-0004-0000-0000-00001E0A0000}"/>
    <hyperlink ref="D1297" r:id="rId2592" xr:uid="{00000000-0004-0000-0000-00001F0A0000}"/>
    <hyperlink ref="B1298" r:id="rId2593" xr:uid="{00000000-0004-0000-0000-0000200A0000}"/>
    <hyperlink ref="D1298" r:id="rId2594" xr:uid="{00000000-0004-0000-0000-0000210A0000}"/>
    <hyperlink ref="B1299" r:id="rId2595" xr:uid="{00000000-0004-0000-0000-0000220A0000}"/>
    <hyperlink ref="D1299" r:id="rId2596" xr:uid="{00000000-0004-0000-0000-0000230A0000}"/>
    <hyperlink ref="B1300" r:id="rId2597" xr:uid="{00000000-0004-0000-0000-0000240A0000}"/>
    <hyperlink ref="D1300" r:id="rId2598" xr:uid="{00000000-0004-0000-0000-0000250A0000}"/>
    <hyperlink ref="B1301" r:id="rId2599" xr:uid="{00000000-0004-0000-0000-0000260A0000}"/>
    <hyperlink ref="D1301" r:id="rId2600" xr:uid="{00000000-0004-0000-0000-0000270A0000}"/>
    <hyperlink ref="B1302" r:id="rId2601" xr:uid="{00000000-0004-0000-0000-0000280A0000}"/>
    <hyperlink ref="D1302" r:id="rId2602" xr:uid="{00000000-0004-0000-0000-0000290A0000}"/>
    <hyperlink ref="B1303" r:id="rId2603" xr:uid="{00000000-0004-0000-0000-00002A0A0000}"/>
    <hyperlink ref="D1303" r:id="rId2604" xr:uid="{00000000-0004-0000-0000-00002B0A0000}"/>
    <hyperlink ref="B1304" r:id="rId2605" xr:uid="{00000000-0004-0000-0000-00002C0A0000}"/>
    <hyperlink ref="D1304" r:id="rId2606" xr:uid="{00000000-0004-0000-0000-00002D0A0000}"/>
    <hyperlink ref="B1305" r:id="rId2607" xr:uid="{00000000-0004-0000-0000-00002E0A0000}"/>
    <hyperlink ref="D1305" r:id="rId2608" xr:uid="{00000000-0004-0000-0000-00002F0A0000}"/>
    <hyperlink ref="B1306" r:id="rId2609" xr:uid="{00000000-0004-0000-0000-0000300A0000}"/>
    <hyperlink ref="D1306" r:id="rId2610" xr:uid="{00000000-0004-0000-0000-0000310A0000}"/>
    <hyperlink ref="B1307" r:id="rId2611" xr:uid="{00000000-0004-0000-0000-0000320A0000}"/>
    <hyperlink ref="D1307" r:id="rId2612" xr:uid="{00000000-0004-0000-0000-0000330A0000}"/>
    <hyperlink ref="B1308" r:id="rId2613" xr:uid="{00000000-0004-0000-0000-0000340A0000}"/>
    <hyperlink ref="D1308" r:id="rId2614" xr:uid="{00000000-0004-0000-0000-0000350A0000}"/>
    <hyperlink ref="B1309" r:id="rId2615" xr:uid="{00000000-0004-0000-0000-0000360A0000}"/>
    <hyperlink ref="D1309" r:id="rId2616" xr:uid="{00000000-0004-0000-0000-0000370A0000}"/>
    <hyperlink ref="B1310" r:id="rId2617" xr:uid="{00000000-0004-0000-0000-0000380A0000}"/>
    <hyperlink ref="D1310" r:id="rId2618" xr:uid="{00000000-0004-0000-0000-0000390A0000}"/>
    <hyperlink ref="B1311" r:id="rId2619" xr:uid="{00000000-0004-0000-0000-00003A0A0000}"/>
    <hyperlink ref="D1311" r:id="rId2620" xr:uid="{00000000-0004-0000-0000-00003B0A0000}"/>
    <hyperlink ref="B1312" r:id="rId2621" xr:uid="{00000000-0004-0000-0000-00003C0A0000}"/>
    <hyperlink ref="D1312" r:id="rId2622" xr:uid="{00000000-0004-0000-0000-00003D0A0000}"/>
    <hyperlink ref="B1313" r:id="rId2623" xr:uid="{00000000-0004-0000-0000-00003E0A0000}"/>
    <hyperlink ref="D1313" r:id="rId2624" xr:uid="{00000000-0004-0000-0000-00003F0A0000}"/>
    <hyperlink ref="B1314" r:id="rId2625" xr:uid="{00000000-0004-0000-0000-0000400A0000}"/>
    <hyperlink ref="D1314" r:id="rId2626" xr:uid="{00000000-0004-0000-0000-0000410A0000}"/>
    <hyperlink ref="B1315" r:id="rId2627" xr:uid="{00000000-0004-0000-0000-0000420A0000}"/>
    <hyperlink ref="D1315" r:id="rId2628" xr:uid="{00000000-0004-0000-0000-0000430A0000}"/>
    <hyperlink ref="B1316" r:id="rId2629" xr:uid="{00000000-0004-0000-0000-0000440A0000}"/>
    <hyperlink ref="D1316" r:id="rId2630" xr:uid="{00000000-0004-0000-0000-0000450A0000}"/>
    <hyperlink ref="B1317" r:id="rId2631" xr:uid="{00000000-0004-0000-0000-0000460A0000}"/>
    <hyperlink ref="D1317" r:id="rId2632" xr:uid="{00000000-0004-0000-0000-0000470A0000}"/>
    <hyperlink ref="B1318" r:id="rId2633" xr:uid="{00000000-0004-0000-0000-0000480A0000}"/>
    <hyperlink ref="D1318" r:id="rId2634" xr:uid="{00000000-0004-0000-0000-0000490A0000}"/>
    <hyperlink ref="B1319" r:id="rId2635" xr:uid="{00000000-0004-0000-0000-00004A0A0000}"/>
    <hyperlink ref="D1319" r:id="rId2636" xr:uid="{00000000-0004-0000-0000-00004B0A0000}"/>
    <hyperlink ref="B1320" r:id="rId2637" xr:uid="{00000000-0004-0000-0000-00004C0A0000}"/>
    <hyperlink ref="D1320" r:id="rId2638" xr:uid="{00000000-0004-0000-0000-00004D0A0000}"/>
    <hyperlink ref="B1321" r:id="rId2639" xr:uid="{00000000-0004-0000-0000-00004E0A0000}"/>
    <hyperlink ref="D1321" r:id="rId2640" xr:uid="{00000000-0004-0000-0000-00004F0A0000}"/>
    <hyperlink ref="B1322" r:id="rId2641" xr:uid="{00000000-0004-0000-0000-0000500A0000}"/>
    <hyperlink ref="D1322" r:id="rId2642" xr:uid="{00000000-0004-0000-0000-0000510A0000}"/>
    <hyperlink ref="B1323" r:id="rId2643" xr:uid="{00000000-0004-0000-0000-0000520A0000}"/>
    <hyperlink ref="D1323" r:id="rId2644" xr:uid="{00000000-0004-0000-0000-0000530A0000}"/>
    <hyperlink ref="B1324" r:id="rId2645" xr:uid="{00000000-0004-0000-0000-0000540A0000}"/>
    <hyperlink ref="D1324" r:id="rId2646" xr:uid="{00000000-0004-0000-0000-0000550A0000}"/>
    <hyperlink ref="B1325" r:id="rId2647" xr:uid="{00000000-0004-0000-0000-0000560A0000}"/>
    <hyperlink ref="D1325" r:id="rId2648" xr:uid="{00000000-0004-0000-0000-0000570A0000}"/>
    <hyperlink ref="B1326" r:id="rId2649" xr:uid="{00000000-0004-0000-0000-0000580A0000}"/>
    <hyperlink ref="D1326" r:id="rId2650" xr:uid="{00000000-0004-0000-0000-0000590A0000}"/>
    <hyperlink ref="B1327" r:id="rId2651" xr:uid="{00000000-0004-0000-0000-00005A0A0000}"/>
    <hyperlink ref="D1327" r:id="rId2652" xr:uid="{00000000-0004-0000-0000-00005B0A0000}"/>
    <hyperlink ref="B1328" r:id="rId2653" xr:uid="{00000000-0004-0000-0000-00005C0A0000}"/>
    <hyperlink ref="D1328" r:id="rId2654" xr:uid="{00000000-0004-0000-0000-00005D0A0000}"/>
    <hyperlink ref="B1329" r:id="rId2655" xr:uid="{00000000-0004-0000-0000-00005E0A0000}"/>
    <hyperlink ref="D1329" r:id="rId2656" xr:uid="{00000000-0004-0000-0000-00005F0A0000}"/>
    <hyperlink ref="B1330" r:id="rId2657" xr:uid="{00000000-0004-0000-0000-0000600A0000}"/>
    <hyperlink ref="D1330" r:id="rId2658" xr:uid="{00000000-0004-0000-0000-0000610A0000}"/>
    <hyperlink ref="B1331" r:id="rId2659" xr:uid="{00000000-0004-0000-0000-0000620A0000}"/>
    <hyperlink ref="D1331" r:id="rId2660" xr:uid="{00000000-0004-0000-0000-0000630A0000}"/>
    <hyperlink ref="B1332" r:id="rId2661" xr:uid="{00000000-0004-0000-0000-0000640A0000}"/>
    <hyperlink ref="D1332" r:id="rId2662" xr:uid="{00000000-0004-0000-0000-0000650A0000}"/>
    <hyperlink ref="B1333" r:id="rId2663" xr:uid="{00000000-0004-0000-0000-0000660A0000}"/>
    <hyperlink ref="D1333" r:id="rId2664" xr:uid="{00000000-0004-0000-0000-0000670A0000}"/>
    <hyperlink ref="B1334" r:id="rId2665" xr:uid="{00000000-0004-0000-0000-0000680A0000}"/>
    <hyperlink ref="D1334" r:id="rId2666" xr:uid="{00000000-0004-0000-0000-0000690A0000}"/>
    <hyperlink ref="B1335" r:id="rId2667" xr:uid="{00000000-0004-0000-0000-00006A0A0000}"/>
    <hyperlink ref="D1335" r:id="rId2668" xr:uid="{00000000-0004-0000-0000-00006B0A0000}"/>
    <hyperlink ref="B1336" r:id="rId2669" xr:uid="{00000000-0004-0000-0000-00006C0A0000}"/>
    <hyperlink ref="D1336" r:id="rId2670" xr:uid="{00000000-0004-0000-0000-00006D0A0000}"/>
    <hyperlink ref="B1337" r:id="rId2671" xr:uid="{00000000-0004-0000-0000-00006E0A0000}"/>
    <hyperlink ref="D1337" r:id="rId2672" xr:uid="{00000000-0004-0000-0000-00006F0A0000}"/>
    <hyperlink ref="B1338" r:id="rId2673" xr:uid="{00000000-0004-0000-0000-0000700A0000}"/>
    <hyperlink ref="D1338" r:id="rId2674" xr:uid="{00000000-0004-0000-0000-0000710A0000}"/>
    <hyperlink ref="B1339" r:id="rId2675" xr:uid="{00000000-0004-0000-0000-0000720A0000}"/>
    <hyperlink ref="D1339" r:id="rId2676" xr:uid="{00000000-0004-0000-0000-0000730A0000}"/>
    <hyperlink ref="B1340" r:id="rId2677" xr:uid="{00000000-0004-0000-0000-0000740A0000}"/>
    <hyperlink ref="D1340" r:id="rId2678" xr:uid="{00000000-0004-0000-0000-0000750A0000}"/>
    <hyperlink ref="B1341" r:id="rId2679" xr:uid="{00000000-0004-0000-0000-0000760A0000}"/>
    <hyperlink ref="D1341" r:id="rId2680" xr:uid="{00000000-0004-0000-0000-0000770A0000}"/>
    <hyperlink ref="B1342" r:id="rId2681" xr:uid="{00000000-0004-0000-0000-0000780A0000}"/>
    <hyperlink ref="D1342" r:id="rId2682" xr:uid="{00000000-0004-0000-0000-0000790A0000}"/>
    <hyperlink ref="B1343" r:id="rId2683" xr:uid="{00000000-0004-0000-0000-00007A0A0000}"/>
    <hyperlink ref="D1343" r:id="rId2684" xr:uid="{00000000-0004-0000-0000-00007B0A0000}"/>
    <hyperlink ref="B1344" r:id="rId2685" xr:uid="{00000000-0004-0000-0000-00007C0A0000}"/>
    <hyperlink ref="D1344" r:id="rId2686" xr:uid="{00000000-0004-0000-0000-00007D0A0000}"/>
    <hyperlink ref="B1345" r:id="rId2687" xr:uid="{00000000-0004-0000-0000-00007E0A0000}"/>
    <hyperlink ref="D1345" r:id="rId2688" xr:uid="{00000000-0004-0000-0000-00007F0A0000}"/>
    <hyperlink ref="B1346" r:id="rId2689" xr:uid="{00000000-0004-0000-0000-0000800A0000}"/>
    <hyperlink ref="D1346" r:id="rId2690" xr:uid="{00000000-0004-0000-0000-0000810A0000}"/>
    <hyperlink ref="B1347" r:id="rId2691" xr:uid="{00000000-0004-0000-0000-0000820A0000}"/>
    <hyperlink ref="D1347" r:id="rId2692" xr:uid="{00000000-0004-0000-0000-0000830A0000}"/>
    <hyperlink ref="B1348" r:id="rId2693" xr:uid="{00000000-0004-0000-0000-0000840A0000}"/>
    <hyperlink ref="D1348" r:id="rId2694" xr:uid="{00000000-0004-0000-0000-0000850A0000}"/>
    <hyperlink ref="B1349" r:id="rId2695" xr:uid="{00000000-0004-0000-0000-0000860A0000}"/>
    <hyperlink ref="D1349" r:id="rId2696" xr:uid="{00000000-0004-0000-0000-0000870A0000}"/>
    <hyperlink ref="B1350" r:id="rId2697" xr:uid="{00000000-0004-0000-0000-0000880A0000}"/>
    <hyperlink ref="D1350" r:id="rId2698" xr:uid="{00000000-0004-0000-0000-0000890A0000}"/>
    <hyperlink ref="B1351" r:id="rId2699" xr:uid="{00000000-0004-0000-0000-00008A0A0000}"/>
    <hyperlink ref="D1351" r:id="rId2700" xr:uid="{00000000-0004-0000-0000-00008B0A0000}"/>
    <hyperlink ref="B1352" r:id="rId2701" xr:uid="{00000000-0004-0000-0000-00008C0A0000}"/>
    <hyperlink ref="D1352" r:id="rId2702" xr:uid="{00000000-0004-0000-0000-00008D0A0000}"/>
    <hyperlink ref="B1353" r:id="rId2703" xr:uid="{00000000-0004-0000-0000-00008E0A0000}"/>
    <hyperlink ref="D1353" r:id="rId2704" xr:uid="{00000000-0004-0000-0000-00008F0A0000}"/>
    <hyperlink ref="B1354" r:id="rId2705" xr:uid="{00000000-0004-0000-0000-0000900A0000}"/>
    <hyperlink ref="D1354" r:id="rId2706" xr:uid="{00000000-0004-0000-0000-0000910A0000}"/>
    <hyperlink ref="B1355" r:id="rId2707" xr:uid="{00000000-0004-0000-0000-0000920A0000}"/>
    <hyperlink ref="D1355" r:id="rId2708" xr:uid="{00000000-0004-0000-0000-0000930A0000}"/>
    <hyperlink ref="B1356" r:id="rId2709" xr:uid="{00000000-0004-0000-0000-0000940A0000}"/>
    <hyperlink ref="D1356" r:id="rId2710" xr:uid="{00000000-0004-0000-0000-0000950A0000}"/>
    <hyperlink ref="B1357" r:id="rId2711" xr:uid="{00000000-0004-0000-0000-0000960A0000}"/>
    <hyperlink ref="D1357" r:id="rId2712" xr:uid="{00000000-0004-0000-0000-0000970A0000}"/>
    <hyperlink ref="B1358" r:id="rId2713" xr:uid="{00000000-0004-0000-0000-0000980A0000}"/>
    <hyperlink ref="D1358" r:id="rId2714" xr:uid="{00000000-0004-0000-0000-0000990A0000}"/>
    <hyperlink ref="B1359" r:id="rId2715" xr:uid="{00000000-0004-0000-0000-00009A0A0000}"/>
    <hyperlink ref="D1359" r:id="rId2716" xr:uid="{00000000-0004-0000-0000-00009B0A0000}"/>
    <hyperlink ref="B1360" r:id="rId2717" xr:uid="{00000000-0004-0000-0000-00009C0A0000}"/>
    <hyperlink ref="D1360" r:id="rId2718" xr:uid="{00000000-0004-0000-0000-00009D0A0000}"/>
    <hyperlink ref="B1361" r:id="rId2719" xr:uid="{00000000-0004-0000-0000-00009E0A0000}"/>
    <hyperlink ref="D1361" r:id="rId2720" xr:uid="{00000000-0004-0000-0000-00009F0A0000}"/>
    <hyperlink ref="B1362" r:id="rId2721" xr:uid="{00000000-0004-0000-0000-0000A00A0000}"/>
    <hyperlink ref="D1362" r:id="rId2722" xr:uid="{00000000-0004-0000-0000-0000A10A0000}"/>
    <hyperlink ref="B1363" r:id="rId2723" xr:uid="{00000000-0004-0000-0000-0000A20A0000}"/>
    <hyperlink ref="D1363" r:id="rId2724" xr:uid="{00000000-0004-0000-0000-0000A30A0000}"/>
    <hyperlink ref="B1364" r:id="rId2725" xr:uid="{00000000-0004-0000-0000-0000A40A0000}"/>
    <hyperlink ref="D1364" r:id="rId2726" xr:uid="{00000000-0004-0000-0000-0000A50A0000}"/>
    <hyperlink ref="B1365" r:id="rId2727" xr:uid="{00000000-0004-0000-0000-0000A60A0000}"/>
    <hyperlink ref="D1365" r:id="rId2728" xr:uid="{00000000-0004-0000-0000-0000A70A0000}"/>
    <hyperlink ref="B1366" r:id="rId2729" xr:uid="{00000000-0004-0000-0000-0000A80A0000}"/>
    <hyperlink ref="D1366" r:id="rId2730" xr:uid="{00000000-0004-0000-0000-0000A90A0000}"/>
    <hyperlink ref="B1367" r:id="rId2731" xr:uid="{00000000-0004-0000-0000-0000AA0A0000}"/>
    <hyperlink ref="D1367" r:id="rId2732" xr:uid="{00000000-0004-0000-0000-0000AB0A0000}"/>
    <hyperlink ref="B1368" r:id="rId2733" xr:uid="{00000000-0004-0000-0000-0000AC0A0000}"/>
    <hyperlink ref="D1368" r:id="rId2734" xr:uid="{00000000-0004-0000-0000-0000AD0A0000}"/>
    <hyperlink ref="B1369" r:id="rId2735" xr:uid="{00000000-0004-0000-0000-0000AE0A0000}"/>
    <hyperlink ref="D1369" r:id="rId2736" xr:uid="{00000000-0004-0000-0000-0000AF0A0000}"/>
    <hyperlink ref="B1370" r:id="rId2737" xr:uid="{00000000-0004-0000-0000-0000B00A0000}"/>
    <hyperlink ref="D1370" r:id="rId2738" xr:uid="{00000000-0004-0000-0000-0000B10A0000}"/>
    <hyperlink ref="B1371" r:id="rId2739" xr:uid="{00000000-0004-0000-0000-0000B20A0000}"/>
    <hyperlink ref="D1371" r:id="rId2740" xr:uid="{00000000-0004-0000-0000-0000B30A0000}"/>
    <hyperlink ref="B1372" r:id="rId2741" xr:uid="{00000000-0004-0000-0000-0000B40A0000}"/>
    <hyperlink ref="D1372" r:id="rId2742" xr:uid="{00000000-0004-0000-0000-0000B50A0000}"/>
    <hyperlink ref="B1373" r:id="rId2743" xr:uid="{00000000-0004-0000-0000-0000B60A0000}"/>
    <hyperlink ref="D1373" r:id="rId2744" xr:uid="{00000000-0004-0000-0000-0000B70A0000}"/>
    <hyperlink ref="B1374" r:id="rId2745" xr:uid="{00000000-0004-0000-0000-0000B80A0000}"/>
    <hyperlink ref="D1374" r:id="rId2746" xr:uid="{00000000-0004-0000-0000-0000B90A0000}"/>
    <hyperlink ref="B1375" r:id="rId2747" xr:uid="{00000000-0004-0000-0000-0000BA0A0000}"/>
    <hyperlink ref="D1375" r:id="rId2748" xr:uid="{00000000-0004-0000-0000-0000BB0A0000}"/>
    <hyperlink ref="B1376" r:id="rId2749" xr:uid="{00000000-0004-0000-0000-0000BC0A0000}"/>
    <hyperlink ref="D1376" r:id="rId2750" xr:uid="{00000000-0004-0000-0000-0000BD0A0000}"/>
    <hyperlink ref="B1377" r:id="rId2751" xr:uid="{00000000-0004-0000-0000-0000BE0A0000}"/>
    <hyperlink ref="D1377" r:id="rId2752" xr:uid="{00000000-0004-0000-0000-0000BF0A0000}"/>
    <hyperlink ref="B1378" r:id="rId2753" xr:uid="{00000000-0004-0000-0000-0000C00A0000}"/>
    <hyperlink ref="D1378" r:id="rId2754" xr:uid="{00000000-0004-0000-0000-0000C10A0000}"/>
    <hyperlink ref="B1379" r:id="rId2755" xr:uid="{00000000-0004-0000-0000-0000C20A0000}"/>
    <hyperlink ref="D1379" r:id="rId2756" xr:uid="{00000000-0004-0000-0000-0000C30A0000}"/>
    <hyperlink ref="B1380" r:id="rId2757" xr:uid="{00000000-0004-0000-0000-0000C40A0000}"/>
    <hyperlink ref="D1380" r:id="rId2758" xr:uid="{00000000-0004-0000-0000-0000C50A0000}"/>
    <hyperlink ref="B1381" r:id="rId2759" xr:uid="{00000000-0004-0000-0000-0000C60A0000}"/>
    <hyperlink ref="D1381" r:id="rId2760" xr:uid="{00000000-0004-0000-0000-0000C70A0000}"/>
    <hyperlink ref="B1382" r:id="rId2761" xr:uid="{00000000-0004-0000-0000-0000C80A0000}"/>
    <hyperlink ref="D1382" r:id="rId2762" xr:uid="{00000000-0004-0000-0000-0000C90A0000}"/>
    <hyperlink ref="B1383" r:id="rId2763" xr:uid="{00000000-0004-0000-0000-0000CA0A0000}"/>
    <hyperlink ref="D1383" r:id="rId2764" xr:uid="{00000000-0004-0000-0000-0000CB0A0000}"/>
    <hyperlink ref="B1384" r:id="rId2765" xr:uid="{00000000-0004-0000-0000-0000CC0A0000}"/>
    <hyperlink ref="D1384" r:id="rId2766" xr:uid="{00000000-0004-0000-0000-0000CD0A0000}"/>
    <hyperlink ref="B1385" r:id="rId2767" xr:uid="{00000000-0004-0000-0000-0000CE0A0000}"/>
    <hyperlink ref="D1385" r:id="rId2768" xr:uid="{00000000-0004-0000-0000-0000CF0A0000}"/>
    <hyperlink ref="B1386" r:id="rId2769" xr:uid="{00000000-0004-0000-0000-0000D00A0000}"/>
    <hyperlink ref="D1386" r:id="rId2770" xr:uid="{00000000-0004-0000-0000-0000D10A0000}"/>
    <hyperlink ref="B1387" r:id="rId2771" xr:uid="{00000000-0004-0000-0000-0000D20A0000}"/>
    <hyperlink ref="D1387" r:id="rId2772" xr:uid="{00000000-0004-0000-0000-0000D30A0000}"/>
    <hyperlink ref="B1388" r:id="rId2773" xr:uid="{00000000-0004-0000-0000-0000D40A0000}"/>
    <hyperlink ref="D1388" r:id="rId2774" xr:uid="{00000000-0004-0000-0000-0000D50A0000}"/>
    <hyperlink ref="B1389" r:id="rId2775" xr:uid="{00000000-0004-0000-0000-0000D60A0000}"/>
    <hyperlink ref="D1389" r:id="rId2776" xr:uid="{00000000-0004-0000-0000-0000D70A0000}"/>
    <hyperlink ref="B1390" r:id="rId2777" xr:uid="{00000000-0004-0000-0000-0000D80A0000}"/>
    <hyperlink ref="D1390" r:id="rId2778" xr:uid="{00000000-0004-0000-0000-0000D90A0000}"/>
    <hyperlink ref="B1391" r:id="rId2779" xr:uid="{00000000-0004-0000-0000-0000DA0A0000}"/>
    <hyperlink ref="D1391" r:id="rId2780" xr:uid="{00000000-0004-0000-0000-0000DB0A0000}"/>
    <hyperlink ref="B1392" r:id="rId2781" xr:uid="{00000000-0004-0000-0000-0000DC0A0000}"/>
    <hyperlink ref="D1392" r:id="rId2782" xr:uid="{00000000-0004-0000-0000-0000DD0A0000}"/>
    <hyperlink ref="B1393" r:id="rId2783" xr:uid="{00000000-0004-0000-0000-0000DE0A0000}"/>
    <hyperlink ref="D1393" r:id="rId2784" xr:uid="{00000000-0004-0000-0000-0000DF0A0000}"/>
    <hyperlink ref="B1394" r:id="rId2785" xr:uid="{00000000-0004-0000-0000-0000E00A0000}"/>
    <hyperlink ref="D1394" r:id="rId2786" xr:uid="{00000000-0004-0000-0000-0000E10A0000}"/>
    <hyperlink ref="B1395" r:id="rId2787" xr:uid="{00000000-0004-0000-0000-0000E20A0000}"/>
    <hyperlink ref="D1395" r:id="rId2788" xr:uid="{00000000-0004-0000-0000-0000E30A0000}"/>
    <hyperlink ref="B1396" r:id="rId2789" xr:uid="{00000000-0004-0000-0000-0000E40A0000}"/>
    <hyperlink ref="D1396" r:id="rId2790" xr:uid="{00000000-0004-0000-0000-0000E50A0000}"/>
    <hyperlink ref="B1397" r:id="rId2791" xr:uid="{00000000-0004-0000-0000-0000E60A0000}"/>
    <hyperlink ref="D1397" r:id="rId2792" xr:uid="{00000000-0004-0000-0000-0000E70A0000}"/>
    <hyperlink ref="B1398" r:id="rId2793" xr:uid="{00000000-0004-0000-0000-0000E80A0000}"/>
    <hyperlink ref="D1398" r:id="rId2794" xr:uid="{00000000-0004-0000-0000-0000E90A0000}"/>
    <hyperlink ref="B1399" r:id="rId2795" xr:uid="{00000000-0004-0000-0000-0000EA0A0000}"/>
    <hyperlink ref="D1399" r:id="rId2796" xr:uid="{00000000-0004-0000-0000-0000EB0A0000}"/>
    <hyperlink ref="B1400" r:id="rId2797" xr:uid="{00000000-0004-0000-0000-0000EC0A0000}"/>
    <hyperlink ref="D1400" r:id="rId2798" xr:uid="{00000000-0004-0000-0000-0000ED0A0000}"/>
    <hyperlink ref="B1401" r:id="rId2799" xr:uid="{00000000-0004-0000-0000-0000EE0A0000}"/>
    <hyperlink ref="D1401" r:id="rId2800" xr:uid="{00000000-0004-0000-0000-0000EF0A0000}"/>
    <hyperlink ref="B1402" r:id="rId2801" xr:uid="{00000000-0004-0000-0000-0000F00A0000}"/>
    <hyperlink ref="D1402" r:id="rId2802" xr:uid="{00000000-0004-0000-0000-0000F10A0000}"/>
    <hyperlink ref="B1403" r:id="rId2803" xr:uid="{00000000-0004-0000-0000-0000F20A0000}"/>
    <hyperlink ref="D1403" r:id="rId2804" xr:uid="{00000000-0004-0000-0000-0000F30A0000}"/>
    <hyperlink ref="B1404" r:id="rId2805" xr:uid="{00000000-0004-0000-0000-0000F40A0000}"/>
    <hyperlink ref="D1404" r:id="rId2806" xr:uid="{00000000-0004-0000-0000-0000F50A0000}"/>
    <hyperlink ref="B1405" r:id="rId2807" xr:uid="{00000000-0004-0000-0000-0000F60A0000}"/>
    <hyperlink ref="D1405" r:id="rId2808" xr:uid="{00000000-0004-0000-0000-0000F70A0000}"/>
    <hyperlink ref="B1406" r:id="rId2809" xr:uid="{00000000-0004-0000-0000-0000F80A0000}"/>
    <hyperlink ref="D1406" r:id="rId2810" xr:uid="{00000000-0004-0000-0000-0000F90A0000}"/>
    <hyperlink ref="B1407" r:id="rId2811" xr:uid="{00000000-0004-0000-0000-0000FA0A0000}"/>
    <hyperlink ref="D1407" r:id="rId2812" xr:uid="{00000000-0004-0000-0000-0000FB0A0000}"/>
    <hyperlink ref="B1408" r:id="rId2813" xr:uid="{00000000-0004-0000-0000-0000FC0A0000}"/>
    <hyperlink ref="D1408" r:id="rId2814" xr:uid="{00000000-0004-0000-0000-0000FD0A0000}"/>
    <hyperlink ref="B1409" r:id="rId2815" xr:uid="{00000000-0004-0000-0000-0000FE0A0000}"/>
    <hyperlink ref="D1409" r:id="rId2816" xr:uid="{00000000-0004-0000-0000-0000FF0A0000}"/>
    <hyperlink ref="B1410" r:id="rId2817" xr:uid="{00000000-0004-0000-0000-0000000B0000}"/>
    <hyperlink ref="D1410" r:id="rId2818" xr:uid="{00000000-0004-0000-0000-0000010B0000}"/>
    <hyperlink ref="B1411" r:id="rId2819" xr:uid="{00000000-0004-0000-0000-0000020B0000}"/>
    <hyperlink ref="D1411" r:id="rId2820" xr:uid="{00000000-0004-0000-0000-0000030B0000}"/>
    <hyperlink ref="B1412" r:id="rId2821" xr:uid="{00000000-0004-0000-0000-0000040B0000}"/>
    <hyperlink ref="D1412" r:id="rId2822" xr:uid="{00000000-0004-0000-0000-0000050B0000}"/>
    <hyperlink ref="B1413" r:id="rId2823" xr:uid="{00000000-0004-0000-0000-0000060B0000}"/>
    <hyperlink ref="D1413" r:id="rId2824" xr:uid="{00000000-0004-0000-0000-0000070B0000}"/>
    <hyperlink ref="B1414" r:id="rId2825" xr:uid="{00000000-0004-0000-0000-0000080B0000}"/>
    <hyperlink ref="D1414" r:id="rId2826" xr:uid="{00000000-0004-0000-0000-0000090B0000}"/>
    <hyperlink ref="B1415" r:id="rId2827" xr:uid="{00000000-0004-0000-0000-00000A0B0000}"/>
    <hyperlink ref="D1415" r:id="rId2828" xr:uid="{00000000-0004-0000-0000-00000B0B0000}"/>
    <hyperlink ref="B1416" r:id="rId2829" xr:uid="{00000000-0004-0000-0000-00000C0B0000}"/>
    <hyperlink ref="D1416" r:id="rId2830" xr:uid="{00000000-0004-0000-0000-00000D0B0000}"/>
    <hyperlink ref="B1417" r:id="rId2831" xr:uid="{00000000-0004-0000-0000-00000E0B0000}"/>
    <hyperlink ref="D1417" r:id="rId2832" xr:uid="{00000000-0004-0000-0000-00000F0B0000}"/>
    <hyperlink ref="B1418" r:id="rId2833" xr:uid="{00000000-0004-0000-0000-0000100B0000}"/>
    <hyperlink ref="D1418" r:id="rId2834" xr:uid="{00000000-0004-0000-0000-0000110B0000}"/>
    <hyperlink ref="B1419" r:id="rId2835" xr:uid="{00000000-0004-0000-0000-0000120B0000}"/>
    <hyperlink ref="D1419" r:id="rId2836" xr:uid="{00000000-0004-0000-0000-0000130B0000}"/>
    <hyperlink ref="B1420" r:id="rId2837" xr:uid="{00000000-0004-0000-0000-0000140B0000}"/>
    <hyperlink ref="D1420" r:id="rId2838" xr:uid="{00000000-0004-0000-0000-0000150B0000}"/>
    <hyperlink ref="B1421" r:id="rId2839" xr:uid="{00000000-0004-0000-0000-0000160B0000}"/>
    <hyperlink ref="D1421" r:id="rId2840" xr:uid="{00000000-0004-0000-0000-0000170B0000}"/>
    <hyperlink ref="B1422" r:id="rId2841" xr:uid="{00000000-0004-0000-0000-0000180B0000}"/>
    <hyperlink ref="D1422" r:id="rId2842" xr:uid="{00000000-0004-0000-0000-0000190B0000}"/>
    <hyperlink ref="B1423" r:id="rId2843" xr:uid="{00000000-0004-0000-0000-00001A0B0000}"/>
    <hyperlink ref="D1423" r:id="rId2844" xr:uid="{00000000-0004-0000-0000-00001B0B0000}"/>
    <hyperlink ref="B1424" r:id="rId2845" xr:uid="{00000000-0004-0000-0000-00001C0B0000}"/>
    <hyperlink ref="D1424" r:id="rId2846" xr:uid="{00000000-0004-0000-0000-00001D0B0000}"/>
    <hyperlink ref="B1425" r:id="rId2847" xr:uid="{00000000-0004-0000-0000-00001E0B0000}"/>
    <hyperlink ref="D1425" r:id="rId2848" xr:uid="{00000000-0004-0000-0000-00001F0B0000}"/>
    <hyperlink ref="B1426" r:id="rId2849" xr:uid="{00000000-0004-0000-0000-0000200B0000}"/>
    <hyperlink ref="D1426" r:id="rId2850" xr:uid="{00000000-0004-0000-0000-0000210B0000}"/>
    <hyperlink ref="B1427" r:id="rId2851" xr:uid="{00000000-0004-0000-0000-0000220B0000}"/>
    <hyperlink ref="D1427" r:id="rId2852" xr:uid="{00000000-0004-0000-0000-0000230B0000}"/>
    <hyperlink ref="B1428" r:id="rId2853" xr:uid="{00000000-0004-0000-0000-0000240B0000}"/>
    <hyperlink ref="D1428" r:id="rId2854" xr:uid="{00000000-0004-0000-0000-0000250B0000}"/>
    <hyperlink ref="B1429" r:id="rId2855" xr:uid="{00000000-0004-0000-0000-0000260B0000}"/>
    <hyperlink ref="D1429" r:id="rId2856" xr:uid="{00000000-0004-0000-0000-0000270B0000}"/>
    <hyperlink ref="B1430" r:id="rId2857" xr:uid="{00000000-0004-0000-0000-0000280B0000}"/>
    <hyperlink ref="D1430" r:id="rId2858" xr:uid="{00000000-0004-0000-0000-0000290B0000}"/>
    <hyperlink ref="B1431" r:id="rId2859" xr:uid="{00000000-0004-0000-0000-00002A0B0000}"/>
    <hyperlink ref="D1431" r:id="rId2860" xr:uid="{00000000-0004-0000-0000-00002B0B0000}"/>
    <hyperlink ref="B1432" r:id="rId2861" xr:uid="{00000000-0004-0000-0000-00002C0B0000}"/>
    <hyperlink ref="D1432" r:id="rId2862" xr:uid="{00000000-0004-0000-0000-00002D0B0000}"/>
    <hyperlink ref="B1433" r:id="rId2863" xr:uid="{00000000-0004-0000-0000-00002E0B0000}"/>
    <hyperlink ref="D1433" r:id="rId2864" xr:uid="{00000000-0004-0000-0000-00002F0B0000}"/>
    <hyperlink ref="B1434" r:id="rId2865" xr:uid="{00000000-0004-0000-0000-0000300B0000}"/>
    <hyperlink ref="D1434" r:id="rId2866" xr:uid="{00000000-0004-0000-0000-0000310B0000}"/>
    <hyperlink ref="B1435" r:id="rId2867" xr:uid="{00000000-0004-0000-0000-0000320B0000}"/>
    <hyperlink ref="D1435" r:id="rId2868" xr:uid="{00000000-0004-0000-0000-0000330B0000}"/>
    <hyperlink ref="B1436" r:id="rId2869" xr:uid="{00000000-0004-0000-0000-0000340B0000}"/>
    <hyperlink ref="D1436" r:id="rId2870" xr:uid="{00000000-0004-0000-0000-0000350B0000}"/>
    <hyperlink ref="B1437" r:id="rId2871" xr:uid="{00000000-0004-0000-0000-0000360B0000}"/>
    <hyperlink ref="D1437" r:id="rId2872" xr:uid="{00000000-0004-0000-0000-0000370B0000}"/>
    <hyperlink ref="B1438" r:id="rId2873" xr:uid="{00000000-0004-0000-0000-0000380B0000}"/>
    <hyperlink ref="D1438" r:id="rId2874" xr:uid="{00000000-0004-0000-0000-0000390B0000}"/>
    <hyperlink ref="B1439" r:id="rId2875" xr:uid="{00000000-0004-0000-0000-00003A0B0000}"/>
    <hyperlink ref="D1439" r:id="rId2876" xr:uid="{00000000-0004-0000-0000-00003B0B0000}"/>
    <hyperlink ref="B1440" r:id="rId2877" xr:uid="{00000000-0004-0000-0000-00003C0B0000}"/>
    <hyperlink ref="D1440" r:id="rId2878" xr:uid="{00000000-0004-0000-0000-00003D0B0000}"/>
    <hyperlink ref="B1441" r:id="rId2879" xr:uid="{00000000-0004-0000-0000-00003E0B0000}"/>
    <hyperlink ref="D1441" r:id="rId2880" xr:uid="{00000000-0004-0000-0000-00003F0B0000}"/>
    <hyperlink ref="B1442" r:id="rId2881" xr:uid="{00000000-0004-0000-0000-0000400B0000}"/>
    <hyperlink ref="D1442" r:id="rId2882" xr:uid="{00000000-0004-0000-0000-0000410B0000}"/>
    <hyperlink ref="B1443" r:id="rId2883" xr:uid="{00000000-0004-0000-0000-0000420B0000}"/>
    <hyperlink ref="D1443" r:id="rId2884" xr:uid="{00000000-0004-0000-0000-0000430B0000}"/>
    <hyperlink ref="B1444" r:id="rId2885" xr:uid="{00000000-0004-0000-0000-0000440B0000}"/>
    <hyperlink ref="D1444" r:id="rId2886" xr:uid="{00000000-0004-0000-0000-0000450B0000}"/>
    <hyperlink ref="B1445" r:id="rId2887" xr:uid="{00000000-0004-0000-0000-0000460B0000}"/>
    <hyperlink ref="D1445" r:id="rId2888" xr:uid="{00000000-0004-0000-0000-0000470B0000}"/>
    <hyperlink ref="B1446" r:id="rId2889" xr:uid="{00000000-0004-0000-0000-0000480B0000}"/>
    <hyperlink ref="D1446" r:id="rId2890" xr:uid="{00000000-0004-0000-0000-0000490B0000}"/>
    <hyperlink ref="B1447" r:id="rId2891" xr:uid="{00000000-0004-0000-0000-00004A0B0000}"/>
    <hyperlink ref="D1447" r:id="rId2892" xr:uid="{00000000-0004-0000-0000-00004B0B0000}"/>
    <hyperlink ref="B1448" r:id="rId2893" xr:uid="{00000000-0004-0000-0000-00004C0B0000}"/>
    <hyperlink ref="D1448" r:id="rId2894" xr:uid="{00000000-0004-0000-0000-00004D0B0000}"/>
    <hyperlink ref="B1449" r:id="rId2895" xr:uid="{00000000-0004-0000-0000-00004E0B0000}"/>
    <hyperlink ref="D1449" r:id="rId2896" xr:uid="{00000000-0004-0000-0000-00004F0B0000}"/>
    <hyperlink ref="B1450" r:id="rId2897" xr:uid="{00000000-0004-0000-0000-0000500B0000}"/>
    <hyperlink ref="D1450" r:id="rId2898" xr:uid="{00000000-0004-0000-0000-0000510B0000}"/>
    <hyperlink ref="B1451" r:id="rId2899" xr:uid="{00000000-0004-0000-0000-0000520B0000}"/>
    <hyperlink ref="D1451" r:id="rId2900" xr:uid="{00000000-0004-0000-0000-0000530B0000}"/>
    <hyperlink ref="B1452" r:id="rId2901" xr:uid="{00000000-0004-0000-0000-0000540B0000}"/>
    <hyperlink ref="D1452" r:id="rId2902" xr:uid="{00000000-0004-0000-0000-0000550B0000}"/>
    <hyperlink ref="B1453" r:id="rId2903" xr:uid="{00000000-0004-0000-0000-0000560B0000}"/>
    <hyperlink ref="D1453" r:id="rId2904" xr:uid="{00000000-0004-0000-0000-0000570B0000}"/>
    <hyperlink ref="B1454" r:id="rId2905" xr:uid="{00000000-0004-0000-0000-0000580B0000}"/>
    <hyperlink ref="D1454" r:id="rId2906" xr:uid="{00000000-0004-0000-0000-0000590B0000}"/>
    <hyperlink ref="B1455" r:id="rId2907" xr:uid="{00000000-0004-0000-0000-00005A0B0000}"/>
    <hyperlink ref="D1455" r:id="rId2908" xr:uid="{00000000-0004-0000-0000-00005B0B0000}"/>
    <hyperlink ref="B1456" r:id="rId2909" xr:uid="{00000000-0004-0000-0000-00005C0B0000}"/>
    <hyperlink ref="D1456" r:id="rId2910" xr:uid="{00000000-0004-0000-0000-00005D0B0000}"/>
    <hyperlink ref="B1457" r:id="rId2911" xr:uid="{00000000-0004-0000-0000-00005E0B0000}"/>
    <hyperlink ref="D1457" r:id="rId2912" xr:uid="{00000000-0004-0000-0000-00005F0B0000}"/>
    <hyperlink ref="B1458" r:id="rId2913" xr:uid="{00000000-0004-0000-0000-0000600B0000}"/>
    <hyperlink ref="D1458" r:id="rId2914" xr:uid="{00000000-0004-0000-0000-0000610B0000}"/>
    <hyperlink ref="B1459" r:id="rId2915" xr:uid="{00000000-0004-0000-0000-0000620B0000}"/>
    <hyperlink ref="D1459" r:id="rId2916" xr:uid="{00000000-0004-0000-0000-0000630B0000}"/>
    <hyperlink ref="B1460" r:id="rId2917" xr:uid="{00000000-0004-0000-0000-0000640B0000}"/>
    <hyperlink ref="D1460" r:id="rId2918" xr:uid="{00000000-0004-0000-0000-0000650B0000}"/>
    <hyperlink ref="B1461" r:id="rId2919" xr:uid="{00000000-0004-0000-0000-0000660B0000}"/>
    <hyperlink ref="D1461" r:id="rId2920" xr:uid="{00000000-0004-0000-0000-0000670B0000}"/>
    <hyperlink ref="B1462" r:id="rId2921" xr:uid="{00000000-0004-0000-0000-0000680B0000}"/>
    <hyperlink ref="D1462" r:id="rId2922" xr:uid="{00000000-0004-0000-0000-0000690B0000}"/>
    <hyperlink ref="B1463" r:id="rId2923" xr:uid="{00000000-0004-0000-0000-00006A0B0000}"/>
    <hyperlink ref="D1463" r:id="rId2924" xr:uid="{00000000-0004-0000-0000-00006B0B0000}"/>
    <hyperlink ref="B1464" r:id="rId2925" xr:uid="{00000000-0004-0000-0000-00006C0B0000}"/>
    <hyperlink ref="D1464" r:id="rId2926" xr:uid="{00000000-0004-0000-0000-00006D0B0000}"/>
    <hyperlink ref="B1465" r:id="rId2927" xr:uid="{00000000-0004-0000-0000-00006E0B0000}"/>
    <hyperlink ref="D1465" r:id="rId2928" xr:uid="{00000000-0004-0000-0000-00006F0B0000}"/>
    <hyperlink ref="B1466" r:id="rId2929" xr:uid="{00000000-0004-0000-0000-0000700B0000}"/>
    <hyperlink ref="D1466" r:id="rId2930" xr:uid="{00000000-0004-0000-0000-0000710B0000}"/>
    <hyperlink ref="B1467" r:id="rId2931" xr:uid="{00000000-0004-0000-0000-0000720B0000}"/>
    <hyperlink ref="D1467" r:id="rId2932" xr:uid="{00000000-0004-0000-0000-0000730B0000}"/>
    <hyperlink ref="B1468" r:id="rId2933" xr:uid="{00000000-0004-0000-0000-0000740B0000}"/>
    <hyperlink ref="D1468" r:id="rId2934" xr:uid="{00000000-0004-0000-0000-0000750B0000}"/>
    <hyperlink ref="B1469" r:id="rId2935" xr:uid="{00000000-0004-0000-0000-0000760B0000}"/>
    <hyperlink ref="D1469" r:id="rId2936" xr:uid="{00000000-0004-0000-0000-0000770B0000}"/>
    <hyperlink ref="B1470" r:id="rId2937" xr:uid="{00000000-0004-0000-0000-0000780B0000}"/>
    <hyperlink ref="D1470" r:id="rId2938" xr:uid="{00000000-0004-0000-0000-0000790B0000}"/>
    <hyperlink ref="B1471" r:id="rId2939" xr:uid="{00000000-0004-0000-0000-00007A0B0000}"/>
    <hyperlink ref="D1471" r:id="rId2940" xr:uid="{00000000-0004-0000-0000-00007B0B0000}"/>
    <hyperlink ref="B1472" r:id="rId2941" xr:uid="{00000000-0004-0000-0000-00007C0B0000}"/>
    <hyperlink ref="D1472" r:id="rId2942" xr:uid="{00000000-0004-0000-0000-00007D0B0000}"/>
    <hyperlink ref="B1473" r:id="rId2943" xr:uid="{00000000-0004-0000-0000-00007E0B0000}"/>
    <hyperlink ref="D1473" r:id="rId2944" xr:uid="{00000000-0004-0000-0000-00007F0B0000}"/>
    <hyperlink ref="B1474" r:id="rId2945" xr:uid="{00000000-0004-0000-0000-0000800B0000}"/>
    <hyperlink ref="D1474" r:id="rId2946" xr:uid="{00000000-0004-0000-0000-0000810B0000}"/>
    <hyperlink ref="B1475" r:id="rId2947" xr:uid="{00000000-0004-0000-0000-0000820B0000}"/>
    <hyperlink ref="D1475" r:id="rId2948" xr:uid="{00000000-0004-0000-0000-0000830B0000}"/>
    <hyperlink ref="B1476" r:id="rId2949" xr:uid="{00000000-0004-0000-0000-0000840B0000}"/>
    <hyperlink ref="D1476" r:id="rId2950" xr:uid="{00000000-0004-0000-0000-0000850B0000}"/>
    <hyperlink ref="B1477" r:id="rId2951" xr:uid="{00000000-0004-0000-0000-0000860B0000}"/>
    <hyperlink ref="D1477" r:id="rId2952" xr:uid="{00000000-0004-0000-0000-0000870B0000}"/>
    <hyperlink ref="B1478" r:id="rId2953" xr:uid="{00000000-0004-0000-0000-0000880B0000}"/>
    <hyperlink ref="D1478" r:id="rId2954" xr:uid="{00000000-0004-0000-0000-0000890B0000}"/>
    <hyperlink ref="B1479" r:id="rId2955" xr:uid="{00000000-0004-0000-0000-00008A0B0000}"/>
    <hyperlink ref="D1479" r:id="rId2956" xr:uid="{00000000-0004-0000-0000-00008B0B0000}"/>
    <hyperlink ref="B1480" r:id="rId2957" xr:uid="{00000000-0004-0000-0000-00008C0B0000}"/>
    <hyperlink ref="D1480" r:id="rId2958" xr:uid="{00000000-0004-0000-0000-00008D0B0000}"/>
    <hyperlink ref="B1481" r:id="rId2959" xr:uid="{00000000-0004-0000-0000-00008E0B0000}"/>
    <hyperlink ref="D1481" r:id="rId2960" xr:uid="{00000000-0004-0000-0000-00008F0B0000}"/>
    <hyperlink ref="B1482" r:id="rId2961" xr:uid="{00000000-0004-0000-0000-0000900B0000}"/>
    <hyperlink ref="D1482" r:id="rId2962" xr:uid="{00000000-0004-0000-0000-0000910B0000}"/>
    <hyperlink ref="B1483" r:id="rId2963" xr:uid="{00000000-0004-0000-0000-0000920B0000}"/>
    <hyperlink ref="D1483" r:id="rId2964" xr:uid="{00000000-0004-0000-0000-0000930B0000}"/>
    <hyperlink ref="B1484" r:id="rId2965" xr:uid="{00000000-0004-0000-0000-0000940B0000}"/>
    <hyperlink ref="D1484" r:id="rId2966" xr:uid="{00000000-0004-0000-0000-0000950B0000}"/>
    <hyperlink ref="B1485" r:id="rId2967" xr:uid="{00000000-0004-0000-0000-0000960B0000}"/>
    <hyperlink ref="D1485" r:id="rId2968" xr:uid="{00000000-0004-0000-0000-0000970B0000}"/>
    <hyperlink ref="B1486" r:id="rId2969" xr:uid="{00000000-0004-0000-0000-0000980B0000}"/>
    <hyperlink ref="D1486" r:id="rId2970" xr:uid="{00000000-0004-0000-0000-0000990B0000}"/>
    <hyperlink ref="B1487" r:id="rId2971" xr:uid="{00000000-0004-0000-0000-00009A0B0000}"/>
    <hyperlink ref="D1487" r:id="rId2972" xr:uid="{00000000-0004-0000-0000-00009B0B0000}"/>
    <hyperlink ref="B1488" r:id="rId2973" xr:uid="{00000000-0004-0000-0000-00009C0B0000}"/>
    <hyperlink ref="D1488" r:id="rId2974" xr:uid="{00000000-0004-0000-0000-00009D0B0000}"/>
    <hyperlink ref="B1489" r:id="rId2975" xr:uid="{00000000-0004-0000-0000-00009E0B0000}"/>
    <hyperlink ref="D1489" r:id="rId2976" xr:uid="{00000000-0004-0000-0000-00009F0B0000}"/>
    <hyperlink ref="B1490" r:id="rId2977" xr:uid="{00000000-0004-0000-0000-0000A00B0000}"/>
    <hyperlink ref="D1490" r:id="rId2978" xr:uid="{00000000-0004-0000-0000-0000A10B0000}"/>
    <hyperlink ref="B1491" r:id="rId2979" xr:uid="{00000000-0004-0000-0000-0000A20B0000}"/>
    <hyperlink ref="D1491" r:id="rId2980" xr:uid="{00000000-0004-0000-0000-0000A30B0000}"/>
    <hyperlink ref="B1492" r:id="rId2981" xr:uid="{00000000-0004-0000-0000-0000A40B0000}"/>
    <hyperlink ref="D1492" r:id="rId2982" xr:uid="{00000000-0004-0000-0000-0000A50B0000}"/>
    <hyperlink ref="B1493" r:id="rId2983" xr:uid="{00000000-0004-0000-0000-0000A60B0000}"/>
    <hyperlink ref="D1493" r:id="rId2984" xr:uid="{00000000-0004-0000-0000-0000A70B0000}"/>
    <hyperlink ref="B1494" r:id="rId2985" xr:uid="{00000000-0004-0000-0000-0000A80B0000}"/>
    <hyperlink ref="D1494" r:id="rId2986" xr:uid="{00000000-0004-0000-0000-0000A90B0000}"/>
    <hyperlink ref="B1495" r:id="rId2987" xr:uid="{00000000-0004-0000-0000-0000AA0B0000}"/>
    <hyperlink ref="D1495" r:id="rId2988" xr:uid="{00000000-0004-0000-0000-0000AB0B0000}"/>
    <hyperlink ref="B1496" r:id="rId2989" xr:uid="{00000000-0004-0000-0000-0000AC0B0000}"/>
    <hyperlink ref="D1496" r:id="rId2990" xr:uid="{00000000-0004-0000-0000-0000AD0B0000}"/>
    <hyperlink ref="B1497" r:id="rId2991" xr:uid="{00000000-0004-0000-0000-0000AE0B0000}"/>
    <hyperlink ref="D1497" r:id="rId2992" xr:uid="{00000000-0004-0000-0000-0000AF0B0000}"/>
    <hyperlink ref="B1498" r:id="rId2993" xr:uid="{00000000-0004-0000-0000-0000B00B0000}"/>
    <hyperlink ref="D1498" r:id="rId2994" xr:uid="{00000000-0004-0000-0000-0000B10B0000}"/>
    <hyperlink ref="B1499" r:id="rId2995" xr:uid="{00000000-0004-0000-0000-0000B20B0000}"/>
    <hyperlink ref="D1499" r:id="rId2996" xr:uid="{00000000-0004-0000-0000-0000B30B0000}"/>
    <hyperlink ref="B1500" r:id="rId2997" xr:uid="{00000000-0004-0000-0000-0000B40B0000}"/>
    <hyperlink ref="D1500" r:id="rId2998" xr:uid="{00000000-0004-0000-0000-0000B50B0000}"/>
    <hyperlink ref="B1501" r:id="rId2999" xr:uid="{00000000-0004-0000-0000-0000B60B0000}"/>
    <hyperlink ref="D1501" r:id="rId3000" xr:uid="{00000000-0004-0000-0000-0000B70B0000}"/>
    <hyperlink ref="B1502" r:id="rId3001" xr:uid="{00000000-0004-0000-0000-0000B80B0000}"/>
    <hyperlink ref="D1502" r:id="rId3002" xr:uid="{00000000-0004-0000-0000-0000B90B0000}"/>
    <hyperlink ref="B1503" r:id="rId3003" xr:uid="{00000000-0004-0000-0000-0000BA0B0000}"/>
    <hyperlink ref="D1503" r:id="rId3004" xr:uid="{00000000-0004-0000-0000-0000BB0B0000}"/>
    <hyperlink ref="B1504" r:id="rId3005" xr:uid="{00000000-0004-0000-0000-0000BC0B0000}"/>
    <hyperlink ref="D1504" r:id="rId3006" xr:uid="{00000000-0004-0000-0000-0000BD0B0000}"/>
    <hyperlink ref="B1505" r:id="rId3007" xr:uid="{00000000-0004-0000-0000-0000BE0B0000}"/>
    <hyperlink ref="D1505" r:id="rId3008" xr:uid="{00000000-0004-0000-0000-0000BF0B0000}"/>
    <hyperlink ref="B1506" r:id="rId3009" xr:uid="{00000000-0004-0000-0000-0000C00B0000}"/>
    <hyperlink ref="D1506" r:id="rId3010" xr:uid="{00000000-0004-0000-0000-0000C10B0000}"/>
    <hyperlink ref="B1507" r:id="rId3011" xr:uid="{00000000-0004-0000-0000-0000C20B0000}"/>
    <hyperlink ref="D1507" r:id="rId3012" xr:uid="{00000000-0004-0000-0000-0000C30B0000}"/>
    <hyperlink ref="B1508" r:id="rId3013" xr:uid="{00000000-0004-0000-0000-0000C40B0000}"/>
    <hyperlink ref="D1508" r:id="rId3014" xr:uid="{00000000-0004-0000-0000-0000C50B0000}"/>
    <hyperlink ref="B1509" r:id="rId3015" xr:uid="{00000000-0004-0000-0000-0000C60B0000}"/>
    <hyperlink ref="D1509" r:id="rId3016" xr:uid="{00000000-0004-0000-0000-0000C70B0000}"/>
    <hyperlink ref="B1510" r:id="rId3017" xr:uid="{00000000-0004-0000-0000-0000C80B0000}"/>
    <hyperlink ref="D1510" r:id="rId3018" xr:uid="{00000000-0004-0000-0000-0000C90B0000}"/>
    <hyperlink ref="B1511" r:id="rId3019" xr:uid="{00000000-0004-0000-0000-0000CA0B0000}"/>
    <hyperlink ref="D1511" r:id="rId3020" xr:uid="{00000000-0004-0000-0000-0000CB0B0000}"/>
    <hyperlink ref="B1512" r:id="rId3021" xr:uid="{00000000-0004-0000-0000-0000CC0B0000}"/>
    <hyperlink ref="D1512" r:id="rId3022" xr:uid="{00000000-0004-0000-0000-0000CD0B0000}"/>
    <hyperlink ref="B1513" r:id="rId3023" xr:uid="{00000000-0004-0000-0000-0000CE0B0000}"/>
    <hyperlink ref="D1513" r:id="rId3024" xr:uid="{00000000-0004-0000-0000-0000CF0B0000}"/>
    <hyperlink ref="B1514" r:id="rId3025" xr:uid="{00000000-0004-0000-0000-0000D00B0000}"/>
    <hyperlink ref="D1514" r:id="rId3026" xr:uid="{00000000-0004-0000-0000-0000D10B0000}"/>
    <hyperlink ref="B1515" r:id="rId3027" xr:uid="{00000000-0004-0000-0000-0000D20B0000}"/>
    <hyperlink ref="D1515" r:id="rId3028" xr:uid="{00000000-0004-0000-0000-0000D30B0000}"/>
    <hyperlink ref="B1516" r:id="rId3029" xr:uid="{00000000-0004-0000-0000-0000D40B0000}"/>
    <hyperlink ref="D1516" r:id="rId3030" xr:uid="{00000000-0004-0000-0000-0000D50B0000}"/>
    <hyperlink ref="B1517" r:id="rId3031" xr:uid="{00000000-0004-0000-0000-0000D60B0000}"/>
    <hyperlink ref="D1517" r:id="rId3032" xr:uid="{00000000-0004-0000-0000-0000D70B0000}"/>
    <hyperlink ref="B1518" r:id="rId3033" xr:uid="{00000000-0004-0000-0000-0000D80B0000}"/>
    <hyperlink ref="D1518" r:id="rId3034" xr:uid="{00000000-0004-0000-0000-0000D90B0000}"/>
    <hyperlink ref="B1519" r:id="rId3035" xr:uid="{00000000-0004-0000-0000-0000DA0B0000}"/>
    <hyperlink ref="D1519" r:id="rId3036" xr:uid="{00000000-0004-0000-0000-0000DB0B0000}"/>
    <hyperlink ref="B1520" r:id="rId3037" xr:uid="{00000000-0004-0000-0000-0000DC0B0000}"/>
    <hyperlink ref="D1520" r:id="rId3038" xr:uid="{00000000-0004-0000-0000-0000DD0B0000}"/>
    <hyperlink ref="B1521" r:id="rId3039" xr:uid="{00000000-0004-0000-0000-0000DE0B0000}"/>
    <hyperlink ref="D1521" r:id="rId3040" xr:uid="{00000000-0004-0000-0000-0000DF0B0000}"/>
    <hyperlink ref="B1522" r:id="rId3041" xr:uid="{00000000-0004-0000-0000-0000E00B0000}"/>
    <hyperlink ref="D1522" r:id="rId3042" xr:uid="{00000000-0004-0000-0000-0000E10B0000}"/>
    <hyperlink ref="B1523" r:id="rId3043" xr:uid="{00000000-0004-0000-0000-0000E20B0000}"/>
    <hyperlink ref="D1523" r:id="rId3044" xr:uid="{00000000-0004-0000-0000-0000E30B0000}"/>
    <hyperlink ref="B1524" r:id="rId3045" xr:uid="{00000000-0004-0000-0000-0000E40B0000}"/>
    <hyperlink ref="D1524" r:id="rId3046" xr:uid="{00000000-0004-0000-0000-0000E50B0000}"/>
    <hyperlink ref="B1525" r:id="rId3047" xr:uid="{00000000-0004-0000-0000-0000E60B0000}"/>
    <hyperlink ref="D1525" r:id="rId3048" xr:uid="{00000000-0004-0000-0000-0000E70B0000}"/>
    <hyperlink ref="B1526" r:id="rId3049" xr:uid="{00000000-0004-0000-0000-0000E80B0000}"/>
    <hyperlink ref="D1526" r:id="rId3050" xr:uid="{00000000-0004-0000-0000-0000E90B0000}"/>
    <hyperlink ref="B1527" r:id="rId3051" xr:uid="{00000000-0004-0000-0000-0000EA0B0000}"/>
    <hyperlink ref="D1527" r:id="rId3052" xr:uid="{00000000-0004-0000-0000-0000EB0B0000}"/>
    <hyperlink ref="B1528" r:id="rId3053" xr:uid="{00000000-0004-0000-0000-0000EC0B0000}"/>
    <hyperlink ref="D1528" r:id="rId3054" xr:uid="{00000000-0004-0000-0000-0000ED0B0000}"/>
    <hyperlink ref="B1529" r:id="rId3055" xr:uid="{00000000-0004-0000-0000-0000EE0B0000}"/>
    <hyperlink ref="D1529" r:id="rId3056" xr:uid="{00000000-0004-0000-0000-0000EF0B0000}"/>
    <hyperlink ref="B1530" r:id="rId3057" xr:uid="{00000000-0004-0000-0000-0000F00B0000}"/>
    <hyperlink ref="D1530" r:id="rId3058" xr:uid="{00000000-0004-0000-0000-0000F10B0000}"/>
    <hyperlink ref="B1531" r:id="rId3059" xr:uid="{00000000-0004-0000-0000-0000F20B0000}"/>
    <hyperlink ref="D1531" r:id="rId3060" xr:uid="{00000000-0004-0000-0000-0000F30B0000}"/>
    <hyperlink ref="B1532" r:id="rId3061" xr:uid="{00000000-0004-0000-0000-0000F40B0000}"/>
    <hyperlink ref="D1532" r:id="rId3062" xr:uid="{00000000-0004-0000-0000-0000F50B0000}"/>
    <hyperlink ref="B1533" r:id="rId3063" xr:uid="{00000000-0004-0000-0000-0000F60B0000}"/>
    <hyperlink ref="D1533" r:id="rId3064" xr:uid="{00000000-0004-0000-0000-0000F70B0000}"/>
    <hyperlink ref="B1534" r:id="rId3065" xr:uid="{00000000-0004-0000-0000-0000F80B0000}"/>
    <hyperlink ref="D1534" r:id="rId3066" xr:uid="{00000000-0004-0000-0000-0000F90B0000}"/>
    <hyperlink ref="B1535" r:id="rId3067" xr:uid="{00000000-0004-0000-0000-0000FA0B0000}"/>
    <hyperlink ref="D1535" r:id="rId3068" xr:uid="{00000000-0004-0000-0000-0000FB0B0000}"/>
    <hyperlink ref="B1536" r:id="rId3069" xr:uid="{00000000-0004-0000-0000-0000FC0B0000}"/>
    <hyperlink ref="D1536" r:id="rId3070" xr:uid="{00000000-0004-0000-0000-0000FD0B0000}"/>
    <hyperlink ref="B1537" r:id="rId3071" xr:uid="{00000000-0004-0000-0000-0000FE0B0000}"/>
    <hyperlink ref="D1537" r:id="rId3072" xr:uid="{00000000-0004-0000-0000-0000FF0B0000}"/>
    <hyperlink ref="B1538" r:id="rId3073" xr:uid="{00000000-0004-0000-0000-0000000C0000}"/>
    <hyperlink ref="D1538" r:id="rId3074" xr:uid="{00000000-0004-0000-0000-0000010C0000}"/>
    <hyperlink ref="B1539" r:id="rId3075" xr:uid="{00000000-0004-0000-0000-0000020C0000}"/>
    <hyperlink ref="D1539" r:id="rId3076" xr:uid="{00000000-0004-0000-0000-0000030C0000}"/>
    <hyperlink ref="B1540" r:id="rId3077" xr:uid="{00000000-0004-0000-0000-0000040C0000}"/>
    <hyperlink ref="D1540" r:id="rId3078" xr:uid="{00000000-0004-0000-0000-0000050C0000}"/>
    <hyperlink ref="B1541" r:id="rId3079" xr:uid="{00000000-0004-0000-0000-0000060C0000}"/>
    <hyperlink ref="D1541" r:id="rId3080" xr:uid="{00000000-0004-0000-0000-0000070C0000}"/>
    <hyperlink ref="B1542" r:id="rId3081" xr:uid="{00000000-0004-0000-0000-0000080C0000}"/>
    <hyperlink ref="D1542" r:id="rId3082" xr:uid="{00000000-0004-0000-0000-0000090C0000}"/>
    <hyperlink ref="B1543" r:id="rId3083" xr:uid="{00000000-0004-0000-0000-00000A0C0000}"/>
    <hyperlink ref="D1543" r:id="rId3084" xr:uid="{00000000-0004-0000-0000-00000B0C0000}"/>
    <hyperlink ref="B1544" r:id="rId3085" xr:uid="{00000000-0004-0000-0000-00000C0C0000}"/>
    <hyperlink ref="D1544" r:id="rId3086" xr:uid="{00000000-0004-0000-0000-00000D0C0000}"/>
    <hyperlink ref="B1545" r:id="rId3087" xr:uid="{00000000-0004-0000-0000-00000E0C0000}"/>
    <hyperlink ref="D1545" r:id="rId3088" xr:uid="{00000000-0004-0000-0000-00000F0C0000}"/>
    <hyperlink ref="B1546" r:id="rId3089" xr:uid="{00000000-0004-0000-0000-0000100C0000}"/>
    <hyperlink ref="D1546" r:id="rId3090" xr:uid="{00000000-0004-0000-0000-0000110C0000}"/>
    <hyperlink ref="B1547" r:id="rId3091" xr:uid="{00000000-0004-0000-0000-0000120C0000}"/>
    <hyperlink ref="D1547" r:id="rId3092" xr:uid="{00000000-0004-0000-0000-0000130C0000}"/>
    <hyperlink ref="B1548" r:id="rId3093" xr:uid="{00000000-0004-0000-0000-0000140C0000}"/>
    <hyperlink ref="D1548" r:id="rId3094" xr:uid="{00000000-0004-0000-0000-0000150C0000}"/>
    <hyperlink ref="B1549" r:id="rId3095" xr:uid="{00000000-0004-0000-0000-0000160C0000}"/>
    <hyperlink ref="D1549" r:id="rId3096" xr:uid="{00000000-0004-0000-0000-0000170C0000}"/>
    <hyperlink ref="B1550" r:id="rId3097" xr:uid="{00000000-0004-0000-0000-0000180C0000}"/>
    <hyperlink ref="D1550" r:id="rId3098" xr:uid="{00000000-0004-0000-0000-0000190C0000}"/>
    <hyperlink ref="B1551" r:id="rId3099" xr:uid="{00000000-0004-0000-0000-00001A0C0000}"/>
    <hyperlink ref="D1551" r:id="rId3100" xr:uid="{00000000-0004-0000-0000-00001B0C0000}"/>
    <hyperlink ref="B1552" r:id="rId3101" xr:uid="{00000000-0004-0000-0000-00001C0C0000}"/>
    <hyperlink ref="D1552" r:id="rId3102" xr:uid="{00000000-0004-0000-0000-00001D0C0000}"/>
    <hyperlink ref="B1553" r:id="rId3103" xr:uid="{00000000-0004-0000-0000-00001E0C0000}"/>
    <hyperlink ref="D1553" r:id="rId3104" xr:uid="{00000000-0004-0000-0000-00001F0C0000}"/>
    <hyperlink ref="B1554" r:id="rId3105" xr:uid="{00000000-0004-0000-0000-0000200C0000}"/>
    <hyperlink ref="D1554" r:id="rId3106" xr:uid="{00000000-0004-0000-0000-0000210C0000}"/>
    <hyperlink ref="B1555" r:id="rId3107" xr:uid="{00000000-0004-0000-0000-0000220C0000}"/>
    <hyperlink ref="D1555" r:id="rId3108" xr:uid="{00000000-0004-0000-0000-0000230C0000}"/>
    <hyperlink ref="B1556" r:id="rId3109" xr:uid="{00000000-0004-0000-0000-0000240C0000}"/>
    <hyperlink ref="D1556" r:id="rId3110" xr:uid="{00000000-0004-0000-0000-0000250C0000}"/>
    <hyperlink ref="B1557" r:id="rId3111" xr:uid="{00000000-0004-0000-0000-0000260C0000}"/>
    <hyperlink ref="D1557" r:id="rId3112" xr:uid="{00000000-0004-0000-0000-0000270C0000}"/>
    <hyperlink ref="B1558" r:id="rId3113" xr:uid="{00000000-0004-0000-0000-0000280C0000}"/>
    <hyperlink ref="D1558" r:id="rId3114" xr:uid="{00000000-0004-0000-0000-0000290C0000}"/>
    <hyperlink ref="B1559" r:id="rId3115" xr:uid="{00000000-0004-0000-0000-00002A0C0000}"/>
    <hyperlink ref="D1559" r:id="rId3116" xr:uid="{00000000-0004-0000-0000-00002B0C0000}"/>
    <hyperlink ref="B1560" r:id="rId3117" xr:uid="{00000000-0004-0000-0000-00002C0C0000}"/>
    <hyperlink ref="D1560" r:id="rId3118" xr:uid="{00000000-0004-0000-0000-00002D0C0000}"/>
    <hyperlink ref="B1561" r:id="rId3119" xr:uid="{00000000-0004-0000-0000-00002E0C0000}"/>
    <hyperlink ref="D1561" r:id="rId3120" xr:uid="{00000000-0004-0000-0000-00002F0C0000}"/>
    <hyperlink ref="B1562" r:id="rId3121" xr:uid="{00000000-0004-0000-0000-0000300C0000}"/>
    <hyperlink ref="D1562" r:id="rId3122" xr:uid="{00000000-0004-0000-0000-0000310C0000}"/>
    <hyperlink ref="B1563" r:id="rId3123" xr:uid="{00000000-0004-0000-0000-0000320C0000}"/>
    <hyperlink ref="D1563" r:id="rId3124" xr:uid="{00000000-0004-0000-0000-0000330C0000}"/>
    <hyperlink ref="B1564" r:id="rId3125" xr:uid="{00000000-0004-0000-0000-0000340C0000}"/>
    <hyperlink ref="D1564" r:id="rId3126" xr:uid="{00000000-0004-0000-0000-0000350C0000}"/>
    <hyperlink ref="B1565" r:id="rId3127" xr:uid="{00000000-0004-0000-0000-0000360C0000}"/>
    <hyperlink ref="D1565" r:id="rId3128" xr:uid="{00000000-0004-0000-0000-0000370C0000}"/>
    <hyperlink ref="B1566" r:id="rId3129" xr:uid="{00000000-0004-0000-0000-0000380C0000}"/>
    <hyperlink ref="D1566" r:id="rId3130" xr:uid="{00000000-0004-0000-0000-0000390C0000}"/>
    <hyperlink ref="B1567" r:id="rId3131" xr:uid="{00000000-0004-0000-0000-00003A0C0000}"/>
    <hyperlink ref="D1567" r:id="rId3132" xr:uid="{00000000-0004-0000-0000-00003B0C0000}"/>
    <hyperlink ref="B1568" r:id="rId3133" xr:uid="{00000000-0004-0000-0000-00003C0C0000}"/>
    <hyperlink ref="D1568" r:id="rId3134" xr:uid="{00000000-0004-0000-0000-00003D0C0000}"/>
    <hyperlink ref="B1569" r:id="rId3135" xr:uid="{00000000-0004-0000-0000-00003E0C0000}"/>
    <hyperlink ref="D1569" r:id="rId3136" xr:uid="{00000000-0004-0000-0000-00003F0C0000}"/>
    <hyperlink ref="B1570" r:id="rId3137" xr:uid="{00000000-0004-0000-0000-0000400C0000}"/>
    <hyperlink ref="D1570" r:id="rId3138" xr:uid="{00000000-0004-0000-0000-0000410C0000}"/>
    <hyperlink ref="B1571" r:id="rId3139" xr:uid="{00000000-0004-0000-0000-0000420C0000}"/>
    <hyperlink ref="D1571" r:id="rId3140" xr:uid="{00000000-0004-0000-0000-0000430C0000}"/>
    <hyperlink ref="B1572" r:id="rId3141" xr:uid="{00000000-0004-0000-0000-0000440C0000}"/>
    <hyperlink ref="D1572" r:id="rId3142" xr:uid="{00000000-0004-0000-0000-0000450C0000}"/>
    <hyperlink ref="B1573" r:id="rId3143" xr:uid="{00000000-0004-0000-0000-0000460C0000}"/>
    <hyperlink ref="D1573" r:id="rId3144" xr:uid="{00000000-0004-0000-0000-0000470C0000}"/>
    <hyperlink ref="B1574" r:id="rId3145" xr:uid="{00000000-0004-0000-0000-0000480C0000}"/>
    <hyperlink ref="D1574" r:id="rId3146" xr:uid="{00000000-0004-0000-0000-0000490C0000}"/>
    <hyperlink ref="B1575" r:id="rId3147" xr:uid="{00000000-0004-0000-0000-00004A0C0000}"/>
    <hyperlink ref="D1575" r:id="rId3148" xr:uid="{00000000-0004-0000-0000-00004B0C0000}"/>
    <hyperlink ref="B1576" r:id="rId3149" xr:uid="{00000000-0004-0000-0000-00004C0C0000}"/>
    <hyperlink ref="D1576" r:id="rId3150" xr:uid="{00000000-0004-0000-0000-00004D0C0000}"/>
    <hyperlink ref="B1577" r:id="rId3151" xr:uid="{00000000-0004-0000-0000-00004E0C0000}"/>
    <hyperlink ref="D1577" r:id="rId3152" xr:uid="{00000000-0004-0000-0000-00004F0C0000}"/>
    <hyperlink ref="B1578" r:id="rId3153" xr:uid="{00000000-0004-0000-0000-0000500C0000}"/>
    <hyperlink ref="D1578" r:id="rId3154" xr:uid="{00000000-0004-0000-0000-0000510C0000}"/>
    <hyperlink ref="B1579" r:id="rId3155" xr:uid="{00000000-0004-0000-0000-0000520C0000}"/>
    <hyperlink ref="D1579" r:id="rId3156" xr:uid="{00000000-0004-0000-0000-0000530C0000}"/>
    <hyperlink ref="B1580" r:id="rId3157" xr:uid="{00000000-0004-0000-0000-0000540C0000}"/>
    <hyperlink ref="D1580" r:id="rId3158" xr:uid="{00000000-0004-0000-0000-0000550C0000}"/>
    <hyperlink ref="B1581" r:id="rId3159" xr:uid="{00000000-0004-0000-0000-0000560C0000}"/>
    <hyperlink ref="D1581" r:id="rId3160" xr:uid="{00000000-0004-0000-0000-0000570C0000}"/>
    <hyperlink ref="B1582" r:id="rId3161" xr:uid="{00000000-0004-0000-0000-0000580C0000}"/>
    <hyperlink ref="D1582" r:id="rId3162" xr:uid="{00000000-0004-0000-0000-0000590C0000}"/>
    <hyperlink ref="B1583" r:id="rId3163" xr:uid="{00000000-0004-0000-0000-00005A0C0000}"/>
    <hyperlink ref="D1583" r:id="rId3164" xr:uid="{00000000-0004-0000-0000-00005B0C0000}"/>
    <hyperlink ref="B1584" r:id="rId3165" xr:uid="{00000000-0004-0000-0000-00005C0C0000}"/>
    <hyperlink ref="D1584" r:id="rId3166" xr:uid="{00000000-0004-0000-0000-00005D0C0000}"/>
    <hyperlink ref="B1585" r:id="rId3167" xr:uid="{00000000-0004-0000-0000-00005E0C0000}"/>
    <hyperlink ref="D1585" r:id="rId3168" xr:uid="{00000000-0004-0000-0000-00005F0C0000}"/>
    <hyperlink ref="B1586" r:id="rId3169" xr:uid="{00000000-0004-0000-0000-0000600C0000}"/>
    <hyperlink ref="D1586" r:id="rId3170" xr:uid="{00000000-0004-0000-0000-0000610C0000}"/>
    <hyperlink ref="B1587" r:id="rId3171" xr:uid="{00000000-0004-0000-0000-0000620C0000}"/>
    <hyperlink ref="D1587" r:id="rId3172" xr:uid="{00000000-0004-0000-0000-0000630C0000}"/>
    <hyperlink ref="B1588" r:id="rId3173" xr:uid="{00000000-0004-0000-0000-0000640C0000}"/>
    <hyperlink ref="D1588" r:id="rId3174" xr:uid="{00000000-0004-0000-0000-0000650C0000}"/>
    <hyperlink ref="B1589" r:id="rId3175" xr:uid="{00000000-0004-0000-0000-0000660C0000}"/>
    <hyperlink ref="D1589" r:id="rId3176" xr:uid="{00000000-0004-0000-0000-0000670C0000}"/>
    <hyperlink ref="B1590" r:id="rId3177" xr:uid="{00000000-0004-0000-0000-0000680C0000}"/>
    <hyperlink ref="D1590" r:id="rId3178" xr:uid="{00000000-0004-0000-0000-0000690C0000}"/>
    <hyperlink ref="B1591" r:id="rId3179" xr:uid="{00000000-0004-0000-0000-00006A0C0000}"/>
    <hyperlink ref="D1591" r:id="rId3180" xr:uid="{00000000-0004-0000-0000-00006B0C0000}"/>
    <hyperlink ref="B1592" r:id="rId3181" xr:uid="{00000000-0004-0000-0000-00006C0C0000}"/>
    <hyperlink ref="D1592" r:id="rId3182" xr:uid="{00000000-0004-0000-0000-00006D0C0000}"/>
    <hyperlink ref="B1593" r:id="rId3183" xr:uid="{00000000-0004-0000-0000-00006E0C0000}"/>
    <hyperlink ref="D1593" r:id="rId3184" xr:uid="{00000000-0004-0000-0000-00006F0C0000}"/>
    <hyperlink ref="B1594" r:id="rId3185" xr:uid="{00000000-0004-0000-0000-0000700C0000}"/>
    <hyperlink ref="D1594" r:id="rId3186" xr:uid="{00000000-0004-0000-0000-0000710C0000}"/>
    <hyperlink ref="B1595" r:id="rId3187" xr:uid="{00000000-0004-0000-0000-0000720C0000}"/>
    <hyperlink ref="D1595" r:id="rId3188" xr:uid="{00000000-0004-0000-0000-0000730C0000}"/>
    <hyperlink ref="B1596" r:id="rId3189" xr:uid="{00000000-0004-0000-0000-0000740C0000}"/>
    <hyperlink ref="D1596" r:id="rId3190" xr:uid="{00000000-0004-0000-0000-0000750C0000}"/>
    <hyperlink ref="B1597" r:id="rId3191" xr:uid="{00000000-0004-0000-0000-0000760C0000}"/>
    <hyperlink ref="D1597" r:id="rId3192" xr:uid="{00000000-0004-0000-0000-0000770C0000}"/>
    <hyperlink ref="B1598" r:id="rId3193" xr:uid="{00000000-0004-0000-0000-0000780C0000}"/>
    <hyperlink ref="D1598" r:id="rId3194" xr:uid="{00000000-0004-0000-0000-0000790C0000}"/>
    <hyperlink ref="B1599" r:id="rId3195" xr:uid="{00000000-0004-0000-0000-00007A0C0000}"/>
    <hyperlink ref="D1599" r:id="rId3196" xr:uid="{00000000-0004-0000-0000-00007B0C0000}"/>
    <hyperlink ref="B1600" r:id="rId3197" xr:uid="{00000000-0004-0000-0000-00007C0C0000}"/>
    <hyperlink ref="D1600" r:id="rId3198" xr:uid="{00000000-0004-0000-0000-00007D0C0000}"/>
    <hyperlink ref="B1601" r:id="rId3199" xr:uid="{00000000-0004-0000-0000-00007E0C0000}"/>
    <hyperlink ref="D1601" r:id="rId3200" xr:uid="{00000000-0004-0000-0000-00007F0C0000}"/>
    <hyperlink ref="B1602" r:id="rId3201" xr:uid="{00000000-0004-0000-0000-0000800C0000}"/>
    <hyperlink ref="D1602" r:id="rId3202" xr:uid="{00000000-0004-0000-0000-0000810C0000}"/>
    <hyperlink ref="B1603" r:id="rId3203" xr:uid="{00000000-0004-0000-0000-0000820C0000}"/>
    <hyperlink ref="D1603" r:id="rId3204" xr:uid="{00000000-0004-0000-0000-0000830C0000}"/>
    <hyperlink ref="B1604" r:id="rId3205" xr:uid="{00000000-0004-0000-0000-0000840C0000}"/>
    <hyperlink ref="D1604" r:id="rId3206" xr:uid="{00000000-0004-0000-0000-0000850C0000}"/>
    <hyperlink ref="B1605" r:id="rId3207" xr:uid="{00000000-0004-0000-0000-0000860C0000}"/>
    <hyperlink ref="D1605" r:id="rId3208" xr:uid="{00000000-0004-0000-0000-0000870C0000}"/>
    <hyperlink ref="B1606" r:id="rId3209" xr:uid="{00000000-0004-0000-0000-0000880C0000}"/>
    <hyperlink ref="D1606" r:id="rId3210" xr:uid="{00000000-0004-0000-0000-0000890C0000}"/>
    <hyperlink ref="B1607" r:id="rId3211" xr:uid="{00000000-0004-0000-0000-00008A0C0000}"/>
    <hyperlink ref="D1607" r:id="rId3212" xr:uid="{00000000-0004-0000-0000-00008B0C0000}"/>
    <hyperlink ref="B1608" r:id="rId3213" xr:uid="{00000000-0004-0000-0000-00008C0C0000}"/>
    <hyperlink ref="D1608" r:id="rId3214" xr:uid="{00000000-0004-0000-0000-00008D0C0000}"/>
    <hyperlink ref="B1609" r:id="rId3215" xr:uid="{00000000-0004-0000-0000-00008E0C0000}"/>
    <hyperlink ref="D1609" r:id="rId3216" xr:uid="{00000000-0004-0000-0000-00008F0C0000}"/>
    <hyperlink ref="B1610" r:id="rId3217" xr:uid="{00000000-0004-0000-0000-0000900C0000}"/>
    <hyperlink ref="D1610" r:id="rId3218" xr:uid="{00000000-0004-0000-0000-0000910C0000}"/>
    <hyperlink ref="B1611" r:id="rId3219" xr:uid="{00000000-0004-0000-0000-0000920C0000}"/>
    <hyperlink ref="D1611" r:id="rId3220" xr:uid="{00000000-0004-0000-0000-0000930C0000}"/>
    <hyperlink ref="B1612" r:id="rId3221" xr:uid="{00000000-0004-0000-0000-0000940C0000}"/>
    <hyperlink ref="D1612" r:id="rId3222" xr:uid="{00000000-0004-0000-0000-0000950C0000}"/>
    <hyperlink ref="B1613" r:id="rId3223" xr:uid="{00000000-0004-0000-0000-0000960C0000}"/>
    <hyperlink ref="D1613" r:id="rId3224" xr:uid="{00000000-0004-0000-0000-0000970C0000}"/>
    <hyperlink ref="B1614" r:id="rId3225" xr:uid="{00000000-0004-0000-0000-0000980C0000}"/>
    <hyperlink ref="D1614" r:id="rId3226" xr:uid="{00000000-0004-0000-0000-0000990C0000}"/>
    <hyperlink ref="B1615" r:id="rId3227" xr:uid="{00000000-0004-0000-0000-00009A0C0000}"/>
    <hyperlink ref="D1615" r:id="rId3228" xr:uid="{00000000-0004-0000-0000-00009B0C0000}"/>
    <hyperlink ref="B1616" r:id="rId3229" xr:uid="{00000000-0004-0000-0000-00009C0C0000}"/>
    <hyperlink ref="D1616" r:id="rId3230" xr:uid="{00000000-0004-0000-0000-00009D0C0000}"/>
    <hyperlink ref="B1617" r:id="rId3231" xr:uid="{00000000-0004-0000-0000-00009E0C0000}"/>
    <hyperlink ref="D1617" r:id="rId3232" xr:uid="{00000000-0004-0000-0000-00009F0C0000}"/>
    <hyperlink ref="B1618" r:id="rId3233" xr:uid="{00000000-0004-0000-0000-0000A00C0000}"/>
    <hyperlink ref="D1618" r:id="rId3234" xr:uid="{00000000-0004-0000-0000-0000A10C0000}"/>
    <hyperlink ref="B1619" r:id="rId3235" xr:uid="{00000000-0004-0000-0000-0000A20C0000}"/>
    <hyperlink ref="D1619" r:id="rId3236" xr:uid="{00000000-0004-0000-0000-0000A30C0000}"/>
    <hyperlink ref="B1620" r:id="rId3237" xr:uid="{00000000-0004-0000-0000-0000A40C0000}"/>
    <hyperlink ref="D1620" r:id="rId3238" xr:uid="{00000000-0004-0000-0000-0000A50C0000}"/>
    <hyperlink ref="B1621" r:id="rId3239" xr:uid="{00000000-0004-0000-0000-0000A60C0000}"/>
    <hyperlink ref="D1621" r:id="rId3240" xr:uid="{00000000-0004-0000-0000-0000A70C0000}"/>
    <hyperlink ref="B1622" r:id="rId3241" xr:uid="{00000000-0004-0000-0000-0000A80C0000}"/>
    <hyperlink ref="D1622" r:id="rId3242" xr:uid="{00000000-0004-0000-0000-0000A90C0000}"/>
    <hyperlink ref="B1623" r:id="rId3243" xr:uid="{00000000-0004-0000-0000-0000AA0C0000}"/>
    <hyperlink ref="D1623" r:id="rId3244" xr:uid="{00000000-0004-0000-0000-0000AB0C0000}"/>
    <hyperlink ref="B1624" r:id="rId3245" xr:uid="{00000000-0004-0000-0000-0000AC0C0000}"/>
    <hyperlink ref="D1624" r:id="rId3246" xr:uid="{00000000-0004-0000-0000-0000AD0C0000}"/>
    <hyperlink ref="B1625" r:id="rId3247" xr:uid="{00000000-0004-0000-0000-0000AE0C0000}"/>
    <hyperlink ref="D1625" r:id="rId3248" xr:uid="{00000000-0004-0000-0000-0000AF0C0000}"/>
    <hyperlink ref="B1626" r:id="rId3249" xr:uid="{00000000-0004-0000-0000-0000B00C0000}"/>
    <hyperlink ref="D1626" r:id="rId3250" xr:uid="{00000000-0004-0000-0000-0000B10C0000}"/>
    <hyperlink ref="B1627" r:id="rId3251" xr:uid="{00000000-0004-0000-0000-0000B20C0000}"/>
    <hyperlink ref="D1627" r:id="rId3252" xr:uid="{00000000-0004-0000-0000-0000B30C0000}"/>
    <hyperlink ref="B1628" r:id="rId3253" xr:uid="{00000000-0004-0000-0000-0000B40C0000}"/>
    <hyperlink ref="D1628" r:id="rId3254" xr:uid="{00000000-0004-0000-0000-0000B50C0000}"/>
    <hyperlink ref="B1629" r:id="rId3255" xr:uid="{00000000-0004-0000-0000-0000B60C0000}"/>
    <hyperlink ref="D1629" r:id="rId3256" xr:uid="{00000000-0004-0000-0000-0000B70C0000}"/>
    <hyperlink ref="B1630" r:id="rId3257" xr:uid="{00000000-0004-0000-0000-0000B80C0000}"/>
    <hyperlink ref="D1630" r:id="rId3258" xr:uid="{00000000-0004-0000-0000-0000B90C0000}"/>
    <hyperlink ref="B1631" r:id="rId3259" xr:uid="{00000000-0004-0000-0000-0000BA0C0000}"/>
    <hyperlink ref="D1631" r:id="rId3260" xr:uid="{00000000-0004-0000-0000-0000BB0C0000}"/>
    <hyperlink ref="B1632" r:id="rId3261" xr:uid="{00000000-0004-0000-0000-0000BC0C0000}"/>
    <hyperlink ref="D1632" r:id="rId3262" xr:uid="{00000000-0004-0000-0000-0000BD0C0000}"/>
    <hyperlink ref="B1633" r:id="rId3263" xr:uid="{00000000-0004-0000-0000-0000BE0C0000}"/>
    <hyperlink ref="D1633" r:id="rId3264" xr:uid="{00000000-0004-0000-0000-0000BF0C0000}"/>
    <hyperlink ref="B1634" r:id="rId3265" xr:uid="{00000000-0004-0000-0000-0000C00C0000}"/>
    <hyperlink ref="D1634" r:id="rId3266" xr:uid="{00000000-0004-0000-0000-0000C10C0000}"/>
    <hyperlink ref="B1635" r:id="rId3267" xr:uid="{00000000-0004-0000-0000-0000C20C0000}"/>
    <hyperlink ref="D1635" r:id="rId3268" xr:uid="{00000000-0004-0000-0000-0000C30C0000}"/>
    <hyperlink ref="B1636" r:id="rId3269" xr:uid="{00000000-0004-0000-0000-0000C40C0000}"/>
    <hyperlink ref="D1636" r:id="rId3270" xr:uid="{00000000-0004-0000-0000-0000C50C0000}"/>
    <hyperlink ref="B1637" r:id="rId3271" xr:uid="{00000000-0004-0000-0000-0000C60C0000}"/>
    <hyperlink ref="D1637" r:id="rId3272" xr:uid="{00000000-0004-0000-0000-0000C70C0000}"/>
    <hyperlink ref="B1638" r:id="rId3273" xr:uid="{00000000-0004-0000-0000-0000C80C0000}"/>
    <hyperlink ref="D1638" r:id="rId3274" xr:uid="{00000000-0004-0000-0000-0000C90C0000}"/>
    <hyperlink ref="B1639" r:id="rId3275" xr:uid="{00000000-0004-0000-0000-0000CA0C0000}"/>
    <hyperlink ref="D1639" r:id="rId3276" xr:uid="{00000000-0004-0000-0000-0000CB0C0000}"/>
    <hyperlink ref="B1640" r:id="rId3277" xr:uid="{00000000-0004-0000-0000-0000CC0C0000}"/>
    <hyperlink ref="D1640" r:id="rId3278" xr:uid="{00000000-0004-0000-0000-0000CD0C0000}"/>
    <hyperlink ref="B1641" r:id="rId3279" xr:uid="{00000000-0004-0000-0000-0000CE0C0000}"/>
    <hyperlink ref="D1641" r:id="rId3280" xr:uid="{00000000-0004-0000-0000-0000CF0C0000}"/>
    <hyperlink ref="B1642" r:id="rId3281" xr:uid="{00000000-0004-0000-0000-0000D00C0000}"/>
    <hyperlink ref="D1642" r:id="rId3282" xr:uid="{00000000-0004-0000-0000-0000D10C0000}"/>
    <hyperlink ref="B1643" r:id="rId3283" xr:uid="{00000000-0004-0000-0000-0000D20C0000}"/>
    <hyperlink ref="D1643" r:id="rId3284" xr:uid="{00000000-0004-0000-0000-0000D30C0000}"/>
    <hyperlink ref="B1644" r:id="rId3285" xr:uid="{00000000-0004-0000-0000-0000D40C0000}"/>
    <hyperlink ref="D1644" r:id="rId3286" xr:uid="{00000000-0004-0000-0000-0000D50C0000}"/>
    <hyperlink ref="B1645" r:id="rId3287" xr:uid="{00000000-0004-0000-0000-0000D60C0000}"/>
    <hyperlink ref="D1645" r:id="rId3288" xr:uid="{00000000-0004-0000-0000-0000D70C0000}"/>
    <hyperlink ref="B1646" r:id="rId3289" xr:uid="{00000000-0004-0000-0000-0000D80C0000}"/>
    <hyperlink ref="D1646" r:id="rId3290" xr:uid="{00000000-0004-0000-0000-0000D90C0000}"/>
    <hyperlink ref="B1647" r:id="rId3291" xr:uid="{00000000-0004-0000-0000-0000DA0C0000}"/>
    <hyperlink ref="D1647" r:id="rId3292" xr:uid="{00000000-0004-0000-0000-0000DB0C0000}"/>
    <hyperlink ref="B1648" r:id="rId3293" xr:uid="{00000000-0004-0000-0000-0000DC0C0000}"/>
    <hyperlink ref="D1648" r:id="rId3294" xr:uid="{00000000-0004-0000-0000-0000DD0C0000}"/>
    <hyperlink ref="B1649" r:id="rId3295" xr:uid="{00000000-0004-0000-0000-0000DE0C0000}"/>
    <hyperlink ref="D1649" r:id="rId3296" xr:uid="{00000000-0004-0000-0000-0000DF0C0000}"/>
    <hyperlink ref="B1650" r:id="rId3297" xr:uid="{00000000-0004-0000-0000-0000E00C0000}"/>
    <hyperlink ref="D1650" r:id="rId3298" xr:uid="{00000000-0004-0000-0000-0000E10C0000}"/>
    <hyperlink ref="B1651" r:id="rId3299" xr:uid="{00000000-0004-0000-0000-0000E20C0000}"/>
    <hyperlink ref="D1651" r:id="rId3300" xr:uid="{00000000-0004-0000-0000-0000E30C0000}"/>
    <hyperlink ref="B1652" r:id="rId3301" xr:uid="{00000000-0004-0000-0000-0000E40C0000}"/>
    <hyperlink ref="D1652" r:id="rId3302" xr:uid="{00000000-0004-0000-0000-0000E50C0000}"/>
    <hyperlink ref="B1653" r:id="rId3303" xr:uid="{00000000-0004-0000-0000-0000E60C0000}"/>
    <hyperlink ref="D1653" r:id="rId3304" xr:uid="{00000000-0004-0000-0000-0000E70C0000}"/>
    <hyperlink ref="B1654" r:id="rId3305" xr:uid="{00000000-0004-0000-0000-0000E80C0000}"/>
    <hyperlink ref="D1654" r:id="rId3306" xr:uid="{00000000-0004-0000-0000-0000E90C0000}"/>
    <hyperlink ref="B1655" r:id="rId3307" xr:uid="{00000000-0004-0000-0000-0000EA0C0000}"/>
    <hyperlink ref="D1655" r:id="rId3308" xr:uid="{00000000-0004-0000-0000-0000EB0C0000}"/>
    <hyperlink ref="B1656" r:id="rId3309" xr:uid="{00000000-0004-0000-0000-0000EC0C0000}"/>
    <hyperlink ref="D1656" r:id="rId3310" xr:uid="{00000000-0004-0000-0000-0000ED0C0000}"/>
    <hyperlink ref="B1657" r:id="rId3311" xr:uid="{00000000-0004-0000-0000-0000EE0C0000}"/>
    <hyperlink ref="D1657" r:id="rId3312" xr:uid="{00000000-0004-0000-0000-0000EF0C0000}"/>
    <hyperlink ref="B1658" r:id="rId3313" xr:uid="{00000000-0004-0000-0000-0000F00C0000}"/>
    <hyperlink ref="D1658" r:id="rId3314" xr:uid="{00000000-0004-0000-0000-0000F10C0000}"/>
    <hyperlink ref="B1659" r:id="rId3315" xr:uid="{00000000-0004-0000-0000-0000F20C0000}"/>
    <hyperlink ref="D1659" r:id="rId3316" xr:uid="{00000000-0004-0000-0000-0000F30C0000}"/>
    <hyperlink ref="B1660" r:id="rId3317" xr:uid="{00000000-0004-0000-0000-0000F40C0000}"/>
    <hyperlink ref="D1660" r:id="rId3318" xr:uid="{00000000-0004-0000-0000-0000F50C0000}"/>
    <hyperlink ref="B1661" r:id="rId3319" xr:uid="{00000000-0004-0000-0000-0000F60C0000}"/>
    <hyperlink ref="D1661" r:id="rId3320" xr:uid="{00000000-0004-0000-0000-0000F70C0000}"/>
    <hyperlink ref="B1662" r:id="rId3321" xr:uid="{00000000-0004-0000-0000-0000F80C0000}"/>
    <hyperlink ref="D1662" r:id="rId3322" xr:uid="{00000000-0004-0000-0000-0000F90C0000}"/>
    <hyperlink ref="B1663" r:id="rId3323" xr:uid="{00000000-0004-0000-0000-0000FA0C0000}"/>
    <hyperlink ref="D1663" r:id="rId3324" xr:uid="{00000000-0004-0000-0000-0000FB0C0000}"/>
    <hyperlink ref="B1664" r:id="rId3325" xr:uid="{00000000-0004-0000-0000-0000FC0C0000}"/>
    <hyperlink ref="D1664" r:id="rId3326" xr:uid="{00000000-0004-0000-0000-0000FD0C0000}"/>
    <hyperlink ref="B1665" r:id="rId3327" xr:uid="{00000000-0004-0000-0000-0000FE0C0000}"/>
    <hyperlink ref="D1665" r:id="rId3328" xr:uid="{00000000-0004-0000-0000-0000FF0C0000}"/>
    <hyperlink ref="B1666" r:id="rId3329" xr:uid="{00000000-0004-0000-0000-0000000D0000}"/>
    <hyperlink ref="D1666" r:id="rId3330" xr:uid="{00000000-0004-0000-0000-0000010D0000}"/>
    <hyperlink ref="B1667" r:id="rId3331" xr:uid="{00000000-0004-0000-0000-0000020D0000}"/>
    <hyperlink ref="D1667" r:id="rId3332" xr:uid="{00000000-0004-0000-0000-0000030D0000}"/>
    <hyperlink ref="B1668" r:id="rId3333" xr:uid="{00000000-0004-0000-0000-0000040D0000}"/>
    <hyperlink ref="D1668" r:id="rId3334" xr:uid="{00000000-0004-0000-0000-0000050D0000}"/>
    <hyperlink ref="B1669" r:id="rId3335" xr:uid="{00000000-0004-0000-0000-0000060D0000}"/>
    <hyperlink ref="D1669" r:id="rId3336" xr:uid="{00000000-0004-0000-0000-0000070D0000}"/>
    <hyperlink ref="B1670" r:id="rId3337" xr:uid="{00000000-0004-0000-0000-0000080D0000}"/>
    <hyperlink ref="D1670" r:id="rId3338" xr:uid="{00000000-0004-0000-0000-0000090D0000}"/>
    <hyperlink ref="B1671" r:id="rId3339" xr:uid="{00000000-0004-0000-0000-00000A0D0000}"/>
    <hyperlink ref="D1671" r:id="rId3340" xr:uid="{00000000-0004-0000-0000-00000B0D0000}"/>
    <hyperlink ref="B1672" r:id="rId3341" xr:uid="{00000000-0004-0000-0000-00000C0D0000}"/>
    <hyperlink ref="D1672" r:id="rId3342" xr:uid="{00000000-0004-0000-0000-00000D0D0000}"/>
    <hyperlink ref="B1673" r:id="rId3343" xr:uid="{00000000-0004-0000-0000-00000E0D0000}"/>
    <hyperlink ref="D1673" r:id="rId3344" xr:uid="{00000000-0004-0000-0000-00000F0D0000}"/>
    <hyperlink ref="B1674" r:id="rId3345" xr:uid="{00000000-0004-0000-0000-0000100D0000}"/>
    <hyperlink ref="D1674" r:id="rId3346" xr:uid="{00000000-0004-0000-0000-0000110D0000}"/>
    <hyperlink ref="B1675" r:id="rId3347" xr:uid="{00000000-0004-0000-0000-0000120D0000}"/>
    <hyperlink ref="D1675" r:id="rId3348" xr:uid="{00000000-0004-0000-0000-0000130D0000}"/>
    <hyperlink ref="B1676" r:id="rId3349" xr:uid="{00000000-0004-0000-0000-0000140D0000}"/>
    <hyperlink ref="D1676" r:id="rId3350" xr:uid="{00000000-0004-0000-0000-0000150D0000}"/>
    <hyperlink ref="B1677" r:id="rId3351" xr:uid="{00000000-0004-0000-0000-0000160D0000}"/>
    <hyperlink ref="D1677" r:id="rId3352" xr:uid="{00000000-0004-0000-0000-0000170D0000}"/>
    <hyperlink ref="B1678" r:id="rId3353" xr:uid="{00000000-0004-0000-0000-0000180D0000}"/>
    <hyperlink ref="D1678" r:id="rId3354" xr:uid="{00000000-0004-0000-0000-0000190D0000}"/>
    <hyperlink ref="B1679" r:id="rId3355" xr:uid="{00000000-0004-0000-0000-00001A0D0000}"/>
    <hyperlink ref="D1679" r:id="rId3356" xr:uid="{00000000-0004-0000-0000-00001B0D0000}"/>
    <hyperlink ref="B1680" r:id="rId3357" xr:uid="{00000000-0004-0000-0000-00001C0D0000}"/>
    <hyperlink ref="D1680" r:id="rId3358" xr:uid="{00000000-0004-0000-0000-00001D0D0000}"/>
    <hyperlink ref="B1681" r:id="rId3359" xr:uid="{00000000-0004-0000-0000-00001E0D0000}"/>
    <hyperlink ref="D1681" r:id="rId3360" xr:uid="{00000000-0004-0000-0000-00001F0D0000}"/>
    <hyperlink ref="B1682" r:id="rId3361" xr:uid="{00000000-0004-0000-0000-0000200D0000}"/>
    <hyperlink ref="D1682" r:id="rId3362" xr:uid="{00000000-0004-0000-0000-0000210D0000}"/>
    <hyperlink ref="B1683" r:id="rId3363" xr:uid="{00000000-0004-0000-0000-0000220D0000}"/>
    <hyperlink ref="D1683" r:id="rId3364" xr:uid="{00000000-0004-0000-0000-0000230D0000}"/>
    <hyperlink ref="B1684" r:id="rId3365" xr:uid="{00000000-0004-0000-0000-0000240D0000}"/>
    <hyperlink ref="D1684" r:id="rId3366" xr:uid="{00000000-0004-0000-0000-0000250D0000}"/>
    <hyperlink ref="B1685" r:id="rId3367" xr:uid="{00000000-0004-0000-0000-0000260D0000}"/>
    <hyperlink ref="D1685" r:id="rId3368" xr:uid="{00000000-0004-0000-0000-0000270D0000}"/>
    <hyperlink ref="B1686" r:id="rId3369" xr:uid="{00000000-0004-0000-0000-0000280D0000}"/>
    <hyperlink ref="D1686" r:id="rId3370" xr:uid="{00000000-0004-0000-0000-0000290D0000}"/>
    <hyperlink ref="B1687" r:id="rId3371" xr:uid="{00000000-0004-0000-0000-00002A0D0000}"/>
    <hyperlink ref="D1687" r:id="rId3372" xr:uid="{00000000-0004-0000-0000-00002B0D0000}"/>
    <hyperlink ref="B1688" r:id="rId3373" xr:uid="{00000000-0004-0000-0000-00002C0D0000}"/>
    <hyperlink ref="D1688" r:id="rId3374" xr:uid="{00000000-0004-0000-0000-00002D0D0000}"/>
    <hyperlink ref="B1689" r:id="rId3375" xr:uid="{00000000-0004-0000-0000-00002E0D0000}"/>
    <hyperlink ref="D1689" r:id="rId3376" xr:uid="{00000000-0004-0000-0000-00002F0D0000}"/>
    <hyperlink ref="B1690" r:id="rId3377" xr:uid="{00000000-0004-0000-0000-0000300D0000}"/>
    <hyperlink ref="D1690" r:id="rId3378" xr:uid="{00000000-0004-0000-0000-0000310D0000}"/>
    <hyperlink ref="B1691" r:id="rId3379" xr:uid="{00000000-0004-0000-0000-0000320D0000}"/>
    <hyperlink ref="D1691" r:id="rId3380" xr:uid="{00000000-0004-0000-0000-0000330D0000}"/>
    <hyperlink ref="B1692" r:id="rId3381" xr:uid="{00000000-0004-0000-0000-0000340D0000}"/>
    <hyperlink ref="D1692" r:id="rId3382" xr:uid="{00000000-0004-0000-0000-0000350D0000}"/>
    <hyperlink ref="B1693" r:id="rId3383" xr:uid="{00000000-0004-0000-0000-0000360D0000}"/>
    <hyperlink ref="D1693" r:id="rId3384" xr:uid="{00000000-0004-0000-0000-0000370D0000}"/>
    <hyperlink ref="B1694" r:id="rId3385" xr:uid="{00000000-0004-0000-0000-0000380D0000}"/>
    <hyperlink ref="D1694" r:id="rId3386" xr:uid="{00000000-0004-0000-0000-0000390D0000}"/>
    <hyperlink ref="B1695" r:id="rId3387" xr:uid="{00000000-0004-0000-0000-00003A0D0000}"/>
    <hyperlink ref="D1695" r:id="rId3388" xr:uid="{00000000-0004-0000-0000-00003B0D0000}"/>
    <hyperlink ref="B1696" r:id="rId3389" xr:uid="{00000000-0004-0000-0000-00003C0D0000}"/>
    <hyperlink ref="D1696" r:id="rId3390" xr:uid="{00000000-0004-0000-0000-00003D0D0000}"/>
    <hyperlink ref="B1697" r:id="rId3391" xr:uid="{00000000-0004-0000-0000-00003E0D0000}"/>
    <hyperlink ref="D1697" r:id="rId3392" xr:uid="{00000000-0004-0000-0000-00003F0D0000}"/>
    <hyperlink ref="B1698" r:id="rId3393" xr:uid="{00000000-0004-0000-0000-0000400D0000}"/>
    <hyperlink ref="D1698" r:id="rId3394" xr:uid="{00000000-0004-0000-0000-0000410D0000}"/>
    <hyperlink ref="B1699" r:id="rId3395" xr:uid="{00000000-0004-0000-0000-0000420D0000}"/>
    <hyperlink ref="D1699" r:id="rId3396" xr:uid="{00000000-0004-0000-0000-0000430D0000}"/>
    <hyperlink ref="B1700" r:id="rId3397" xr:uid="{00000000-0004-0000-0000-0000440D0000}"/>
    <hyperlink ref="D1700" r:id="rId3398" xr:uid="{00000000-0004-0000-0000-0000450D0000}"/>
    <hyperlink ref="B1701" r:id="rId3399" xr:uid="{00000000-0004-0000-0000-0000460D0000}"/>
    <hyperlink ref="D1701" r:id="rId3400" xr:uid="{00000000-0004-0000-0000-0000470D0000}"/>
    <hyperlink ref="B1702" r:id="rId3401" xr:uid="{00000000-0004-0000-0000-0000480D0000}"/>
    <hyperlink ref="D1702" r:id="rId3402" xr:uid="{00000000-0004-0000-0000-0000490D0000}"/>
    <hyperlink ref="B1703" r:id="rId3403" xr:uid="{00000000-0004-0000-0000-00004A0D0000}"/>
    <hyperlink ref="D1703" r:id="rId3404" xr:uid="{00000000-0004-0000-0000-00004B0D0000}"/>
    <hyperlink ref="B1704" r:id="rId3405" xr:uid="{00000000-0004-0000-0000-00004C0D0000}"/>
    <hyperlink ref="D1704" r:id="rId3406" xr:uid="{00000000-0004-0000-0000-00004D0D0000}"/>
    <hyperlink ref="B1705" r:id="rId3407" xr:uid="{00000000-0004-0000-0000-00004E0D0000}"/>
    <hyperlink ref="D1705" r:id="rId3408" xr:uid="{00000000-0004-0000-0000-00004F0D0000}"/>
    <hyperlink ref="B1706" r:id="rId3409" xr:uid="{00000000-0004-0000-0000-0000500D0000}"/>
    <hyperlink ref="D1706" r:id="rId3410" xr:uid="{00000000-0004-0000-0000-0000510D0000}"/>
    <hyperlink ref="B1707" r:id="rId3411" xr:uid="{00000000-0004-0000-0000-0000520D0000}"/>
    <hyperlink ref="D1707" r:id="rId3412" xr:uid="{00000000-0004-0000-0000-0000530D0000}"/>
    <hyperlink ref="B1708" r:id="rId3413" xr:uid="{00000000-0004-0000-0000-0000540D0000}"/>
    <hyperlink ref="D1708" r:id="rId3414" xr:uid="{00000000-0004-0000-0000-0000550D0000}"/>
    <hyperlink ref="B1709" r:id="rId3415" xr:uid="{00000000-0004-0000-0000-0000560D0000}"/>
    <hyperlink ref="D1709" r:id="rId3416" xr:uid="{00000000-0004-0000-0000-0000570D0000}"/>
    <hyperlink ref="B1710" r:id="rId3417" xr:uid="{00000000-0004-0000-0000-0000580D0000}"/>
    <hyperlink ref="D1710" r:id="rId3418" xr:uid="{00000000-0004-0000-0000-0000590D0000}"/>
    <hyperlink ref="B1711" r:id="rId3419" xr:uid="{00000000-0004-0000-0000-00005A0D0000}"/>
    <hyperlink ref="D1711" r:id="rId3420" xr:uid="{00000000-0004-0000-0000-00005B0D0000}"/>
    <hyperlink ref="B1712" r:id="rId3421" xr:uid="{00000000-0004-0000-0000-00005C0D0000}"/>
    <hyperlink ref="D1712" r:id="rId3422" xr:uid="{00000000-0004-0000-0000-00005D0D0000}"/>
    <hyperlink ref="B1713" r:id="rId3423" xr:uid="{00000000-0004-0000-0000-00005E0D0000}"/>
    <hyperlink ref="D1713" r:id="rId3424" xr:uid="{00000000-0004-0000-0000-00005F0D0000}"/>
    <hyperlink ref="B1714" r:id="rId3425" xr:uid="{00000000-0004-0000-0000-0000600D0000}"/>
    <hyperlink ref="D1714" r:id="rId3426" xr:uid="{00000000-0004-0000-0000-0000610D0000}"/>
    <hyperlink ref="B1715" r:id="rId3427" xr:uid="{00000000-0004-0000-0000-0000620D0000}"/>
    <hyperlink ref="D1715" r:id="rId3428" xr:uid="{00000000-0004-0000-0000-0000630D0000}"/>
    <hyperlink ref="B1716" r:id="rId3429" xr:uid="{00000000-0004-0000-0000-0000640D0000}"/>
    <hyperlink ref="D1716" r:id="rId3430" xr:uid="{00000000-0004-0000-0000-0000650D0000}"/>
    <hyperlink ref="B1717" r:id="rId3431" xr:uid="{00000000-0004-0000-0000-0000660D0000}"/>
    <hyperlink ref="D1717" r:id="rId3432" xr:uid="{00000000-0004-0000-0000-0000670D0000}"/>
    <hyperlink ref="B1718" r:id="rId3433" xr:uid="{00000000-0004-0000-0000-0000680D0000}"/>
    <hyperlink ref="D1718" r:id="rId3434" xr:uid="{00000000-0004-0000-0000-0000690D0000}"/>
    <hyperlink ref="B1719" r:id="rId3435" xr:uid="{00000000-0004-0000-0000-00006A0D0000}"/>
    <hyperlink ref="D1719" r:id="rId3436" xr:uid="{00000000-0004-0000-0000-00006B0D0000}"/>
    <hyperlink ref="B1720" r:id="rId3437" xr:uid="{00000000-0004-0000-0000-00006C0D0000}"/>
    <hyperlink ref="D1720" r:id="rId3438" xr:uid="{00000000-0004-0000-0000-00006D0D0000}"/>
    <hyperlink ref="B1721" r:id="rId3439" xr:uid="{00000000-0004-0000-0000-00006E0D0000}"/>
    <hyperlink ref="D1721" r:id="rId3440" xr:uid="{00000000-0004-0000-0000-00006F0D0000}"/>
    <hyperlink ref="B1722" r:id="rId3441" xr:uid="{00000000-0004-0000-0000-0000700D0000}"/>
    <hyperlink ref="D1722" r:id="rId3442" xr:uid="{00000000-0004-0000-0000-0000710D0000}"/>
    <hyperlink ref="B1723" r:id="rId3443" xr:uid="{00000000-0004-0000-0000-0000720D0000}"/>
    <hyperlink ref="D1723" r:id="rId3444" xr:uid="{00000000-0004-0000-0000-0000730D0000}"/>
    <hyperlink ref="B1724" r:id="rId3445" xr:uid="{00000000-0004-0000-0000-0000740D0000}"/>
    <hyperlink ref="D1724" r:id="rId3446" xr:uid="{00000000-0004-0000-0000-0000750D0000}"/>
    <hyperlink ref="B1725" r:id="rId3447" xr:uid="{00000000-0004-0000-0000-0000760D0000}"/>
    <hyperlink ref="D1725" r:id="rId3448" xr:uid="{00000000-0004-0000-0000-0000770D0000}"/>
    <hyperlink ref="B1726" r:id="rId3449" xr:uid="{00000000-0004-0000-0000-0000780D0000}"/>
    <hyperlink ref="D1726" r:id="rId3450" xr:uid="{00000000-0004-0000-0000-0000790D0000}"/>
    <hyperlink ref="B1727" r:id="rId3451" xr:uid="{00000000-0004-0000-0000-00007A0D0000}"/>
    <hyperlink ref="D1727" r:id="rId3452" xr:uid="{00000000-0004-0000-0000-00007B0D0000}"/>
    <hyperlink ref="B1728" r:id="rId3453" xr:uid="{00000000-0004-0000-0000-00007C0D0000}"/>
    <hyperlink ref="D1728" r:id="rId3454" xr:uid="{00000000-0004-0000-0000-00007D0D0000}"/>
    <hyperlink ref="B1729" r:id="rId3455" xr:uid="{00000000-0004-0000-0000-00007E0D0000}"/>
    <hyperlink ref="D1729" r:id="rId3456" xr:uid="{00000000-0004-0000-0000-00007F0D0000}"/>
    <hyperlink ref="B1730" r:id="rId3457" xr:uid="{00000000-0004-0000-0000-0000800D0000}"/>
    <hyperlink ref="D1730" r:id="rId3458" xr:uid="{00000000-0004-0000-0000-0000810D0000}"/>
    <hyperlink ref="B1731" r:id="rId3459" xr:uid="{00000000-0004-0000-0000-0000820D0000}"/>
    <hyperlink ref="D1731" r:id="rId3460" xr:uid="{00000000-0004-0000-0000-0000830D0000}"/>
    <hyperlink ref="B1732" r:id="rId3461" xr:uid="{00000000-0004-0000-0000-0000840D0000}"/>
    <hyperlink ref="D1732" r:id="rId3462" xr:uid="{00000000-0004-0000-0000-0000850D0000}"/>
    <hyperlink ref="B1733" r:id="rId3463" xr:uid="{00000000-0004-0000-0000-0000860D0000}"/>
    <hyperlink ref="D1733" r:id="rId3464" xr:uid="{00000000-0004-0000-0000-0000870D0000}"/>
    <hyperlink ref="B1734" r:id="rId3465" xr:uid="{00000000-0004-0000-0000-0000880D0000}"/>
    <hyperlink ref="D1734" r:id="rId3466" xr:uid="{00000000-0004-0000-0000-0000890D0000}"/>
    <hyperlink ref="B1735" r:id="rId3467" xr:uid="{00000000-0004-0000-0000-00008A0D0000}"/>
    <hyperlink ref="D1735" r:id="rId3468" xr:uid="{00000000-0004-0000-0000-00008B0D0000}"/>
    <hyperlink ref="B1736" r:id="rId3469" xr:uid="{00000000-0004-0000-0000-00008C0D0000}"/>
    <hyperlink ref="D1736" r:id="rId3470" xr:uid="{00000000-0004-0000-0000-00008D0D0000}"/>
    <hyperlink ref="B1737" r:id="rId3471" xr:uid="{00000000-0004-0000-0000-00008E0D0000}"/>
    <hyperlink ref="D1737" r:id="rId3472" xr:uid="{00000000-0004-0000-0000-00008F0D0000}"/>
    <hyperlink ref="B1738" r:id="rId3473" xr:uid="{00000000-0004-0000-0000-0000900D0000}"/>
    <hyperlink ref="D1738" r:id="rId3474" xr:uid="{00000000-0004-0000-0000-0000910D0000}"/>
    <hyperlink ref="B1739" r:id="rId3475" xr:uid="{00000000-0004-0000-0000-0000920D0000}"/>
    <hyperlink ref="D1739" r:id="rId3476" xr:uid="{00000000-0004-0000-0000-0000930D0000}"/>
    <hyperlink ref="B1740" r:id="rId3477" xr:uid="{00000000-0004-0000-0000-0000940D0000}"/>
    <hyperlink ref="D1740" r:id="rId3478" xr:uid="{00000000-0004-0000-0000-0000950D0000}"/>
    <hyperlink ref="B1741" r:id="rId3479" xr:uid="{00000000-0004-0000-0000-0000960D0000}"/>
    <hyperlink ref="D1741" r:id="rId3480" xr:uid="{00000000-0004-0000-0000-0000970D0000}"/>
    <hyperlink ref="B1742" r:id="rId3481" xr:uid="{00000000-0004-0000-0000-0000980D0000}"/>
    <hyperlink ref="D1742" r:id="rId3482" xr:uid="{00000000-0004-0000-0000-0000990D0000}"/>
    <hyperlink ref="B1743" r:id="rId3483" xr:uid="{00000000-0004-0000-0000-00009A0D0000}"/>
    <hyperlink ref="D1743" r:id="rId3484" xr:uid="{00000000-0004-0000-0000-00009B0D0000}"/>
    <hyperlink ref="B1744" r:id="rId3485" xr:uid="{00000000-0004-0000-0000-00009C0D0000}"/>
    <hyperlink ref="D1744" r:id="rId3486" xr:uid="{00000000-0004-0000-0000-00009D0D0000}"/>
    <hyperlink ref="B1745" r:id="rId3487" xr:uid="{00000000-0004-0000-0000-00009E0D0000}"/>
    <hyperlink ref="D1745" r:id="rId3488" xr:uid="{00000000-0004-0000-0000-00009F0D0000}"/>
    <hyperlink ref="B1746" r:id="rId3489" xr:uid="{00000000-0004-0000-0000-0000A00D0000}"/>
    <hyperlink ref="D1746" r:id="rId3490" xr:uid="{00000000-0004-0000-0000-0000A10D0000}"/>
    <hyperlink ref="B1747" r:id="rId3491" xr:uid="{00000000-0004-0000-0000-0000A20D0000}"/>
    <hyperlink ref="D1747" r:id="rId3492" xr:uid="{00000000-0004-0000-0000-0000A30D0000}"/>
    <hyperlink ref="B1748" r:id="rId3493" xr:uid="{00000000-0004-0000-0000-0000A40D0000}"/>
    <hyperlink ref="D1748" r:id="rId3494" xr:uid="{00000000-0004-0000-0000-0000A50D0000}"/>
    <hyperlink ref="B1749" r:id="rId3495" xr:uid="{00000000-0004-0000-0000-0000A60D0000}"/>
    <hyperlink ref="D1749" r:id="rId3496" xr:uid="{00000000-0004-0000-0000-0000A70D0000}"/>
    <hyperlink ref="B1750" r:id="rId3497" xr:uid="{00000000-0004-0000-0000-0000A80D0000}"/>
    <hyperlink ref="D1750" r:id="rId3498" xr:uid="{00000000-0004-0000-0000-0000A90D0000}"/>
    <hyperlink ref="B1751" r:id="rId3499" xr:uid="{00000000-0004-0000-0000-0000AA0D0000}"/>
    <hyperlink ref="D1751" r:id="rId3500" xr:uid="{00000000-0004-0000-0000-0000AB0D0000}"/>
    <hyperlink ref="B1752" r:id="rId3501" xr:uid="{00000000-0004-0000-0000-0000AC0D0000}"/>
    <hyperlink ref="D1752" r:id="rId3502" xr:uid="{00000000-0004-0000-0000-0000AD0D0000}"/>
    <hyperlink ref="B1753" r:id="rId3503" xr:uid="{00000000-0004-0000-0000-0000AE0D0000}"/>
    <hyperlink ref="D1753" r:id="rId3504" xr:uid="{00000000-0004-0000-0000-0000AF0D0000}"/>
    <hyperlink ref="B1754" r:id="rId3505" xr:uid="{00000000-0004-0000-0000-0000B00D0000}"/>
    <hyperlink ref="D1754" r:id="rId3506" xr:uid="{00000000-0004-0000-0000-0000B10D0000}"/>
    <hyperlink ref="B1755" r:id="rId3507" xr:uid="{00000000-0004-0000-0000-0000B20D0000}"/>
    <hyperlink ref="D1755" r:id="rId3508" xr:uid="{00000000-0004-0000-0000-0000B30D0000}"/>
    <hyperlink ref="B1756" r:id="rId3509" xr:uid="{00000000-0004-0000-0000-0000B40D0000}"/>
    <hyperlink ref="D1756" r:id="rId3510" xr:uid="{00000000-0004-0000-0000-0000B50D0000}"/>
    <hyperlink ref="B1757" r:id="rId3511" xr:uid="{00000000-0004-0000-0000-0000B60D0000}"/>
    <hyperlink ref="D1757" r:id="rId3512" xr:uid="{00000000-0004-0000-0000-0000B70D0000}"/>
    <hyperlink ref="B1758" r:id="rId3513" xr:uid="{00000000-0004-0000-0000-0000B80D0000}"/>
    <hyperlink ref="D1758" r:id="rId3514" xr:uid="{00000000-0004-0000-0000-0000B90D0000}"/>
    <hyperlink ref="B1759" r:id="rId3515" xr:uid="{00000000-0004-0000-0000-0000BA0D0000}"/>
    <hyperlink ref="D1759" r:id="rId3516" xr:uid="{00000000-0004-0000-0000-0000BB0D0000}"/>
    <hyperlink ref="B1760" r:id="rId3517" xr:uid="{00000000-0004-0000-0000-0000BC0D0000}"/>
    <hyperlink ref="D1760" r:id="rId3518" xr:uid="{00000000-0004-0000-0000-0000BD0D0000}"/>
    <hyperlink ref="B1761" r:id="rId3519" xr:uid="{00000000-0004-0000-0000-0000BE0D0000}"/>
    <hyperlink ref="D1761" r:id="rId3520" xr:uid="{00000000-0004-0000-0000-0000BF0D0000}"/>
    <hyperlink ref="B1762" r:id="rId3521" xr:uid="{00000000-0004-0000-0000-0000C00D0000}"/>
    <hyperlink ref="D1762" r:id="rId3522" xr:uid="{00000000-0004-0000-0000-0000C10D0000}"/>
    <hyperlink ref="B1763" r:id="rId3523" xr:uid="{00000000-0004-0000-0000-0000C20D0000}"/>
    <hyperlink ref="D1763" r:id="rId3524" xr:uid="{00000000-0004-0000-0000-0000C30D0000}"/>
    <hyperlink ref="B1764" r:id="rId3525" xr:uid="{00000000-0004-0000-0000-0000C40D0000}"/>
    <hyperlink ref="D1764" r:id="rId3526" xr:uid="{00000000-0004-0000-0000-0000C50D0000}"/>
    <hyperlink ref="B1765" r:id="rId3527" xr:uid="{00000000-0004-0000-0000-0000C60D0000}"/>
    <hyperlink ref="D1765" r:id="rId3528" xr:uid="{00000000-0004-0000-0000-0000C70D0000}"/>
    <hyperlink ref="B1766" r:id="rId3529" xr:uid="{00000000-0004-0000-0000-0000C80D0000}"/>
    <hyperlink ref="D1766" r:id="rId3530" xr:uid="{00000000-0004-0000-0000-0000C90D0000}"/>
    <hyperlink ref="B1767" r:id="rId3531" xr:uid="{00000000-0004-0000-0000-0000CA0D0000}"/>
    <hyperlink ref="D1767" r:id="rId3532" xr:uid="{00000000-0004-0000-0000-0000CB0D0000}"/>
    <hyperlink ref="B1768" r:id="rId3533" xr:uid="{00000000-0004-0000-0000-0000CC0D0000}"/>
    <hyperlink ref="D1768" r:id="rId3534" xr:uid="{00000000-0004-0000-0000-0000CD0D0000}"/>
    <hyperlink ref="B1769" r:id="rId3535" xr:uid="{00000000-0004-0000-0000-0000CE0D0000}"/>
    <hyperlink ref="D1769" r:id="rId3536" xr:uid="{00000000-0004-0000-0000-0000CF0D0000}"/>
    <hyperlink ref="B1770" r:id="rId3537" xr:uid="{00000000-0004-0000-0000-0000D00D0000}"/>
    <hyperlink ref="D1770" r:id="rId3538" xr:uid="{00000000-0004-0000-0000-0000D10D0000}"/>
    <hyperlink ref="B1771" r:id="rId3539" xr:uid="{00000000-0004-0000-0000-0000D20D0000}"/>
    <hyperlink ref="D1771" r:id="rId3540" xr:uid="{00000000-0004-0000-0000-0000D30D0000}"/>
    <hyperlink ref="B1772" r:id="rId3541" xr:uid="{00000000-0004-0000-0000-0000D40D0000}"/>
    <hyperlink ref="D1772" r:id="rId3542" xr:uid="{00000000-0004-0000-0000-0000D50D0000}"/>
    <hyperlink ref="B1773" r:id="rId3543" xr:uid="{00000000-0004-0000-0000-0000D60D0000}"/>
    <hyperlink ref="D1773" r:id="rId3544" xr:uid="{00000000-0004-0000-0000-0000D70D0000}"/>
    <hyperlink ref="B1774" r:id="rId3545" xr:uid="{00000000-0004-0000-0000-0000D80D0000}"/>
    <hyperlink ref="D1774" r:id="rId3546" xr:uid="{00000000-0004-0000-0000-0000D90D0000}"/>
    <hyperlink ref="B1775" r:id="rId3547" xr:uid="{00000000-0004-0000-0000-0000DA0D0000}"/>
    <hyperlink ref="D1775" r:id="rId3548" xr:uid="{00000000-0004-0000-0000-0000DB0D0000}"/>
    <hyperlink ref="B1776" r:id="rId3549" xr:uid="{00000000-0004-0000-0000-0000DC0D0000}"/>
    <hyperlink ref="D1776" r:id="rId3550" xr:uid="{00000000-0004-0000-0000-0000DD0D0000}"/>
    <hyperlink ref="B1777" r:id="rId3551" xr:uid="{00000000-0004-0000-0000-0000DE0D0000}"/>
    <hyperlink ref="D1777" r:id="rId3552" xr:uid="{00000000-0004-0000-0000-0000DF0D0000}"/>
    <hyperlink ref="B1778" r:id="rId3553" xr:uid="{00000000-0004-0000-0000-0000E00D0000}"/>
    <hyperlink ref="D1778" r:id="rId3554" xr:uid="{00000000-0004-0000-0000-0000E10D0000}"/>
    <hyperlink ref="B1779" r:id="rId3555" xr:uid="{00000000-0004-0000-0000-0000E20D0000}"/>
    <hyperlink ref="D1779" r:id="rId3556" xr:uid="{00000000-0004-0000-0000-0000E30D0000}"/>
    <hyperlink ref="B1780" r:id="rId3557" xr:uid="{00000000-0004-0000-0000-0000E40D0000}"/>
    <hyperlink ref="D1780" r:id="rId3558" xr:uid="{00000000-0004-0000-0000-0000E50D0000}"/>
    <hyperlink ref="B1781" r:id="rId3559" xr:uid="{00000000-0004-0000-0000-0000E60D0000}"/>
    <hyperlink ref="D1781" r:id="rId3560" xr:uid="{00000000-0004-0000-0000-0000E70D0000}"/>
    <hyperlink ref="B1782" r:id="rId3561" xr:uid="{00000000-0004-0000-0000-0000E80D0000}"/>
    <hyperlink ref="D1782" r:id="rId3562" xr:uid="{00000000-0004-0000-0000-0000E90D0000}"/>
    <hyperlink ref="B1783" r:id="rId3563" xr:uid="{00000000-0004-0000-0000-0000EA0D0000}"/>
    <hyperlink ref="D1783" r:id="rId3564" xr:uid="{00000000-0004-0000-0000-0000EB0D0000}"/>
    <hyperlink ref="B1784" r:id="rId3565" xr:uid="{00000000-0004-0000-0000-0000EC0D0000}"/>
    <hyperlink ref="D1784" r:id="rId3566" xr:uid="{00000000-0004-0000-0000-0000ED0D0000}"/>
    <hyperlink ref="B1785" r:id="rId3567" xr:uid="{00000000-0004-0000-0000-0000EE0D0000}"/>
    <hyperlink ref="D1785" r:id="rId3568" xr:uid="{00000000-0004-0000-0000-0000EF0D0000}"/>
    <hyperlink ref="B1786" r:id="rId3569" xr:uid="{00000000-0004-0000-0000-0000F00D0000}"/>
    <hyperlink ref="D1786" r:id="rId3570" xr:uid="{00000000-0004-0000-0000-0000F10D0000}"/>
    <hyperlink ref="B1787" r:id="rId3571" xr:uid="{00000000-0004-0000-0000-0000F20D0000}"/>
    <hyperlink ref="D1787" r:id="rId3572" xr:uid="{00000000-0004-0000-0000-0000F30D0000}"/>
    <hyperlink ref="B1788" r:id="rId3573" xr:uid="{00000000-0004-0000-0000-0000F40D0000}"/>
    <hyperlink ref="D1788" r:id="rId3574" xr:uid="{00000000-0004-0000-0000-0000F50D0000}"/>
    <hyperlink ref="B1789" r:id="rId3575" xr:uid="{00000000-0004-0000-0000-0000F60D0000}"/>
    <hyperlink ref="D1789" r:id="rId3576" xr:uid="{00000000-0004-0000-0000-0000F70D0000}"/>
    <hyperlink ref="B1790" r:id="rId3577" xr:uid="{00000000-0004-0000-0000-0000F80D0000}"/>
    <hyperlink ref="D1790" r:id="rId3578" xr:uid="{00000000-0004-0000-0000-0000F90D0000}"/>
    <hyperlink ref="B1791" r:id="rId3579" xr:uid="{00000000-0004-0000-0000-0000FA0D0000}"/>
    <hyperlink ref="D1791" r:id="rId3580" xr:uid="{00000000-0004-0000-0000-0000FB0D0000}"/>
    <hyperlink ref="B1792" r:id="rId3581" xr:uid="{00000000-0004-0000-0000-0000FC0D0000}"/>
    <hyperlink ref="D1792" r:id="rId3582" xr:uid="{00000000-0004-0000-0000-0000FD0D0000}"/>
    <hyperlink ref="B1793" r:id="rId3583" xr:uid="{00000000-0004-0000-0000-0000FE0D0000}"/>
    <hyperlink ref="D1793" r:id="rId3584" xr:uid="{00000000-0004-0000-0000-0000FF0D0000}"/>
    <hyperlink ref="B1794" r:id="rId3585" xr:uid="{00000000-0004-0000-0000-0000000E0000}"/>
    <hyperlink ref="D1794" r:id="rId3586" xr:uid="{00000000-0004-0000-0000-0000010E0000}"/>
    <hyperlink ref="B1795" r:id="rId3587" xr:uid="{00000000-0004-0000-0000-0000020E0000}"/>
    <hyperlink ref="D1795" r:id="rId3588" xr:uid="{00000000-0004-0000-0000-0000030E0000}"/>
    <hyperlink ref="B1796" r:id="rId3589" xr:uid="{00000000-0004-0000-0000-0000040E0000}"/>
    <hyperlink ref="D1796" r:id="rId3590" xr:uid="{00000000-0004-0000-0000-0000050E0000}"/>
    <hyperlink ref="B1797" r:id="rId3591" xr:uid="{00000000-0004-0000-0000-0000060E0000}"/>
    <hyperlink ref="D1797" r:id="rId3592" xr:uid="{00000000-0004-0000-0000-0000070E0000}"/>
    <hyperlink ref="B1798" r:id="rId3593" xr:uid="{00000000-0004-0000-0000-0000080E0000}"/>
    <hyperlink ref="D1798" r:id="rId3594" xr:uid="{00000000-0004-0000-0000-0000090E0000}"/>
    <hyperlink ref="B1799" r:id="rId3595" xr:uid="{00000000-0004-0000-0000-00000A0E0000}"/>
    <hyperlink ref="D1799" r:id="rId3596" xr:uid="{00000000-0004-0000-0000-00000B0E0000}"/>
    <hyperlink ref="B1800" r:id="rId3597" xr:uid="{00000000-0004-0000-0000-00000C0E0000}"/>
    <hyperlink ref="D1800" r:id="rId3598" xr:uid="{00000000-0004-0000-0000-00000D0E0000}"/>
    <hyperlink ref="B1801" r:id="rId3599" xr:uid="{00000000-0004-0000-0000-00000E0E0000}"/>
    <hyperlink ref="D1801" r:id="rId3600" xr:uid="{00000000-0004-0000-0000-00000F0E0000}"/>
    <hyperlink ref="B1802" r:id="rId3601" xr:uid="{00000000-0004-0000-0000-0000100E0000}"/>
    <hyperlink ref="D1802" r:id="rId3602" xr:uid="{00000000-0004-0000-0000-0000110E0000}"/>
    <hyperlink ref="B1803" r:id="rId3603" xr:uid="{00000000-0004-0000-0000-0000120E0000}"/>
    <hyperlink ref="D1803" r:id="rId3604" xr:uid="{00000000-0004-0000-0000-0000130E0000}"/>
    <hyperlink ref="B1804" r:id="rId3605" xr:uid="{00000000-0004-0000-0000-0000140E0000}"/>
    <hyperlink ref="D1804" r:id="rId3606" xr:uid="{00000000-0004-0000-0000-0000150E0000}"/>
    <hyperlink ref="B1805" r:id="rId3607" xr:uid="{00000000-0004-0000-0000-0000160E0000}"/>
    <hyperlink ref="D1805" r:id="rId3608" xr:uid="{00000000-0004-0000-0000-0000170E0000}"/>
    <hyperlink ref="B1806" r:id="rId3609" xr:uid="{00000000-0004-0000-0000-0000180E0000}"/>
    <hyperlink ref="D1806" r:id="rId3610" xr:uid="{00000000-0004-0000-0000-0000190E0000}"/>
    <hyperlink ref="B1807" r:id="rId3611" xr:uid="{00000000-0004-0000-0000-00001A0E0000}"/>
    <hyperlink ref="D1807" r:id="rId3612" xr:uid="{00000000-0004-0000-0000-00001B0E0000}"/>
    <hyperlink ref="B1808" r:id="rId3613" xr:uid="{00000000-0004-0000-0000-00001C0E0000}"/>
    <hyperlink ref="D1808" r:id="rId3614" xr:uid="{00000000-0004-0000-0000-00001D0E0000}"/>
    <hyperlink ref="B1809" r:id="rId3615" xr:uid="{00000000-0004-0000-0000-00001E0E0000}"/>
    <hyperlink ref="D1809" r:id="rId3616" xr:uid="{00000000-0004-0000-0000-00001F0E0000}"/>
    <hyperlink ref="B1810" r:id="rId3617" xr:uid="{00000000-0004-0000-0000-0000200E0000}"/>
    <hyperlink ref="D1810" r:id="rId3618" xr:uid="{00000000-0004-0000-0000-0000210E0000}"/>
    <hyperlink ref="B1811" r:id="rId3619" xr:uid="{00000000-0004-0000-0000-0000220E0000}"/>
    <hyperlink ref="D1811" r:id="rId3620" xr:uid="{00000000-0004-0000-0000-0000230E0000}"/>
    <hyperlink ref="B1812" r:id="rId3621" xr:uid="{00000000-0004-0000-0000-0000240E0000}"/>
    <hyperlink ref="D1812" r:id="rId3622" xr:uid="{00000000-0004-0000-0000-0000250E0000}"/>
    <hyperlink ref="B1813" r:id="rId3623" xr:uid="{00000000-0004-0000-0000-0000260E0000}"/>
    <hyperlink ref="D1813" r:id="rId3624" xr:uid="{00000000-0004-0000-0000-0000270E0000}"/>
    <hyperlink ref="B1814" r:id="rId3625" xr:uid="{00000000-0004-0000-0000-0000280E0000}"/>
    <hyperlink ref="D1814" r:id="rId3626" xr:uid="{00000000-0004-0000-0000-0000290E0000}"/>
    <hyperlink ref="B1815" r:id="rId3627" xr:uid="{00000000-0004-0000-0000-00002A0E0000}"/>
    <hyperlink ref="D1815" r:id="rId3628" xr:uid="{00000000-0004-0000-0000-00002B0E0000}"/>
    <hyperlink ref="B1816" r:id="rId3629" xr:uid="{00000000-0004-0000-0000-00002C0E0000}"/>
    <hyperlink ref="D1816" r:id="rId3630" xr:uid="{00000000-0004-0000-0000-00002D0E0000}"/>
    <hyperlink ref="B1817" r:id="rId3631" xr:uid="{00000000-0004-0000-0000-00002E0E0000}"/>
    <hyperlink ref="D1817" r:id="rId3632" xr:uid="{00000000-0004-0000-0000-00002F0E0000}"/>
    <hyperlink ref="B1818" r:id="rId3633" xr:uid="{00000000-0004-0000-0000-0000300E0000}"/>
    <hyperlink ref="D1818" r:id="rId3634" xr:uid="{00000000-0004-0000-0000-0000310E0000}"/>
    <hyperlink ref="B1819" r:id="rId3635" xr:uid="{00000000-0004-0000-0000-0000320E0000}"/>
    <hyperlink ref="D1819" r:id="rId3636" xr:uid="{00000000-0004-0000-0000-0000330E0000}"/>
    <hyperlink ref="B1820" r:id="rId3637" xr:uid="{00000000-0004-0000-0000-0000340E0000}"/>
    <hyperlink ref="D1820" r:id="rId3638" xr:uid="{00000000-0004-0000-0000-0000350E0000}"/>
    <hyperlink ref="B1821" r:id="rId3639" xr:uid="{00000000-0004-0000-0000-0000360E0000}"/>
    <hyperlink ref="D1821" r:id="rId3640" xr:uid="{00000000-0004-0000-0000-0000370E0000}"/>
    <hyperlink ref="B1822" r:id="rId3641" xr:uid="{00000000-0004-0000-0000-0000380E0000}"/>
    <hyperlink ref="D1822" r:id="rId3642" xr:uid="{00000000-0004-0000-0000-0000390E0000}"/>
    <hyperlink ref="B1823" r:id="rId3643" xr:uid="{00000000-0004-0000-0000-00003A0E0000}"/>
    <hyperlink ref="D1823" r:id="rId3644" xr:uid="{00000000-0004-0000-0000-00003B0E0000}"/>
    <hyperlink ref="B1824" r:id="rId3645" xr:uid="{00000000-0004-0000-0000-00003C0E0000}"/>
    <hyperlink ref="D1824" r:id="rId3646" xr:uid="{00000000-0004-0000-0000-00003D0E0000}"/>
    <hyperlink ref="B1825" r:id="rId3647" xr:uid="{00000000-0004-0000-0000-00003E0E0000}"/>
    <hyperlink ref="D1825" r:id="rId3648" xr:uid="{00000000-0004-0000-0000-00003F0E0000}"/>
    <hyperlink ref="B1826" r:id="rId3649" xr:uid="{00000000-0004-0000-0000-0000400E0000}"/>
    <hyperlink ref="D1826" r:id="rId3650" xr:uid="{00000000-0004-0000-0000-0000410E0000}"/>
    <hyperlink ref="B1827" r:id="rId3651" xr:uid="{00000000-0004-0000-0000-0000420E0000}"/>
    <hyperlink ref="D1827" r:id="rId3652" xr:uid="{00000000-0004-0000-0000-0000430E0000}"/>
    <hyperlink ref="B1828" r:id="rId3653" xr:uid="{00000000-0004-0000-0000-0000440E0000}"/>
    <hyperlink ref="D1828" r:id="rId3654" xr:uid="{00000000-0004-0000-0000-0000450E0000}"/>
    <hyperlink ref="B1829" r:id="rId3655" xr:uid="{00000000-0004-0000-0000-0000460E0000}"/>
    <hyperlink ref="D1829" r:id="rId3656" xr:uid="{00000000-0004-0000-0000-0000470E0000}"/>
    <hyperlink ref="B1830" r:id="rId3657" xr:uid="{00000000-0004-0000-0000-0000480E0000}"/>
    <hyperlink ref="D1830" r:id="rId3658" xr:uid="{00000000-0004-0000-0000-0000490E0000}"/>
    <hyperlink ref="B1831" r:id="rId3659" xr:uid="{00000000-0004-0000-0000-00004A0E0000}"/>
    <hyperlink ref="D1831" r:id="rId3660" xr:uid="{00000000-0004-0000-0000-00004B0E0000}"/>
    <hyperlink ref="B1832" r:id="rId3661" xr:uid="{00000000-0004-0000-0000-00004C0E0000}"/>
    <hyperlink ref="D1832" r:id="rId3662" xr:uid="{00000000-0004-0000-0000-00004D0E0000}"/>
    <hyperlink ref="B1833" r:id="rId3663" xr:uid="{00000000-0004-0000-0000-00004E0E0000}"/>
    <hyperlink ref="D1833" r:id="rId3664" xr:uid="{00000000-0004-0000-0000-00004F0E0000}"/>
    <hyperlink ref="B1834" r:id="rId3665" xr:uid="{00000000-0004-0000-0000-0000500E0000}"/>
    <hyperlink ref="D1834" r:id="rId3666" xr:uid="{00000000-0004-0000-0000-0000510E0000}"/>
    <hyperlink ref="B1835" r:id="rId3667" xr:uid="{00000000-0004-0000-0000-0000520E0000}"/>
    <hyperlink ref="D1835" r:id="rId3668" xr:uid="{00000000-0004-0000-0000-0000530E0000}"/>
    <hyperlink ref="B1836" r:id="rId3669" xr:uid="{00000000-0004-0000-0000-0000540E0000}"/>
    <hyperlink ref="D1836" r:id="rId3670" xr:uid="{00000000-0004-0000-0000-0000550E0000}"/>
    <hyperlink ref="B1837" r:id="rId3671" xr:uid="{00000000-0004-0000-0000-0000560E0000}"/>
    <hyperlink ref="D1837" r:id="rId3672" xr:uid="{00000000-0004-0000-0000-0000570E0000}"/>
    <hyperlink ref="B1838" r:id="rId3673" xr:uid="{00000000-0004-0000-0000-0000580E0000}"/>
    <hyperlink ref="D1838" r:id="rId3674" xr:uid="{00000000-0004-0000-0000-0000590E0000}"/>
    <hyperlink ref="B1839" r:id="rId3675" xr:uid="{00000000-0004-0000-0000-00005A0E0000}"/>
    <hyperlink ref="D1839" r:id="rId3676" xr:uid="{00000000-0004-0000-0000-00005B0E0000}"/>
    <hyperlink ref="B1840" r:id="rId3677" xr:uid="{00000000-0004-0000-0000-00005C0E0000}"/>
    <hyperlink ref="D1840" r:id="rId3678" xr:uid="{00000000-0004-0000-0000-00005D0E0000}"/>
    <hyperlink ref="B1841" r:id="rId3679" xr:uid="{00000000-0004-0000-0000-00005E0E0000}"/>
    <hyperlink ref="D1841" r:id="rId3680" xr:uid="{00000000-0004-0000-0000-00005F0E0000}"/>
    <hyperlink ref="B1842" r:id="rId3681" xr:uid="{00000000-0004-0000-0000-0000600E0000}"/>
    <hyperlink ref="D1842" r:id="rId3682" xr:uid="{00000000-0004-0000-0000-0000610E0000}"/>
    <hyperlink ref="B1843" r:id="rId3683" xr:uid="{00000000-0004-0000-0000-0000620E0000}"/>
    <hyperlink ref="D1843" r:id="rId3684" xr:uid="{00000000-0004-0000-0000-0000630E0000}"/>
    <hyperlink ref="B1844" r:id="rId3685" xr:uid="{00000000-0004-0000-0000-0000640E0000}"/>
    <hyperlink ref="D1844" r:id="rId3686" xr:uid="{00000000-0004-0000-0000-0000650E0000}"/>
    <hyperlink ref="B1845" r:id="rId3687" xr:uid="{00000000-0004-0000-0000-0000660E0000}"/>
    <hyperlink ref="D1845" r:id="rId3688" xr:uid="{00000000-0004-0000-0000-0000670E0000}"/>
    <hyperlink ref="B1846" r:id="rId3689" xr:uid="{00000000-0004-0000-0000-0000680E0000}"/>
    <hyperlink ref="D1846" r:id="rId3690" xr:uid="{00000000-0004-0000-0000-0000690E0000}"/>
    <hyperlink ref="B1847" r:id="rId3691" xr:uid="{00000000-0004-0000-0000-00006A0E0000}"/>
    <hyperlink ref="D1847" r:id="rId3692" xr:uid="{00000000-0004-0000-0000-00006B0E0000}"/>
    <hyperlink ref="B1848" r:id="rId3693" xr:uid="{00000000-0004-0000-0000-00006C0E0000}"/>
    <hyperlink ref="D1848" r:id="rId3694" xr:uid="{00000000-0004-0000-0000-00006D0E0000}"/>
    <hyperlink ref="B1849" r:id="rId3695" xr:uid="{00000000-0004-0000-0000-00006E0E0000}"/>
    <hyperlink ref="D1849" r:id="rId3696" xr:uid="{00000000-0004-0000-0000-00006F0E0000}"/>
    <hyperlink ref="B1850" r:id="rId3697" xr:uid="{00000000-0004-0000-0000-0000700E0000}"/>
    <hyperlink ref="D1850" r:id="rId3698" xr:uid="{00000000-0004-0000-0000-0000710E0000}"/>
    <hyperlink ref="B1851" r:id="rId3699" xr:uid="{00000000-0004-0000-0000-0000720E0000}"/>
    <hyperlink ref="D1851" r:id="rId3700" xr:uid="{00000000-0004-0000-0000-0000730E0000}"/>
    <hyperlink ref="B1852" r:id="rId3701" xr:uid="{00000000-0004-0000-0000-0000740E0000}"/>
    <hyperlink ref="D1852" r:id="rId3702" xr:uid="{00000000-0004-0000-0000-0000750E0000}"/>
    <hyperlink ref="B1853" r:id="rId3703" xr:uid="{00000000-0004-0000-0000-0000760E0000}"/>
    <hyperlink ref="D1853" r:id="rId3704" xr:uid="{00000000-0004-0000-0000-0000770E0000}"/>
    <hyperlink ref="B1854" r:id="rId3705" xr:uid="{00000000-0004-0000-0000-0000780E0000}"/>
    <hyperlink ref="D1854" r:id="rId3706" xr:uid="{00000000-0004-0000-0000-0000790E0000}"/>
    <hyperlink ref="B1855" r:id="rId3707" xr:uid="{00000000-0004-0000-0000-00007A0E0000}"/>
    <hyperlink ref="D1855" r:id="rId3708" xr:uid="{00000000-0004-0000-0000-00007B0E0000}"/>
    <hyperlink ref="B1856" r:id="rId3709" xr:uid="{00000000-0004-0000-0000-00007C0E0000}"/>
    <hyperlink ref="D1856" r:id="rId3710" xr:uid="{00000000-0004-0000-0000-00007D0E0000}"/>
    <hyperlink ref="B1857" r:id="rId3711" xr:uid="{00000000-0004-0000-0000-00007E0E0000}"/>
    <hyperlink ref="D1857" r:id="rId3712" xr:uid="{00000000-0004-0000-0000-00007F0E0000}"/>
    <hyperlink ref="B1858" r:id="rId3713" xr:uid="{00000000-0004-0000-0000-0000800E0000}"/>
    <hyperlink ref="D1858" r:id="rId3714" xr:uid="{00000000-0004-0000-0000-0000810E0000}"/>
    <hyperlink ref="B1859" r:id="rId3715" xr:uid="{00000000-0004-0000-0000-0000820E0000}"/>
    <hyperlink ref="D1859" r:id="rId3716" xr:uid="{00000000-0004-0000-0000-0000830E0000}"/>
    <hyperlink ref="B1860" r:id="rId3717" xr:uid="{00000000-0004-0000-0000-0000840E0000}"/>
    <hyperlink ref="D1860" r:id="rId3718" xr:uid="{00000000-0004-0000-0000-0000850E0000}"/>
    <hyperlink ref="B1861" r:id="rId3719" xr:uid="{00000000-0004-0000-0000-0000860E0000}"/>
    <hyperlink ref="D1861" r:id="rId3720" xr:uid="{00000000-0004-0000-0000-0000870E0000}"/>
    <hyperlink ref="B1862" r:id="rId3721" xr:uid="{00000000-0004-0000-0000-0000880E0000}"/>
    <hyperlink ref="D1862" r:id="rId3722" xr:uid="{00000000-0004-0000-0000-0000890E0000}"/>
    <hyperlink ref="B1863" r:id="rId3723" xr:uid="{00000000-0004-0000-0000-00008A0E0000}"/>
    <hyperlink ref="D1863" r:id="rId3724" xr:uid="{00000000-0004-0000-0000-00008B0E0000}"/>
    <hyperlink ref="B1864" r:id="rId3725" xr:uid="{00000000-0004-0000-0000-00008C0E0000}"/>
    <hyperlink ref="D1864" r:id="rId3726" xr:uid="{00000000-0004-0000-0000-00008D0E0000}"/>
    <hyperlink ref="B1865" r:id="rId3727" xr:uid="{00000000-0004-0000-0000-00008E0E0000}"/>
    <hyperlink ref="D1865" r:id="rId3728" xr:uid="{00000000-0004-0000-0000-00008F0E0000}"/>
    <hyperlink ref="B1866" r:id="rId3729" xr:uid="{00000000-0004-0000-0000-0000900E0000}"/>
    <hyperlink ref="D1866" r:id="rId3730" xr:uid="{00000000-0004-0000-0000-0000910E0000}"/>
    <hyperlink ref="B1867" r:id="rId3731" xr:uid="{00000000-0004-0000-0000-0000920E0000}"/>
    <hyperlink ref="D1867" r:id="rId3732" xr:uid="{00000000-0004-0000-0000-0000930E0000}"/>
    <hyperlink ref="B1868" r:id="rId3733" xr:uid="{00000000-0004-0000-0000-0000940E0000}"/>
    <hyperlink ref="D1868" r:id="rId3734" xr:uid="{00000000-0004-0000-0000-0000950E0000}"/>
    <hyperlink ref="B1869" r:id="rId3735" xr:uid="{00000000-0004-0000-0000-0000960E0000}"/>
    <hyperlink ref="D1869" r:id="rId3736" xr:uid="{00000000-0004-0000-0000-0000970E0000}"/>
    <hyperlink ref="B1870" r:id="rId3737" xr:uid="{00000000-0004-0000-0000-0000980E0000}"/>
    <hyperlink ref="D1870" r:id="rId3738" xr:uid="{00000000-0004-0000-0000-0000990E0000}"/>
    <hyperlink ref="B1871" r:id="rId3739" xr:uid="{00000000-0004-0000-0000-00009A0E0000}"/>
    <hyperlink ref="D1871" r:id="rId3740" xr:uid="{00000000-0004-0000-0000-00009B0E0000}"/>
    <hyperlink ref="B1872" r:id="rId3741" xr:uid="{00000000-0004-0000-0000-00009C0E0000}"/>
    <hyperlink ref="D1872" r:id="rId3742" xr:uid="{00000000-0004-0000-0000-00009D0E0000}"/>
    <hyperlink ref="B1873" r:id="rId3743" xr:uid="{00000000-0004-0000-0000-00009E0E0000}"/>
    <hyperlink ref="D1873" r:id="rId3744" xr:uid="{00000000-0004-0000-0000-00009F0E0000}"/>
    <hyperlink ref="B1874" r:id="rId3745" xr:uid="{00000000-0004-0000-0000-0000A00E0000}"/>
    <hyperlink ref="D1874" r:id="rId3746" xr:uid="{00000000-0004-0000-0000-0000A10E0000}"/>
    <hyperlink ref="B1875" r:id="rId3747" xr:uid="{00000000-0004-0000-0000-0000A20E0000}"/>
    <hyperlink ref="D1875" r:id="rId3748" xr:uid="{00000000-0004-0000-0000-0000A30E0000}"/>
    <hyperlink ref="B1876" r:id="rId3749" xr:uid="{00000000-0004-0000-0000-0000A40E0000}"/>
    <hyperlink ref="D1876" r:id="rId3750" xr:uid="{00000000-0004-0000-0000-0000A50E0000}"/>
    <hyperlink ref="B1877" r:id="rId3751" xr:uid="{00000000-0004-0000-0000-0000A60E0000}"/>
    <hyperlink ref="D1877" r:id="rId3752" xr:uid="{00000000-0004-0000-0000-0000A70E0000}"/>
    <hyperlink ref="B1878" r:id="rId3753" xr:uid="{00000000-0004-0000-0000-0000A80E0000}"/>
    <hyperlink ref="D1878" r:id="rId3754" xr:uid="{00000000-0004-0000-0000-0000A90E0000}"/>
    <hyperlink ref="B1879" r:id="rId3755" xr:uid="{00000000-0004-0000-0000-0000AA0E0000}"/>
    <hyperlink ref="D1879" r:id="rId3756" xr:uid="{00000000-0004-0000-0000-0000AB0E0000}"/>
    <hyperlink ref="B1880" r:id="rId3757" xr:uid="{00000000-0004-0000-0000-0000AC0E0000}"/>
    <hyperlink ref="D1880" r:id="rId3758" xr:uid="{00000000-0004-0000-0000-0000AD0E0000}"/>
    <hyperlink ref="B1881" r:id="rId3759" xr:uid="{00000000-0004-0000-0000-0000AE0E0000}"/>
    <hyperlink ref="D1881" r:id="rId3760" xr:uid="{00000000-0004-0000-0000-0000AF0E0000}"/>
    <hyperlink ref="B1882" r:id="rId3761" xr:uid="{00000000-0004-0000-0000-0000B00E0000}"/>
    <hyperlink ref="D1882" r:id="rId3762" xr:uid="{00000000-0004-0000-0000-0000B10E0000}"/>
    <hyperlink ref="B1883" r:id="rId3763" xr:uid="{00000000-0004-0000-0000-0000B20E0000}"/>
    <hyperlink ref="D1883" r:id="rId3764" xr:uid="{00000000-0004-0000-0000-0000B30E0000}"/>
    <hyperlink ref="B1884" r:id="rId3765" xr:uid="{00000000-0004-0000-0000-0000B40E0000}"/>
    <hyperlink ref="D1884" r:id="rId3766" xr:uid="{00000000-0004-0000-0000-0000B50E0000}"/>
    <hyperlink ref="B1885" r:id="rId3767" xr:uid="{00000000-0004-0000-0000-0000B60E0000}"/>
    <hyperlink ref="D1885" r:id="rId3768" xr:uid="{00000000-0004-0000-0000-0000B70E0000}"/>
    <hyperlink ref="B1886" r:id="rId3769" xr:uid="{00000000-0004-0000-0000-0000B80E0000}"/>
    <hyperlink ref="D1886" r:id="rId3770" xr:uid="{00000000-0004-0000-0000-0000B90E0000}"/>
    <hyperlink ref="B1887" r:id="rId3771" xr:uid="{00000000-0004-0000-0000-0000BA0E0000}"/>
    <hyperlink ref="D1887" r:id="rId3772" xr:uid="{00000000-0004-0000-0000-0000BB0E0000}"/>
    <hyperlink ref="B1888" r:id="rId3773" xr:uid="{00000000-0004-0000-0000-0000BC0E0000}"/>
    <hyperlink ref="D1888" r:id="rId3774" xr:uid="{00000000-0004-0000-0000-0000BD0E0000}"/>
    <hyperlink ref="B1889" r:id="rId3775" xr:uid="{00000000-0004-0000-0000-0000BE0E0000}"/>
    <hyperlink ref="D1889" r:id="rId3776" xr:uid="{00000000-0004-0000-0000-0000BF0E0000}"/>
    <hyperlink ref="B1890" r:id="rId3777" xr:uid="{00000000-0004-0000-0000-0000C00E0000}"/>
    <hyperlink ref="D1890" r:id="rId3778" xr:uid="{00000000-0004-0000-0000-0000C10E0000}"/>
    <hyperlink ref="B1891" r:id="rId3779" xr:uid="{00000000-0004-0000-0000-0000C20E0000}"/>
    <hyperlink ref="D1891" r:id="rId3780" xr:uid="{00000000-0004-0000-0000-0000C30E0000}"/>
    <hyperlink ref="B1892" r:id="rId3781" xr:uid="{00000000-0004-0000-0000-0000C40E0000}"/>
    <hyperlink ref="D1892" r:id="rId3782" xr:uid="{00000000-0004-0000-0000-0000C50E0000}"/>
    <hyperlink ref="B1893" r:id="rId3783" xr:uid="{00000000-0004-0000-0000-0000C60E0000}"/>
    <hyperlink ref="D1893" r:id="rId3784" xr:uid="{00000000-0004-0000-0000-0000C70E0000}"/>
    <hyperlink ref="B1894" r:id="rId3785" xr:uid="{00000000-0004-0000-0000-0000C80E0000}"/>
    <hyperlink ref="D1894" r:id="rId3786" xr:uid="{00000000-0004-0000-0000-0000C90E0000}"/>
    <hyperlink ref="B1895" r:id="rId3787" xr:uid="{00000000-0004-0000-0000-0000CA0E0000}"/>
    <hyperlink ref="D1895" r:id="rId3788" xr:uid="{00000000-0004-0000-0000-0000CB0E0000}"/>
    <hyperlink ref="B1896" r:id="rId3789" xr:uid="{00000000-0004-0000-0000-0000CC0E0000}"/>
    <hyperlink ref="D1896" r:id="rId3790" xr:uid="{00000000-0004-0000-0000-0000CD0E0000}"/>
    <hyperlink ref="B1897" r:id="rId3791" xr:uid="{00000000-0004-0000-0000-0000CE0E0000}"/>
    <hyperlink ref="D1897" r:id="rId3792" xr:uid="{00000000-0004-0000-0000-0000CF0E0000}"/>
    <hyperlink ref="B1898" r:id="rId3793" xr:uid="{00000000-0004-0000-0000-0000D00E0000}"/>
    <hyperlink ref="D1898" r:id="rId3794" xr:uid="{00000000-0004-0000-0000-0000D10E0000}"/>
    <hyperlink ref="B1899" r:id="rId3795" xr:uid="{00000000-0004-0000-0000-0000D20E0000}"/>
    <hyperlink ref="D1899" r:id="rId3796" xr:uid="{00000000-0004-0000-0000-0000D30E0000}"/>
    <hyperlink ref="B1900" r:id="rId3797" xr:uid="{00000000-0004-0000-0000-0000D40E0000}"/>
    <hyperlink ref="D1900" r:id="rId3798" xr:uid="{00000000-0004-0000-0000-0000D50E0000}"/>
    <hyperlink ref="B1901" r:id="rId3799" xr:uid="{00000000-0004-0000-0000-0000D60E0000}"/>
    <hyperlink ref="D1901" r:id="rId3800" xr:uid="{00000000-0004-0000-0000-0000D70E0000}"/>
    <hyperlink ref="B1902" r:id="rId3801" xr:uid="{00000000-0004-0000-0000-0000D80E0000}"/>
    <hyperlink ref="D1902" r:id="rId3802" xr:uid="{00000000-0004-0000-0000-0000D90E0000}"/>
    <hyperlink ref="B1903" r:id="rId3803" xr:uid="{00000000-0004-0000-0000-0000DA0E0000}"/>
    <hyperlink ref="D1903" r:id="rId3804" xr:uid="{00000000-0004-0000-0000-0000DB0E0000}"/>
    <hyperlink ref="B1904" r:id="rId3805" xr:uid="{00000000-0004-0000-0000-0000DC0E0000}"/>
    <hyperlink ref="D1904" r:id="rId3806" xr:uid="{00000000-0004-0000-0000-0000DD0E0000}"/>
    <hyperlink ref="B1905" r:id="rId3807" xr:uid="{00000000-0004-0000-0000-0000DE0E0000}"/>
    <hyperlink ref="D1905" r:id="rId3808" xr:uid="{00000000-0004-0000-0000-0000DF0E0000}"/>
    <hyperlink ref="B1906" r:id="rId3809" xr:uid="{00000000-0004-0000-0000-0000E00E0000}"/>
    <hyperlink ref="D1906" r:id="rId3810" xr:uid="{00000000-0004-0000-0000-0000E10E0000}"/>
    <hyperlink ref="B1907" r:id="rId3811" xr:uid="{00000000-0004-0000-0000-0000E20E0000}"/>
    <hyperlink ref="D1907" r:id="rId3812" xr:uid="{00000000-0004-0000-0000-0000E30E0000}"/>
    <hyperlink ref="B1908" r:id="rId3813" xr:uid="{00000000-0004-0000-0000-0000E40E0000}"/>
    <hyperlink ref="D1908" r:id="rId3814" xr:uid="{00000000-0004-0000-0000-0000E50E0000}"/>
    <hyperlink ref="B1909" r:id="rId3815" xr:uid="{00000000-0004-0000-0000-0000E60E0000}"/>
    <hyperlink ref="D1909" r:id="rId3816" xr:uid="{00000000-0004-0000-0000-0000E70E0000}"/>
    <hyperlink ref="B1910" r:id="rId3817" xr:uid="{00000000-0004-0000-0000-0000E80E0000}"/>
    <hyperlink ref="D1910" r:id="rId3818" xr:uid="{00000000-0004-0000-0000-0000E90E0000}"/>
    <hyperlink ref="B1911" r:id="rId3819" xr:uid="{00000000-0004-0000-0000-0000EA0E0000}"/>
    <hyperlink ref="D1911" r:id="rId3820" xr:uid="{00000000-0004-0000-0000-0000EB0E0000}"/>
    <hyperlink ref="B1912" r:id="rId3821" xr:uid="{00000000-0004-0000-0000-0000EC0E0000}"/>
    <hyperlink ref="D1912" r:id="rId3822" xr:uid="{00000000-0004-0000-0000-0000ED0E0000}"/>
    <hyperlink ref="B1913" r:id="rId3823" xr:uid="{00000000-0004-0000-0000-0000EE0E0000}"/>
    <hyperlink ref="D1913" r:id="rId3824" xr:uid="{00000000-0004-0000-0000-0000EF0E0000}"/>
    <hyperlink ref="B1914" r:id="rId3825" xr:uid="{00000000-0004-0000-0000-0000F00E0000}"/>
    <hyperlink ref="D1914" r:id="rId3826" xr:uid="{00000000-0004-0000-0000-0000F10E0000}"/>
    <hyperlink ref="B1915" r:id="rId3827" xr:uid="{00000000-0004-0000-0000-0000F20E0000}"/>
    <hyperlink ref="D1915" r:id="rId3828" xr:uid="{00000000-0004-0000-0000-0000F30E0000}"/>
    <hyperlink ref="B1916" r:id="rId3829" xr:uid="{00000000-0004-0000-0000-0000F40E0000}"/>
    <hyperlink ref="D1916" r:id="rId3830" xr:uid="{00000000-0004-0000-0000-0000F50E0000}"/>
    <hyperlink ref="B1917" r:id="rId3831" xr:uid="{00000000-0004-0000-0000-0000F60E0000}"/>
    <hyperlink ref="D1917" r:id="rId3832" xr:uid="{00000000-0004-0000-0000-0000F70E0000}"/>
    <hyperlink ref="B1918" r:id="rId3833" xr:uid="{00000000-0004-0000-0000-0000F80E0000}"/>
    <hyperlink ref="D1918" r:id="rId3834" xr:uid="{00000000-0004-0000-0000-0000F90E0000}"/>
    <hyperlink ref="B1919" r:id="rId3835" xr:uid="{00000000-0004-0000-0000-0000FA0E0000}"/>
    <hyperlink ref="D1919" r:id="rId3836" xr:uid="{00000000-0004-0000-0000-0000FB0E0000}"/>
    <hyperlink ref="B1920" r:id="rId3837" xr:uid="{00000000-0004-0000-0000-0000FC0E0000}"/>
    <hyperlink ref="D1920" r:id="rId3838" xr:uid="{00000000-0004-0000-0000-0000FD0E0000}"/>
    <hyperlink ref="B1921" r:id="rId3839" xr:uid="{00000000-0004-0000-0000-0000FE0E0000}"/>
    <hyperlink ref="D1921" r:id="rId3840" xr:uid="{00000000-0004-0000-0000-0000FF0E0000}"/>
    <hyperlink ref="B1922" r:id="rId3841" xr:uid="{00000000-0004-0000-0000-0000000F0000}"/>
    <hyperlink ref="D1922" r:id="rId3842" xr:uid="{00000000-0004-0000-0000-0000010F0000}"/>
    <hyperlink ref="B1923" r:id="rId3843" xr:uid="{00000000-0004-0000-0000-0000020F0000}"/>
    <hyperlink ref="D1923" r:id="rId3844" xr:uid="{00000000-0004-0000-0000-0000030F0000}"/>
    <hyperlink ref="B1924" r:id="rId3845" xr:uid="{00000000-0004-0000-0000-0000040F0000}"/>
    <hyperlink ref="D1924" r:id="rId3846" xr:uid="{00000000-0004-0000-0000-0000050F0000}"/>
    <hyperlink ref="B1925" r:id="rId3847" xr:uid="{00000000-0004-0000-0000-0000060F0000}"/>
    <hyperlink ref="D1925" r:id="rId3848" xr:uid="{00000000-0004-0000-0000-0000070F0000}"/>
    <hyperlink ref="B1926" r:id="rId3849" xr:uid="{00000000-0004-0000-0000-0000080F0000}"/>
    <hyperlink ref="D1926" r:id="rId3850" xr:uid="{00000000-0004-0000-0000-0000090F0000}"/>
    <hyperlink ref="B1927" r:id="rId3851" xr:uid="{00000000-0004-0000-0000-00000A0F0000}"/>
    <hyperlink ref="D1927" r:id="rId3852" xr:uid="{00000000-0004-0000-0000-00000B0F0000}"/>
    <hyperlink ref="B1928" r:id="rId3853" xr:uid="{00000000-0004-0000-0000-00000C0F0000}"/>
    <hyperlink ref="D1928" r:id="rId3854" xr:uid="{00000000-0004-0000-0000-00000D0F0000}"/>
    <hyperlink ref="B1929" r:id="rId3855" xr:uid="{00000000-0004-0000-0000-00000E0F0000}"/>
    <hyperlink ref="D1929" r:id="rId3856" xr:uid="{00000000-0004-0000-0000-00000F0F0000}"/>
    <hyperlink ref="B1930" r:id="rId3857" xr:uid="{00000000-0004-0000-0000-0000100F0000}"/>
    <hyperlink ref="D1930" r:id="rId3858" xr:uid="{00000000-0004-0000-0000-0000110F0000}"/>
    <hyperlink ref="B1931" r:id="rId3859" xr:uid="{00000000-0004-0000-0000-0000120F0000}"/>
    <hyperlink ref="D1931" r:id="rId3860" xr:uid="{00000000-0004-0000-0000-0000130F0000}"/>
    <hyperlink ref="B1932" r:id="rId3861" xr:uid="{00000000-0004-0000-0000-0000140F0000}"/>
    <hyperlink ref="D1932" r:id="rId3862" xr:uid="{00000000-0004-0000-0000-0000150F0000}"/>
    <hyperlink ref="B1933" r:id="rId3863" xr:uid="{00000000-0004-0000-0000-0000160F0000}"/>
    <hyperlink ref="D1933" r:id="rId3864" xr:uid="{00000000-0004-0000-0000-0000170F0000}"/>
    <hyperlink ref="B1934" r:id="rId3865" xr:uid="{00000000-0004-0000-0000-0000180F0000}"/>
    <hyperlink ref="D1934" r:id="rId3866" xr:uid="{00000000-0004-0000-0000-0000190F0000}"/>
    <hyperlink ref="B1935" r:id="rId3867" xr:uid="{00000000-0004-0000-0000-00001A0F0000}"/>
    <hyperlink ref="D1935" r:id="rId3868" xr:uid="{00000000-0004-0000-0000-00001B0F0000}"/>
    <hyperlink ref="B1936" r:id="rId3869" xr:uid="{00000000-0004-0000-0000-00001C0F0000}"/>
    <hyperlink ref="D1936" r:id="rId3870" xr:uid="{00000000-0004-0000-0000-00001D0F0000}"/>
    <hyperlink ref="B1937" r:id="rId3871" xr:uid="{00000000-0004-0000-0000-00001E0F0000}"/>
    <hyperlink ref="D1937" r:id="rId3872" xr:uid="{00000000-0004-0000-0000-00001F0F0000}"/>
    <hyperlink ref="B1938" r:id="rId3873" xr:uid="{00000000-0004-0000-0000-0000200F0000}"/>
    <hyperlink ref="D1938" r:id="rId3874" xr:uid="{00000000-0004-0000-0000-0000210F0000}"/>
    <hyperlink ref="B1939" r:id="rId3875" xr:uid="{00000000-0004-0000-0000-0000220F0000}"/>
    <hyperlink ref="D1939" r:id="rId3876" xr:uid="{00000000-0004-0000-0000-0000230F0000}"/>
    <hyperlink ref="B1940" r:id="rId3877" xr:uid="{00000000-0004-0000-0000-0000240F0000}"/>
    <hyperlink ref="D1940" r:id="rId3878" xr:uid="{00000000-0004-0000-0000-0000250F0000}"/>
    <hyperlink ref="B1941" r:id="rId3879" xr:uid="{00000000-0004-0000-0000-0000260F0000}"/>
    <hyperlink ref="D1941" r:id="rId3880" xr:uid="{00000000-0004-0000-0000-0000270F0000}"/>
    <hyperlink ref="B1942" r:id="rId3881" xr:uid="{00000000-0004-0000-0000-0000280F0000}"/>
    <hyperlink ref="D1942" r:id="rId3882" xr:uid="{00000000-0004-0000-0000-0000290F0000}"/>
    <hyperlink ref="B1943" r:id="rId3883" xr:uid="{00000000-0004-0000-0000-00002A0F0000}"/>
    <hyperlink ref="D1943" r:id="rId3884" xr:uid="{00000000-0004-0000-0000-00002B0F0000}"/>
    <hyperlink ref="B1944" r:id="rId3885" xr:uid="{00000000-0004-0000-0000-00002C0F0000}"/>
    <hyperlink ref="D1944" r:id="rId3886" xr:uid="{00000000-0004-0000-0000-00002D0F0000}"/>
    <hyperlink ref="B1945" r:id="rId3887" xr:uid="{00000000-0004-0000-0000-00002E0F0000}"/>
    <hyperlink ref="D1945" r:id="rId3888" xr:uid="{00000000-0004-0000-0000-00002F0F0000}"/>
    <hyperlink ref="B1946" r:id="rId3889" xr:uid="{00000000-0004-0000-0000-0000300F0000}"/>
    <hyperlink ref="D1946" r:id="rId3890" xr:uid="{00000000-0004-0000-0000-0000310F0000}"/>
    <hyperlink ref="B1947" r:id="rId3891" xr:uid="{00000000-0004-0000-0000-0000320F0000}"/>
    <hyperlink ref="D1947" r:id="rId3892" xr:uid="{00000000-0004-0000-0000-0000330F0000}"/>
    <hyperlink ref="B1948" r:id="rId3893" xr:uid="{00000000-0004-0000-0000-0000340F0000}"/>
    <hyperlink ref="D1948" r:id="rId3894" xr:uid="{00000000-0004-0000-0000-0000350F0000}"/>
    <hyperlink ref="B1949" r:id="rId3895" xr:uid="{00000000-0004-0000-0000-0000360F0000}"/>
    <hyperlink ref="D1949" r:id="rId3896" xr:uid="{00000000-0004-0000-0000-0000370F0000}"/>
    <hyperlink ref="B1950" r:id="rId3897" xr:uid="{00000000-0004-0000-0000-0000380F0000}"/>
    <hyperlink ref="D1950" r:id="rId3898" xr:uid="{00000000-0004-0000-0000-0000390F0000}"/>
    <hyperlink ref="B1951" r:id="rId3899" xr:uid="{00000000-0004-0000-0000-00003A0F0000}"/>
    <hyperlink ref="D1951" r:id="rId3900" xr:uid="{00000000-0004-0000-0000-00003B0F0000}"/>
    <hyperlink ref="B1952" r:id="rId3901" xr:uid="{00000000-0004-0000-0000-00003C0F0000}"/>
    <hyperlink ref="D1952" r:id="rId3902" xr:uid="{00000000-0004-0000-0000-00003D0F0000}"/>
    <hyperlink ref="B1953" r:id="rId3903" xr:uid="{00000000-0004-0000-0000-00003E0F0000}"/>
    <hyperlink ref="D1953" r:id="rId3904" xr:uid="{00000000-0004-0000-0000-00003F0F0000}"/>
    <hyperlink ref="B1954" r:id="rId3905" xr:uid="{00000000-0004-0000-0000-0000400F0000}"/>
    <hyperlink ref="D1954" r:id="rId3906" xr:uid="{00000000-0004-0000-0000-0000410F0000}"/>
    <hyperlink ref="B1955" r:id="rId3907" xr:uid="{00000000-0004-0000-0000-0000420F0000}"/>
    <hyperlink ref="D1955" r:id="rId3908" xr:uid="{00000000-0004-0000-0000-0000430F0000}"/>
    <hyperlink ref="B1956" r:id="rId3909" xr:uid="{00000000-0004-0000-0000-0000440F0000}"/>
    <hyperlink ref="D1956" r:id="rId3910" xr:uid="{00000000-0004-0000-0000-0000450F0000}"/>
    <hyperlink ref="B1957" r:id="rId3911" xr:uid="{00000000-0004-0000-0000-0000460F0000}"/>
    <hyperlink ref="D1957" r:id="rId3912" xr:uid="{00000000-0004-0000-0000-0000470F0000}"/>
    <hyperlink ref="B1958" r:id="rId3913" xr:uid="{00000000-0004-0000-0000-0000480F0000}"/>
    <hyperlink ref="D1958" r:id="rId3914" xr:uid="{00000000-0004-0000-0000-0000490F0000}"/>
    <hyperlink ref="B1959" r:id="rId3915" xr:uid="{00000000-0004-0000-0000-00004A0F0000}"/>
    <hyperlink ref="D1959" r:id="rId3916" xr:uid="{00000000-0004-0000-0000-00004B0F0000}"/>
    <hyperlink ref="B1960" r:id="rId3917" xr:uid="{00000000-0004-0000-0000-00004C0F0000}"/>
    <hyperlink ref="D1960" r:id="rId3918" xr:uid="{00000000-0004-0000-0000-00004D0F0000}"/>
    <hyperlink ref="B1961" r:id="rId3919" xr:uid="{00000000-0004-0000-0000-00004E0F0000}"/>
    <hyperlink ref="D1961" r:id="rId3920" xr:uid="{00000000-0004-0000-0000-00004F0F0000}"/>
    <hyperlink ref="B1962" r:id="rId3921" xr:uid="{00000000-0004-0000-0000-0000500F0000}"/>
    <hyperlink ref="D1962" r:id="rId3922" xr:uid="{00000000-0004-0000-0000-0000510F0000}"/>
    <hyperlink ref="B1963" r:id="rId3923" xr:uid="{00000000-0004-0000-0000-0000520F0000}"/>
    <hyperlink ref="D1963" r:id="rId3924" xr:uid="{00000000-0004-0000-0000-0000530F0000}"/>
    <hyperlink ref="B1964" r:id="rId3925" xr:uid="{00000000-0004-0000-0000-0000540F0000}"/>
    <hyperlink ref="D1964" r:id="rId3926" xr:uid="{00000000-0004-0000-0000-0000550F0000}"/>
    <hyperlink ref="B1965" r:id="rId3927" xr:uid="{00000000-0004-0000-0000-0000560F0000}"/>
    <hyperlink ref="D1965" r:id="rId3928" xr:uid="{00000000-0004-0000-0000-0000570F0000}"/>
    <hyperlink ref="B1966" r:id="rId3929" xr:uid="{00000000-0004-0000-0000-0000580F0000}"/>
    <hyperlink ref="D1966" r:id="rId3930" xr:uid="{00000000-0004-0000-0000-0000590F0000}"/>
    <hyperlink ref="B1967" r:id="rId3931" xr:uid="{00000000-0004-0000-0000-00005A0F0000}"/>
    <hyperlink ref="D1967" r:id="rId3932" xr:uid="{00000000-0004-0000-0000-00005B0F0000}"/>
    <hyperlink ref="B1968" r:id="rId3933" xr:uid="{00000000-0004-0000-0000-00005C0F0000}"/>
    <hyperlink ref="D1968" r:id="rId3934" xr:uid="{00000000-0004-0000-0000-00005D0F0000}"/>
    <hyperlink ref="B1969" r:id="rId3935" xr:uid="{00000000-0004-0000-0000-00005E0F0000}"/>
    <hyperlink ref="D1969" r:id="rId3936" xr:uid="{00000000-0004-0000-0000-00005F0F0000}"/>
    <hyperlink ref="B1970" r:id="rId3937" xr:uid="{00000000-0004-0000-0000-0000600F0000}"/>
    <hyperlink ref="D1970" r:id="rId3938" xr:uid="{00000000-0004-0000-0000-0000610F0000}"/>
    <hyperlink ref="B1971" r:id="rId3939" xr:uid="{00000000-0004-0000-0000-0000620F0000}"/>
    <hyperlink ref="D1971" r:id="rId3940" xr:uid="{00000000-0004-0000-0000-0000630F0000}"/>
    <hyperlink ref="B1972" r:id="rId3941" xr:uid="{00000000-0004-0000-0000-0000640F0000}"/>
    <hyperlink ref="D1972" r:id="rId3942" xr:uid="{00000000-0004-0000-0000-0000650F0000}"/>
    <hyperlink ref="B1973" r:id="rId3943" xr:uid="{00000000-0004-0000-0000-0000660F0000}"/>
    <hyperlink ref="D1973" r:id="rId3944" xr:uid="{00000000-0004-0000-0000-0000670F0000}"/>
    <hyperlink ref="B1974" r:id="rId3945" xr:uid="{00000000-0004-0000-0000-0000680F0000}"/>
    <hyperlink ref="D1974" r:id="rId3946" xr:uid="{00000000-0004-0000-0000-0000690F0000}"/>
    <hyperlink ref="B1975" r:id="rId3947" xr:uid="{00000000-0004-0000-0000-00006A0F0000}"/>
    <hyperlink ref="D1975" r:id="rId3948" xr:uid="{00000000-0004-0000-0000-00006B0F0000}"/>
    <hyperlink ref="B1976" r:id="rId3949" xr:uid="{00000000-0004-0000-0000-00006C0F0000}"/>
    <hyperlink ref="D1976" r:id="rId3950" xr:uid="{00000000-0004-0000-0000-00006D0F0000}"/>
    <hyperlink ref="B1977" r:id="rId3951" xr:uid="{00000000-0004-0000-0000-00006E0F0000}"/>
    <hyperlink ref="D1977" r:id="rId3952" xr:uid="{00000000-0004-0000-0000-00006F0F0000}"/>
    <hyperlink ref="B1978" r:id="rId3953" xr:uid="{00000000-0004-0000-0000-0000700F0000}"/>
    <hyperlink ref="D1978" r:id="rId3954" xr:uid="{00000000-0004-0000-0000-0000710F0000}"/>
    <hyperlink ref="B1979" r:id="rId3955" xr:uid="{00000000-0004-0000-0000-0000720F0000}"/>
    <hyperlink ref="D1979" r:id="rId3956" xr:uid="{00000000-0004-0000-0000-0000730F0000}"/>
    <hyperlink ref="B1980" r:id="rId3957" xr:uid="{00000000-0004-0000-0000-0000740F0000}"/>
    <hyperlink ref="D1980" r:id="rId3958" xr:uid="{00000000-0004-0000-0000-0000750F0000}"/>
    <hyperlink ref="B1981" r:id="rId3959" xr:uid="{00000000-0004-0000-0000-0000760F0000}"/>
    <hyperlink ref="D1981" r:id="rId3960" xr:uid="{00000000-0004-0000-0000-0000770F0000}"/>
    <hyperlink ref="B1982" r:id="rId3961" xr:uid="{00000000-0004-0000-0000-0000780F0000}"/>
    <hyperlink ref="D1982" r:id="rId3962" xr:uid="{00000000-0004-0000-0000-0000790F0000}"/>
    <hyperlink ref="B1983" r:id="rId3963" xr:uid="{00000000-0004-0000-0000-00007A0F0000}"/>
    <hyperlink ref="D1983" r:id="rId3964" xr:uid="{00000000-0004-0000-0000-00007B0F0000}"/>
    <hyperlink ref="B1984" r:id="rId3965" xr:uid="{00000000-0004-0000-0000-00007C0F0000}"/>
    <hyperlink ref="D1984" r:id="rId3966" xr:uid="{00000000-0004-0000-0000-00007D0F0000}"/>
    <hyperlink ref="B1985" r:id="rId3967" xr:uid="{00000000-0004-0000-0000-00007E0F0000}"/>
    <hyperlink ref="D1985" r:id="rId3968" xr:uid="{00000000-0004-0000-0000-00007F0F0000}"/>
    <hyperlink ref="B1986" r:id="rId3969" xr:uid="{00000000-0004-0000-0000-0000800F0000}"/>
    <hyperlink ref="D1986" r:id="rId3970" xr:uid="{00000000-0004-0000-0000-0000810F0000}"/>
    <hyperlink ref="B1987" r:id="rId3971" xr:uid="{00000000-0004-0000-0000-0000820F0000}"/>
    <hyperlink ref="D1987" r:id="rId3972" xr:uid="{00000000-0004-0000-0000-0000830F0000}"/>
    <hyperlink ref="B1988" r:id="rId3973" xr:uid="{00000000-0004-0000-0000-0000840F0000}"/>
    <hyperlink ref="D1988" r:id="rId3974" xr:uid="{00000000-0004-0000-0000-0000850F0000}"/>
    <hyperlink ref="B1989" r:id="rId3975" xr:uid="{00000000-0004-0000-0000-0000860F0000}"/>
    <hyperlink ref="D1989" r:id="rId3976" xr:uid="{00000000-0004-0000-0000-0000870F0000}"/>
    <hyperlink ref="B1990" r:id="rId3977" xr:uid="{00000000-0004-0000-0000-0000880F0000}"/>
    <hyperlink ref="D1990" r:id="rId3978" xr:uid="{00000000-0004-0000-0000-0000890F0000}"/>
    <hyperlink ref="B1991" r:id="rId3979" xr:uid="{00000000-0004-0000-0000-00008A0F0000}"/>
    <hyperlink ref="D1991" r:id="rId3980" xr:uid="{00000000-0004-0000-0000-00008B0F0000}"/>
    <hyperlink ref="B1992" r:id="rId3981" xr:uid="{00000000-0004-0000-0000-00008C0F0000}"/>
    <hyperlink ref="D1992" r:id="rId3982" xr:uid="{00000000-0004-0000-0000-00008D0F0000}"/>
    <hyperlink ref="B1993" r:id="rId3983" xr:uid="{00000000-0004-0000-0000-00008E0F0000}"/>
    <hyperlink ref="D1993" r:id="rId3984" xr:uid="{00000000-0004-0000-0000-00008F0F0000}"/>
    <hyperlink ref="B1994" r:id="rId3985" xr:uid="{00000000-0004-0000-0000-0000900F0000}"/>
    <hyperlink ref="D1994" r:id="rId3986" xr:uid="{00000000-0004-0000-0000-0000910F0000}"/>
    <hyperlink ref="B1995" r:id="rId3987" xr:uid="{00000000-0004-0000-0000-0000920F0000}"/>
    <hyperlink ref="D1995" r:id="rId3988" xr:uid="{00000000-0004-0000-0000-0000930F0000}"/>
    <hyperlink ref="B1996" r:id="rId3989" xr:uid="{00000000-0004-0000-0000-0000940F0000}"/>
    <hyperlink ref="D1996" r:id="rId3990" xr:uid="{00000000-0004-0000-0000-0000950F0000}"/>
    <hyperlink ref="B1997" r:id="rId3991" xr:uid="{00000000-0004-0000-0000-0000960F0000}"/>
    <hyperlink ref="D1997" r:id="rId3992" xr:uid="{00000000-0004-0000-0000-0000970F0000}"/>
    <hyperlink ref="B1998" r:id="rId3993" xr:uid="{00000000-0004-0000-0000-0000980F0000}"/>
    <hyperlink ref="D1998" r:id="rId3994" xr:uid="{00000000-0004-0000-0000-0000990F0000}"/>
    <hyperlink ref="B1999" r:id="rId3995" xr:uid="{00000000-0004-0000-0000-00009A0F0000}"/>
    <hyperlink ref="D1999" r:id="rId3996" xr:uid="{00000000-0004-0000-0000-00009B0F0000}"/>
    <hyperlink ref="B2000" r:id="rId3997" xr:uid="{00000000-0004-0000-0000-00009C0F0000}"/>
    <hyperlink ref="D2000" r:id="rId3998" xr:uid="{00000000-0004-0000-0000-00009D0F0000}"/>
    <hyperlink ref="B2001" r:id="rId3999" xr:uid="{00000000-0004-0000-0000-00009E0F0000}"/>
    <hyperlink ref="D2001" r:id="rId4000" xr:uid="{00000000-0004-0000-0000-00009F0F0000}"/>
    <hyperlink ref="B2002" r:id="rId4001" xr:uid="{00000000-0004-0000-0000-0000A00F0000}"/>
    <hyperlink ref="D2002" r:id="rId4002" xr:uid="{00000000-0004-0000-0000-0000A10F0000}"/>
    <hyperlink ref="B2003" r:id="rId4003" xr:uid="{00000000-0004-0000-0000-0000A20F0000}"/>
    <hyperlink ref="D2003" r:id="rId4004" xr:uid="{00000000-0004-0000-0000-0000A30F0000}"/>
    <hyperlink ref="B2004" r:id="rId4005" xr:uid="{00000000-0004-0000-0000-0000A40F0000}"/>
    <hyperlink ref="D2004" r:id="rId4006" xr:uid="{00000000-0004-0000-0000-0000A50F0000}"/>
    <hyperlink ref="B2005" r:id="rId4007" xr:uid="{00000000-0004-0000-0000-0000A60F0000}"/>
    <hyperlink ref="D2005" r:id="rId4008" xr:uid="{00000000-0004-0000-0000-0000A70F0000}"/>
    <hyperlink ref="B2006" r:id="rId4009" xr:uid="{00000000-0004-0000-0000-0000A80F0000}"/>
    <hyperlink ref="D2006" r:id="rId4010" xr:uid="{00000000-0004-0000-0000-0000A90F0000}"/>
    <hyperlink ref="B2007" r:id="rId4011" xr:uid="{00000000-0004-0000-0000-0000AA0F0000}"/>
    <hyperlink ref="D2007" r:id="rId4012" xr:uid="{00000000-0004-0000-0000-0000AB0F0000}"/>
    <hyperlink ref="B2008" r:id="rId4013" xr:uid="{00000000-0004-0000-0000-0000B00F0000}"/>
    <hyperlink ref="D2008" r:id="rId4014" xr:uid="{00000000-0004-0000-0000-0000B10F0000}"/>
    <hyperlink ref="B2009" r:id="rId4015" xr:uid="{00000000-0004-0000-0000-0000B20F0000}"/>
    <hyperlink ref="D2009" r:id="rId4016" xr:uid="{00000000-0004-0000-0000-0000B30F0000}"/>
    <hyperlink ref="B2010" r:id="rId4017" xr:uid="{00000000-0004-0000-0000-0000B40F0000}"/>
    <hyperlink ref="D2010" r:id="rId4018" xr:uid="{00000000-0004-0000-0000-0000B50F0000}"/>
    <hyperlink ref="B2011" r:id="rId4019" xr:uid="{00000000-0004-0000-0000-0000B60F0000}"/>
    <hyperlink ref="D2011" r:id="rId4020" xr:uid="{00000000-0004-0000-0000-0000B70F0000}"/>
    <hyperlink ref="B2012" r:id="rId4021" xr:uid="{00000000-0004-0000-0000-0000B80F0000}"/>
    <hyperlink ref="D2012" r:id="rId4022" xr:uid="{00000000-0004-0000-0000-0000B90F0000}"/>
    <hyperlink ref="B2013" r:id="rId4023" xr:uid="{00000000-0004-0000-0000-0000BA0F0000}"/>
    <hyperlink ref="D2013" r:id="rId4024" xr:uid="{00000000-0004-0000-0000-0000BB0F0000}"/>
    <hyperlink ref="B2014" r:id="rId4025" xr:uid="{00000000-0004-0000-0000-0000BC0F0000}"/>
    <hyperlink ref="D2014" r:id="rId4026" xr:uid="{00000000-0004-0000-0000-0000BD0F0000}"/>
    <hyperlink ref="B2015" r:id="rId4027" xr:uid="{00000000-0004-0000-0000-0000BE0F0000}"/>
    <hyperlink ref="D2015" r:id="rId4028" xr:uid="{00000000-0004-0000-0000-0000BF0F0000}"/>
    <hyperlink ref="B2016" r:id="rId4029" xr:uid="{00000000-0004-0000-0000-0000C00F0000}"/>
    <hyperlink ref="D2016" r:id="rId4030" xr:uid="{00000000-0004-0000-0000-0000C10F0000}"/>
    <hyperlink ref="B2017" r:id="rId4031" xr:uid="{00000000-0004-0000-0000-0000C20F0000}"/>
    <hyperlink ref="D2017" r:id="rId4032" xr:uid="{00000000-0004-0000-0000-0000C30F0000}"/>
    <hyperlink ref="B2018" r:id="rId4033" xr:uid="{00000000-0004-0000-0000-0000C40F0000}"/>
    <hyperlink ref="D2018" r:id="rId4034" xr:uid="{00000000-0004-0000-0000-0000C50F0000}"/>
    <hyperlink ref="B2019" r:id="rId4035" xr:uid="{00000000-0004-0000-0000-0000C60F0000}"/>
    <hyperlink ref="D2019" r:id="rId4036" xr:uid="{00000000-0004-0000-0000-0000C70F0000}"/>
    <hyperlink ref="B2020" r:id="rId4037" xr:uid="{00000000-0004-0000-0000-0000C80F0000}"/>
    <hyperlink ref="D2020" r:id="rId4038" xr:uid="{00000000-0004-0000-0000-0000C90F0000}"/>
    <hyperlink ref="B2021" r:id="rId4039" xr:uid="{00000000-0004-0000-0000-0000CA0F0000}"/>
    <hyperlink ref="D2021" r:id="rId4040" xr:uid="{00000000-0004-0000-0000-0000CB0F0000}"/>
    <hyperlink ref="B2022" r:id="rId4041" xr:uid="{00000000-0004-0000-0000-0000CC0F0000}"/>
    <hyperlink ref="D2022" r:id="rId4042" xr:uid="{00000000-0004-0000-0000-0000CD0F0000}"/>
    <hyperlink ref="B2023" r:id="rId4043" xr:uid="{00000000-0004-0000-0000-0000CE0F0000}"/>
    <hyperlink ref="D2023" r:id="rId4044" xr:uid="{00000000-0004-0000-0000-0000CF0F0000}"/>
    <hyperlink ref="B2024" r:id="rId4045" xr:uid="{00000000-0004-0000-0000-0000D00F0000}"/>
    <hyperlink ref="D2024" r:id="rId4046" xr:uid="{00000000-0004-0000-0000-0000D10F0000}"/>
    <hyperlink ref="B2025" r:id="rId4047" xr:uid="{00000000-0004-0000-0000-0000D20F0000}"/>
    <hyperlink ref="D2025" r:id="rId4048" xr:uid="{00000000-0004-0000-0000-0000D30F0000}"/>
    <hyperlink ref="B2026" r:id="rId4049" xr:uid="{00000000-0004-0000-0000-0000D40F0000}"/>
    <hyperlink ref="D2026" r:id="rId4050" xr:uid="{00000000-0004-0000-0000-0000D50F0000}"/>
    <hyperlink ref="B2027" r:id="rId4051" xr:uid="{00000000-0004-0000-0000-0000D60F0000}"/>
    <hyperlink ref="D2027" r:id="rId4052" xr:uid="{00000000-0004-0000-0000-0000D70F0000}"/>
    <hyperlink ref="B2028" r:id="rId4053" xr:uid="{00000000-0004-0000-0000-0000D80F0000}"/>
    <hyperlink ref="D2028" r:id="rId4054" xr:uid="{00000000-0004-0000-0000-0000D90F0000}"/>
    <hyperlink ref="B2029" r:id="rId4055" xr:uid="{00000000-0004-0000-0000-0000DA0F0000}"/>
    <hyperlink ref="D2029" r:id="rId4056" xr:uid="{00000000-0004-0000-0000-0000DB0F0000}"/>
    <hyperlink ref="B2030" r:id="rId4057" xr:uid="{00000000-0004-0000-0000-0000DC0F0000}"/>
    <hyperlink ref="D2030" r:id="rId4058" xr:uid="{00000000-0004-0000-0000-0000DD0F0000}"/>
    <hyperlink ref="B2031" r:id="rId4059" xr:uid="{00000000-0004-0000-0000-0000DE0F0000}"/>
    <hyperlink ref="D2031" r:id="rId4060" xr:uid="{00000000-0004-0000-0000-0000DF0F0000}"/>
    <hyperlink ref="B2032" r:id="rId4061" xr:uid="{00000000-0004-0000-0000-0000E00F0000}"/>
    <hyperlink ref="D2032" r:id="rId4062" xr:uid="{00000000-0004-0000-0000-0000E10F0000}"/>
    <hyperlink ref="B2033" r:id="rId4063" xr:uid="{00000000-0004-0000-0000-0000E20F0000}"/>
    <hyperlink ref="D2033" r:id="rId4064" xr:uid="{00000000-0004-0000-0000-0000E30F0000}"/>
    <hyperlink ref="B2034" r:id="rId4065" xr:uid="{00000000-0004-0000-0000-0000E40F0000}"/>
    <hyperlink ref="D2034" r:id="rId4066" xr:uid="{00000000-0004-0000-0000-0000E50F0000}"/>
    <hyperlink ref="B2035" r:id="rId4067" xr:uid="{00000000-0004-0000-0000-0000E60F0000}"/>
    <hyperlink ref="D2035" r:id="rId4068" xr:uid="{00000000-0004-0000-0000-0000E70F0000}"/>
    <hyperlink ref="B2036" r:id="rId4069" xr:uid="{00000000-0004-0000-0000-0000E80F0000}"/>
    <hyperlink ref="D2036" r:id="rId4070" xr:uid="{00000000-0004-0000-0000-0000E90F0000}"/>
    <hyperlink ref="B2037" r:id="rId4071" xr:uid="{00000000-0004-0000-0000-0000EA0F0000}"/>
    <hyperlink ref="D2037" r:id="rId4072" xr:uid="{00000000-0004-0000-0000-0000EB0F0000}"/>
    <hyperlink ref="B2038" r:id="rId4073" xr:uid="{00000000-0004-0000-0000-0000EC0F0000}"/>
    <hyperlink ref="D2038" r:id="rId4074" xr:uid="{00000000-0004-0000-0000-0000ED0F0000}"/>
    <hyperlink ref="B2039" r:id="rId4075" xr:uid="{00000000-0004-0000-0000-0000EE0F0000}"/>
    <hyperlink ref="D2039" r:id="rId4076" xr:uid="{00000000-0004-0000-0000-0000EF0F0000}"/>
    <hyperlink ref="B2040" r:id="rId4077" xr:uid="{00000000-0004-0000-0000-0000F00F0000}"/>
    <hyperlink ref="D2040" r:id="rId4078" xr:uid="{00000000-0004-0000-0000-0000F10F0000}"/>
    <hyperlink ref="B2041" r:id="rId4079" xr:uid="{00000000-0004-0000-0000-0000F20F0000}"/>
    <hyperlink ref="D2041" r:id="rId4080" xr:uid="{00000000-0004-0000-0000-0000F30F0000}"/>
    <hyperlink ref="B2042" r:id="rId4081" xr:uid="{00000000-0004-0000-0000-0000F40F0000}"/>
    <hyperlink ref="D2042" r:id="rId4082" xr:uid="{00000000-0004-0000-0000-0000F50F0000}"/>
    <hyperlink ref="B2043" r:id="rId4083" xr:uid="{00000000-0004-0000-0000-0000F60F0000}"/>
    <hyperlink ref="D2043" r:id="rId4084" xr:uid="{00000000-0004-0000-0000-0000F70F0000}"/>
    <hyperlink ref="B2044" r:id="rId4085" xr:uid="{00000000-0004-0000-0000-0000F80F0000}"/>
    <hyperlink ref="D2044" r:id="rId4086" xr:uid="{00000000-0004-0000-0000-0000F90F0000}"/>
    <hyperlink ref="B2045" r:id="rId4087" xr:uid="{00000000-0004-0000-0000-0000FA0F0000}"/>
    <hyperlink ref="D2045" r:id="rId4088" xr:uid="{00000000-0004-0000-0000-0000FB0F0000}"/>
    <hyperlink ref="B2046" r:id="rId4089" xr:uid="{00000000-0004-0000-0000-0000FC0F0000}"/>
    <hyperlink ref="D2046" r:id="rId4090" xr:uid="{00000000-0004-0000-0000-0000FD0F0000}"/>
    <hyperlink ref="B2047" r:id="rId4091" xr:uid="{00000000-0004-0000-0000-0000FE0F0000}"/>
    <hyperlink ref="D2047" r:id="rId4092" xr:uid="{00000000-0004-0000-0000-0000FF0F0000}"/>
    <hyperlink ref="B2048" r:id="rId4093" xr:uid="{00000000-0004-0000-0000-000000100000}"/>
    <hyperlink ref="D2048" r:id="rId4094" xr:uid="{00000000-0004-0000-0000-000001100000}"/>
    <hyperlink ref="B2049" r:id="rId4095" xr:uid="{00000000-0004-0000-0000-000002100000}"/>
    <hyperlink ref="D2049" r:id="rId4096" xr:uid="{00000000-0004-0000-0000-000003100000}"/>
    <hyperlink ref="B2050" r:id="rId4097" xr:uid="{00000000-0004-0000-0000-000004100000}"/>
    <hyperlink ref="D2050" r:id="rId4098" xr:uid="{00000000-0004-0000-0000-000005100000}"/>
    <hyperlink ref="B2051" r:id="rId4099" xr:uid="{00000000-0004-0000-0000-000006100000}"/>
    <hyperlink ref="D2051" r:id="rId4100" xr:uid="{00000000-0004-0000-0000-000007100000}"/>
    <hyperlink ref="B2052" r:id="rId4101" xr:uid="{00000000-0004-0000-0000-000008100000}"/>
    <hyperlink ref="D2052" r:id="rId4102" xr:uid="{00000000-0004-0000-0000-000009100000}"/>
    <hyperlink ref="B2053" r:id="rId4103" xr:uid="{00000000-0004-0000-0000-00000A100000}"/>
    <hyperlink ref="D2053" r:id="rId4104" xr:uid="{00000000-0004-0000-0000-00000B100000}"/>
    <hyperlink ref="B2054" r:id="rId4105" xr:uid="{00000000-0004-0000-0000-00000C100000}"/>
    <hyperlink ref="D2054" r:id="rId4106" xr:uid="{00000000-0004-0000-0000-00000D100000}"/>
    <hyperlink ref="B2055" r:id="rId4107" xr:uid="{00000000-0004-0000-0000-00000E100000}"/>
    <hyperlink ref="D2055" r:id="rId4108" xr:uid="{00000000-0004-0000-0000-00000F100000}"/>
    <hyperlink ref="B2056" r:id="rId4109" xr:uid="{00000000-0004-0000-0000-000010100000}"/>
    <hyperlink ref="D2056" r:id="rId4110" xr:uid="{00000000-0004-0000-0000-000011100000}"/>
    <hyperlink ref="B2057" r:id="rId4111" xr:uid="{00000000-0004-0000-0000-000012100000}"/>
    <hyperlink ref="D2057" r:id="rId4112" xr:uid="{00000000-0004-0000-0000-000013100000}"/>
    <hyperlink ref="B2058" r:id="rId4113" xr:uid="{00000000-0004-0000-0000-000014100000}"/>
    <hyperlink ref="D2058" r:id="rId4114" xr:uid="{00000000-0004-0000-0000-000015100000}"/>
    <hyperlink ref="B2059" r:id="rId4115" xr:uid="{00000000-0004-0000-0000-000016100000}"/>
    <hyperlink ref="D2059" r:id="rId4116" xr:uid="{00000000-0004-0000-0000-000017100000}"/>
    <hyperlink ref="B2060" r:id="rId4117" xr:uid="{00000000-0004-0000-0000-000018100000}"/>
    <hyperlink ref="D2060" r:id="rId4118" xr:uid="{00000000-0004-0000-0000-000019100000}"/>
    <hyperlink ref="B2061" r:id="rId4119" xr:uid="{00000000-0004-0000-0000-00001A100000}"/>
    <hyperlink ref="D2061" r:id="rId4120" xr:uid="{00000000-0004-0000-0000-00001B100000}"/>
    <hyperlink ref="B2062" r:id="rId4121" xr:uid="{00000000-0004-0000-0000-00001C100000}"/>
    <hyperlink ref="D2062" r:id="rId4122" xr:uid="{00000000-0004-0000-0000-00001D100000}"/>
    <hyperlink ref="B2063" r:id="rId4123" xr:uid="{00000000-0004-0000-0000-00001E100000}"/>
    <hyperlink ref="D2063" r:id="rId4124" xr:uid="{00000000-0004-0000-0000-00001F100000}"/>
    <hyperlink ref="B2064" r:id="rId4125" xr:uid="{00000000-0004-0000-0000-000020100000}"/>
    <hyperlink ref="D2064" r:id="rId4126" xr:uid="{00000000-0004-0000-0000-000021100000}"/>
    <hyperlink ref="B2065" r:id="rId4127" xr:uid="{00000000-0004-0000-0000-000022100000}"/>
    <hyperlink ref="D2065" r:id="rId4128" xr:uid="{00000000-0004-0000-0000-000023100000}"/>
    <hyperlink ref="B2066" r:id="rId4129" xr:uid="{00000000-0004-0000-0000-000024100000}"/>
    <hyperlink ref="D2066" r:id="rId4130" xr:uid="{00000000-0004-0000-0000-000025100000}"/>
    <hyperlink ref="B2067" r:id="rId4131" xr:uid="{00000000-0004-0000-0000-000026100000}"/>
    <hyperlink ref="D2067" r:id="rId4132" xr:uid="{00000000-0004-0000-0000-000027100000}"/>
    <hyperlink ref="B2068" r:id="rId4133" xr:uid="{00000000-0004-0000-0000-000028100000}"/>
    <hyperlink ref="D2068" r:id="rId4134" xr:uid="{00000000-0004-0000-0000-000029100000}"/>
    <hyperlink ref="B2069" r:id="rId4135" xr:uid="{00000000-0004-0000-0000-00002A100000}"/>
    <hyperlink ref="D2069" r:id="rId4136" xr:uid="{00000000-0004-0000-0000-00002B100000}"/>
    <hyperlink ref="B2070" r:id="rId4137" xr:uid="{00000000-0004-0000-0000-00002C100000}"/>
    <hyperlink ref="D2070" r:id="rId4138" xr:uid="{00000000-0004-0000-0000-00002D100000}"/>
    <hyperlink ref="B2071" r:id="rId4139" xr:uid="{00000000-0004-0000-0000-00002E100000}"/>
    <hyperlink ref="D2071" r:id="rId4140" xr:uid="{00000000-0004-0000-0000-00002F100000}"/>
    <hyperlink ref="B2072" r:id="rId4141" xr:uid="{00000000-0004-0000-0000-000030100000}"/>
    <hyperlink ref="D2072" r:id="rId4142" xr:uid="{00000000-0004-0000-0000-000031100000}"/>
    <hyperlink ref="B2073" r:id="rId4143" xr:uid="{00000000-0004-0000-0000-000032100000}"/>
    <hyperlink ref="D2073" r:id="rId4144" xr:uid="{00000000-0004-0000-0000-000033100000}"/>
    <hyperlink ref="B2074" r:id="rId4145" xr:uid="{00000000-0004-0000-0000-000034100000}"/>
    <hyperlink ref="D2074" r:id="rId4146" xr:uid="{00000000-0004-0000-0000-000035100000}"/>
    <hyperlink ref="B2075" r:id="rId4147" xr:uid="{00000000-0004-0000-0000-000036100000}"/>
    <hyperlink ref="D2075" r:id="rId4148" xr:uid="{00000000-0004-0000-0000-000037100000}"/>
    <hyperlink ref="B2076" r:id="rId4149" xr:uid="{00000000-0004-0000-0000-000038100000}"/>
    <hyperlink ref="D2076" r:id="rId4150" xr:uid="{00000000-0004-0000-0000-000039100000}"/>
    <hyperlink ref="B2077" r:id="rId4151" xr:uid="{00000000-0004-0000-0000-00003A100000}"/>
    <hyperlink ref="D2077" r:id="rId4152" xr:uid="{00000000-0004-0000-0000-00003B100000}"/>
    <hyperlink ref="B2078" r:id="rId4153" xr:uid="{00000000-0004-0000-0000-00003C100000}"/>
    <hyperlink ref="D2078" r:id="rId4154" xr:uid="{00000000-0004-0000-0000-00003D100000}"/>
    <hyperlink ref="B2079" r:id="rId4155" xr:uid="{00000000-0004-0000-0000-00003E100000}"/>
    <hyperlink ref="D2079" r:id="rId4156" xr:uid="{00000000-0004-0000-0000-00003F100000}"/>
    <hyperlink ref="B2080" r:id="rId4157" xr:uid="{00000000-0004-0000-0000-000040100000}"/>
    <hyperlink ref="D2080" r:id="rId4158" xr:uid="{00000000-0004-0000-0000-000041100000}"/>
    <hyperlink ref="B2081" r:id="rId4159" xr:uid="{00000000-0004-0000-0000-000042100000}"/>
    <hyperlink ref="D2081" r:id="rId4160" xr:uid="{00000000-0004-0000-0000-000043100000}"/>
    <hyperlink ref="B2082" r:id="rId4161" xr:uid="{00000000-0004-0000-0000-000044100000}"/>
    <hyperlink ref="D2082" r:id="rId4162" xr:uid="{00000000-0004-0000-0000-000045100000}"/>
    <hyperlink ref="B2083" r:id="rId4163" xr:uid="{00000000-0004-0000-0000-000046100000}"/>
    <hyperlink ref="D2083" r:id="rId4164" xr:uid="{00000000-0004-0000-0000-000047100000}"/>
    <hyperlink ref="B2084" r:id="rId4165" xr:uid="{00000000-0004-0000-0000-000048100000}"/>
    <hyperlink ref="D2084" r:id="rId4166" xr:uid="{00000000-0004-0000-0000-000049100000}"/>
    <hyperlink ref="B2085" r:id="rId4167" xr:uid="{00000000-0004-0000-0000-00004A100000}"/>
    <hyperlink ref="D2085" r:id="rId4168" xr:uid="{00000000-0004-0000-0000-00004B100000}"/>
    <hyperlink ref="B2086" r:id="rId4169" xr:uid="{00000000-0004-0000-0000-00004C100000}"/>
    <hyperlink ref="D2086" r:id="rId4170" xr:uid="{00000000-0004-0000-0000-00004D100000}"/>
    <hyperlink ref="B2087" r:id="rId4171" xr:uid="{00000000-0004-0000-0000-00004E100000}"/>
    <hyperlink ref="D2087" r:id="rId4172" xr:uid="{00000000-0004-0000-0000-00004F100000}"/>
    <hyperlink ref="B2088" r:id="rId4173" xr:uid="{00000000-0004-0000-0000-000050100000}"/>
    <hyperlink ref="D2088" r:id="rId4174" xr:uid="{00000000-0004-0000-0000-000051100000}"/>
    <hyperlink ref="B2089" r:id="rId4175" xr:uid="{00000000-0004-0000-0000-000052100000}"/>
    <hyperlink ref="D2089" r:id="rId4176" xr:uid="{00000000-0004-0000-0000-000053100000}"/>
    <hyperlink ref="B2090" r:id="rId4177" xr:uid="{00000000-0004-0000-0000-000054100000}"/>
    <hyperlink ref="D2090" r:id="rId4178" xr:uid="{00000000-0004-0000-0000-000055100000}"/>
    <hyperlink ref="B2091" r:id="rId4179" xr:uid="{00000000-0004-0000-0000-000056100000}"/>
    <hyperlink ref="D2091" r:id="rId4180" xr:uid="{00000000-0004-0000-0000-000057100000}"/>
    <hyperlink ref="B2092" r:id="rId4181" xr:uid="{00000000-0004-0000-0000-000058100000}"/>
    <hyperlink ref="D2092" r:id="rId4182" xr:uid="{00000000-0004-0000-0000-000059100000}"/>
    <hyperlink ref="B2093" r:id="rId4183" xr:uid="{00000000-0004-0000-0000-00005A100000}"/>
    <hyperlink ref="D2093" r:id="rId4184" xr:uid="{00000000-0004-0000-0000-00005B100000}"/>
    <hyperlink ref="B2094" r:id="rId4185" xr:uid="{00000000-0004-0000-0000-00005C100000}"/>
    <hyperlink ref="D2094" r:id="rId4186" xr:uid="{00000000-0004-0000-0000-00005D100000}"/>
    <hyperlink ref="B2095" r:id="rId4187" xr:uid="{00000000-0004-0000-0000-00005E100000}"/>
    <hyperlink ref="D2095" r:id="rId4188" xr:uid="{00000000-0004-0000-0000-00005F100000}"/>
    <hyperlink ref="B2096" r:id="rId4189" xr:uid="{00000000-0004-0000-0000-000060100000}"/>
    <hyperlink ref="D2096" r:id="rId4190" xr:uid="{00000000-0004-0000-0000-000061100000}"/>
    <hyperlink ref="B2097" r:id="rId4191" xr:uid="{00000000-0004-0000-0000-000062100000}"/>
    <hyperlink ref="D2097" r:id="rId4192" xr:uid="{00000000-0004-0000-0000-000063100000}"/>
    <hyperlink ref="B2098" r:id="rId4193" xr:uid="{00000000-0004-0000-0000-000064100000}"/>
    <hyperlink ref="D2098" r:id="rId4194" xr:uid="{00000000-0004-0000-0000-000065100000}"/>
    <hyperlink ref="B2099" r:id="rId4195" xr:uid="{00000000-0004-0000-0000-000066100000}"/>
    <hyperlink ref="D2099" r:id="rId4196" xr:uid="{00000000-0004-0000-0000-000067100000}"/>
    <hyperlink ref="B2100" r:id="rId4197" xr:uid="{00000000-0004-0000-0000-000068100000}"/>
    <hyperlink ref="D2100" r:id="rId4198" xr:uid="{00000000-0004-0000-0000-000069100000}"/>
    <hyperlink ref="B2101" r:id="rId4199" xr:uid="{00000000-0004-0000-0000-00006A100000}"/>
    <hyperlink ref="D2101" r:id="rId4200" xr:uid="{00000000-0004-0000-0000-00006B100000}"/>
    <hyperlink ref="B2102" r:id="rId4201" xr:uid="{00000000-0004-0000-0000-00006C100000}"/>
    <hyperlink ref="D2102" r:id="rId4202" xr:uid="{00000000-0004-0000-0000-00006D100000}"/>
    <hyperlink ref="B2103" r:id="rId4203" xr:uid="{00000000-0004-0000-0000-00006E100000}"/>
    <hyperlink ref="D2103" r:id="rId4204" xr:uid="{00000000-0004-0000-0000-00006F100000}"/>
    <hyperlink ref="B2104" r:id="rId4205" xr:uid="{00000000-0004-0000-0000-000070100000}"/>
    <hyperlink ref="D2104" r:id="rId4206" xr:uid="{00000000-0004-0000-0000-000071100000}"/>
    <hyperlink ref="B2105" r:id="rId4207" xr:uid="{00000000-0004-0000-0000-000072100000}"/>
    <hyperlink ref="D2105" r:id="rId4208" xr:uid="{00000000-0004-0000-0000-000073100000}"/>
    <hyperlink ref="B2106" r:id="rId4209" xr:uid="{00000000-0004-0000-0000-000074100000}"/>
    <hyperlink ref="D2106" r:id="rId4210" xr:uid="{00000000-0004-0000-0000-000075100000}"/>
    <hyperlink ref="B2107" r:id="rId4211" xr:uid="{00000000-0004-0000-0000-000076100000}"/>
    <hyperlink ref="D2107" r:id="rId4212" xr:uid="{00000000-0004-0000-0000-000077100000}"/>
    <hyperlink ref="B2108" r:id="rId4213" xr:uid="{00000000-0004-0000-0000-000078100000}"/>
    <hyperlink ref="D2108" r:id="rId4214" xr:uid="{00000000-0004-0000-0000-000079100000}"/>
    <hyperlink ref="B2109" r:id="rId4215" xr:uid="{00000000-0004-0000-0000-00007A100000}"/>
    <hyperlink ref="D2109" r:id="rId4216" xr:uid="{00000000-0004-0000-0000-00007B100000}"/>
    <hyperlink ref="B2110" r:id="rId4217" xr:uid="{00000000-0004-0000-0000-00007C100000}"/>
    <hyperlink ref="D2110" r:id="rId4218" xr:uid="{00000000-0004-0000-0000-00007D100000}"/>
    <hyperlink ref="B2111" r:id="rId4219" xr:uid="{00000000-0004-0000-0000-00007E100000}"/>
    <hyperlink ref="D2111" r:id="rId4220" xr:uid="{00000000-0004-0000-0000-00007F100000}"/>
    <hyperlink ref="B2112" r:id="rId4221" xr:uid="{00000000-0004-0000-0000-000080100000}"/>
    <hyperlink ref="D2112" r:id="rId4222" xr:uid="{00000000-0004-0000-0000-000081100000}"/>
    <hyperlink ref="B2113" r:id="rId4223" xr:uid="{00000000-0004-0000-0000-000082100000}"/>
    <hyperlink ref="D2113" r:id="rId4224" xr:uid="{00000000-0004-0000-0000-000083100000}"/>
    <hyperlink ref="B2114" r:id="rId4225" xr:uid="{00000000-0004-0000-0000-000084100000}"/>
    <hyperlink ref="D2114" r:id="rId4226" xr:uid="{00000000-0004-0000-0000-000085100000}"/>
    <hyperlink ref="B2115" r:id="rId4227" xr:uid="{00000000-0004-0000-0000-000086100000}"/>
    <hyperlink ref="D2115" r:id="rId4228" xr:uid="{00000000-0004-0000-0000-000087100000}"/>
    <hyperlink ref="B2116" r:id="rId4229" xr:uid="{00000000-0004-0000-0000-000088100000}"/>
    <hyperlink ref="D2116" r:id="rId4230" xr:uid="{00000000-0004-0000-0000-000089100000}"/>
    <hyperlink ref="B2117" r:id="rId4231" xr:uid="{00000000-0004-0000-0000-00008A100000}"/>
    <hyperlink ref="D2117" r:id="rId4232" xr:uid="{00000000-0004-0000-0000-00008B100000}"/>
    <hyperlink ref="B2118" r:id="rId4233" xr:uid="{00000000-0004-0000-0000-00008C100000}"/>
    <hyperlink ref="D2118" r:id="rId4234" xr:uid="{00000000-0004-0000-0000-00008D100000}"/>
    <hyperlink ref="B2119" r:id="rId4235" xr:uid="{00000000-0004-0000-0000-00008E100000}"/>
    <hyperlink ref="D2119" r:id="rId4236" xr:uid="{00000000-0004-0000-0000-00008F100000}"/>
    <hyperlink ref="B2120" r:id="rId4237" xr:uid="{00000000-0004-0000-0000-000090100000}"/>
    <hyperlink ref="D2120" r:id="rId4238" xr:uid="{00000000-0004-0000-0000-000091100000}"/>
    <hyperlink ref="B2121" r:id="rId4239" xr:uid="{00000000-0004-0000-0000-000092100000}"/>
    <hyperlink ref="D2121" r:id="rId4240" xr:uid="{00000000-0004-0000-0000-000093100000}"/>
    <hyperlink ref="B2122" r:id="rId4241" xr:uid="{00000000-0004-0000-0000-000094100000}"/>
    <hyperlink ref="D2122" r:id="rId4242" xr:uid="{00000000-0004-0000-0000-000095100000}"/>
    <hyperlink ref="B2123" r:id="rId4243" xr:uid="{00000000-0004-0000-0000-000096100000}"/>
    <hyperlink ref="D2123" r:id="rId4244" xr:uid="{00000000-0004-0000-0000-000097100000}"/>
    <hyperlink ref="B2124" r:id="rId4245" xr:uid="{00000000-0004-0000-0000-000098100000}"/>
    <hyperlink ref="D2124" r:id="rId4246" xr:uid="{00000000-0004-0000-0000-000099100000}"/>
    <hyperlink ref="B2125" r:id="rId4247" xr:uid="{00000000-0004-0000-0000-00009A100000}"/>
    <hyperlink ref="D2125" r:id="rId4248" xr:uid="{00000000-0004-0000-0000-00009B100000}"/>
    <hyperlink ref="B2126" r:id="rId4249" xr:uid="{00000000-0004-0000-0000-00009C100000}"/>
    <hyperlink ref="D2126" r:id="rId4250" xr:uid="{00000000-0004-0000-0000-00009D100000}"/>
    <hyperlink ref="B2127" r:id="rId4251" xr:uid="{00000000-0004-0000-0000-00009E100000}"/>
    <hyperlink ref="D2127" r:id="rId4252" xr:uid="{00000000-0004-0000-0000-00009F100000}"/>
    <hyperlink ref="B2128" r:id="rId4253" xr:uid="{00000000-0004-0000-0000-0000A0100000}"/>
    <hyperlink ref="D2128" r:id="rId4254" xr:uid="{00000000-0004-0000-0000-0000A1100000}"/>
    <hyperlink ref="B2129" r:id="rId4255" xr:uid="{00000000-0004-0000-0000-0000A2100000}"/>
    <hyperlink ref="D2129" r:id="rId4256" xr:uid="{00000000-0004-0000-0000-0000A3100000}"/>
    <hyperlink ref="B2130" r:id="rId4257" xr:uid="{00000000-0004-0000-0000-0000A4100000}"/>
    <hyperlink ref="D2130" r:id="rId4258" xr:uid="{00000000-0004-0000-0000-0000A5100000}"/>
    <hyperlink ref="B2131" r:id="rId4259" xr:uid="{00000000-0004-0000-0000-0000A6100000}"/>
    <hyperlink ref="D2131" r:id="rId4260" xr:uid="{00000000-0004-0000-0000-0000A7100000}"/>
    <hyperlink ref="B2132" r:id="rId4261" xr:uid="{00000000-0004-0000-0000-0000A8100000}"/>
    <hyperlink ref="D2132" r:id="rId4262" xr:uid="{00000000-0004-0000-0000-0000A9100000}"/>
    <hyperlink ref="B2133" r:id="rId4263" xr:uid="{00000000-0004-0000-0000-0000AA100000}"/>
    <hyperlink ref="D2133" r:id="rId4264" xr:uid="{00000000-0004-0000-0000-0000AB100000}"/>
    <hyperlink ref="B2134" r:id="rId4265" xr:uid="{00000000-0004-0000-0000-0000AC100000}"/>
    <hyperlink ref="D2134" r:id="rId4266" xr:uid="{00000000-0004-0000-0000-0000AD100000}"/>
    <hyperlink ref="B2135" r:id="rId4267" xr:uid="{00000000-0004-0000-0000-0000AE100000}"/>
    <hyperlink ref="D2135" r:id="rId4268" xr:uid="{00000000-0004-0000-0000-0000AF100000}"/>
    <hyperlink ref="B2136" r:id="rId4269" xr:uid="{00000000-0004-0000-0000-0000B0100000}"/>
    <hyperlink ref="D2136" r:id="rId4270" xr:uid="{00000000-0004-0000-0000-0000B1100000}"/>
    <hyperlink ref="B2137" r:id="rId4271" xr:uid="{00000000-0004-0000-0000-0000B2100000}"/>
    <hyperlink ref="D2137" r:id="rId4272" xr:uid="{00000000-0004-0000-0000-0000B3100000}"/>
    <hyperlink ref="B2138" r:id="rId4273" xr:uid="{00000000-0004-0000-0000-0000B4100000}"/>
    <hyperlink ref="D2138" r:id="rId4274" xr:uid="{00000000-0004-0000-0000-0000B5100000}"/>
    <hyperlink ref="B2139" r:id="rId4275" xr:uid="{00000000-0004-0000-0000-0000B6100000}"/>
    <hyperlink ref="D2139" r:id="rId4276" xr:uid="{00000000-0004-0000-0000-0000B7100000}"/>
    <hyperlink ref="B2140" r:id="rId4277" xr:uid="{00000000-0004-0000-0000-0000B8100000}"/>
    <hyperlink ref="D2140" r:id="rId4278" xr:uid="{00000000-0004-0000-0000-0000B9100000}"/>
    <hyperlink ref="B2141" r:id="rId4279" xr:uid="{00000000-0004-0000-0000-0000BA100000}"/>
    <hyperlink ref="D2141" r:id="rId4280" xr:uid="{00000000-0004-0000-0000-0000BB100000}"/>
    <hyperlink ref="B2142" r:id="rId4281" xr:uid="{00000000-0004-0000-0000-0000BC100000}"/>
    <hyperlink ref="D2142" r:id="rId4282" xr:uid="{00000000-0004-0000-0000-0000BD100000}"/>
    <hyperlink ref="B2143" r:id="rId4283" xr:uid="{00000000-0004-0000-0000-0000BE100000}"/>
    <hyperlink ref="D2143" r:id="rId4284" xr:uid="{00000000-0004-0000-0000-0000BF100000}"/>
    <hyperlink ref="B2144" r:id="rId4285" xr:uid="{00000000-0004-0000-0000-0000C0100000}"/>
    <hyperlink ref="D2144" r:id="rId4286" xr:uid="{00000000-0004-0000-0000-0000C1100000}"/>
    <hyperlink ref="B2145" r:id="rId4287" xr:uid="{00000000-0004-0000-0000-0000C2100000}"/>
    <hyperlink ref="D2145" r:id="rId4288" xr:uid="{00000000-0004-0000-0000-0000C3100000}"/>
    <hyperlink ref="B2146" r:id="rId4289" xr:uid="{00000000-0004-0000-0000-0000C4100000}"/>
    <hyperlink ref="D2146" r:id="rId4290" xr:uid="{00000000-0004-0000-0000-0000C5100000}"/>
    <hyperlink ref="B2147" r:id="rId4291" xr:uid="{00000000-0004-0000-0000-0000C6100000}"/>
    <hyperlink ref="D2147" r:id="rId4292" xr:uid="{00000000-0004-0000-0000-0000C7100000}"/>
    <hyperlink ref="B2148" r:id="rId4293" xr:uid="{00000000-0004-0000-0000-0000C8100000}"/>
    <hyperlink ref="D2148" r:id="rId4294" xr:uid="{00000000-0004-0000-0000-0000C9100000}"/>
    <hyperlink ref="B2149" r:id="rId4295" xr:uid="{00000000-0004-0000-0000-0000CA100000}"/>
    <hyperlink ref="D2149" r:id="rId4296" xr:uid="{00000000-0004-0000-0000-0000CB100000}"/>
    <hyperlink ref="B2150" r:id="rId4297" xr:uid="{00000000-0004-0000-0000-0000CC100000}"/>
    <hyperlink ref="D2150" r:id="rId4298" xr:uid="{00000000-0004-0000-0000-0000CD100000}"/>
    <hyperlink ref="B2151" r:id="rId4299" xr:uid="{00000000-0004-0000-0000-0000CE100000}"/>
    <hyperlink ref="D2151" r:id="rId4300" xr:uid="{00000000-0004-0000-0000-0000CF100000}"/>
    <hyperlink ref="B2152" r:id="rId4301" xr:uid="{00000000-0004-0000-0000-0000D0100000}"/>
    <hyperlink ref="D2152" r:id="rId4302" xr:uid="{00000000-0004-0000-0000-0000D1100000}"/>
    <hyperlink ref="B2153" r:id="rId4303" xr:uid="{00000000-0004-0000-0000-0000D2100000}"/>
    <hyperlink ref="D2153" r:id="rId4304" xr:uid="{00000000-0004-0000-0000-0000D3100000}"/>
    <hyperlink ref="B2154" r:id="rId4305" xr:uid="{00000000-0004-0000-0000-0000D4100000}"/>
    <hyperlink ref="D2154" r:id="rId4306" xr:uid="{00000000-0004-0000-0000-0000D5100000}"/>
    <hyperlink ref="B2155" r:id="rId4307" xr:uid="{00000000-0004-0000-0000-0000D6100000}"/>
    <hyperlink ref="D2155" r:id="rId4308" xr:uid="{00000000-0004-0000-0000-0000D7100000}"/>
    <hyperlink ref="B2156" r:id="rId4309" xr:uid="{00000000-0004-0000-0000-0000D8100000}"/>
    <hyperlink ref="D2156" r:id="rId4310" xr:uid="{00000000-0004-0000-0000-0000D9100000}"/>
    <hyperlink ref="B2157" r:id="rId4311" xr:uid="{00000000-0004-0000-0000-0000DA100000}"/>
    <hyperlink ref="D2157" r:id="rId4312" xr:uid="{00000000-0004-0000-0000-0000DB100000}"/>
    <hyperlink ref="B2158" r:id="rId4313" xr:uid="{00000000-0004-0000-0000-0000DC100000}"/>
    <hyperlink ref="D2158" r:id="rId4314" xr:uid="{00000000-0004-0000-0000-0000DD100000}"/>
    <hyperlink ref="B2159" r:id="rId4315" xr:uid="{00000000-0004-0000-0000-0000DE100000}"/>
    <hyperlink ref="D2159" r:id="rId4316" xr:uid="{00000000-0004-0000-0000-0000DF100000}"/>
    <hyperlink ref="B2160" r:id="rId4317" xr:uid="{00000000-0004-0000-0000-0000E0100000}"/>
    <hyperlink ref="D2160" r:id="rId4318" xr:uid="{00000000-0004-0000-0000-0000E1100000}"/>
    <hyperlink ref="B2161" r:id="rId4319" xr:uid="{00000000-0004-0000-0000-0000E2100000}"/>
    <hyperlink ref="D2161" r:id="rId4320" xr:uid="{00000000-0004-0000-0000-0000E3100000}"/>
    <hyperlink ref="B2162" r:id="rId4321" xr:uid="{00000000-0004-0000-0000-0000E4100000}"/>
    <hyperlink ref="D2162" r:id="rId4322" xr:uid="{00000000-0004-0000-0000-0000E5100000}"/>
    <hyperlink ref="B2163" r:id="rId4323" xr:uid="{00000000-0004-0000-0000-0000E6100000}"/>
    <hyperlink ref="D2163" r:id="rId4324" xr:uid="{00000000-0004-0000-0000-0000E7100000}"/>
    <hyperlink ref="B2164" r:id="rId4325" xr:uid="{00000000-0004-0000-0000-0000E8100000}"/>
    <hyperlink ref="D2164" r:id="rId4326" xr:uid="{00000000-0004-0000-0000-0000E9100000}"/>
    <hyperlink ref="B2165" r:id="rId4327" xr:uid="{00000000-0004-0000-0000-0000EA100000}"/>
    <hyperlink ref="D2165" r:id="rId4328" xr:uid="{00000000-0004-0000-0000-0000EB100000}"/>
    <hyperlink ref="B2166" r:id="rId4329" xr:uid="{00000000-0004-0000-0000-0000EC100000}"/>
    <hyperlink ref="D2166" r:id="rId4330" xr:uid="{00000000-0004-0000-0000-0000ED100000}"/>
    <hyperlink ref="B2167" r:id="rId4331" xr:uid="{00000000-0004-0000-0000-0000EE100000}"/>
    <hyperlink ref="D2167" r:id="rId4332" xr:uid="{00000000-0004-0000-0000-0000EF100000}"/>
    <hyperlink ref="B2168" r:id="rId4333" xr:uid="{00000000-0004-0000-0000-0000F0100000}"/>
    <hyperlink ref="D2168" r:id="rId4334" xr:uid="{00000000-0004-0000-0000-0000F1100000}"/>
    <hyperlink ref="B2169" r:id="rId4335" xr:uid="{00000000-0004-0000-0000-0000F2100000}"/>
    <hyperlink ref="D2169" r:id="rId4336" xr:uid="{00000000-0004-0000-0000-0000F3100000}"/>
    <hyperlink ref="B2170" r:id="rId4337" xr:uid="{00000000-0004-0000-0000-0000F4100000}"/>
    <hyperlink ref="D2170" r:id="rId4338" xr:uid="{00000000-0004-0000-0000-0000F5100000}"/>
    <hyperlink ref="B2171" r:id="rId4339" xr:uid="{00000000-0004-0000-0000-0000F6100000}"/>
    <hyperlink ref="D2171" r:id="rId4340" xr:uid="{00000000-0004-0000-0000-0000F7100000}"/>
    <hyperlink ref="B2172" r:id="rId4341" xr:uid="{00000000-0004-0000-0000-0000F8100000}"/>
    <hyperlink ref="D2172" r:id="rId4342" xr:uid="{00000000-0004-0000-0000-0000F9100000}"/>
    <hyperlink ref="B2173" r:id="rId4343" xr:uid="{00000000-0004-0000-0000-0000FA100000}"/>
    <hyperlink ref="D2173" r:id="rId4344" xr:uid="{00000000-0004-0000-0000-0000FB100000}"/>
    <hyperlink ref="B2174" r:id="rId4345" xr:uid="{00000000-0004-0000-0000-0000FC100000}"/>
    <hyperlink ref="D2174" r:id="rId4346" xr:uid="{00000000-0004-0000-0000-0000FD100000}"/>
    <hyperlink ref="B2175" r:id="rId4347" xr:uid="{00000000-0004-0000-0000-0000FE100000}"/>
    <hyperlink ref="D2175" r:id="rId4348" xr:uid="{00000000-0004-0000-0000-0000FF100000}"/>
    <hyperlink ref="B2176" r:id="rId4349" xr:uid="{00000000-0004-0000-0000-000000110000}"/>
    <hyperlink ref="D2176" r:id="rId4350" xr:uid="{00000000-0004-0000-0000-000001110000}"/>
    <hyperlink ref="B2177" r:id="rId4351" xr:uid="{00000000-0004-0000-0000-000002110000}"/>
    <hyperlink ref="D2177" r:id="rId4352" xr:uid="{00000000-0004-0000-0000-000003110000}"/>
    <hyperlink ref="B2178" r:id="rId4353" xr:uid="{00000000-0004-0000-0000-000004110000}"/>
    <hyperlink ref="D2178" r:id="rId4354" xr:uid="{00000000-0004-0000-0000-000005110000}"/>
    <hyperlink ref="B2179" r:id="rId4355" xr:uid="{00000000-0004-0000-0000-000006110000}"/>
    <hyperlink ref="D2179" r:id="rId4356" xr:uid="{00000000-0004-0000-0000-000007110000}"/>
    <hyperlink ref="B2180" r:id="rId4357" xr:uid="{00000000-0004-0000-0000-000008110000}"/>
    <hyperlink ref="D2180" r:id="rId4358" xr:uid="{00000000-0004-0000-0000-000009110000}"/>
    <hyperlink ref="B2181" r:id="rId4359" xr:uid="{00000000-0004-0000-0000-00000A110000}"/>
    <hyperlink ref="D2181" r:id="rId4360" xr:uid="{00000000-0004-0000-0000-00000B110000}"/>
    <hyperlink ref="B2182" r:id="rId4361" xr:uid="{00000000-0004-0000-0000-00000C110000}"/>
    <hyperlink ref="D2182" r:id="rId4362" xr:uid="{00000000-0004-0000-0000-00000D110000}"/>
    <hyperlink ref="B2183" r:id="rId4363" xr:uid="{00000000-0004-0000-0000-00000E110000}"/>
    <hyperlink ref="D2183" r:id="rId4364" xr:uid="{00000000-0004-0000-0000-00000F110000}"/>
    <hyperlink ref="B2184" r:id="rId4365" xr:uid="{00000000-0004-0000-0000-000010110000}"/>
    <hyperlink ref="D2184" r:id="rId4366" xr:uid="{00000000-0004-0000-0000-000011110000}"/>
    <hyperlink ref="B2185" r:id="rId4367" xr:uid="{00000000-0004-0000-0000-000012110000}"/>
    <hyperlink ref="D2185" r:id="rId4368" xr:uid="{00000000-0004-0000-0000-000013110000}"/>
    <hyperlink ref="B2186" r:id="rId4369" xr:uid="{00000000-0004-0000-0000-000014110000}"/>
    <hyperlink ref="D2186" r:id="rId4370" xr:uid="{00000000-0004-0000-0000-000015110000}"/>
    <hyperlink ref="B2187" r:id="rId4371" xr:uid="{00000000-0004-0000-0000-000016110000}"/>
    <hyperlink ref="D2187" r:id="rId4372" xr:uid="{00000000-0004-0000-0000-000017110000}"/>
    <hyperlink ref="B2188" r:id="rId4373" xr:uid="{00000000-0004-0000-0000-000018110000}"/>
    <hyperlink ref="D2188" r:id="rId4374" xr:uid="{00000000-0004-0000-0000-000019110000}"/>
    <hyperlink ref="B2189" r:id="rId4375" xr:uid="{00000000-0004-0000-0000-00001A110000}"/>
    <hyperlink ref="D2189" r:id="rId4376" xr:uid="{00000000-0004-0000-0000-00001B110000}"/>
    <hyperlink ref="B2190" r:id="rId4377" xr:uid="{00000000-0004-0000-0000-00001C110000}"/>
    <hyperlink ref="D2190" r:id="rId4378" xr:uid="{00000000-0004-0000-0000-00001D110000}"/>
    <hyperlink ref="B2191" r:id="rId4379" xr:uid="{00000000-0004-0000-0000-00001E110000}"/>
    <hyperlink ref="D2191" r:id="rId4380" xr:uid="{00000000-0004-0000-0000-00001F110000}"/>
    <hyperlink ref="B2192" r:id="rId4381" xr:uid="{00000000-0004-0000-0000-000020110000}"/>
    <hyperlink ref="D2192" r:id="rId4382" xr:uid="{00000000-0004-0000-0000-000021110000}"/>
    <hyperlink ref="B2193" r:id="rId4383" xr:uid="{00000000-0004-0000-0000-000022110000}"/>
    <hyperlink ref="D2193" r:id="rId4384" xr:uid="{00000000-0004-0000-0000-000023110000}"/>
    <hyperlink ref="B2194" r:id="rId4385" xr:uid="{00000000-0004-0000-0000-000024110000}"/>
    <hyperlink ref="D2194" r:id="rId4386" xr:uid="{00000000-0004-0000-0000-000025110000}"/>
    <hyperlink ref="B2195" r:id="rId4387" xr:uid="{00000000-0004-0000-0000-000026110000}"/>
    <hyperlink ref="D2195" r:id="rId4388" xr:uid="{00000000-0004-0000-0000-000027110000}"/>
    <hyperlink ref="B2196" r:id="rId4389" xr:uid="{00000000-0004-0000-0000-000028110000}"/>
    <hyperlink ref="D2196" r:id="rId4390" xr:uid="{00000000-0004-0000-0000-000029110000}"/>
    <hyperlink ref="B2197" r:id="rId4391" xr:uid="{00000000-0004-0000-0000-00002A110000}"/>
    <hyperlink ref="D2197" r:id="rId4392" xr:uid="{00000000-0004-0000-0000-00002B110000}"/>
    <hyperlink ref="B2198" r:id="rId4393" xr:uid="{00000000-0004-0000-0000-00002C110000}"/>
    <hyperlink ref="D2198" r:id="rId4394" xr:uid="{00000000-0004-0000-0000-00002D110000}"/>
    <hyperlink ref="B2199" r:id="rId4395" xr:uid="{00000000-0004-0000-0000-00002E110000}"/>
    <hyperlink ref="D2199" r:id="rId4396" xr:uid="{00000000-0004-0000-0000-00002F110000}"/>
    <hyperlink ref="B2200" r:id="rId4397" xr:uid="{00000000-0004-0000-0000-000030110000}"/>
    <hyperlink ref="D2200" r:id="rId4398" xr:uid="{00000000-0004-0000-0000-000031110000}"/>
    <hyperlink ref="B2201" r:id="rId4399" xr:uid="{00000000-0004-0000-0000-000032110000}"/>
    <hyperlink ref="D2201" r:id="rId4400" xr:uid="{00000000-0004-0000-0000-000033110000}"/>
    <hyperlink ref="B2202" r:id="rId4401" xr:uid="{00000000-0004-0000-0000-000034110000}"/>
    <hyperlink ref="D2202" r:id="rId4402" xr:uid="{00000000-0004-0000-0000-000035110000}"/>
    <hyperlink ref="B2203" r:id="rId4403" xr:uid="{00000000-0004-0000-0000-000036110000}"/>
    <hyperlink ref="D2203" r:id="rId4404" xr:uid="{00000000-0004-0000-0000-000037110000}"/>
    <hyperlink ref="B2204" r:id="rId4405" xr:uid="{00000000-0004-0000-0000-000038110000}"/>
    <hyperlink ref="D2204" r:id="rId4406" xr:uid="{00000000-0004-0000-0000-000039110000}"/>
    <hyperlink ref="B2205" r:id="rId4407" xr:uid="{00000000-0004-0000-0000-00003A110000}"/>
    <hyperlink ref="D2205" r:id="rId4408" xr:uid="{00000000-0004-0000-0000-00003B110000}"/>
    <hyperlink ref="B2206" r:id="rId4409" xr:uid="{00000000-0004-0000-0000-00003C110000}"/>
    <hyperlink ref="D2206" r:id="rId4410" xr:uid="{00000000-0004-0000-0000-00003D110000}"/>
    <hyperlink ref="B2207" r:id="rId4411" xr:uid="{00000000-0004-0000-0000-00003E110000}"/>
    <hyperlink ref="D2207" r:id="rId4412" xr:uid="{00000000-0004-0000-0000-00003F110000}"/>
    <hyperlink ref="B2208" r:id="rId4413" xr:uid="{00000000-0004-0000-0000-000040110000}"/>
    <hyperlink ref="D2208" r:id="rId4414" xr:uid="{00000000-0004-0000-0000-000041110000}"/>
    <hyperlink ref="B2209" r:id="rId4415" xr:uid="{00000000-0004-0000-0000-000042110000}"/>
    <hyperlink ref="D2209" r:id="rId4416" xr:uid="{00000000-0004-0000-0000-000043110000}"/>
    <hyperlink ref="B2210" r:id="rId4417" xr:uid="{00000000-0004-0000-0000-000044110000}"/>
    <hyperlink ref="D2210" r:id="rId4418" xr:uid="{00000000-0004-0000-0000-000045110000}"/>
    <hyperlink ref="B2211" r:id="rId4419" xr:uid="{00000000-0004-0000-0000-000046110000}"/>
    <hyperlink ref="D2211" r:id="rId4420" xr:uid="{00000000-0004-0000-0000-000047110000}"/>
    <hyperlink ref="B2212" r:id="rId4421" xr:uid="{00000000-0004-0000-0000-000048110000}"/>
    <hyperlink ref="D2212" r:id="rId4422" xr:uid="{00000000-0004-0000-0000-000049110000}"/>
    <hyperlink ref="B2213" r:id="rId4423" xr:uid="{00000000-0004-0000-0000-00004A110000}"/>
    <hyperlink ref="D2213" r:id="rId4424" xr:uid="{00000000-0004-0000-0000-00004B110000}"/>
    <hyperlink ref="B2214" r:id="rId4425" xr:uid="{00000000-0004-0000-0000-00004C110000}"/>
    <hyperlink ref="D2214" r:id="rId4426" xr:uid="{00000000-0004-0000-0000-00004D110000}"/>
    <hyperlink ref="B2215" r:id="rId4427" xr:uid="{00000000-0004-0000-0000-00004E110000}"/>
    <hyperlink ref="D2215" r:id="rId4428" xr:uid="{00000000-0004-0000-0000-00004F110000}"/>
    <hyperlink ref="B2216" r:id="rId4429" xr:uid="{00000000-0004-0000-0000-000050110000}"/>
    <hyperlink ref="D2216" r:id="rId4430" xr:uid="{00000000-0004-0000-0000-000051110000}"/>
    <hyperlink ref="B2217" r:id="rId4431" xr:uid="{00000000-0004-0000-0000-000052110000}"/>
    <hyperlink ref="D2217" r:id="rId4432" xr:uid="{00000000-0004-0000-0000-000053110000}"/>
    <hyperlink ref="B2218" r:id="rId4433" xr:uid="{00000000-0004-0000-0000-000054110000}"/>
    <hyperlink ref="D2218" r:id="rId4434" xr:uid="{00000000-0004-0000-0000-000055110000}"/>
    <hyperlink ref="B2219" r:id="rId4435" xr:uid="{00000000-0004-0000-0000-000056110000}"/>
    <hyperlink ref="D2219" r:id="rId4436" xr:uid="{00000000-0004-0000-0000-000057110000}"/>
    <hyperlink ref="B2220" r:id="rId4437" xr:uid="{00000000-0004-0000-0000-000058110000}"/>
    <hyperlink ref="D2220" r:id="rId4438" xr:uid="{00000000-0004-0000-0000-000059110000}"/>
    <hyperlink ref="B2221" r:id="rId4439" xr:uid="{00000000-0004-0000-0000-00005A110000}"/>
    <hyperlink ref="D2221" r:id="rId4440" xr:uid="{00000000-0004-0000-0000-00005B110000}"/>
    <hyperlink ref="B2222" r:id="rId4441" xr:uid="{00000000-0004-0000-0000-00005C110000}"/>
    <hyperlink ref="D2222" r:id="rId4442" xr:uid="{00000000-0004-0000-0000-00005D110000}"/>
    <hyperlink ref="B2223" r:id="rId4443" xr:uid="{00000000-0004-0000-0000-00005E110000}"/>
    <hyperlink ref="D2223" r:id="rId4444" xr:uid="{00000000-0004-0000-0000-00005F110000}"/>
    <hyperlink ref="B2224" r:id="rId4445" xr:uid="{00000000-0004-0000-0000-000060110000}"/>
    <hyperlink ref="D2224" r:id="rId4446" xr:uid="{00000000-0004-0000-0000-000061110000}"/>
    <hyperlink ref="B2225" r:id="rId4447" xr:uid="{00000000-0004-0000-0000-000062110000}"/>
    <hyperlink ref="D2225" r:id="rId4448" xr:uid="{00000000-0004-0000-0000-000063110000}"/>
    <hyperlink ref="B2226" r:id="rId4449" xr:uid="{00000000-0004-0000-0000-000064110000}"/>
    <hyperlink ref="D2226" r:id="rId4450" xr:uid="{00000000-0004-0000-0000-000065110000}"/>
    <hyperlink ref="B2227" r:id="rId4451" xr:uid="{00000000-0004-0000-0000-000066110000}"/>
    <hyperlink ref="D2227" r:id="rId4452" xr:uid="{00000000-0004-0000-0000-000067110000}"/>
    <hyperlink ref="B2228" r:id="rId4453" xr:uid="{00000000-0004-0000-0000-000068110000}"/>
    <hyperlink ref="D2228" r:id="rId4454" xr:uid="{00000000-0004-0000-0000-000069110000}"/>
    <hyperlink ref="B2229" r:id="rId4455" xr:uid="{00000000-0004-0000-0000-00006A110000}"/>
    <hyperlink ref="D2229" r:id="rId4456" xr:uid="{00000000-0004-0000-0000-00006B110000}"/>
    <hyperlink ref="B2230" r:id="rId4457" xr:uid="{00000000-0004-0000-0000-00006C110000}"/>
    <hyperlink ref="D2230" r:id="rId4458" xr:uid="{00000000-0004-0000-0000-00006D110000}"/>
    <hyperlink ref="B2231" r:id="rId4459" xr:uid="{00000000-0004-0000-0000-00006E110000}"/>
    <hyperlink ref="D2231" r:id="rId4460" xr:uid="{00000000-0004-0000-0000-00006F110000}"/>
    <hyperlink ref="B2232" r:id="rId4461" xr:uid="{00000000-0004-0000-0000-000070110000}"/>
    <hyperlink ref="D2232" r:id="rId4462" xr:uid="{00000000-0004-0000-0000-000071110000}"/>
    <hyperlink ref="B2233" r:id="rId4463" xr:uid="{00000000-0004-0000-0000-000072110000}"/>
    <hyperlink ref="D2233" r:id="rId4464" xr:uid="{00000000-0004-0000-0000-000073110000}"/>
    <hyperlink ref="B2234" r:id="rId4465" xr:uid="{00000000-0004-0000-0000-000074110000}"/>
    <hyperlink ref="D2234" r:id="rId4466" xr:uid="{00000000-0004-0000-0000-000075110000}"/>
    <hyperlink ref="B2235" r:id="rId4467" xr:uid="{00000000-0004-0000-0000-000076110000}"/>
    <hyperlink ref="D2235" r:id="rId4468" xr:uid="{00000000-0004-0000-0000-000077110000}"/>
    <hyperlink ref="B2236" r:id="rId4469" xr:uid="{00000000-0004-0000-0000-000078110000}"/>
    <hyperlink ref="D2236" r:id="rId4470" xr:uid="{00000000-0004-0000-0000-000079110000}"/>
    <hyperlink ref="B2237" r:id="rId4471" xr:uid="{00000000-0004-0000-0000-00007A110000}"/>
    <hyperlink ref="D2237" r:id="rId4472" xr:uid="{00000000-0004-0000-0000-00007B110000}"/>
    <hyperlink ref="B2238" r:id="rId4473" xr:uid="{00000000-0004-0000-0000-00007C110000}"/>
    <hyperlink ref="D2238" r:id="rId4474" xr:uid="{00000000-0004-0000-0000-00007D110000}"/>
    <hyperlink ref="B2239" r:id="rId4475" xr:uid="{00000000-0004-0000-0000-00007E110000}"/>
    <hyperlink ref="D2239" r:id="rId4476" xr:uid="{00000000-0004-0000-0000-00007F110000}"/>
    <hyperlink ref="B2240" r:id="rId4477" xr:uid="{00000000-0004-0000-0000-000080110000}"/>
    <hyperlink ref="D2240" r:id="rId4478" xr:uid="{00000000-0004-0000-0000-000081110000}"/>
    <hyperlink ref="B2241" r:id="rId4479" xr:uid="{00000000-0004-0000-0000-000082110000}"/>
    <hyperlink ref="D2241" r:id="rId4480" xr:uid="{00000000-0004-0000-0000-000083110000}"/>
    <hyperlink ref="B2242" r:id="rId4481" xr:uid="{00000000-0004-0000-0000-000084110000}"/>
    <hyperlink ref="D2242" r:id="rId4482" xr:uid="{00000000-0004-0000-0000-000085110000}"/>
    <hyperlink ref="B2243" r:id="rId4483" xr:uid="{00000000-0004-0000-0000-000086110000}"/>
    <hyperlink ref="D2243" r:id="rId4484" xr:uid="{00000000-0004-0000-0000-000087110000}"/>
    <hyperlink ref="B2244" r:id="rId4485" xr:uid="{00000000-0004-0000-0000-000088110000}"/>
    <hyperlink ref="D2244" r:id="rId4486" xr:uid="{00000000-0004-0000-0000-000089110000}"/>
    <hyperlink ref="B2245" r:id="rId4487" xr:uid="{00000000-0004-0000-0000-00008A110000}"/>
    <hyperlink ref="D2245" r:id="rId4488" xr:uid="{00000000-0004-0000-0000-00008B110000}"/>
    <hyperlink ref="B2246" r:id="rId4489" xr:uid="{00000000-0004-0000-0000-00008C110000}"/>
    <hyperlink ref="D2246" r:id="rId4490" xr:uid="{00000000-0004-0000-0000-00008D110000}"/>
    <hyperlink ref="B2247" r:id="rId4491" xr:uid="{00000000-0004-0000-0000-00008E110000}"/>
    <hyperlink ref="D2247" r:id="rId4492" xr:uid="{00000000-0004-0000-0000-00008F110000}"/>
    <hyperlink ref="B2248" r:id="rId4493" xr:uid="{00000000-0004-0000-0000-000090110000}"/>
    <hyperlink ref="D2248" r:id="rId4494" xr:uid="{00000000-0004-0000-0000-000091110000}"/>
    <hyperlink ref="B2249" r:id="rId4495" xr:uid="{00000000-0004-0000-0000-000092110000}"/>
    <hyperlink ref="D2249" r:id="rId4496" xr:uid="{00000000-0004-0000-0000-000093110000}"/>
    <hyperlink ref="B2250" r:id="rId4497" xr:uid="{00000000-0004-0000-0000-000094110000}"/>
    <hyperlink ref="D2250" r:id="rId4498" xr:uid="{00000000-0004-0000-0000-000095110000}"/>
    <hyperlink ref="B2251" r:id="rId4499" xr:uid="{00000000-0004-0000-0000-000096110000}"/>
    <hyperlink ref="D2251" r:id="rId4500" xr:uid="{00000000-0004-0000-0000-000097110000}"/>
    <hyperlink ref="B2252" r:id="rId4501" xr:uid="{00000000-0004-0000-0000-000098110000}"/>
    <hyperlink ref="D2252" r:id="rId4502" xr:uid="{00000000-0004-0000-0000-000099110000}"/>
    <hyperlink ref="B2253" r:id="rId4503" xr:uid="{00000000-0004-0000-0000-00009A110000}"/>
    <hyperlink ref="D2253" r:id="rId4504" xr:uid="{00000000-0004-0000-0000-00009B110000}"/>
    <hyperlink ref="B2254" r:id="rId4505" xr:uid="{00000000-0004-0000-0000-00009C110000}"/>
    <hyperlink ref="D2254" r:id="rId4506" xr:uid="{00000000-0004-0000-0000-00009D110000}"/>
    <hyperlink ref="B2255" r:id="rId4507" xr:uid="{00000000-0004-0000-0000-00009E110000}"/>
    <hyperlink ref="D2255" r:id="rId4508" xr:uid="{00000000-0004-0000-0000-00009F110000}"/>
    <hyperlink ref="B2256" r:id="rId4509" xr:uid="{00000000-0004-0000-0000-0000A0110000}"/>
    <hyperlink ref="D2256" r:id="rId4510" xr:uid="{00000000-0004-0000-0000-0000A1110000}"/>
    <hyperlink ref="B2257" r:id="rId4511" xr:uid="{00000000-0004-0000-0000-0000A2110000}"/>
    <hyperlink ref="D2257" r:id="rId4512" xr:uid="{00000000-0004-0000-0000-0000A3110000}"/>
    <hyperlink ref="B2258" r:id="rId4513" xr:uid="{00000000-0004-0000-0000-0000A4110000}"/>
    <hyperlink ref="D2258" r:id="rId4514" xr:uid="{00000000-0004-0000-0000-0000A5110000}"/>
    <hyperlink ref="B2259" r:id="rId4515" xr:uid="{00000000-0004-0000-0000-0000A6110000}"/>
    <hyperlink ref="D2259" r:id="rId4516" xr:uid="{00000000-0004-0000-0000-0000A7110000}"/>
    <hyperlink ref="B2260" r:id="rId4517" xr:uid="{00000000-0004-0000-0000-0000A8110000}"/>
    <hyperlink ref="D2260" r:id="rId4518" xr:uid="{00000000-0004-0000-0000-0000A9110000}"/>
    <hyperlink ref="B2261" r:id="rId4519" xr:uid="{00000000-0004-0000-0000-0000AA110000}"/>
    <hyperlink ref="D2261" r:id="rId4520" xr:uid="{00000000-0004-0000-0000-0000AB110000}"/>
    <hyperlink ref="B2262" r:id="rId4521" xr:uid="{00000000-0004-0000-0000-0000AC110000}"/>
    <hyperlink ref="D2262" r:id="rId4522" xr:uid="{00000000-0004-0000-0000-0000AD110000}"/>
    <hyperlink ref="B2263" r:id="rId4523" xr:uid="{00000000-0004-0000-0000-0000AE110000}"/>
    <hyperlink ref="D2263" r:id="rId4524" xr:uid="{00000000-0004-0000-0000-0000AF110000}"/>
    <hyperlink ref="B2264" r:id="rId4525" xr:uid="{00000000-0004-0000-0000-0000B0110000}"/>
    <hyperlink ref="D2264" r:id="rId4526" xr:uid="{00000000-0004-0000-0000-0000B1110000}"/>
    <hyperlink ref="B2265" r:id="rId4527" xr:uid="{00000000-0004-0000-0000-0000B2110000}"/>
    <hyperlink ref="D2265" r:id="rId4528" xr:uid="{00000000-0004-0000-0000-0000B3110000}"/>
    <hyperlink ref="B2266" r:id="rId4529" xr:uid="{00000000-0004-0000-0000-0000B4110000}"/>
    <hyperlink ref="D2266" r:id="rId4530" xr:uid="{00000000-0004-0000-0000-0000B5110000}"/>
    <hyperlink ref="B2267" r:id="rId4531" xr:uid="{00000000-0004-0000-0000-0000B6110000}"/>
    <hyperlink ref="D2267" r:id="rId4532" xr:uid="{00000000-0004-0000-0000-0000B7110000}"/>
    <hyperlink ref="B2268" r:id="rId4533" xr:uid="{00000000-0004-0000-0000-0000B8110000}"/>
    <hyperlink ref="D2268" r:id="rId4534" xr:uid="{00000000-0004-0000-0000-0000B9110000}"/>
    <hyperlink ref="B2269" r:id="rId4535" xr:uid="{00000000-0004-0000-0000-0000BA110000}"/>
    <hyperlink ref="D2269" r:id="rId4536" xr:uid="{00000000-0004-0000-0000-0000BB110000}"/>
    <hyperlink ref="B2270" r:id="rId4537" xr:uid="{00000000-0004-0000-0000-0000BC110000}"/>
    <hyperlink ref="D2270" r:id="rId4538" xr:uid="{00000000-0004-0000-0000-0000BD110000}"/>
    <hyperlink ref="B2271" r:id="rId4539" xr:uid="{00000000-0004-0000-0000-0000BE110000}"/>
    <hyperlink ref="D2271" r:id="rId4540" xr:uid="{00000000-0004-0000-0000-0000BF110000}"/>
    <hyperlink ref="B2272" r:id="rId4541" xr:uid="{00000000-0004-0000-0000-0000C0110000}"/>
    <hyperlink ref="D2272" r:id="rId4542" xr:uid="{00000000-0004-0000-0000-0000C1110000}"/>
    <hyperlink ref="B2273" r:id="rId4543" xr:uid="{00000000-0004-0000-0000-0000C2110000}"/>
    <hyperlink ref="D2273" r:id="rId4544" xr:uid="{00000000-0004-0000-0000-0000C3110000}"/>
    <hyperlink ref="B2274" r:id="rId4545" xr:uid="{00000000-0004-0000-0000-0000C4110000}"/>
    <hyperlink ref="D2274" r:id="rId4546" xr:uid="{00000000-0004-0000-0000-0000C5110000}"/>
    <hyperlink ref="B2275" r:id="rId4547" xr:uid="{00000000-0004-0000-0000-0000C6110000}"/>
    <hyperlink ref="D2275" r:id="rId4548" xr:uid="{00000000-0004-0000-0000-0000C7110000}"/>
    <hyperlink ref="B2276" r:id="rId4549" xr:uid="{00000000-0004-0000-0000-0000C8110000}"/>
    <hyperlink ref="D2276" r:id="rId4550" xr:uid="{00000000-0004-0000-0000-0000C9110000}"/>
    <hyperlink ref="B2277" r:id="rId4551" xr:uid="{00000000-0004-0000-0000-0000CA110000}"/>
    <hyperlink ref="D2277" r:id="rId4552" xr:uid="{00000000-0004-0000-0000-0000CB110000}"/>
    <hyperlink ref="B2278" r:id="rId4553" xr:uid="{00000000-0004-0000-0000-0000CC110000}"/>
    <hyperlink ref="D2278" r:id="rId4554" xr:uid="{00000000-0004-0000-0000-0000CD110000}"/>
    <hyperlink ref="B2279" r:id="rId4555" xr:uid="{00000000-0004-0000-0000-0000CE110000}"/>
    <hyperlink ref="D2279" r:id="rId4556" xr:uid="{00000000-0004-0000-0000-0000CF110000}"/>
    <hyperlink ref="B2280" r:id="rId4557" xr:uid="{00000000-0004-0000-0000-0000D0110000}"/>
    <hyperlink ref="D2280" r:id="rId4558" xr:uid="{00000000-0004-0000-0000-0000D1110000}"/>
    <hyperlink ref="B2281" r:id="rId4559" xr:uid="{00000000-0004-0000-0000-0000D2110000}"/>
    <hyperlink ref="D2281" r:id="rId4560" xr:uid="{00000000-0004-0000-0000-0000D3110000}"/>
    <hyperlink ref="B2282" r:id="rId4561" xr:uid="{00000000-0004-0000-0000-0000D4110000}"/>
    <hyperlink ref="D2282" r:id="rId4562" xr:uid="{00000000-0004-0000-0000-0000D5110000}"/>
    <hyperlink ref="B2283" r:id="rId4563" xr:uid="{00000000-0004-0000-0000-0000D6110000}"/>
    <hyperlink ref="D2283" r:id="rId4564" xr:uid="{00000000-0004-0000-0000-0000D7110000}"/>
    <hyperlink ref="B2284" r:id="rId4565" xr:uid="{00000000-0004-0000-0000-0000D8110000}"/>
    <hyperlink ref="D2284" r:id="rId4566" xr:uid="{00000000-0004-0000-0000-0000D9110000}"/>
    <hyperlink ref="B2285" r:id="rId4567" xr:uid="{00000000-0004-0000-0000-0000DA110000}"/>
    <hyperlink ref="D2285" r:id="rId4568" xr:uid="{00000000-0004-0000-0000-0000DB110000}"/>
    <hyperlink ref="B2286" r:id="rId4569" xr:uid="{00000000-0004-0000-0000-0000DC110000}"/>
    <hyperlink ref="D2286" r:id="rId4570" xr:uid="{00000000-0004-0000-0000-0000DD110000}"/>
    <hyperlink ref="B2287" r:id="rId4571" xr:uid="{00000000-0004-0000-0000-0000DE110000}"/>
    <hyperlink ref="D2287" r:id="rId4572" xr:uid="{00000000-0004-0000-0000-0000DF110000}"/>
    <hyperlink ref="B2288" r:id="rId4573" xr:uid="{00000000-0004-0000-0000-0000E0110000}"/>
    <hyperlink ref="D2288" r:id="rId4574" xr:uid="{00000000-0004-0000-0000-0000E1110000}"/>
    <hyperlink ref="B2289" r:id="rId4575" xr:uid="{00000000-0004-0000-0000-0000E2110000}"/>
    <hyperlink ref="D2289" r:id="rId4576" xr:uid="{00000000-0004-0000-0000-0000E3110000}"/>
    <hyperlink ref="B2290" r:id="rId4577" xr:uid="{00000000-0004-0000-0000-0000E4110000}"/>
    <hyperlink ref="D2290" r:id="rId4578" xr:uid="{00000000-0004-0000-0000-0000E5110000}"/>
    <hyperlink ref="B2291" r:id="rId4579" xr:uid="{00000000-0004-0000-0000-0000E6110000}"/>
    <hyperlink ref="D2291" r:id="rId4580" xr:uid="{00000000-0004-0000-0000-0000E7110000}"/>
    <hyperlink ref="B2292" r:id="rId4581" xr:uid="{00000000-0004-0000-0000-0000E8110000}"/>
    <hyperlink ref="D2292" r:id="rId4582" xr:uid="{00000000-0004-0000-0000-0000E9110000}"/>
    <hyperlink ref="B2293" r:id="rId4583" xr:uid="{00000000-0004-0000-0000-0000EA110000}"/>
    <hyperlink ref="D2293" r:id="rId4584" xr:uid="{00000000-0004-0000-0000-0000EB110000}"/>
    <hyperlink ref="B2294" r:id="rId4585" xr:uid="{00000000-0004-0000-0000-0000EC110000}"/>
    <hyperlink ref="D2294" r:id="rId4586" xr:uid="{00000000-0004-0000-0000-0000ED110000}"/>
    <hyperlink ref="B2295" r:id="rId4587" xr:uid="{00000000-0004-0000-0000-0000EE110000}"/>
    <hyperlink ref="D2295" r:id="rId4588" xr:uid="{00000000-0004-0000-0000-0000EF110000}"/>
    <hyperlink ref="B2296" r:id="rId4589" xr:uid="{00000000-0004-0000-0000-0000F0110000}"/>
    <hyperlink ref="D2296" r:id="rId4590" xr:uid="{00000000-0004-0000-0000-0000F1110000}"/>
    <hyperlink ref="B2297" r:id="rId4591" xr:uid="{00000000-0004-0000-0000-0000F2110000}"/>
    <hyperlink ref="D2297" r:id="rId4592" xr:uid="{00000000-0004-0000-0000-0000F3110000}"/>
    <hyperlink ref="B2298" r:id="rId4593" xr:uid="{00000000-0004-0000-0000-0000F4110000}"/>
    <hyperlink ref="D2298" r:id="rId4594" xr:uid="{00000000-0004-0000-0000-0000F5110000}"/>
    <hyperlink ref="B2299" r:id="rId4595" xr:uid="{00000000-0004-0000-0000-0000F6110000}"/>
    <hyperlink ref="D2299" r:id="rId4596" xr:uid="{00000000-0004-0000-0000-0000F7110000}"/>
    <hyperlink ref="B2300" r:id="rId4597" xr:uid="{00000000-0004-0000-0000-0000F8110000}"/>
    <hyperlink ref="D2300" r:id="rId4598" xr:uid="{00000000-0004-0000-0000-0000F9110000}"/>
    <hyperlink ref="B2301" r:id="rId4599" xr:uid="{00000000-0004-0000-0000-0000FA110000}"/>
    <hyperlink ref="D2301" r:id="rId4600" xr:uid="{00000000-0004-0000-0000-0000FB110000}"/>
    <hyperlink ref="B2302" r:id="rId4601" xr:uid="{00000000-0004-0000-0000-0000FC110000}"/>
    <hyperlink ref="D2302" r:id="rId4602" xr:uid="{00000000-0004-0000-0000-0000FD110000}"/>
    <hyperlink ref="B2303" r:id="rId4603" xr:uid="{00000000-0004-0000-0000-0000FE110000}"/>
    <hyperlink ref="D2303" r:id="rId4604" xr:uid="{00000000-0004-0000-0000-0000FF110000}"/>
    <hyperlink ref="B2304" r:id="rId4605" xr:uid="{00000000-0004-0000-0000-000000120000}"/>
    <hyperlink ref="D2304" r:id="rId4606" xr:uid="{00000000-0004-0000-0000-000001120000}"/>
    <hyperlink ref="B2305" r:id="rId4607" xr:uid="{00000000-0004-0000-0000-000002120000}"/>
    <hyperlink ref="D2305" r:id="rId4608" xr:uid="{00000000-0004-0000-0000-000003120000}"/>
    <hyperlink ref="B2306" r:id="rId4609" xr:uid="{00000000-0004-0000-0000-000004120000}"/>
    <hyperlink ref="D2306" r:id="rId4610" xr:uid="{00000000-0004-0000-0000-000005120000}"/>
    <hyperlink ref="B2307" r:id="rId4611" xr:uid="{00000000-0004-0000-0000-000006120000}"/>
    <hyperlink ref="D2307" r:id="rId4612" xr:uid="{00000000-0004-0000-0000-000007120000}"/>
    <hyperlink ref="B2308" r:id="rId4613" xr:uid="{00000000-0004-0000-0000-000008120000}"/>
    <hyperlink ref="D2308" r:id="rId4614" xr:uid="{00000000-0004-0000-0000-000009120000}"/>
    <hyperlink ref="B2309" r:id="rId4615" xr:uid="{00000000-0004-0000-0000-00000A120000}"/>
    <hyperlink ref="D2309" r:id="rId4616" xr:uid="{00000000-0004-0000-0000-00000B120000}"/>
    <hyperlink ref="B2310" r:id="rId4617" xr:uid="{00000000-0004-0000-0000-00000C120000}"/>
    <hyperlink ref="D2310" r:id="rId4618" xr:uid="{00000000-0004-0000-0000-00000D120000}"/>
    <hyperlink ref="B2311" r:id="rId4619" xr:uid="{00000000-0004-0000-0000-00000E120000}"/>
    <hyperlink ref="D2311" r:id="rId4620" xr:uid="{00000000-0004-0000-0000-00000F120000}"/>
    <hyperlink ref="B2312" r:id="rId4621" xr:uid="{00000000-0004-0000-0000-000010120000}"/>
    <hyperlink ref="D2312" r:id="rId4622" xr:uid="{00000000-0004-0000-0000-000011120000}"/>
    <hyperlink ref="B2313" r:id="rId4623" xr:uid="{00000000-0004-0000-0000-000012120000}"/>
    <hyperlink ref="D2313" r:id="rId4624" xr:uid="{00000000-0004-0000-0000-000013120000}"/>
    <hyperlink ref="B2314" r:id="rId4625" xr:uid="{00000000-0004-0000-0000-000014120000}"/>
    <hyperlink ref="D2314" r:id="rId4626" xr:uid="{00000000-0004-0000-0000-000015120000}"/>
    <hyperlink ref="B2315" r:id="rId4627" xr:uid="{00000000-0004-0000-0000-000016120000}"/>
    <hyperlink ref="D2315" r:id="rId4628" xr:uid="{00000000-0004-0000-0000-000017120000}"/>
    <hyperlink ref="B2316" r:id="rId4629" xr:uid="{00000000-0004-0000-0000-000018120000}"/>
    <hyperlink ref="D2316" r:id="rId4630" xr:uid="{00000000-0004-0000-0000-000019120000}"/>
    <hyperlink ref="B2317" r:id="rId4631" xr:uid="{00000000-0004-0000-0000-00001A120000}"/>
    <hyperlink ref="D2317" r:id="rId4632" xr:uid="{00000000-0004-0000-0000-00001B120000}"/>
    <hyperlink ref="B2318" r:id="rId4633" xr:uid="{00000000-0004-0000-0000-00001C120000}"/>
    <hyperlink ref="D2318" r:id="rId4634" xr:uid="{00000000-0004-0000-0000-00001D120000}"/>
    <hyperlink ref="B2319" r:id="rId4635" xr:uid="{00000000-0004-0000-0000-00001E120000}"/>
    <hyperlink ref="D2319" r:id="rId4636" xr:uid="{00000000-0004-0000-0000-00001F120000}"/>
    <hyperlink ref="B2320" r:id="rId4637" xr:uid="{00000000-0004-0000-0000-000020120000}"/>
    <hyperlink ref="D2320" r:id="rId4638" xr:uid="{00000000-0004-0000-0000-000021120000}"/>
    <hyperlink ref="B2321" r:id="rId4639" xr:uid="{00000000-0004-0000-0000-000022120000}"/>
    <hyperlink ref="D2321" r:id="rId4640" xr:uid="{00000000-0004-0000-0000-000023120000}"/>
    <hyperlink ref="B2322" r:id="rId4641" xr:uid="{00000000-0004-0000-0000-000024120000}"/>
    <hyperlink ref="D2322" r:id="rId4642" xr:uid="{00000000-0004-0000-0000-000025120000}"/>
    <hyperlink ref="B2323" r:id="rId4643" xr:uid="{00000000-0004-0000-0000-000026120000}"/>
    <hyperlink ref="D2323" r:id="rId4644" xr:uid="{00000000-0004-0000-0000-000027120000}"/>
    <hyperlink ref="B2324" r:id="rId4645" xr:uid="{00000000-0004-0000-0000-000028120000}"/>
    <hyperlink ref="D2324" r:id="rId4646" xr:uid="{00000000-0004-0000-0000-000029120000}"/>
    <hyperlink ref="B2325" r:id="rId4647" xr:uid="{00000000-0004-0000-0000-00002A120000}"/>
    <hyperlink ref="D2325" r:id="rId4648" xr:uid="{00000000-0004-0000-0000-00002B120000}"/>
    <hyperlink ref="B2326" r:id="rId4649" xr:uid="{00000000-0004-0000-0000-00002C120000}"/>
    <hyperlink ref="D2326" r:id="rId4650" xr:uid="{00000000-0004-0000-0000-00002D120000}"/>
    <hyperlink ref="B2327" r:id="rId4651" xr:uid="{00000000-0004-0000-0000-00002E120000}"/>
    <hyperlink ref="D2327" r:id="rId4652" xr:uid="{00000000-0004-0000-0000-00002F120000}"/>
    <hyperlink ref="B2328" r:id="rId4653" xr:uid="{00000000-0004-0000-0000-000030120000}"/>
    <hyperlink ref="D2328" r:id="rId4654" xr:uid="{00000000-0004-0000-0000-000031120000}"/>
    <hyperlink ref="B2329" r:id="rId4655" xr:uid="{00000000-0004-0000-0000-000032120000}"/>
    <hyperlink ref="D2329" r:id="rId4656" xr:uid="{00000000-0004-0000-0000-000033120000}"/>
    <hyperlink ref="B2330" r:id="rId4657" xr:uid="{00000000-0004-0000-0000-000034120000}"/>
    <hyperlink ref="D2330" r:id="rId4658" xr:uid="{00000000-0004-0000-0000-000035120000}"/>
    <hyperlink ref="B2331" r:id="rId4659" xr:uid="{00000000-0004-0000-0000-000036120000}"/>
    <hyperlink ref="D2331" r:id="rId4660" xr:uid="{00000000-0004-0000-0000-000037120000}"/>
    <hyperlink ref="B2332" r:id="rId4661" xr:uid="{00000000-0004-0000-0000-000038120000}"/>
    <hyperlink ref="D2332" r:id="rId4662" xr:uid="{00000000-0004-0000-0000-000039120000}"/>
    <hyperlink ref="B2333" r:id="rId4663" xr:uid="{00000000-0004-0000-0000-00003A120000}"/>
    <hyperlink ref="D2333" r:id="rId4664" xr:uid="{00000000-0004-0000-0000-00003B120000}"/>
    <hyperlink ref="B2334" r:id="rId4665" xr:uid="{00000000-0004-0000-0000-00003C120000}"/>
    <hyperlink ref="D2334" r:id="rId4666" xr:uid="{00000000-0004-0000-0000-00003D120000}"/>
    <hyperlink ref="B2335" r:id="rId4667" xr:uid="{00000000-0004-0000-0000-00003E120000}"/>
    <hyperlink ref="D2335" r:id="rId4668" xr:uid="{00000000-0004-0000-0000-00003F120000}"/>
    <hyperlink ref="B2336" r:id="rId4669" xr:uid="{00000000-0004-0000-0000-000040120000}"/>
    <hyperlink ref="D2336" r:id="rId4670" xr:uid="{00000000-0004-0000-0000-000041120000}"/>
    <hyperlink ref="B2337" r:id="rId4671" xr:uid="{00000000-0004-0000-0000-000042120000}"/>
    <hyperlink ref="D2337" r:id="rId4672" xr:uid="{00000000-0004-0000-0000-000043120000}"/>
    <hyperlink ref="B2338" r:id="rId4673" xr:uid="{00000000-0004-0000-0000-000044120000}"/>
    <hyperlink ref="D2338" r:id="rId4674" xr:uid="{00000000-0004-0000-0000-000045120000}"/>
    <hyperlink ref="B2339" r:id="rId4675" xr:uid="{00000000-0004-0000-0000-000046120000}"/>
    <hyperlink ref="D2339" r:id="rId4676" xr:uid="{00000000-0004-0000-0000-000047120000}"/>
    <hyperlink ref="B2340" r:id="rId4677" xr:uid="{00000000-0004-0000-0000-000048120000}"/>
    <hyperlink ref="D2340" r:id="rId4678" xr:uid="{00000000-0004-0000-0000-000049120000}"/>
    <hyperlink ref="B2341" r:id="rId4679" xr:uid="{00000000-0004-0000-0000-00004A120000}"/>
    <hyperlink ref="D2341" r:id="rId4680" xr:uid="{00000000-0004-0000-0000-00004B120000}"/>
    <hyperlink ref="B2342" r:id="rId4681" xr:uid="{00000000-0004-0000-0000-00004C120000}"/>
    <hyperlink ref="D2342" r:id="rId4682" xr:uid="{00000000-0004-0000-0000-00004D120000}"/>
    <hyperlink ref="B2343" r:id="rId4683" xr:uid="{00000000-0004-0000-0000-00004E120000}"/>
    <hyperlink ref="D2343" r:id="rId4684" xr:uid="{00000000-0004-0000-0000-00004F120000}"/>
    <hyperlink ref="B2344" r:id="rId4685" xr:uid="{00000000-0004-0000-0000-000050120000}"/>
    <hyperlink ref="D2344" r:id="rId4686" xr:uid="{00000000-0004-0000-0000-000051120000}"/>
    <hyperlink ref="B2345" r:id="rId4687" xr:uid="{00000000-0004-0000-0000-000052120000}"/>
    <hyperlink ref="D2345" r:id="rId4688" xr:uid="{00000000-0004-0000-0000-000053120000}"/>
    <hyperlink ref="B2346" r:id="rId4689" xr:uid="{00000000-0004-0000-0000-000054120000}"/>
    <hyperlink ref="D2346" r:id="rId4690" xr:uid="{00000000-0004-0000-0000-000055120000}"/>
    <hyperlink ref="B2347" r:id="rId4691" xr:uid="{00000000-0004-0000-0000-000056120000}"/>
    <hyperlink ref="D2347" r:id="rId4692" xr:uid="{00000000-0004-0000-0000-000057120000}"/>
    <hyperlink ref="B2348" r:id="rId4693" xr:uid="{00000000-0004-0000-0000-000058120000}"/>
    <hyperlink ref="D2348" r:id="rId4694" xr:uid="{00000000-0004-0000-0000-000059120000}"/>
    <hyperlink ref="B2349" r:id="rId4695" xr:uid="{00000000-0004-0000-0000-00005A120000}"/>
    <hyperlink ref="D2349" r:id="rId4696" xr:uid="{00000000-0004-0000-0000-00005B120000}"/>
    <hyperlink ref="B2350" r:id="rId4697" xr:uid="{00000000-0004-0000-0000-00005C120000}"/>
    <hyperlink ref="D2350" r:id="rId4698" xr:uid="{00000000-0004-0000-0000-00005D120000}"/>
    <hyperlink ref="B2351" r:id="rId4699" xr:uid="{00000000-0004-0000-0000-00005E120000}"/>
    <hyperlink ref="D2351" r:id="rId4700" xr:uid="{00000000-0004-0000-0000-00005F120000}"/>
    <hyperlink ref="B2352" r:id="rId4701" xr:uid="{00000000-0004-0000-0000-000060120000}"/>
    <hyperlink ref="D2352" r:id="rId4702" xr:uid="{00000000-0004-0000-0000-000061120000}"/>
    <hyperlink ref="B2353" r:id="rId4703" xr:uid="{00000000-0004-0000-0000-000062120000}"/>
    <hyperlink ref="D2353" r:id="rId4704" xr:uid="{00000000-0004-0000-0000-000063120000}"/>
    <hyperlink ref="B2354" r:id="rId4705" xr:uid="{00000000-0004-0000-0000-000064120000}"/>
    <hyperlink ref="D2354" r:id="rId4706" xr:uid="{00000000-0004-0000-0000-000065120000}"/>
    <hyperlink ref="B2355" r:id="rId4707" xr:uid="{00000000-0004-0000-0000-000066120000}"/>
    <hyperlink ref="D2355" r:id="rId4708" xr:uid="{00000000-0004-0000-0000-000067120000}"/>
    <hyperlink ref="B2356" r:id="rId4709" xr:uid="{00000000-0004-0000-0000-000068120000}"/>
    <hyperlink ref="D2356" r:id="rId4710" xr:uid="{00000000-0004-0000-0000-000069120000}"/>
    <hyperlink ref="B2357" r:id="rId4711" xr:uid="{00000000-0004-0000-0000-00006A120000}"/>
    <hyperlink ref="D2357" r:id="rId4712" xr:uid="{00000000-0004-0000-0000-00006B120000}"/>
    <hyperlink ref="B2358" r:id="rId4713" xr:uid="{00000000-0004-0000-0000-00006C120000}"/>
    <hyperlink ref="D2358" r:id="rId4714" xr:uid="{00000000-0004-0000-0000-00006D120000}"/>
    <hyperlink ref="B2359" r:id="rId4715" xr:uid="{00000000-0004-0000-0000-00006E120000}"/>
    <hyperlink ref="D2359" r:id="rId4716" xr:uid="{00000000-0004-0000-0000-00006F120000}"/>
    <hyperlink ref="B2360" r:id="rId4717" xr:uid="{00000000-0004-0000-0000-000070120000}"/>
    <hyperlink ref="D2360" r:id="rId4718" xr:uid="{00000000-0004-0000-0000-000071120000}"/>
    <hyperlink ref="B2361" r:id="rId4719" xr:uid="{00000000-0004-0000-0000-000072120000}"/>
    <hyperlink ref="D2361" r:id="rId4720" xr:uid="{00000000-0004-0000-0000-000073120000}"/>
    <hyperlink ref="B2362" r:id="rId4721" xr:uid="{00000000-0004-0000-0000-000074120000}"/>
    <hyperlink ref="D2362" r:id="rId4722" xr:uid="{00000000-0004-0000-0000-000075120000}"/>
    <hyperlink ref="B2363" r:id="rId4723" xr:uid="{00000000-0004-0000-0000-000076120000}"/>
    <hyperlink ref="D2363" r:id="rId4724" xr:uid="{00000000-0004-0000-0000-000077120000}"/>
    <hyperlink ref="B2364" r:id="rId4725" xr:uid="{00000000-0004-0000-0000-000078120000}"/>
    <hyperlink ref="D2364" r:id="rId4726" xr:uid="{00000000-0004-0000-0000-000079120000}"/>
    <hyperlink ref="B2365" r:id="rId4727" xr:uid="{00000000-0004-0000-0000-00007A120000}"/>
    <hyperlink ref="D2365" r:id="rId4728" xr:uid="{00000000-0004-0000-0000-00007B120000}"/>
    <hyperlink ref="B2366" r:id="rId4729" xr:uid="{00000000-0004-0000-0000-00007C120000}"/>
    <hyperlink ref="D2366" r:id="rId4730" xr:uid="{00000000-0004-0000-0000-00007D120000}"/>
    <hyperlink ref="B2367" r:id="rId4731" xr:uid="{00000000-0004-0000-0000-00007E120000}"/>
    <hyperlink ref="D2367" r:id="rId4732" xr:uid="{00000000-0004-0000-0000-00007F120000}"/>
    <hyperlink ref="B2368" r:id="rId4733" xr:uid="{00000000-0004-0000-0000-000080120000}"/>
    <hyperlink ref="D2368" r:id="rId4734" xr:uid="{00000000-0004-0000-0000-000081120000}"/>
    <hyperlink ref="B2369" r:id="rId4735" xr:uid="{00000000-0004-0000-0000-000082120000}"/>
    <hyperlink ref="D2369" r:id="rId4736" xr:uid="{00000000-0004-0000-0000-000083120000}"/>
    <hyperlink ref="B2370" r:id="rId4737" xr:uid="{00000000-0004-0000-0000-000084120000}"/>
    <hyperlink ref="D2370" r:id="rId4738" xr:uid="{00000000-0004-0000-0000-000085120000}"/>
    <hyperlink ref="B2371" r:id="rId4739" xr:uid="{00000000-0004-0000-0000-000086120000}"/>
    <hyperlink ref="D2371" r:id="rId4740" xr:uid="{00000000-0004-0000-0000-000087120000}"/>
    <hyperlink ref="B2372" r:id="rId4741" xr:uid="{00000000-0004-0000-0000-000088120000}"/>
    <hyperlink ref="D2372" r:id="rId4742" xr:uid="{00000000-0004-0000-0000-000089120000}"/>
    <hyperlink ref="B2373" r:id="rId4743" xr:uid="{00000000-0004-0000-0000-00008A120000}"/>
    <hyperlink ref="D2373" r:id="rId4744" xr:uid="{00000000-0004-0000-0000-00008B120000}"/>
    <hyperlink ref="B2374" r:id="rId4745" xr:uid="{00000000-0004-0000-0000-00008C120000}"/>
    <hyperlink ref="D2374" r:id="rId4746" xr:uid="{00000000-0004-0000-0000-00008D120000}"/>
    <hyperlink ref="B2375" r:id="rId4747" xr:uid="{00000000-0004-0000-0000-00008E120000}"/>
    <hyperlink ref="D2375" r:id="rId4748" xr:uid="{00000000-0004-0000-0000-00008F120000}"/>
    <hyperlink ref="B2376" r:id="rId4749" xr:uid="{00000000-0004-0000-0000-000090120000}"/>
    <hyperlink ref="D2376" r:id="rId4750" xr:uid="{00000000-0004-0000-0000-000091120000}"/>
    <hyperlink ref="B2377" r:id="rId4751" xr:uid="{00000000-0004-0000-0000-000092120000}"/>
    <hyperlink ref="D2377" r:id="rId4752" xr:uid="{00000000-0004-0000-0000-000093120000}"/>
    <hyperlink ref="B2378" r:id="rId4753" xr:uid="{00000000-0004-0000-0000-000094120000}"/>
    <hyperlink ref="D2378" r:id="rId4754" xr:uid="{00000000-0004-0000-0000-000095120000}"/>
    <hyperlink ref="B2379" r:id="rId4755" xr:uid="{00000000-0004-0000-0000-000096120000}"/>
    <hyperlink ref="D2379" r:id="rId4756" xr:uid="{00000000-0004-0000-0000-000097120000}"/>
    <hyperlink ref="B2380" r:id="rId4757" xr:uid="{00000000-0004-0000-0000-000098120000}"/>
    <hyperlink ref="D2380" r:id="rId4758" xr:uid="{00000000-0004-0000-0000-000099120000}"/>
    <hyperlink ref="B2381" r:id="rId4759" xr:uid="{00000000-0004-0000-0000-00009A120000}"/>
    <hyperlink ref="D2381" r:id="rId4760" xr:uid="{00000000-0004-0000-0000-00009B120000}"/>
    <hyperlink ref="B2382" r:id="rId4761" xr:uid="{00000000-0004-0000-0000-00009C120000}"/>
    <hyperlink ref="D2382" r:id="rId4762" xr:uid="{00000000-0004-0000-0000-00009D120000}"/>
    <hyperlink ref="B2383" r:id="rId4763" xr:uid="{00000000-0004-0000-0000-00009E120000}"/>
    <hyperlink ref="D2383" r:id="rId4764" xr:uid="{00000000-0004-0000-0000-00009F120000}"/>
    <hyperlink ref="B2384" r:id="rId4765" xr:uid="{00000000-0004-0000-0000-0000A0120000}"/>
    <hyperlink ref="D2384" r:id="rId4766" xr:uid="{00000000-0004-0000-0000-0000A1120000}"/>
    <hyperlink ref="B2385" r:id="rId4767" xr:uid="{00000000-0004-0000-0000-0000A2120000}"/>
    <hyperlink ref="D2385" r:id="rId4768" xr:uid="{00000000-0004-0000-0000-0000A3120000}"/>
    <hyperlink ref="B2386" r:id="rId4769" xr:uid="{00000000-0004-0000-0000-0000A4120000}"/>
    <hyperlink ref="D2386" r:id="rId4770" xr:uid="{00000000-0004-0000-0000-0000A5120000}"/>
    <hyperlink ref="B2387" r:id="rId4771" xr:uid="{00000000-0004-0000-0000-0000A6120000}"/>
    <hyperlink ref="D2387" r:id="rId4772" xr:uid="{00000000-0004-0000-0000-0000A7120000}"/>
    <hyperlink ref="B2388" r:id="rId4773" xr:uid="{00000000-0004-0000-0000-0000A8120000}"/>
    <hyperlink ref="D2388" r:id="rId4774" xr:uid="{00000000-0004-0000-0000-0000A9120000}"/>
    <hyperlink ref="B2389" r:id="rId4775" xr:uid="{00000000-0004-0000-0000-0000AA120000}"/>
    <hyperlink ref="D2389" r:id="rId4776" xr:uid="{00000000-0004-0000-0000-0000AB120000}"/>
    <hyperlink ref="B2390" r:id="rId4777" xr:uid="{00000000-0004-0000-0000-0000AC120000}"/>
    <hyperlink ref="D2390" r:id="rId4778" xr:uid="{00000000-0004-0000-0000-0000AD120000}"/>
    <hyperlink ref="B2391" r:id="rId4779" xr:uid="{00000000-0004-0000-0000-0000AE120000}"/>
    <hyperlink ref="D2391" r:id="rId4780" xr:uid="{00000000-0004-0000-0000-0000AF120000}"/>
    <hyperlink ref="B2392" r:id="rId4781" xr:uid="{00000000-0004-0000-0000-0000B0120000}"/>
    <hyperlink ref="D2392" r:id="rId4782" xr:uid="{00000000-0004-0000-0000-0000B1120000}"/>
    <hyperlink ref="B2393" r:id="rId4783" xr:uid="{00000000-0004-0000-0000-0000B2120000}"/>
    <hyperlink ref="D2393" r:id="rId4784" xr:uid="{00000000-0004-0000-0000-0000B3120000}"/>
    <hyperlink ref="B2394" r:id="rId4785" xr:uid="{00000000-0004-0000-0000-0000B4120000}"/>
    <hyperlink ref="D2394" r:id="rId4786" xr:uid="{00000000-0004-0000-0000-0000B5120000}"/>
    <hyperlink ref="B2395" r:id="rId4787" xr:uid="{00000000-0004-0000-0000-0000B6120000}"/>
    <hyperlink ref="D2395" r:id="rId4788" xr:uid="{00000000-0004-0000-0000-0000B7120000}"/>
    <hyperlink ref="B2396" r:id="rId4789" xr:uid="{00000000-0004-0000-0000-0000B8120000}"/>
    <hyperlink ref="D2396" r:id="rId4790" xr:uid="{00000000-0004-0000-0000-0000B9120000}"/>
    <hyperlink ref="B2397" r:id="rId4791" xr:uid="{00000000-0004-0000-0000-0000BA120000}"/>
    <hyperlink ref="D2397" r:id="rId4792" xr:uid="{00000000-0004-0000-0000-0000BB120000}"/>
    <hyperlink ref="B2398" r:id="rId4793" xr:uid="{00000000-0004-0000-0000-0000BC120000}"/>
    <hyperlink ref="D2398" r:id="rId4794" xr:uid="{00000000-0004-0000-0000-0000BD120000}"/>
    <hyperlink ref="B2399" r:id="rId4795" xr:uid="{00000000-0004-0000-0000-0000BE120000}"/>
    <hyperlink ref="D2399" r:id="rId4796" xr:uid="{00000000-0004-0000-0000-0000BF120000}"/>
    <hyperlink ref="B2400" r:id="rId4797" xr:uid="{00000000-0004-0000-0000-0000C0120000}"/>
    <hyperlink ref="D2400" r:id="rId4798" xr:uid="{00000000-0004-0000-0000-0000C1120000}"/>
    <hyperlink ref="B2401" r:id="rId4799" xr:uid="{00000000-0004-0000-0000-0000C2120000}"/>
    <hyperlink ref="D2401" r:id="rId4800" xr:uid="{00000000-0004-0000-0000-0000C3120000}"/>
    <hyperlink ref="B2402" r:id="rId4801" xr:uid="{00000000-0004-0000-0000-0000C4120000}"/>
    <hyperlink ref="D2402" r:id="rId4802" xr:uid="{00000000-0004-0000-0000-0000C5120000}"/>
    <hyperlink ref="B2403" r:id="rId4803" xr:uid="{00000000-0004-0000-0000-0000C6120000}"/>
    <hyperlink ref="D2403" r:id="rId4804" xr:uid="{00000000-0004-0000-0000-0000C7120000}"/>
    <hyperlink ref="B2404" r:id="rId4805" xr:uid="{00000000-0004-0000-0000-0000C8120000}"/>
    <hyperlink ref="D2404" r:id="rId4806" xr:uid="{00000000-0004-0000-0000-0000C9120000}"/>
    <hyperlink ref="B2405" r:id="rId4807" xr:uid="{00000000-0004-0000-0000-0000CA120000}"/>
    <hyperlink ref="D2405" r:id="rId4808" xr:uid="{00000000-0004-0000-0000-0000CB120000}"/>
    <hyperlink ref="B2406" r:id="rId4809" xr:uid="{00000000-0004-0000-0000-0000CC120000}"/>
    <hyperlink ref="D2406" r:id="rId4810" xr:uid="{00000000-0004-0000-0000-0000CD120000}"/>
    <hyperlink ref="B2407" r:id="rId4811" xr:uid="{00000000-0004-0000-0000-0000CE120000}"/>
    <hyperlink ref="D2407" r:id="rId4812" xr:uid="{00000000-0004-0000-0000-0000CF120000}"/>
    <hyperlink ref="B2408" r:id="rId4813" xr:uid="{00000000-0004-0000-0000-0000D0120000}"/>
    <hyperlink ref="D2408" r:id="rId4814" xr:uid="{00000000-0004-0000-0000-0000D1120000}"/>
    <hyperlink ref="B2409" r:id="rId4815" xr:uid="{00000000-0004-0000-0000-0000D2120000}"/>
    <hyperlink ref="D2409" r:id="rId4816" xr:uid="{00000000-0004-0000-0000-0000D3120000}"/>
    <hyperlink ref="B2410" r:id="rId4817" xr:uid="{00000000-0004-0000-0000-0000D4120000}"/>
    <hyperlink ref="D2410" r:id="rId4818" xr:uid="{00000000-0004-0000-0000-0000D5120000}"/>
    <hyperlink ref="B2411" r:id="rId4819" xr:uid="{00000000-0004-0000-0000-0000D6120000}"/>
    <hyperlink ref="D2411" r:id="rId4820" xr:uid="{00000000-0004-0000-0000-0000D7120000}"/>
    <hyperlink ref="B2412" r:id="rId4821" xr:uid="{00000000-0004-0000-0000-0000D8120000}"/>
    <hyperlink ref="D2412" r:id="rId4822" xr:uid="{00000000-0004-0000-0000-0000D9120000}"/>
    <hyperlink ref="B2413" r:id="rId4823" xr:uid="{00000000-0004-0000-0000-0000DA120000}"/>
    <hyperlink ref="D2413" r:id="rId4824" xr:uid="{00000000-0004-0000-0000-0000DB120000}"/>
    <hyperlink ref="B2414" r:id="rId4825" xr:uid="{00000000-0004-0000-0000-0000DC120000}"/>
    <hyperlink ref="D2414" r:id="rId4826" xr:uid="{00000000-0004-0000-0000-0000DD120000}"/>
    <hyperlink ref="B2415" r:id="rId4827" xr:uid="{00000000-0004-0000-0000-0000DE120000}"/>
    <hyperlink ref="D2415" r:id="rId4828" xr:uid="{00000000-0004-0000-0000-0000DF120000}"/>
    <hyperlink ref="B2416" r:id="rId4829" xr:uid="{00000000-0004-0000-0000-0000E0120000}"/>
    <hyperlink ref="D2416" r:id="rId4830" xr:uid="{00000000-0004-0000-0000-0000E1120000}"/>
    <hyperlink ref="B2417" r:id="rId4831" xr:uid="{00000000-0004-0000-0000-0000E2120000}"/>
    <hyperlink ref="D2417" r:id="rId4832" xr:uid="{00000000-0004-0000-0000-0000E3120000}"/>
    <hyperlink ref="B2418" r:id="rId4833" xr:uid="{00000000-0004-0000-0000-0000E4120000}"/>
    <hyperlink ref="D2418" r:id="rId4834" xr:uid="{00000000-0004-0000-0000-0000E5120000}"/>
    <hyperlink ref="B2419" r:id="rId4835" xr:uid="{00000000-0004-0000-0000-0000E6120000}"/>
    <hyperlink ref="D2419" r:id="rId4836" xr:uid="{00000000-0004-0000-0000-0000E7120000}"/>
    <hyperlink ref="B2420" r:id="rId4837" xr:uid="{00000000-0004-0000-0000-0000E8120000}"/>
    <hyperlink ref="D2420" r:id="rId4838" xr:uid="{00000000-0004-0000-0000-0000E9120000}"/>
    <hyperlink ref="B2421" r:id="rId4839" xr:uid="{00000000-0004-0000-0000-0000EA120000}"/>
    <hyperlink ref="D2421" r:id="rId4840" xr:uid="{00000000-0004-0000-0000-0000EB120000}"/>
    <hyperlink ref="B2422" r:id="rId4841" xr:uid="{00000000-0004-0000-0000-0000EC120000}"/>
    <hyperlink ref="D2422" r:id="rId4842" xr:uid="{00000000-0004-0000-0000-0000ED120000}"/>
    <hyperlink ref="B2423" r:id="rId4843" xr:uid="{00000000-0004-0000-0000-0000EE120000}"/>
    <hyperlink ref="D2423" r:id="rId4844" xr:uid="{00000000-0004-0000-0000-0000EF120000}"/>
    <hyperlink ref="B2424" r:id="rId4845" xr:uid="{00000000-0004-0000-0000-0000F0120000}"/>
    <hyperlink ref="D2424" r:id="rId4846" xr:uid="{00000000-0004-0000-0000-0000F1120000}"/>
    <hyperlink ref="B2425" r:id="rId4847" xr:uid="{00000000-0004-0000-0000-0000F2120000}"/>
    <hyperlink ref="D2425" r:id="rId4848" xr:uid="{00000000-0004-0000-0000-0000F3120000}"/>
    <hyperlink ref="B2426" r:id="rId4849" xr:uid="{00000000-0004-0000-0000-0000F4120000}"/>
    <hyperlink ref="D2426" r:id="rId4850" xr:uid="{00000000-0004-0000-0000-0000F5120000}"/>
    <hyperlink ref="B2427" r:id="rId4851" xr:uid="{00000000-0004-0000-0000-0000F6120000}"/>
    <hyperlink ref="D2427" r:id="rId4852" xr:uid="{00000000-0004-0000-0000-0000F7120000}"/>
    <hyperlink ref="B2428" r:id="rId4853" xr:uid="{00000000-0004-0000-0000-0000F8120000}"/>
    <hyperlink ref="D2428" r:id="rId4854" xr:uid="{00000000-0004-0000-0000-0000F9120000}"/>
    <hyperlink ref="B2429" r:id="rId4855" xr:uid="{00000000-0004-0000-0000-0000FA120000}"/>
    <hyperlink ref="D2429" r:id="rId4856" xr:uid="{00000000-0004-0000-0000-0000FB120000}"/>
    <hyperlink ref="B2430" r:id="rId4857" xr:uid="{00000000-0004-0000-0000-0000FC120000}"/>
    <hyperlink ref="D2430" r:id="rId4858" xr:uid="{00000000-0004-0000-0000-0000FD120000}"/>
    <hyperlink ref="B2431" r:id="rId4859" xr:uid="{00000000-0004-0000-0000-0000FE120000}"/>
    <hyperlink ref="D2431" r:id="rId4860" xr:uid="{00000000-0004-0000-0000-0000FF120000}"/>
    <hyperlink ref="B2432" r:id="rId4861" xr:uid="{00000000-0004-0000-0000-000000130000}"/>
    <hyperlink ref="D2432" r:id="rId4862" xr:uid="{00000000-0004-0000-0000-000001130000}"/>
    <hyperlink ref="B2433" r:id="rId4863" xr:uid="{00000000-0004-0000-0000-000002130000}"/>
    <hyperlink ref="D2433" r:id="rId4864" xr:uid="{00000000-0004-0000-0000-000003130000}"/>
    <hyperlink ref="B2434" r:id="rId4865" xr:uid="{00000000-0004-0000-0000-000004130000}"/>
    <hyperlink ref="D2434" r:id="rId4866" xr:uid="{00000000-0004-0000-0000-000005130000}"/>
    <hyperlink ref="B2435" r:id="rId4867" xr:uid="{00000000-0004-0000-0000-000006130000}"/>
    <hyperlink ref="D2435" r:id="rId4868" xr:uid="{00000000-0004-0000-0000-000007130000}"/>
    <hyperlink ref="B2436" r:id="rId4869" xr:uid="{00000000-0004-0000-0000-000008130000}"/>
    <hyperlink ref="D2436" r:id="rId4870" xr:uid="{00000000-0004-0000-0000-000009130000}"/>
    <hyperlink ref="B2437" r:id="rId4871" xr:uid="{00000000-0004-0000-0000-00000A130000}"/>
    <hyperlink ref="D2437" r:id="rId4872" xr:uid="{00000000-0004-0000-0000-00000B130000}"/>
    <hyperlink ref="B2438" r:id="rId4873" xr:uid="{00000000-0004-0000-0000-00000C130000}"/>
    <hyperlink ref="D2438" r:id="rId4874" xr:uid="{00000000-0004-0000-0000-00000D130000}"/>
    <hyperlink ref="B2439" r:id="rId4875" xr:uid="{00000000-0004-0000-0000-00000E130000}"/>
    <hyperlink ref="D2439" r:id="rId4876" xr:uid="{00000000-0004-0000-0000-00000F130000}"/>
    <hyperlink ref="B2440" r:id="rId4877" xr:uid="{00000000-0004-0000-0000-000010130000}"/>
    <hyperlink ref="D2440" r:id="rId4878" xr:uid="{00000000-0004-0000-0000-000011130000}"/>
    <hyperlink ref="B2441" r:id="rId4879" xr:uid="{00000000-0004-0000-0000-000012130000}"/>
    <hyperlink ref="D2441" r:id="rId4880" xr:uid="{00000000-0004-0000-0000-000013130000}"/>
    <hyperlink ref="B2442" r:id="rId4881" xr:uid="{00000000-0004-0000-0000-000014130000}"/>
    <hyperlink ref="D2442" r:id="rId4882" xr:uid="{00000000-0004-0000-0000-000015130000}"/>
    <hyperlink ref="B2443" r:id="rId4883" xr:uid="{00000000-0004-0000-0000-000016130000}"/>
    <hyperlink ref="D2443" r:id="rId4884" xr:uid="{00000000-0004-0000-0000-000017130000}"/>
    <hyperlink ref="B2444" r:id="rId4885" xr:uid="{00000000-0004-0000-0000-000018130000}"/>
    <hyperlink ref="D2444" r:id="rId4886" xr:uid="{00000000-0004-0000-0000-000019130000}"/>
    <hyperlink ref="B2445" r:id="rId4887" xr:uid="{00000000-0004-0000-0000-00001A130000}"/>
    <hyperlink ref="D2445" r:id="rId4888" xr:uid="{00000000-0004-0000-0000-00001B130000}"/>
    <hyperlink ref="B2446" r:id="rId4889" xr:uid="{00000000-0004-0000-0000-00001C130000}"/>
    <hyperlink ref="D2446" r:id="rId4890" xr:uid="{00000000-0004-0000-0000-00001D130000}"/>
    <hyperlink ref="B2447" r:id="rId4891" xr:uid="{00000000-0004-0000-0000-00001E130000}"/>
    <hyperlink ref="D2447" r:id="rId4892" xr:uid="{00000000-0004-0000-0000-00001F130000}"/>
    <hyperlink ref="B2448" r:id="rId4893" xr:uid="{00000000-0004-0000-0000-000020130000}"/>
    <hyperlink ref="D2448" r:id="rId4894" xr:uid="{00000000-0004-0000-0000-000021130000}"/>
    <hyperlink ref="B2449" r:id="rId4895" xr:uid="{00000000-0004-0000-0000-000022130000}"/>
    <hyperlink ref="D2449" r:id="rId4896" xr:uid="{00000000-0004-0000-0000-000023130000}"/>
    <hyperlink ref="B2450" r:id="rId4897" xr:uid="{00000000-0004-0000-0000-000024130000}"/>
    <hyperlink ref="D2450" r:id="rId4898" xr:uid="{00000000-0004-0000-0000-000025130000}"/>
    <hyperlink ref="B2451" r:id="rId4899" xr:uid="{00000000-0004-0000-0000-000026130000}"/>
    <hyperlink ref="D2451" r:id="rId4900" xr:uid="{00000000-0004-0000-0000-000027130000}"/>
    <hyperlink ref="B2452" r:id="rId4901" xr:uid="{00000000-0004-0000-0000-000028130000}"/>
    <hyperlink ref="D2452" r:id="rId4902" xr:uid="{00000000-0004-0000-0000-000029130000}"/>
    <hyperlink ref="B2453" r:id="rId4903" xr:uid="{00000000-0004-0000-0000-00002A130000}"/>
    <hyperlink ref="D2453" r:id="rId4904" xr:uid="{00000000-0004-0000-0000-00002B130000}"/>
    <hyperlink ref="B2454" r:id="rId4905" xr:uid="{00000000-0004-0000-0000-00002C130000}"/>
    <hyperlink ref="D2454" r:id="rId4906" xr:uid="{00000000-0004-0000-0000-00002D130000}"/>
    <hyperlink ref="B2455" r:id="rId4907" xr:uid="{00000000-0004-0000-0000-00002E130000}"/>
    <hyperlink ref="D2455" r:id="rId4908" xr:uid="{00000000-0004-0000-0000-00002F130000}"/>
    <hyperlink ref="B2456" r:id="rId4909" xr:uid="{00000000-0004-0000-0000-000030130000}"/>
    <hyperlink ref="D2456" r:id="rId4910" xr:uid="{00000000-0004-0000-0000-000031130000}"/>
    <hyperlink ref="B2457" r:id="rId4911" xr:uid="{00000000-0004-0000-0000-000032130000}"/>
    <hyperlink ref="D2457" r:id="rId4912" xr:uid="{00000000-0004-0000-0000-000033130000}"/>
    <hyperlink ref="B2458" r:id="rId4913" xr:uid="{00000000-0004-0000-0000-000034130000}"/>
    <hyperlink ref="D2458" r:id="rId4914" xr:uid="{00000000-0004-0000-0000-000035130000}"/>
    <hyperlink ref="B2459" r:id="rId4915" xr:uid="{00000000-0004-0000-0000-000036130000}"/>
    <hyperlink ref="D2459" r:id="rId4916" xr:uid="{00000000-0004-0000-0000-000037130000}"/>
    <hyperlink ref="B2460" r:id="rId4917" xr:uid="{00000000-0004-0000-0000-000038130000}"/>
    <hyperlink ref="D2460" r:id="rId4918" xr:uid="{00000000-0004-0000-0000-000039130000}"/>
    <hyperlink ref="B2461" r:id="rId4919" xr:uid="{00000000-0004-0000-0000-00003A130000}"/>
    <hyperlink ref="D2461" r:id="rId4920" xr:uid="{00000000-0004-0000-0000-00003B130000}"/>
    <hyperlink ref="B2462" r:id="rId4921" xr:uid="{00000000-0004-0000-0000-00003C130000}"/>
    <hyperlink ref="D2462" r:id="rId4922" xr:uid="{00000000-0004-0000-0000-00003D130000}"/>
    <hyperlink ref="B2463" r:id="rId4923" xr:uid="{00000000-0004-0000-0000-00003E130000}"/>
    <hyperlink ref="D2463" r:id="rId4924" xr:uid="{00000000-0004-0000-0000-00003F130000}"/>
    <hyperlink ref="B2464" r:id="rId4925" xr:uid="{00000000-0004-0000-0000-000040130000}"/>
    <hyperlink ref="D2464" r:id="rId4926" xr:uid="{00000000-0004-0000-0000-000041130000}"/>
    <hyperlink ref="B2465" r:id="rId4927" xr:uid="{00000000-0004-0000-0000-000042130000}"/>
    <hyperlink ref="D2465" r:id="rId4928" xr:uid="{00000000-0004-0000-0000-000043130000}"/>
    <hyperlink ref="B2466" r:id="rId4929" xr:uid="{00000000-0004-0000-0000-000044130000}"/>
    <hyperlink ref="D2466" r:id="rId4930" xr:uid="{00000000-0004-0000-0000-000045130000}"/>
    <hyperlink ref="B2467" r:id="rId4931" xr:uid="{00000000-0004-0000-0000-000046130000}"/>
    <hyperlink ref="D2467" r:id="rId4932" xr:uid="{00000000-0004-0000-0000-000047130000}"/>
    <hyperlink ref="B2468" r:id="rId4933" xr:uid="{00000000-0004-0000-0000-000048130000}"/>
    <hyperlink ref="D2468" r:id="rId4934" xr:uid="{00000000-0004-0000-0000-000049130000}"/>
    <hyperlink ref="B2469" r:id="rId4935" xr:uid="{00000000-0004-0000-0000-00004A130000}"/>
    <hyperlink ref="D2469" r:id="rId4936" xr:uid="{00000000-0004-0000-0000-00004B130000}"/>
    <hyperlink ref="B2470" r:id="rId4937" xr:uid="{00000000-0004-0000-0000-00004C130000}"/>
    <hyperlink ref="D2470" r:id="rId4938" xr:uid="{00000000-0004-0000-0000-00004D130000}"/>
    <hyperlink ref="B2471" r:id="rId4939" xr:uid="{00000000-0004-0000-0000-00004E130000}"/>
    <hyperlink ref="D2471" r:id="rId4940" xr:uid="{00000000-0004-0000-0000-00004F130000}"/>
    <hyperlink ref="B2472" r:id="rId4941" xr:uid="{00000000-0004-0000-0000-000050130000}"/>
    <hyperlink ref="D2472" r:id="rId4942" xr:uid="{00000000-0004-0000-0000-000051130000}"/>
    <hyperlink ref="B2473" r:id="rId4943" xr:uid="{00000000-0004-0000-0000-000052130000}"/>
    <hyperlink ref="D2473" r:id="rId4944" xr:uid="{00000000-0004-0000-0000-000053130000}"/>
    <hyperlink ref="B2474" r:id="rId4945" xr:uid="{00000000-0004-0000-0000-000054130000}"/>
    <hyperlink ref="D2474" r:id="rId4946" xr:uid="{00000000-0004-0000-0000-000055130000}"/>
    <hyperlink ref="B2475" r:id="rId4947" xr:uid="{00000000-0004-0000-0000-000056130000}"/>
    <hyperlink ref="D2475" r:id="rId4948" xr:uid="{00000000-0004-0000-0000-000057130000}"/>
    <hyperlink ref="B2476" r:id="rId4949" xr:uid="{00000000-0004-0000-0000-000058130000}"/>
    <hyperlink ref="D2476" r:id="rId4950" xr:uid="{00000000-0004-0000-0000-000059130000}"/>
    <hyperlink ref="B2477" r:id="rId4951" xr:uid="{00000000-0004-0000-0000-00005A130000}"/>
    <hyperlink ref="D2477" r:id="rId4952" xr:uid="{00000000-0004-0000-0000-00005B130000}"/>
    <hyperlink ref="B2478" r:id="rId4953" xr:uid="{00000000-0004-0000-0000-00005C130000}"/>
    <hyperlink ref="D2478" r:id="rId4954" xr:uid="{00000000-0004-0000-0000-00005D130000}"/>
    <hyperlink ref="B2479" r:id="rId4955" xr:uid="{00000000-0004-0000-0000-00005E130000}"/>
    <hyperlink ref="D2479" r:id="rId4956" xr:uid="{00000000-0004-0000-0000-00005F130000}"/>
    <hyperlink ref="B2480" r:id="rId4957" xr:uid="{00000000-0004-0000-0000-000060130000}"/>
    <hyperlink ref="D2480" r:id="rId4958" xr:uid="{00000000-0004-0000-0000-000061130000}"/>
    <hyperlink ref="B2481" r:id="rId4959" xr:uid="{00000000-0004-0000-0000-000062130000}"/>
    <hyperlink ref="D2481" r:id="rId4960" xr:uid="{00000000-0004-0000-0000-000063130000}"/>
    <hyperlink ref="B2482" r:id="rId4961" xr:uid="{00000000-0004-0000-0000-000064130000}"/>
    <hyperlink ref="D2482" r:id="rId4962" xr:uid="{00000000-0004-0000-0000-000065130000}"/>
    <hyperlink ref="B2483" r:id="rId4963" xr:uid="{00000000-0004-0000-0000-000066130000}"/>
    <hyperlink ref="D2483" r:id="rId4964" xr:uid="{00000000-0004-0000-0000-000067130000}"/>
    <hyperlink ref="B2484" r:id="rId4965" xr:uid="{00000000-0004-0000-0000-000068130000}"/>
    <hyperlink ref="D2484" r:id="rId4966" xr:uid="{00000000-0004-0000-0000-000069130000}"/>
    <hyperlink ref="B2485" r:id="rId4967" xr:uid="{00000000-0004-0000-0000-00006A130000}"/>
    <hyperlink ref="D2485" r:id="rId4968" xr:uid="{00000000-0004-0000-0000-00006B130000}"/>
    <hyperlink ref="B2486" r:id="rId4969" xr:uid="{00000000-0004-0000-0000-00006C130000}"/>
    <hyperlink ref="D2486" r:id="rId4970" xr:uid="{00000000-0004-0000-0000-00006D130000}"/>
    <hyperlink ref="B2487" r:id="rId4971" xr:uid="{00000000-0004-0000-0000-00006E130000}"/>
    <hyperlink ref="D2487" r:id="rId4972" xr:uid="{00000000-0004-0000-0000-00006F130000}"/>
    <hyperlink ref="B2488" r:id="rId4973" xr:uid="{00000000-0004-0000-0000-000070130000}"/>
    <hyperlink ref="D2488" r:id="rId4974" xr:uid="{00000000-0004-0000-0000-000071130000}"/>
    <hyperlink ref="B2489" r:id="rId4975" xr:uid="{00000000-0004-0000-0000-000072130000}"/>
    <hyperlink ref="D2489" r:id="rId4976" xr:uid="{00000000-0004-0000-0000-000073130000}"/>
    <hyperlink ref="B2490" r:id="rId4977" xr:uid="{00000000-0004-0000-0000-000074130000}"/>
    <hyperlink ref="D2490" r:id="rId4978" xr:uid="{00000000-0004-0000-0000-000075130000}"/>
    <hyperlink ref="B2491" r:id="rId4979" xr:uid="{00000000-0004-0000-0000-000076130000}"/>
    <hyperlink ref="D2491" r:id="rId4980" xr:uid="{00000000-0004-0000-0000-000077130000}"/>
    <hyperlink ref="B2492" r:id="rId4981" xr:uid="{00000000-0004-0000-0000-000078130000}"/>
    <hyperlink ref="D2492" r:id="rId4982" xr:uid="{00000000-0004-0000-0000-000079130000}"/>
    <hyperlink ref="B2493" r:id="rId4983" xr:uid="{00000000-0004-0000-0000-00007A130000}"/>
    <hyperlink ref="D2493" r:id="rId4984" xr:uid="{00000000-0004-0000-0000-00007B130000}"/>
    <hyperlink ref="B2494" r:id="rId4985" xr:uid="{00000000-0004-0000-0000-00007C130000}"/>
    <hyperlink ref="D2494" r:id="rId4986" xr:uid="{00000000-0004-0000-0000-00007D130000}"/>
    <hyperlink ref="B2495" r:id="rId4987" xr:uid="{00000000-0004-0000-0000-00007E130000}"/>
    <hyperlink ref="D2495" r:id="rId4988" xr:uid="{00000000-0004-0000-0000-00007F130000}"/>
    <hyperlink ref="B2496" r:id="rId4989" xr:uid="{00000000-0004-0000-0000-000080130000}"/>
    <hyperlink ref="D2496" r:id="rId4990" xr:uid="{00000000-0004-0000-0000-000081130000}"/>
    <hyperlink ref="B2497" r:id="rId4991" xr:uid="{00000000-0004-0000-0000-000082130000}"/>
    <hyperlink ref="D2497" r:id="rId4992" xr:uid="{00000000-0004-0000-0000-000083130000}"/>
    <hyperlink ref="B2498" r:id="rId4993" xr:uid="{00000000-0004-0000-0000-000084130000}"/>
    <hyperlink ref="D2498" r:id="rId4994" xr:uid="{00000000-0004-0000-0000-000085130000}"/>
    <hyperlink ref="B2499" r:id="rId4995" xr:uid="{00000000-0004-0000-0000-000086130000}"/>
    <hyperlink ref="D2499" r:id="rId4996" xr:uid="{00000000-0004-0000-0000-000087130000}"/>
    <hyperlink ref="B2500" r:id="rId4997" xr:uid="{00000000-0004-0000-0000-000088130000}"/>
    <hyperlink ref="D2500" r:id="rId4998" xr:uid="{00000000-0004-0000-0000-000089130000}"/>
    <hyperlink ref="B2501" r:id="rId4999" xr:uid="{00000000-0004-0000-0000-00008A130000}"/>
    <hyperlink ref="D2501" r:id="rId5000" xr:uid="{00000000-0004-0000-0000-00008B130000}"/>
    <hyperlink ref="B2502" r:id="rId5001" xr:uid="{00000000-0004-0000-0000-00008C130000}"/>
    <hyperlink ref="D2502" r:id="rId5002" xr:uid="{00000000-0004-0000-0000-00008D130000}"/>
    <hyperlink ref="B2503" r:id="rId5003" xr:uid="{00000000-0004-0000-0000-00008E130000}"/>
    <hyperlink ref="D2503" r:id="rId5004" xr:uid="{00000000-0004-0000-0000-00008F130000}"/>
    <hyperlink ref="B2504" r:id="rId5005" xr:uid="{00000000-0004-0000-0000-000090130000}"/>
    <hyperlink ref="D2504" r:id="rId5006" xr:uid="{00000000-0004-0000-0000-000091130000}"/>
    <hyperlink ref="B2505" r:id="rId5007" xr:uid="{00000000-0004-0000-0000-000092130000}"/>
    <hyperlink ref="D2505" r:id="rId5008" xr:uid="{00000000-0004-0000-0000-000093130000}"/>
    <hyperlink ref="B2506" r:id="rId5009" xr:uid="{00000000-0004-0000-0000-000094130000}"/>
    <hyperlink ref="D2506" r:id="rId5010" xr:uid="{00000000-0004-0000-0000-000095130000}"/>
    <hyperlink ref="B2507" r:id="rId5011" xr:uid="{00000000-0004-0000-0000-000096130000}"/>
    <hyperlink ref="D2507" r:id="rId5012" xr:uid="{00000000-0004-0000-0000-000097130000}"/>
    <hyperlink ref="B2508" r:id="rId5013" xr:uid="{00000000-0004-0000-0000-000098130000}"/>
    <hyperlink ref="D2508" r:id="rId5014" xr:uid="{00000000-0004-0000-0000-000099130000}"/>
    <hyperlink ref="B2509" r:id="rId5015" xr:uid="{00000000-0004-0000-0000-00009A130000}"/>
    <hyperlink ref="D2509" r:id="rId5016" xr:uid="{00000000-0004-0000-0000-00009B130000}"/>
    <hyperlink ref="B2510" r:id="rId5017" xr:uid="{00000000-0004-0000-0000-00009C130000}"/>
    <hyperlink ref="D2510" r:id="rId5018" xr:uid="{00000000-0004-0000-0000-00009D130000}"/>
    <hyperlink ref="B2511" r:id="rId5019" xr:uid="{00000000-0004-0000-0000-00009E130000}"/>
    <hyperlink ref="D2511" r:id="rId5020" xr:uid="{00000000-0004-0000-0000-00009F130000}"/>
    <hyperlink ref="B2512" r:id="rId5021" xr:uid="{00000000-0004-0000-0000-0000A0130000}"/>
    <hyperlink ref="D2512" r:id="rId5022" xr:uid="{00000000-0004-0000-0000-0000A1130000}"/>
    <hyperlink ref="B2513" r:id="rId5023" xr:uid="{00000000-0004-0000-0000-0000A2130000}"/>
    <hyperlink ref="D2513" r:id="rId5024" xr:uid="{00000000-0004-0000-0000-0000A3130000}"/>
    <hyperlink ref="B2514" r:id="rId5025" xr:uid="{00000000-0004-0000-0000-0000A4130000}"/>
    <hyperlink ref="D2514" r:id="rId5026" xr:uid="{00000000-0004-0000-0000-0000A5130000}"/>
    <hyperlink ref="B2515" r:id="rId5027" xr:uid="{00000000-0004-0000-0000-0000A6130000}"/>
    <hyperlink ref="D2515" r:id="rId5028" xr:uid="{00000000-0004-0000-0000-0000A7130000}"/>
    <hyperlink ref="B2516" r:id="rId5029" xr:uid="{00000000-0004-0000-0000-0000A8130000}"/>
    <hyperlink ref="D2516" r:id="rId5030" xr:uid="{00000000-0004-0000-0000-0000A9130000}"/>
    <hyperlink ref="B2517" r:id="rId5031" xr:uid="{00000000-0004-0000-0000-0000AA130000}"/>
    <hyperlink ref="D2517" r:id="rId5032" xr:uid="{00000000-0004-0000-0000-0000AB130000}"/>
    <hyperlink ref="B2518" r:id="rId5033" xr:uid="{00000000-0004-0000-0000-0000AC130000}"/>
    <hyperlink ref="D2518" r:id="rId5034" xr:uid="{00000000-0004-0000-0000-0000AD130000}"/>
    <hyperlink ref="B2519" r:id="rId5035" xr:uid="{00000000-0004-0000-0000-0000AE130000}"/>
    <hyperlink ref="D2519" r:id="rId5036" xr:uid="{00000000-0004-0000-0000-0000AF130000}"/>
    <hyperlink ref="B2520" r:id="rId5037" xr:uid="{00000000-0004-0000-0000-0000B0130000}"/>
    <hyperlink ref="D2520" r:id="rId5038" xr:uid="{00000000-0004-0000-0000-0000B1130000}"/>
    <hyperlink ref="B2521" r:id="rId5039" xr:uid="{00000000-0004-0000-0000-0000B2130000}"/>
    <hyperlink ref="D2521" r:id="rId5040" xr:uid="{00000000-0004-0000-0000-0000B3130000}"/>
    <hyperlink ref="B2522" r:id="rId5041" xr:uid="{00000000-0004-0000-0000-0000B4130000}"/>
    <hyperlink ref="D2522" r:id="rId5042" xr:uid="{00000000-0004-0000-0000-0000B5130000}"/>
    <hyperlink ref="B2523" r:id="rId5043" xr:uid="{00000000-0004-0000-0000-0000B6130000}"/>
    <hyperlink ref="D2523" r:id="rId5044" xr:uid="{00000000-0004-0000-0000-0000B7130000}"/>
    <hyperlink ref="B2524" r:id="rId5045" xr:uid="{00000000-0004-0000-0000-0000B8130000}"/>
    <hyperlink ref="D2524" r:id="rId5046" xr:uid="{00000000-0004-0000-0000-0000B9130000}"/>
    <hyperlink ref="B2525" r:id="rId5047" xr:uid="{00000000-0004-0000-0000-0000BA130000}"/>
    <hyperlink ref="D2525" r:id="rId5048" xr:uid="{00000000-0004-0000-0000-0000BB130000}"/>
    <hyperlink ref="B2526" r:id="rId5049" xr:uid="{00000000-0004-0000-0000-0000BC130000}"/>
    <hyperlink ref="D2526" r:id="rId5050" xr:uid="{00000000-0004-0000-0000-0000BD130000}"/>
    <hyperlink ref="B2527" r:id="rId5051" xr:uid="{00000000-0004-0000-0000-0000BE130000}"/>
    <hyperlink ref="D2527" r:id="rId5052" xr:uid="{00000000-0004-0000-0000-0000BF130000}"/>
    <hyperlink ref="B2528" r:id="rId5053" xr:uid="{00000000-0004-0000-0000-0000C0130000}"/>
    <hyperlink ref="D2528" r:id="rId5054" xr:uid="{00000000-0004-0000-0000-0000C1130000}"/>
    <hyperlink ref="B2529" r:id="rId5055" xr:uid="{00000000-0004-0000-0000-0000C2130000}"/>
    <hyperlink ref="D2529" r:id="rId5056" xr:uid="{00000000-0004-0000-0000-0000C3130000}"/>
    <hyperlink ref="B2530" r:id="rId5057" xr:uid="{00000000-0004-0000-0000-0000C4130000}"/>
    <hyperlink ref="D2530" r:id="rId5058" xr:uid="{00000000-0004-0000-0000-0000C5130000}"/>
    <hyperlink ref="B2531" r:id="rId5059" xr:uid="{00000000-0004-0000-0000-0000C6130000}"/>
    <hyperlink ref="D2531" r:id="rId5060" xr:uid="{00000000-0004-0000-0000-0000C7130000}"/>
    <hyperlink ref="B2532" r:id="rId5061" xr:uid="{00000000-0004-0000-0000-0000C8130000}"/>
    <hyperlink ref="D2532" r:id="rId5062" xr:uid="{00000000-0004-0000-0000-0000C9130000}"/>
    <hyperlink ref="B2533" r:id="rId5063" xr:uid="{00000000-0004-0000-0000-0000CA130000}"/>
    <hyperlink ref="D2533" r:id="rId5064" xr:uid="{00000000-0004-0000-0000-0000CB130000}"/>
    <hyperlink ref="B2534" r:id="rId5065" xr:uid="{00000000-0004-0000-0000-0000CC130000}"/>
    <hyperlink ref="D2534" r:id="rId5066" xr:uid="{00000000-0004-0000-0000-0000CD130000}"/>
    <hyperlink ref="B2535" r:id="rId5067" xr:uid="{00000000-0004-0000-0000-0000CE130000}"/>
    <hyperlink ref="D2535" r:id="rId5068" xr:uid="{00000000-0004-0000-0000-0000CF130000}"/>
    <hyperlink ref="B2536" r:id="rId5069" xr:uid="{00000000-0004-0000-0000-0000D0130000}"/>
    <hyperlink ref="D2536" r:id="rId5070" xr:uid="{00000000-0004-0000-0000-0000D1130000}"/>
    <hyperlink ref="B2537" r:id="rId5071" xr:uid="{00000000-0004-0000-0000-0000D2130000}"/>
    <hyperlink ref="D2537" r:id="rId5072" xr:uid="{00000000-0004-0000-0000-0000D3130000}"/>
    <hyperlink ref="B2538" r:id="rId5073" xr:uid="{00000000-0004-0000-0000-0000D4130000}"/>
    <hyperlink ref="D2538" r:id="rId5074" xr:uid="{00000000-0004-0000-0000-0000D5130000}"/>
    <hyperlink ref="B2539" r:id="rId5075" xr:uid="{00000000-0004-0000-0000-0000D6130000}"/>
    <hyperlink ref="D2539" r:id="rId5076" xr:uid="{00000000-0004-0000-0000-0000D7130000}"/>
    <hyperlink ref="B2540" r:id="rId5077" xr:uid="{00000000-0004-0000-0000-0000D8130000}"/>
    <hyperlink ref="D2540" r:id="rId5078" xr:uid="{00000000-0004-0000-0000-0000D9130000}"/>
    <hyperlink ref="B2541" r:id="rId5079" xr:uid="{00000000-0004-0000-0000-0000DA130000}"/>
    <hyperlink ref="D2541" r:id="rId5080" xr:uid="{00000000-0004-0000-0000-0000DB130000}"/>
    <hyperlink ref="B2542" r:id="rId5081" xr:uid="{00000000-0004-0000-0000-0000DC130000}"/>
    <hyperlink ref="D2542" r:id="rId5082" xr:uid="{00000000-0004-0000-0000-0000DD130000}"/>
    <hyperlink ref="B2543" r:id="rId5083" xr:uid="{00000000-0004-0000-0000-0000DE130000}"/>
    <hyperlink ref="D2543" r:id="rId5084" xr:uid="{00000000-0004-0000-0000-0000DF130000}"/>
    <hyperlink ref="B2544" r:id="rId5085" xr:uid="{00000000-0004-0000-0000-0000E0130000}"/>
    <hyperlink ref="D2544" r:id="rId5086" xr:uid="{00000000-0004-0000-0000-0000E1130000}"/>
    <hyperlink ref="B2545" r:id="rId5087" xr:uid="{00000000-0004-0000-0000-0000E2130000}"/>
    <hyperlink ref="D2545" r:id="rId5088" xr:uid="{00000000-0004-0000-0000-0000E3130000}"/>
    <hyperlink ref="B2546" r:id="rId5089" xr:uid="{00000000-0004-0000-0000-0000E4130000}"/>
    <hyperlink ref="D2546" r:id="rId5090" xr:uid="{00000000-0004-0000-0000-0000E5130000}"/>
    <hyperlink ref="B2547" r:id="rId5091" xr:uid="{00000000-0004-0000-0000-0000E6130000}"/>
    <hyperlink ref="D2547" r:id="rId5092" xr:uid="{00000000-0004-0000-0000-0000E7130000}"/>
    <hyperlink ref="B2548" r:id="rId5093" xr:uid="{00000000-0004-0000-0000-0000E8130000}"/>
    <hyperlink ref="D2548" r:id="rId5094" xr:uid="{00000000-0004-0000-0000-0000E9130000}"/>
    <hyperlink ref="B2549" r:id="rId5095" xr:uid="{00000000-0004-0000-0000-0000EA130000}"/>
    <hyperlink ref="D2549" r:id="rId5096" xr:uid="{00000000-0004-0000-0000-0000EB130000}"/>
    <hyperlink ref="B2550" r:id="rId5097" xr:uid="{00000000-0004-0000-0000-0000EC130000}"/>
    <hyperlink ref="D2550" r:id="rId5098" xr:uid="{00000000-0004-0000-0000-0000ED130000}"/>
    <hyperlink ref="B2551" r:id="rId5099" xr:uid="{00000000-0004-0000-0000-0000EE130000}"/>
    <hyperlink ref="D2551" r:id="rId5100" xr:uid="{00000000-0004-0000-0000-0000EF130000}"/>
    <hyperlink ref="B2552" r:id="rId5101" xr:uid="{00000000-0004-0000-0000-0000F0130000}"/>
    <hyperlink ref="D2552" r:id="rId5102" xr:uid="{00000000-0004-0000-0000-0000F1130000}"/>
    <hyperlink ref="B2553" r:id="rId5103" xr:uid="{00000000-0004-0000-0000-0000F2130000}"/>
    <hyperlink ref="D2553" r:id="rId5104" xr:uid="{00000000-0004-0000-0000-0000F3130000}"/>
    <hyperlink ref="B2554" r:id="rId5105" xr:uid="{00000000-0004-0000-0000-0000F4130000}"/>
    <hyperlink ref="D2554" r:id="rId5106" xr:uid="{00000000-0004-0000-0000-0000F5130000}"/>
    <hyperlink ref="B2555" r:id="rId5107" xr:uid="{00000000-0004-0000-0000-0000F6130000}"/>
    <hyperlink ref="D2555" r:id="rId5108" xr:uid="{00000000-0004-0000-0000-0000F7130000}"/>
    <hyperlink ref="B2556" r:id="rId5109" xr:uid="{00000000-0004-0000-0000-0000F8130000}"/>
    <hyperlink ref="D2556" r:id="rId5110" xr:uid="{00000000-0004-0000-0000-0000F9130000}"/>
    <hyperlink ref="B2557" r:id="rId5111" xr:uid="{00000000-0004-0000-0000-0000FA130000}"/>
    <hyperlink ref="D2557" r:id="rId5112" xr:uid="{00000000-0004-0000-0000-0000FB130000}"/>
    <hyperlink ref="B2558" r:id="rId5113" xr:uid="{00000000-0004-0000-0000-0000FC130000}"/>
    <hyperlink ref="D2558" r:id="rId5114" xr:uid="{00000000-0004-0000-0000-0000FD130000}"/>
    <hyperlink ref="B2559" r:id="rId5115" xr:uid="{00000000-0004-0000-0000-0000FE130000}"/>
    <hyperlink ref="D2559" r:id="rId5116" xr:uid="{00000000-0004-0000-0000-0000FF130000}"/>
    <hyperlink ref="B2560" r:id="rId5117" xr:uid="{00000000-0004-0000-0000-000000140000}"/>
    <hyperlink ref="D2560" r:id="rId5118" xr:uid="{00000000-0004-0000-0000-000001140000}"/>
    <hyperlink ref="B2561" r:id="rId5119" xr:uid="{00000000-0004-0000-0000-000002140000}"/>
    <hyperlink ref="D2561" r:id="rId5120" xr:uid="{00000000-0004-0000-0000-000003140000}"/>
    <hyperlink ref="B2562" r:id="rId5121" xr:uid="{00000000-0004-0000-0000-000004140000}"/>
    <hyperlink ref="D2562" r:id="rId5122" xr:uid="{00000000-0004-0000-0000-000005140000}"/>
    <hyperlink ref="B2563" r:id="rId5123" xr:uid="{00000000-0004-0000-0000-000006140000}"/>
    <hyperlink ref="D2563" r:id="rId5124" xr:uid="{00000000-0004-0000-0000-000007140000}"/>
    <hyperlink ref="B2564" r:id="rId5125" xr:uid="{00000000-0004-0000-0000-000008140000}"/>
    <hyperlink ref="D2564" r:id="rId5126" xr:uid="{00000000-0004-0000-0000-000009140000}"/>
    <hyperlink ref="B2565" r:id="rId5127" xr:uid="{00000000-0004-0000-0000-00000A140000}"/>
    <hyperlink ref="D2565" r:id="rId5128" xr:uid="{00000000-0004-0000-0000-00000B140000}"/>
    <hyperlink ref="B2566" r:id="rId5129" xr:uid="{00000000-0004-0000-0000-00000C140000}"/>
    <hyperlink ref="D2566" r:id="rId5130" xr:uid="{00000000-0004-0000-0000-00000D140000}"/>
    <hyperlink ref="B2567" r:id="rId5131" xr:uid="{00000000-0004-0000-0000-00000E140000}"/>
    <hyperlink ref="D2567" r:id="rId5132" xr:uid="{00000000-0004-0000-0000-00000F140000}"/>
    <hyperlink ref="B2568" r:id="rId5133" xr:uid="{00000000-0004-0000-0000-000010140000}"/>
    <hyperlink ref="D2568" r:id="rId5134" xr:uid="{00000000-0004-0000-0000-000011140000}"/>
    <hyperlink ref="B2569" r:id="rId5135" xr:uid="{00000000-0004-0000-0000-000012140000}"/>
    <hyperlink ref="D2569" r:id="rId5136" xr:uid="{00000000-0004-0000-0000-000013140000}"/>
    <hyperlink ref="B2570" r:id="rId5137" xr:uid="{00000000-0004-0000-0000-000014140000}"/>
    <hyperlink ref="D2570" r:id="rId5138" xr:uid="{00000000-0004-0000-0000-000015140000}"/>
    <hyperlink ref="B2571" r:id="rId5139" xr:uid="{00000000-0004-0000-0000-000016140000}"/>
    <hyperlink ref="D2571" r:id="rId5140" xr:uid="{00000000-0004-0000-0000-000017140000}"/>
    <hyperlink ref="B2572" r:id="rId5141" xr:uid="{00000000-0004-0000-0000-000018140000}"/>
    <hyperlink ref="D2572" r:id="rId5142" xr:uid="{00000000-0004-0000-0000-000019140000}"/>
    <hyperlink ref="B2573" r:id="rId5143" xr:uid="{00000000-0004-0000-0000-00001A140000}"/>
    <hyperlink ref="D2573" r:id="rId5144" xr:uid="{00000000-0004-0000-0000-00001B140000}"/>
    <hyperlink ref="B2574" r:id="rId5145" xr:uid="{00000000-0004-0000-0000-00001C140000}"/>
    <hyperlink ref="D2574" r:id="rId5146" xr:uid="{00000000-0004-0000-0000-00001D140000}"/>
    <hyperlink ref="B2575" r:id="rId5147" xr:uid="{00000000-0004-0000-0000-00001E140000}"/>
    <hyperlink ref="D2575" r:id="rId5148" xr:uid="{00000000-0004-0000-0000-00001F140000}"/>
    <hyperlink ref="B2576" r:id="rId5149" xr:uid="{00000000-0004-0000-0000-000020140000}"/>
    <hyperlink ref="D2576" r:id="rId5150" xr:uid="{00000000-0004-0000-0000-000021140000}"/>
    <hyperlink ref="B2577" r:id="rId5151" xr:uid="{00000000-0004-0000-0000-000022140000}"/>
    <hyperlink ref="D2577" r:id="rId5152" xr:uid="{00000000-0004-0000-0000-000023140000}"/>
    <hyperlink ref="B2578" r:id="rId5153" xr:uid="{00000000-0004-0000-0000-000024140000}"/>
    <hyperlink ref="D2578" r:id="rId5154" xr:uid="{00000000-0004-0000-0000-000025140000}"/>
    <hyperlink ref="B2579" r:id="rId5155" xr:uid="{00000000-0004-0000-0000-000026140000}"/>
    <hyperlink ref="D2579" r:id="rId5156" xr:uid="{00000000-0004-0000-0000-000027140000}"/>
    <hyperlink ref="B2580" r:id="rId5157" xr:uid="{00000000-0004-0000-0000-000028140000}"/>
    <hyperlink ref="D2580" r:id="rId5158" xr:uid="{00000000-0004-0000-0000-000029140000}"/>
    <hyperlink ref="B2581" r:id="rId5159" xr:uid="{00000000-0004-0000-0000-00002A140000}"/>
    <hyperlink ref="D2581" r:id="rId5160" xr:uid="{00000000-0004-0000-0000-00002B140000}"/>
    <hyperlink ref="B2582" r:id="rId5161" xr:uid="{00000000-0004-0000-0000-00002C140000}"/>
    <hyperlink ref="D2582" r:id="rId5162" xr:uid="{00000000-0004-0000-0000-00002D140000}"/>
    <hyperlink ref="B2583" r:id="rId5163" xr:uid="{00000000-0004-0000-0000-00002E140000}"/>
    <hyperlink ref="D2583" r:id="rId5164" xr:uid="{00000000-0004-0000-0000-00002F140000}"/>
    <hyperlink ref="B2584" r:id="rId5165" xr:uid="{00000000-0004-0000-0000-000030140000}"/>
    <hyperlink ref="D2584" r:id="rId5166" xr:uid="{00000000-0004-0000-0000-000031140000}"/>
    <hyperlink ref="B2585" r:id="rId5167" xr:uid="{00000000-0004-0000-0000-000032140000}"/>
    <hyperlink ref="D2585" r:id="rId5168" xr:uid="{00000000-0004-0000-0000-000033140000}"/>
    <hyperlink ref="B2586" r:id="rId5169" xr:uid="{00000000-0004-0000-0000-000034140000}"/>
    <hyperlink ref="D2586" r:id="rId5170" xr:uid="{00000000-0004-0000-0000-000035140000}"/>
    <hyperlink ref="B2587" r:id="rId5171" xr:uid="{00000000-0004-0000-0000-000036140000}"/>
    <hyperlink ref="D2587" r:id="rId5172" xr:uid="{00000000-0004-0000-0000-000037140000}"/>
    <hyperlink ref="B2588" r:id="rId5173" xr:uid="{00000000-0004-0000-0000-000038140000}"/>
    <hyperlink ref="D2588" r:id="rId5174" xr:uid="{00000000-0004-0000-0000-000039140000}"/>
    <hyperlink ref="B2589" r:id="rId5175" xr:uid="{00000000-0004-0000-0000-00003A140000}"/>
    <hyperlink ref="D2589" r:id="rId5176" xr:uid="{00000000-0004-0000-0000-00003B140000}"/>
    <hyperlink ref="B2590" r:id="rId5177" xr:uid="{00000000-0004-0000-0000-00003C140000}"/>
    <hyperlink ref="D2590" r:id="rId5178" xr:uid="{00000000-0004-0000-0000-00003D140000}"/>
    <hyperlink ref="B2591" r:id="rId5179" xr:uid="{00000000-0004-0000-0000-00003E140000}"/>
    <hyperlink ref="D2591" r:id="rId5180" xr:uid="{00000000-0004-0000-0000-00003F140000}"/>
    <hyperlink ref="B2592" r:id="rId5181" xr:uid="{00000000-0004-0000-0000-000040140000}"/>
    <hyperlink ref="D2592" r:id="rId5182" xr:uid="{00000000-0004-0000-0000-000041140000}"/>
    <hyperlink ref="B2593" r:id="rId5183" xr:uid="{00000000-0004-0000-0000-000042140000}"/>
    <hyperlink ref="D2593" r:id="rId5184" xr:uid="{00000000-0004-0000-0000-000043140000}"/>
    <hyperlink ref="B2594" r:id="rId5185" xr:uid="{00000000-0004-0000-0000-000044140000}"/>
    <hyperlink ref="D2594" r:id="rId5186" xr:uid="{00000000-0004-0000-0000-000045140000}"/>
    <hyperlink ref="B2595" r:id="rId5187" xr:uid="{00000000-0004-0000-0000-000046140000}"/>
    <hyperlink ref="D2595" r:id="rId5188" xr:uid="{00000000-0004-0000-0000-000047140000}"/>
    <hyperlink ref="B2596" r:id="rId5189" xr:uid="{00000000-0004-0000-0000-000048140000}"/>
    <hyperlink ref="D2596" r:id="rId5190" xr:uid="{00000000-0004-0000-0000-000049140000}"/>
    <hyperlink ref="B2597" r:id="rId5191" xr:uid="{00000000-0004-0000-0000-00004A140000}"/>
    <hyperlink ref="D2597" r:id="rId5192" xr:uid="{00000000-0004-0000-0000-00004B140000}"/>
    <hyperlink ref="B2598" r:id="rId5193" xr:uid="{00000000-0004-0000-0000-00004C140000}"/>
    <hyperlink ref="D2598" r:id="rId5194" xr:uid="{00000000-0004-0000-0000-00004D140000}"/>
    <hyperlink ref="B2599" r:id="rId5195" xr:uid="{00000000-0004-0000-0000-00004E140000}"/>
    <hyperlink ref="D2599" r:id="rId5196" xr:uid="{00000000-0004-0000-0000-00004F140000}"/>
    <hyperlink ref="B2600" r:id="rId5197" xr:uid="{00000000-0004-0000-0000-000050140000}"/>
    <hyperlink ref="D2600" r:id="rId5198" xr:uid="{00000000-0004-0000-0000-000051140000}"/>
    <hyperlink ref="B2601" r:id="rId5199" xr:uid="{00000000-0004-0000-0000-000052140000}"/>
    <hyperlink ref="D2601" r:id="rId5200" xr:uid="{00000000-0004-0000-0000-000053140000}"/>
    <hyperlink ref="B2602" r:id="rId5201" xr:uid="{00000000-0004-0000-0000-000054140000}"/>
    <hyperlink ref="D2602" r:id="rId5202" xr:uid="{00000000-0004-0000-0000-000055140000}"/>
    <hyperlink ref="B2603" r:id="rId5203" xr:uid="{00000000-0004-0000-0000-000056140000}"/>
    <hyperlink ref="D2603" r:id="rId5204" xr:uid="{00000000-0004-0000-0000-000057140000}"/>
    <hyperlink ref="B2604" r:id="rId5205" xr:uid="{00000000-0004-0000-0000-000058140000}"/>
    <hyperlink ref="D2604" r:id="rId5206" xr:uid="{00000000-0004-0000-0000-000059140000}"/>
    <hyperlink ref="B2605" r:id="rId5207" xr:uid="{00000000-0004-0000-0000-00005A140000}"/>
    <hyperlink ref="D2605" r:id="rId5208" xr:uid="{00000000-0004-0000-0000-00005B140000}"/>
    <hyperlink ref="B2606" r:id="rId5209" xr:uid="{00000000-0004-0000-0000-00005C140000}"/>
    <hyperlink ref="D2606" r:id="rId5210" xr:uid="{00000000-0004-0000-0000-00005D140000}"/>
    <hyperlink ref="B2607" r:id="rId5211" xr:uid="{00000000-0004-0000-0000-00005E140000}"/>
    <hyperlink ref="D2607" r:id="rId5212" xr:uid="{00000000-0004-0000-0000-00005F140000}"/>
    <hyperlink ref="B2608" r:id="rId5213" xr:uid="{00000000-0004-0000-0000-000060140000}"/>
    <hyperlink ref="D2608" r:id="rId5214" xr:uid="{00000000-0004-0000-0000-000061140000}"/>
    <hyperlink ref="B2609" r:id="rId5215" xr:uid="{00000000-0004-0000-0000-000062140000}"/>
    <hyperlink ref="D2609" r:id="rId5216" xr:uid="{00000000-0004-0000-0000-000063140000}"/>
    <hyperlink ref="B2610" r:id="rId5217" xr:uid="{00000000-0004-0000-0000-000064140000}"/>
    <hyperlink ref="D2610" r:id="rId5218" xr:uid="{00000000-0004-0000-0000-000065140000}"/>
    <hyperlink ref="B2611" r:id="rId5219" xr:uid="{00000000-0004-0000-0000-000066140000}"/>
    <hyperlink ref="D2611" r:id="rId5220" xr:uid="{00000000-0004-0000-0000-000067140000}"/>
    <hyperlink ref="B2612" r:id="rId5221" xr:uid="{00000000-0004-0000-0000-000068140000}"/>
    <hyperlink ref="D2612" r:id="rId5222" xr:uid="{00000000-0004-0000-0000-000069140000}"/>
    <hyperlink ref="B2613" r:id="rId5223" xr:uid="{00000000-0004-0000-0000-00006A140000}"/>
    <hyperlink ref="D2613" r:id="rId5224" xr:uid="{00000000-0004-0000-0000-00006B140000}"/>
    <hyperlink ref="B2614" r:id="rId5225" xr:uid="{00000000-0004-0000-0000-00006C140000}"/>
    <hyperlink ref="D2614" r:id="rId5226" xr:uid="{00000000-0004-0000-0000-00006D140000}"/>
    <hyperlink ref="B2615" r:id="rId5227" xr:uid="{00000000-0004-0000-0000-00006E140000}"/>
    <hyperlink ref="D2615" r:id="rId5228" xr:uid="{00000000-0004-0000-0000-00006F140000}"/>
    <hyperlink ref="B2616" r:id="rId5229" xr:uid="{00000000-0004-0000-0000-000070140000}"/>
    <hyperlink ref="D2616" r:id="rId5230" xr:uid="{00000000-0004-0000-0000-000071140000}"/>
    <hyperlink ref="B2617" r:id="rId5231" xr:uid="{00000000-0004-0000-0000-000072140000}"/>
    <hyperlink ref="D2617" r:id="rId5232" xr:uid="{00000000-0004-0000-0000-000073140000}"/>
    <hyperlink ref="B2618" r:id="rId5233" xr:uid="{00000000-0004-0000-0000-000074140000}"/>
    <hyperlink ref="D2618" r:id="rId5234" xr:uid="{00000000-0004-0000-0000-000075140000}"/>
    <hyperlink ref="B2619" r:id="rId5235" xr:uid="{00000000-0004-0000-0000-000076140000}"/>
    <hyperlink ref="D2619" r:id="rId5236" xr:uid="{00000000-0004-0000-0000-000077140000}"/>
    <hyperlink ref="B2620" r:id="rId5237" xr:uid="{00000000-0004-0000-0000-000078140000}"/>
    <hyperlink ref="D2620" r:id="rId5238" xr:uid="{00000000-0004-0000-0000-000079140000}"/>
    <hyperlink ref="B2621" r:id="rId5239" xr:uid="{00000000-0004-0000-0000-00007A140000}"/>
    <hyperlink ref="D2621" r:id="rId5240" xr:uid="{00000000-0004-0000-0000-00007B140000}"/>
    <hyperlink ref="B2622" r:id="rId5241" xr:uid="{00000000-0004-0000-0000-00007C140000}"/>
    <hyperlink ref="D2622" r:id="rId5242" xr:uid="{00000000-0004-0000-0000-00007D140000}"/>
    <hyperlink ref="B2623" r:id="rId5243" xr:uid="{00000000-0004-0000-0000-00007E140000}"/>
    <hyperlink ref="D2623" r:id="rId5244" xr:uid="{00000000-0004-0000-0000-00007F140000}"/>
    <hyperlink ref="B2624" r:id="rId5245" xr:uid="{00000000-0004-0000-0000-000080140000}"/>
    <hyperlink ref="D2624" r:id="rId5246" xr:uid="{00000000-0004-0000-0000-000081140000}"/>
    <hyperlink ref="B2625" r:id="rId5247" xr:uid="{00000000-0004-0000-0000-000082140000}"/>
    <hyperlink ref="D2625" r:id="rId5248" xr:uid="{00000000-0004-0000-0000-000083140000}"/>
    <hyperlink ref="B2626" r:id="rId5249" xr:uid="{00000000-0004-0000-0000-000084140000}"/>
    <hyperlink ref="D2626" r:id="rId5250" xr:uid="{00000000-0004-0000-0000-000085140000}"/>
    <hyperlink ref="B2627" r:id="rId5251" xr:uid="{00000000-0004-0000-0000-000086140000}"/>
    <hyperlink ref="D2627" r:id="rId5252" xr:uid="{00000000-0004-0000-0000-000087140000}"/>
    <hyperlink ref="B2628" r:id="rId5253" xr:uid="{00000000-0004-0000-0000-000088140000}"/>
    <hyperlink ref="D2628" r:id="rId5254" xr:uid="{00000000-0004-0000-0000-000089140000}"/>
    <hyperlink ref="B2629" r:id="rId5255" xr:uid="{00000000-0004-0000-0000-00008A140000}"/>
    <hyperlink ref="D2629" r:id="rId5256" xr:uid="{00000000-0004-0000-0000-00008B140000}"/>
    <hyperlink ref="B2630" r:id="rId5257" xr:uid="{00000000-0004-0000-0000-00008C140000}"/>
    <hyperlink ref="D2630" r:id="rId5258" xr:uid="{00000000-0004-0000-0000-00008D140000}"/>
    <hyperlink ref="B2631" r:id="rId5259" xr:uid="{00000000-0004-0000-0000-00008E140000}"/>
    <hyperlink ref="D2631" r:id="rId5260" xr:uid="{00000000-0004-0000-0000-00008F140000}"/>
    <hyperlink ref="B2632" r:id="rId5261" xr:uid="{00000000-0004-0000-0000-000090140000}"/>
    <hyperlink ref="D2632" r:id="rId5262" xr:uid="{00000000-0004-0000-0000-000091140000}"/>
    <hyperlink ref="B2633" r:id="rId5263" xr:uid="{00000000-0004-0000-0000-000092140000}"/>
    <hyperlink ref="D2633" r:id="rId5264" xr:uid="{00000000-0004-0000-0000-000093140000}"/>
    <hyperlink ref="B2634" r:id="rId5265" xr:uid="{00000000-0004-0000-0000-000094140000}"/>
    <hyperlink ref="D2634" r:id="rId5266" xr:uid="{00000000-0004-0000-0000-000095140000}"/>
    <hyperlink ref="B2635" r:id="rId5267" xr:uid="{00000000-0004-0000-0000-000096140000}"/>
    <hyperlink ref="D2635" r:id="rId5268" xr:uid="{00000000-0004-0000-0000-000097140000}"/>
    <hyperlink ref="B2636" r:id="rId5269" xr:uid="{00000000-0004-0000-0000-000098140000}"/>
    <hyperlink ref="D2636" r:id="rId5270" xr:uid="{00000000-0004-0000-0000-000099140000}"/>
    <hyperlink ref="B2637" r:id="rId5271" xr:uid="{00000000-0004-0000-0000-00009A140000}"/>
    <hyperlink ref="D2637" r:id="rId5272" xr:uid="{00000000-0004-0000-0000-00009B140000}"/>
    <hyperlink ref="B2638" r:id="rId5273" xr:uid="{00000000-0004-0000-0000-00009C140000}"/>
    <hyperlink ref="D2638" r:id="rId5274" xr:uid="{00000000-0004-0000-0000-00009D140000}"/>
    <hyperlink ref="B2639" r:id="rId5275" xr:uid="{00000000-0004-0000-0000-00009E140000}"/>
    <hyperlink ref="D2639" r:id="rId5276" xr:uid="{00000000-0004-0000-0000-00009F140000}"/>
    <hyperlink ref="B2640" r:id="rId5277" xr:uid="{00000000-0004-0000-0000-0000A0140000}"/>
    <hyperlink ref="D2640" r:id="rId5278" xr:uid="{00000000-0004-0000-0000-0000A1140000}"/>
    <hyperlink ref="B2641" r:id="rId5279" xr:uid="{00000000-0004-0000-0000-0000A2140000}"/>
    <hyperlink ref="D2641" r:id="rId5280" xr:uid="{00000000-0004-0000-0000-0000A3140000}"/>
    <hyperlink ref="B2642" r:id="rId5281" xr:uid="{00000000-0004-0000-0000-0000A4140000}"/>
    <hyperlink ref="D2642" r:id="rId5282" xr:uid="{00000000-0004-0000-0000-0000A5140000}"/>
    <hyperlink ref="B2643" r:id="rId5283" xr:uid="{00000000-0004-0000-0000-0000A6140000}"/>
    <hyperlink ref="D2643" r:id="rId5284" xr:uid="{00000000-0004-0000-0000-0000A7140000}"/>
    <hyperlink ref="B2644" r:id="rId5285" xr:uid="{00000000-0004-0000-0000-0000A8140000}"/>
    <hyperlink ref="D2644" r:id="rId5286" xr:uid="{00000000-0004-0000-0000-0000A9140000}"/>
    <hyperlink ref="B2645" r:id="rId5287" xr:uid="{00000000-0004-0000-0000-0000AA140000}"/>
    <hyperlink ref="D2645" r:id="rId5288" xr:uid="{00000000-0004-0000-0000-0000AB140000}"/>
    <hyperlink ref="B2646" r:id="rId5289" xr:uid="{00000000-0004-0000-0000-0000AC140000}"/>
    <hyperlink ref="D2646" r:id="rId5290" xr:uid="{00000000-0004-0000-0000-0000AD140000}"/>
    <hyperlink ref="B2647" r:id="rId5291" xr:uid="{00000000-0004-0000-0000-0000AE140000}"/>
    <hyperlink ref="D2647" r:id="rId5292" xr:uid="{00000000-0004-0000-0000-0000AF140000}"/>
    <hyperlink ref="B2648" r:id="rId5293" xr:uid="{00000000-0004-0000-0000-0000B0140000}"/>
    <hyperlink ref="D2648" r:id="rId5294" xr:uid="{00000000-0004-0000-0000-0000B1140000}"/>
    <hyperlink ref="B2649" r:id="rId5295" xr:uid="{00000000-0004-0000-0000-0000B2140000}"/>
    <hyperlink ref="D2649" r:id="rId5296" xr:uid="{00000000-0004-0000-0000-0000B3140000}"/>
    <hyperlink ref="B2650" r:id="rId5297" xr:uid="{00000000-0004-0000-0000-0000B4140000}"/>
    <hyperlink ref="D2650" r:id="rId5298" xr:uid="{00000000-0004-0000-0000-0000B5140000}"/>
    <hyperlink ref="B2651" r:id="rId5299" xr:uid="{00000000-0004-0000-0000-0000B6140000}"/>
    <hyperlink ref="D2651" r:id="rId5300" xr:uid="{00000000-0004-0000-0000-0000B7140000}"/>
    <hyperlink ref="B2652" r:id="rId5301" xr:uid="{00000000-0004-0000-0000-0000B8140000}"/>
    <hyperlink ref="D2652" r:id="rId5302" xr:uid="{00000000-0004-0000-0000-0000B9140000}"/>
    <hyperlink ref="B2653" r:id="rId5303" xr:uid="{00000000-0004-0000-0000-0000BA140000}"/>
    <hyperlink ref="D2653" r:id="rId5304" xr:uid="{00000000-0004-0000-0000-0000BB140000}"/>
    <hyperlink ref="B2654" r:id="rId5305" xr:uid="{00000000-0004-0000-0000-0000BC140000}"/>
    <hyperlink ref="D2654" r:id="rId5306" xr:uid="{00000000-0004-0000-0000-0000BD140000}"/>
    <hyperlink ref="B2655" r:id="rId5307" xr:uid="{00000000-0004-0000-0000-0000BE140000}"/>
    <hyperlink ref="D2655" r:id="rId5308" xr:uid="{00000000-0004-0000-0000-0000BF140000}"/>
    <hyperlink ref="B2656" r:id="rId5309" xr:uid="{00000000-0004-0000-0000-0000C0140000}"/>
    <hyperlink ref="D2656" r:id="rId5310" xr:uid="{00000000-0004-0000-0000-0000C1140000}"/>
    <hyperlink ref="B2657" r:id="rId5311" xr:uid="{00000000-0004-0000-0000-0000C2140000}"/>
    <hyperlink ref="D2657" r:id="rId5312" xr:uid="{00000000-0004-0000-0000-0000C3140000}"/>
    <hyperlink ref="B2658" r:id="rId5313" xr:uid="{00000000-0004-0000-0000-0000C4140000}"/>
    <hyperlink ref="D2658" r:id="rId5314" xr:uid="{00000000-0004-0000-0000-0000C5140000}"/>
    <hyperlink ref="B2659" r:id="rId5315" xr:uid="{00000000-0004-0000-0000-0000C6140000}"/>
    <hyperlink ref="D2659" r:id="rId5316" xr:uid="{00000000-0004-0000-0000-0000C7140000}"/>
    <hyperlink ref="B2660" r:id="rId5317" xr:uid="{00000000-0004-0000-0000-0000C8140000}"/>
    <hyperlink ref="D2660" r:id="rId5318" xr:uid="{00000000-0004-0000-0000-0000C9140000}"/>
    <hyperlink ref="B2661" r:id="rId5319" xr:uid="{00000000-0004-0000-0000-0000CA140000}"/>
    <hyperlink ref="D2661" r:id="rId5320" xr:uid="{00000000-0004-0000-0000-0000CB140000}"/>
    <hyperlink ref="B2662" r:id="rId5321" xr:uid="{00000000-0004-0000-0000-0000CC140000}"/>
    <hyperlink ref="D2662" r:id="rId5322" xr:uid="{00000000-0004-0000-0000-0000CD140000}"/>
    <hyperlink ref="B2663" r:id="rId5323" xr:uid="{00000000-0004-0000-0000-0000CE140000}"/>
    <hyperlink ref="D2663" r:id="rId5324" xr:uid="{00000000-0004-0000-0000-0000CF140000}"/>
    <hyperlink ref="B2664" r:id="rId5325" xr:uid="{00000000-0004-0000-0000-0000D0140000}"/>
    <hyperlink ref="D2664" r:id="rId5326" xr:uid="{00000000-0004-0000-0000-0000D1140000}"/>
    <hyperlink ref="B2665" r:id="rId5327" xr:uid="{00000000-0004-0000-0000-0000D2140000}"/>
    <hyperlink ref="D2665" r:id="rId5328" xr:uid="{00000000-0004-0000-0000-0000D3140000}"/>
    <hyperlink ref="B2666" r:id="rId5329" xr:uid="{00000000-0004-0000-0000-0000D4140000}"/>
    <hyperlink ref="D2666" r:id="rId5330" xr:uid="{00000000-0004-0000-0000-0000D5140000}"/>
    <hyperlink ref="B2667" r:id="rId5331" xr:uid="{00000000-0004-0000-0000-0000D6140000}"/>
    <hyperlink ref="D2667" r:id="rId5332" xr:uid="{00000000-0004-0000-0000-0000D7140000}"/>
    <hyperlink ref="B2668" r:id="rId5333" xr:uid="{00000000-0004-0000-0000-0000D8140000}"/>
    <hyperlink ref="D2668" r:id="rId5334" xr:uid="{00000000-0004-0000-0000-0000D9140000}"/>
    <hyperlink ref="B2669" r:id="rId5335" xr:uid="{00000000-0004-0000-0000-0000DA140000}"/>
    <hyperlink ref="D2669" r:id="rId5336" xr:uid="{00000000-0004-0000-0000-0000DB140000}"/>
    <hyperlink ref="B2670" r:id="rId5337" xr:uid="{00000000-0004-0000-0000-0000DC140000}"/>
    <hyperlink ref="D2670" r:id="rId5338" xr:uid="{00000000-0004-0000-0000-0000DD140000}"/>
    <hyperlink ref="B2671" r:id="rId5339" xr:uid="{00000000-0004-0000-0000-0000DE140000}"/>
    <hyperlink ref="D2671" r:id="rId5340" xr:uid="{00000000-0004-0000-0000-0000DF140000}"/>
    <hyperlink ref="B2672" r:id="rId5341" xr:uid="{00000000-0004-0000-0000-0000E0140000}"/>
    <hyperlink ref="D2672" r:id="rId5342" xr:uid="{00000000-0004-0000-0000-0000E1140000}"/>
    <hyperlink ref="B2673" r:id="rId5343" xr:uid="{00000000-0004-0000-0000-0000E2140000}"/>
    <hyperlink ref="D2673" r:id="rId5344" xr:uid="{00000000-0004-0000-0000-0000E3140000}"/>
    <hyperlink ref="B2674" r:id="rId5345" xr:uid="{00000000-0004-0000-0000-0000E4140000}"/>
    <hyperlink ref="D2674" r:id="rId5346" xr:uid="{00000000-0004-0000-0000-0000E5140000}"/>
    <hyperlink ref="B2675" r:id="rId5347" xr:uid="{00000000-0004-0000-0000-0000E6140000}"/>
    <hyperlink ref="D2675" r:id="rId5348" xr:uid="{00000000-0004-0000-0000-0000E7140000}"/>
    <hyperlink ref="B2676" r:id="rId5349" xr:uid="{00000000-0004-0000-0000-0000E8140000}"/>
    <hyperlink ref="D2676" r:id="rId5350" xr:uid="{00000000-0004-0000-0000-0000E9140000}"/>
    <hyperlink ref="B2677" r:id="rId5351" xr:uid="{00000000-0004-0000-0000-0000EA140000}"/>
    <hyperlink ref="D2677" r:id="rId5352" xr:uid="{00000000-0004-0000-0000-0000EB140000}"/>
    <hyperlink ref="B2678" r:id="rId5353" xr:uid="{00000000-0004-0000-0000-0000EC140000}"/>
    <hyperlink ref="D2678" r:id="rId5354" xr:uid="{00000000-0004-0000-0000-0000ED140000}"/>
    <hyperlink ref="B2679" r:id="rId5355" xr:uid="{00000000-0004-0000-0000-0000EE140000}"/>
    <hyperlink ref="D2679" r:id="rId5356" xr:uid="{00000000-0004-0000-0000-0000EF140000}"/>
    <hyperlink ref="B2680" r:id="rId5357" xr:uid="{00000000-0004-0000-0000-0000F0140000}"/>
    <hyperlink ref="D2680" r:id="rId5358" xr:uid="{00000000-0004-0000-0000-0000F1140000}"/>
    <hyperlink ref="B2681" r:id="rId5359" xr:uid="{00000000-0004-0000-0000-0000F2140000}"/>
    <hyperlink ref="D2681" r:id="rId5360" xr:uid="{00000000-0004-0000-0000-0000F3140000}"/>
    <hyperlink ref="B2682" r:id="rId5361" xr:uid="{00000000-0004-0000-0000-0000F4140000}"/>
    <hyperlink ref="D2682" r:id="rId5362" xr:uid="{00000000-0004-0000-0000-0000F5140000}"/>
    <hyperlink ref="B2683" r:id="rId5363" xr:uid="{00000000-0004-0000-0000-0000F6140000}"/>
    <hyperlink ref="D2683" r:id="rId5364" xr:uid="{00000000-0004-0000-0000-0000F7140000}"/>
    <hyperlink ref="B2684" r:id="rId5365" xr:uid="{00000000-0004-0000-0000-0000F8140000}"/>
    <hyperlink ref="D2684" r:id="rId5366" xr:uid="{00000000-0004-0000-0000-0000F9140000}"/>
    <hyperlink ref="B2685" r:id="rId5367" xr:uid="{00000000-0004-0000-0000-0000FA140000}"/>
    <hyperlink ref="D2685" r:id="rId5368" xr:uid="{00000000-0004-0000-0000-0000FB140000}"/>
    <hyperlink ref="B2686" r:id="rId5369" xr:uid="{00000000-0004-0000-0000-0000FC140000}"/>
    <hyperlink ref="D2686" r:id="rId5370" xr:uid="{00000000-0004-0000-0000-0000FD140000}"/>
    <hyperlink ref="B2687" r:id="rId5371" xr:uid="{00000000-0004-0000-0000-0000FE140000}"/>
    <hyperlink ref="D2687" r:id="rId5372" xr:uid="{00000000-0004-0000-0000-0000FF140000}"/>
    <hyperlink ref="B2688" r:id="rId5373" xr:uid="{00000000-0004-0000-0000-000000150000}"/>
    <hyperlink ref="D2688" r:id="rId5374" xr:uid="{00000000-0004-0000-0000-000001150000}"/>
    <hyperlink ref="B2689" r:id="rId5375" xr:uid="{00000000-0004-0000-0000-000002150000}"/>
    <hyperlink ref="D2689" r:id="rId5376" xr:uid="{00000000-0004-0000-0000-000003150000}"/>
    <hyperlink ref="B2690" r:id="rId5377" xr:uid="{00000000-0004-0000-0000-000004150000}"/>
    <hyperlink ref="D2690" r:id="rId5378" xr:uid="{00000000-0004-0000-0000-000005150000}"/>
    <hyperlink ref="B2691" r:id="rId5379" xr:uid="{00000000-0004-0000-0000-000006150000}"/>
    <hyperlink ref="D2691" r:id="rId5380" xr:uid="{00000000-0004-0000-0000-000007150000}"/>
    <hyperlink ref="B2692" r:id="rId5381" xr:uid="{00000000-0004-0000-0000-000008150000}"/>
    <hyperlink ref="D2692" r:id="rId5382" xr:uid="{00000000-0004-0000-0000-000009150000}"/>
    <hyperlink ref="B2693" r:id="rId5383" xr:uid="{00000000-0004-0000-0000-00000A150000}"/>
    <hyperlink ref="D2693" r:id="rId5384" xr:uid="{00000000-0004-0000-0000-00000B150000}"/>
    <hyperlink ref="B2694" r:id="rId5385" xr:uid="{00000000-0004-0000-0000-00000C150000}"/>
    <hyperlink ref="D2694" r:id="rId5386" xr:uid="{00000000-0004-0000-0000-00000D150000}"/>
    <hyperlink ref="B2695" r:id="rId5387" xr:uid="{00000000-0004-0000-0000-00000E150000}"/>
    <hyperlink ref="D2695" r:id="rId5388" xr:uid="{00000000-0004-0000-0000-00000F150000}"/>
    <hyperlink ref="B2696" r:id="rId5389" xr:uid="{00000000-0004-0000-0000-000010150000}"/>
    <hyperlink ref="D2696" r:id="rId5390" xr:uid="{00000000-0004-0000-0000-000011150000}"/>
    <hyperlink ref="B2697" r:id="rId5391" xr:uid="{00000000-0004-0000-0000-000012150000}"/>
    <hyperlink ref="D2697" r:id="rId5392" xr:uid="{00000000-0004-0000-0000-000013150000}"/>
    <hyperlink ref="B2698" r:id="rId5393" xr:uid="{00000000-0004-0000-0000-000014150000}"/>
    <hyperlink ref="D2698" r:id="rId5394" xr:uid="{00000000-0004-0000-0000-000015150000}"/>
    <hyperlink ref="B2699" r:id="rId5395" xr:uid="{00000000-0004-0000-0000-000016150000}"/>
    <hyperlink ref="D2699" r:id="rId5396" xr:uid="{00000000-0004-0000-0000-000017150000}"/>
    <hyperlink ref="B2700" r:id="rId5397" xr:uid="{00000000-0004-0000-0000-000018150000}"/>
    <hyperlink ref="D2700" r:id="rId5398" xr:uid="{00000000-0004-0000-0000-000019150000}"/>
    <hyperlink ref="B2701" r:id="rId5399" xr:uid="{00000000-0004-0000-0000-00001A150000}"/>
    <hyperlink ref="D2701" r:id="rId5400" xr:uid="{00000000-0004-0000-0000-00001B150000}"/>
    <hyperlink ref="B2702" r:id="rId5401" xr:uid="{00000000-0004-0000-0000-00001C150000}"/>
    <hyperlink ref="D2702" r:id="rId5402" xr:uid="{00000000-0004-0000-0000-00001D150000}"/>
    <hyperlink ref="B2703" r:id="rId5403" xr:uid="{00000000-0004-0000-0000-00001E150000}"/>
    <hyperlink ref="D2703" r:id="rId5404" xr:uid="{00000000-0004-0000-0000-00001F150000}"/>
    <hyperlink ref="B2704" r:id="rId5405" xr:uid="{00000000-0004-0000-0000-000020150000}"/>
    <hyperlink ref="D2704" r:id="rId5406" xr:uid="{00000000-0004-0000-0000-000021150000}"/>
    <hyperlink ref="B2705" r:id="rId5407" xr:uid="{00000000-0004-0000-0000-000022150000}"/>
    <hyperlink ref="D2705" r:id="rId5408" xr:uid="{00000000-0004-0000-0000-000023150000}"/>
    <hyperlink ref="B2706" r:id="rId5409" xr:uid="{00000000-0004-0000-0000-000024150000}"/>
    <hyperlink ref="D2706" r:id="rId5410" xr:uid="{00000000-0004-0000-0000-000025150000}"/>
    <hyperlink ref="B2707" r:id="rId5411" xr:uid="{00000000-0004-0000-0000-000026150000}"/>
    <hyperlink ref="D2707" r:id="rId5412" xr:uid="{00000000-0004-0000-0000-000027150000}"/>
    <hyperlink ref="B2708" r:id="rId5413" xr:uid="{00000000-0004-0000-0000-000028150000}"/>
    <hyperlink ref="D2708" r:id="rId5414" xr:uid="{00000000-0004-0000-0000-000029150000}"/>
    <hyperlink ref="B2709" r:id="rId5415" xr:uid="{00000000-0004-0000-0000-00002A150000}"/>
    <hyperlink ref="D2709" r:id="rId5416" xr:uid="{00000000-0004-0000-0000-00002B150000}"/>
    <hyperlink ref="B2710" r:id="rId5417" xr:uid="{00000000-0004-0000-0000-00002C150000}"/>
    <hyperlink ref="D2710" r:id="rId5418" xr:uid="{00000000-0004-0000-0000-00002D150000}"/>
    <hyperlink ref="B2711" r:id="rId5419" xr:uid="{00000000-0004-0000-0000-00002E150000}"/>
    <hyperlink ref="D2711" r:id="rId5420" xr:uid="{00000000-0004-0000-0000-00002F150000}"/>
    <hyperlink ref="B2712" r:id="rId5421" xr:uid="{00000000-0004-0000-0000-000030150000}"/>
    <hyperlink ref="D2712" r:id="rId5422" xr:uid="{00000000-0004-0000-0000-000031150000}"/>
    <hyperlink ref="B2713" r:id="rId5423" xr:uid="{00000000-0004-0000-0000-000032150000}"/>
    <hyperlink ref="D2713" r:id="rId5424" xr:uid="{00000000-0004-0000-0000-000033150000}"/>
    <hyperlink ref="B2714" r:id="rId5425" xr:uid="{00000000-0004-0000-0000-000034150000}"/>
    <hyperlink ref="D2714" r:id="rId5426" xr:uid="{00000000-0004-0000-0000-000035150000}"/>
    <hyperlink ref="B2715" r:id="rId5427" xr:uid="{00000000-0004-0000-0000-000036150000}"/>
    <hyperlink ref="D2715" r:id="rId5428" xr:uid="{00000000-0004-0000-0000-000037150000}"/>
    <hyperlink ref="B2716" r:id="rId5429" xr:uid="{00000000-0004-0000-0000-000038150000}"/>
    <hyperlink ref="D2716" r:id="rId5430" xr:uid="{00000000-0004-0000-0000-000039150000}"/>
    <hyperlink ref="B2717" r:id="rId5431" xr:uid="{00000000-0004-0000-0000-00003A150000}"/>
    <hyperlink ref="D2717" r:id="rId5432" xr:uid="{00000000-0004-0000-0000-00003B150000}"/>
    <hyperlink ref="B2718" r:id="rId5433" xr:uid="{00000000-0004-0000-0000-00003C150000}"/>
    <hyperlink ref="D2718" r:id="rId5434" xr:uid="{00000000-0004-0000-0000-00003D150000}"/>
    <hyperlink ref="B2719" r:id="rId5435" xr:uid="{00000000-0004-0000-0000-00003E150000}"/>
    <hyperlink ref="D2719" r:id="rId5436" xr:uid="{00000000-0004-0000-0000-00003F150000}"/>
    <hyperlink ref="B2720" r:id="rId5437" xr:uid="{00000000-0004-0000-0000-000040150000}"/>
    <hyperlink ref="D2720" r:id="rId5438" xr:uid="{00000000-0004-0000-0000-000041150000}"/>
    <hyperlink ref="B2721" r:id="rId5439" xr:uid="{00000000-0004-0000-0000-000042150000}"/>
    <hyperlink ref="D2721" r:id="rId5440" xr:uid="{00000000-0004-0000-0000-000043150000}"/>
    <hyperlink ref="B2722" r:id="rId5441" xr:uid="{00000000-0004-0000-0000-000044150000}"/>
    <hyperlink ref="D2722" r:id="rId5442" xr:uid="{00000000-0004-0000-0000-000045150000}"/>
    <hyperlink ref="B2723" r:id="rId5443" xr:uid="{00000000-0004-0000-0000-000046150000}"/>
    <hyperlink ref="D2723" r:id="rId5444" xr:uid="{00000000-0004-0000-0000-000047150000}"/>
    <hyperlink ref="B2724" r:id="rId5445" xr:uid="{00000000-0004-0000-0000-000048150000}"/>
    <hyperlink ref="D2724" r:id="rId5446" xr:uid="{00000000-0004-0000-0000-000049150000}"/>
    <hyperlink ref="B2725" r:id="rId5447" xr:uid="{00000000-0004-0000-0000-00004A150000}"/>
    <hyperlink ref="D2725" r:id="rId5448" xr:uid="{00000000-0004-0000-0000-00004B150000}"/>
    <hyperlink ref="B2726" r:id="rId5449" xr:uid="{00000000-0004-0000-0000-00004C150000}"/>
    <hyperlink ref="D2726" r:id="rId5450" xr:uid="{00000000-0004-0000-0000-00004D150000}"/>
    <hyperlink ref="B2727" r:id="rId5451" xr:uid="{00000000-0004-0000-0000-00004E150000}"/>
    <hyperlink ref="D2727" r:id="rId5452" xr:uid="{00000000-0004-0000-0000-00004F150000}"/>
    <hyperlink ref="B2728" r:id="rId5453" xr:uid="{00000000-0004-0000-0000-000050150000}"/>
    <hyperlink ref="D2728" r:id="rId5454" xr:uid="{00000000-0004-0000-0000-000051150000}"/>
    <hyperlink ref="B2729" r:id="rId5455" xr:uid="{00000000-0004-0000-0000-000052150000}"/>
    <hyperlink ref="D2729" r:id="rId5456" xr:uid="{00000000-0004-0000-0000-000053150000}"/>
    <hyperlink ref="B2730" r:id="rId5457" xr:uid="{00000000-0004-0000-0000-000054150000}"/>
    <hyperlink ref="D2730" r:id="rId5458" xr:uid="{00000000-0004-0000-0000-000055150000}"/>
    <hyperlink ref="B2731" r:id="rId5459" xr:uid="{00000000-0004-0000-0000-000056150000}"/>
    <hyperlink ref="D2731" r:id="rId5460" xr:uid="{00000000-0004-0000-0000-000057150000}"/>
    <hyperlink ref="B2732" r:id="rId5461" xr:uid="{00000000-0004-0000-0000-000058150000}"/>
    <hyperlink ref="D2732" r:id="rId5462" xr:uid="{00000000-0004-0000-0000-000059150000}"/>
    <hyperlink ref="B2733" r:id="rId5463" xr:uid="{00000000-0004-0000-0000-00005A150000}"/>
    <hyperlink ref="D2733" r:id="rId5464" xr:uid="{00000000-0004-0000-0000-00005B150000}"/>
    <hyperlink ref="B2734" r:id="rId5465" xr:uid="{00000000-0004-0000-0000-00005C150000}"/>
    <hyperlink ref="D2734" r:id="rId5466" xr:uid="{00000000-0004-0000-0000-00005D150000}"/>
    <hyperlink ref="B2735" r:id="rId5467" xr:uid="{00000000-0004-0000-0000-00005E150000}"/>
    <hyperlink ref="D2735" r:id="rId5468" xr:uid="{00000000-0004-0000-0000-00005F150000}"/>
    <hyperlink ref="B2736" r:id="rId5469" xr:uid="{00000000-0004-0000-0000-000060150000}"/>
    <hyperlink ref="D2736" r:id="rId5470" xr:uid="{00000000-0004-0000-0000-000061150000}"/>
    <hyperlink ref="B2737" r:id="rId5471" xr:uid="{00000000-0004-0000-0000-000062150000}"/>
    <hyperlink ref="D2737" r:id="rId5472" xr:uid="{00000000-0004-0000-0000-000063150000}"/>
    <hyperlink ref="B2738" r:id="rId5473" xr:uid="{00000000-0004-0000-0000-000064150000}"/>
    <hyperlink ref="D2738" r:id="rId5474" xr:uid="{00000000-0004-0000-0000-000065150000}"/>
    <hyperlink ref="B2739" r:id="rId5475" xr:uid="{00000000-0004-0000-0000-000066150000}"/>
    <hyperlink ref="D2739" r:id="rId5476" xr:uid="{00000000-0004-0000-0000-000067150000}"/>
    <hyperlink ref="B2740" r:id="rId5477" xr:uid="{00000000-0004-0000-0000-000068150000}"/>
    <hyperlink ref="D2740" r:id="rId5478" xr:uid="{00000000-0004-0000-0000-000069150000}"/>
    <hyperlink ref="B2741" r:id="rId5479" xr:uid="{00000000-0004-0000-0000-00006A150000}"/>
    <hyperlink ref="D2741" r:id="rId5480" xr:uid="{00000000-0004-0000-0000-00006B150000}"/>
    <hyperlink ref="B2742" r:id="rId5481" xr:uid="{00000000-0004-0000-0000-00006C150000}"/>
    <hyperlink ref="D2742" r:id="rId5482" xr:uid="{00000000-0004-0000-0000-00006D150000}"/>
    <hyperlink ref="B2743" r:id="rId5483" xr:uid="{00000000-0004-0000-0000-00006E150000}"/>
    <hyperlink ref="D2743" r:id="rId5484" xr:uid="{00000000-0004-0000-0000-00006F150000}"/>
    <hyperlink ref="B2744" r:id="rId5485" xr:uid="{00000000-0004-0000-0000-000070150000}"/>
    <hyperlink ref="D2744" r:id="rId5486" xr:uid="{00000000-0004-0000-0000-000071150000}"/>
    <hyperlink ref="B2745" r:id="rId5487" xr:uid="{00000000-0004-0000-0000-000072150000}"/>
    <hyperlink ref="D2745" r:id="rId5488" xr:uid="{00000000-0004-0000-0000-000073150000}"/>
    <hyperlink ref="B2746" r:id="rId5489" xr:uid="{00000000-0004-0000-0000-000074150000}"/>
    <hyperlink ref="D2746" r:id="rId5490" xr:uid="{00000000-0004-0000-0000-000075150000}"/>
    <hyperlink ref="B2747" r:id="rId5491" xr:uid="{00000000-0004-0000-0000-000076150000}"/>
    <hyperlink ref="D2747" r:id="rId5492" xr:uid="{00000000-0004-0000-0000-000077150000}"/>
    <hyperlink ref="B2748" r:id="rId5493" xr:uid="{00000000-0004-0000-0000-000078150000}"/>
    <hyperlink ref="D2748" r:id="rId5494" xr:uid="{00000000-0004-0000-0000-000079150000}"/>
    <hyperlink ref="B2749" r:id="rId5495" xr:uid="{00000000-0004-0000-0000-00007A150000}"/>
    <hyperlink ref="D2749" r:id="rId5496" xr:uid="{00000000-0004-0000-0000-00007B150000}"/>
    <hyperlink ref="B2750" r:id="rId5497" xr:uid="{00000000-0004-0000-0000-00007C150000}"/>
    <hyperlink ref="D2750" r:id="rId5498" xr:uid="{00000000-0004-0000-0000-00007D150000}"/>
    <hyperlink ref="B2751" r:id="rId5499" xr:uid="{00000000-0004-0000-0000-00007E150000}"/>
    <hyperlink ref="D2751" r:id="rId5500" xr:uid="{00000000-0004-0000-0000-00007F150000}"/>
    <hyperlink ref="B2752" r:id="rId5501" xr:uid="{00000000-0004-0000-0000-000080150000}"/>
    <hyperlink ref="D2752" r:id="rId5502" xr:uid="{00000000-0004-0000-0000-000081150000}"/>
    <hyperlink ref="B2753" r:id="rId5503" xr:uid="{00000000-0004-0000-0000-000082150000}"/>
    <hyperlink ref="D2753" r:id="rId5504" xr:uid="{00000000-0004-0000-0000-000083150000}"/>
    <hyperlink ref="B2754" r:id="rId5505" xr:uid="{00000000-0004-0000-0000-000084150000}"/>
    <hyperlink ref="D2754" r:id="rId5506" xr:uid="{00000000-0004-0000-0000-000085150000}"/>
    <hyperlink ref="B2755" r:id="rId5507" xr:uid="{00000000-0004-0000-0000-000086150000}"/>
    <hyperlink ref="D2755" r:id="rId5508" xr:uid="{00000000-0004-0000-0000-000087150000}"/>
    <hyperlink ref="B2756" r:id="rId5509" xr:uid="{00000000-0004-0000-0000-000088150000}"/>
    <hyperlink ref="D2756" r:id="rId5510" xr:uid="{00000000-0004-0000-0000-000089150000}"/>
    <hyperlink ref="B2757" r:id="rId5511" xr:uid="{00000000-0004-0000-0000-00008A150000}"/>
    <hyperlink ref="D2757" r:id="rId5512" xr:uid="{00000000-0004-0000-0000-00008B150000}"/>
    <hyperlink ref="B2758" r:id="rId5513" xr:uid="{00000000-0004-0000-0000-00008C150000}"/>
    <hyperlink ref="D2758" r:id="rId5514" xr:uid="{00000000-0004-0000-0000-00008D150000}"/>
    <hyperlink ref="B2759" r:id="rId5515" xr:uid="{00000000-0004-0000-0000-00008E150000}"/>
    <hyperlink ref="D2759" r:id="rId5516" xr:uid="{00000000-0004-0000-0000-00008F150000}"/>
    <hyperlink ref="B2760" r:id="rId5517" xr:uid="{00000000-0004-0000-0000-000090150000}"/>
    <hyperlink ref="D2760" r:id="rId5518" xr:uid="{00000000-0004-0000-0000-000091150000}"/>
    <hyperlink ref="B2761" r:id="rId5519" xr:uid="{00000000-0004-0000-0000-000092150000}"/>
    <hyperlink ref="D2761" r:id="rId5520" xr:uid="{00000000-0004-0000-0000-000093150000}"/>
    <hyperlink ref="B2762" r:id="rId5521" xr:uid="{00000000-0004-0000-0000-000094150000}"/>
    <hyperlink ref="D2762" r:id="rId5522" xr:uid="{00000000-0004-0000-0000-000095150000}"/>
    <hyperlink ref="B2763" r:id="rId5523" xr:uid="{00000000-0004-0000-0000-000096150000}"/>
    <hyperlink ref="D2763" r:id="rId5524" xr:uid="{00000000-0004-0000-0000-000097150000}"/>
    <hyperlink ref="B2764" r:id="rId5525" xr:uid="{00000000-0004-0000-0000-000098150000}"/>
    <hyperlink ref="D2764" r:id="rId5526" xr:uid="{00000000-0004-0000-0000-000099150000}"/>
    <hyperlink ref="B2765" r:id="rId5527" xr:uid="{00000000-0004-0000-0000-00009A150000}"/>
    <hyperlink ref="D2765" r:id="rId5528" xr:uid="{00000000-0004-0000-0000-00009B150000}"/>
    <hyperlink ref="B2766" r:id="rId5529" xr:uid="{00000000-0004-0000-0000-00009C150000}"/>
    <hyperlink ref="D2766" r:id="rId5530" xr:uid="{00000000-0004-0000-0000-00009D150000}"/>
    <hyperlink ref="B2767" r:id="rId5531" xr:uid="{00000000-0004-0000-0000-00009E150000}"/>
    <hyperlink ref="D2767" r:id="rId5532" xr:uid="{00000000-0004-0000-0000-00009F150000}"/>
    <hyperlink ref="B2768" r:id="rId5533" xr:uid="{00000000-0004-0000-0000-0000A0150000}"/>
    <hyperlink ref="D2768" r:id="rId5534" xr:uid="{00000000-0004-0000-0000-0000A1150000}"/>
    <hyperlink ref="B2769" r:id="rId5535" xr:uid="{00000000-0004-0000-0000-0000A2150000}"/>
    <hyperlink ref="D2769" r:id="rId5536" xr:uid="{00000000-0004-0000-0000-0000A3150000}"/>
    <hyperlink ref="B2770" r:id="rId5537" xr:uid="{00000000-0004-0000-0000-0000A4150000}"/>
    <hyperlink ref="D2770" r:id="rId5538" xr:uid="{00000000-0004-0000-0000-0000A5150000}"/>
    <hyperlink ref="B2771" r:id="rId5539" xr:uid="{00000000-0004-0000-0000-0000A6150000}"/>
    <hyperlink ref="D2771" r:id="rId5540" xr:uid="{00000000-0004-0000-0000-0000A7150000}"/>
    <hyperlink ref="B2772" r:id="rId5541" xr:uid="{00000000-0004-0000-0000-0000A8150000}"/>
    <hyperlink ref="D2772" r:id="rId5542" xr:uid="{00000000-0004-0000-0000-0000A9150000}"/>
    <hyperlink ref="B2773" r:id="rId5543" xr:uid="{00000000-0004-0000-0000-0000AA150000}"/>
    <hyperlink ref="D2773" r:id="rId5544" xr:uid="{00000000-0004-0000-0000-0000AB150000}"/>
    <hyperlink ref="B2774" r:id="rId5545" xr:uid="{00000000-0004-0000-0000-0000AC150000}"/>
    <hyperlink ref="D2774" r:id="rId5546" xr:uid="{00000000-0004-0000-0000-0000AD150000}"/>
    <hyperlink ref="B2775" r:id="rId5547" xr:uid="{00000000-0004-0000-0000-0000AE150000}"/>
    <hyperlink ref="D2775" r:id="rId5548" xr:uid="{00000000-0004-0000-0000-0000AF150000}"/>
    <hyperlink ref="B2776" r:id="rId5549" xr:uid="{00000000-0004-0000-0000-0000B0150000}"/>
    <hyperlink ref="D2776" r:id="rId5550" xr:uid="{00000000-0004-0000-0000-0000B1150000}"/>
    <hyperlink ref="B2777" r:id="rId5551" xr:uid="{00000000-0004-0000-0000-0000B2150000}"/>
    <hyperlink ref="D2777" r:id="rId5552" xr:uid="{00000000-0004-0000-0000-0000B3150000}"/>
    <hyperlink ref="B2778" r:id="rId5553" xr:uid="{00000000-0004-0000-0000-0000B4150000}"/>
    <hyperlink ref="D2778" r:id="rId5554" xr:uid="{00000000-0004-0000-0000-0000B5150000}"/>
    <hyperlink ref="B2779" r:id="rId5555" xr:uid="{00000000-0004-0000-0000-0000B6150000}"/>
    <hyperlink ref="D2779" r:id="rId5556" xr:uid="{00000000-0004-0000-0000-0000B7150000}"/>
    <hyperlink ref="B2780" r:id="rId5557" xr:uid="{00000000-0004-0000-0000-0000B8150000}"/>
    <hyperlink ref="D2780" r:id="rId5558" xr:uid="{00000000-0004-0000-0000-0000B9150000}"/>
    <hyperlink ref="B2781" r:id="rId5559" xr:uid="{00000000-0004-0000-0000-0000BA150000}"/>
    <hyperlink ref="D2781" r:id="rId5560" xr:uid="{00000000-0004-0000-0000-0000BB150000}"/>
    <hyperlink ref="B2782" r:id="rId5561" xr:uid="{00000000-0004-0000-0000-0000BC150000}"/>
    <hyperlink ref="D2782" r:id="rId5562" xr:uid="{00000000-0004-0000-0000-0000BD150000}"/>
    <hyperlink ref="B2783" r:id="rId5563" xr:uid="{00000000-0004-0000-0000-0000BE150000}"/>
    <hyperlink ref="D2783" r:id="rId5564" xr:uid="{00000000-0004-0000-0000-0000BF150000}"/>
    <hyperlink ref="B2784" r:id="rId5565" xr:uid="{00000000-0004-0000-0000-0000C0150000}"/>
    <hyperlink ref="D2784" r:id="rId5566" xr:uid="{00000000-0004-0000-0000-0000C1150000}"/>
    <hyperlink ref="B2785" r:id="rId5567" xr:uid="{00000000-0004-0000-0000-0000C2150000}"/>
    <hyperlink ref="D2785" r:id="rId5568" xr:uid="{00000000-0004-0000-0000-0000C3150000}"/>
    <hyperlink ref="B2786" r:id="rId5569" xr:uid="{00000000-0004-0000-0000-0000C4150000}"/>
    <hyperlink ref="D2786" r:id="rId5570" xr:uid="{00000000-0004-0000-0000-0000C5150000}"/>
    <hyperlink ref="B2787" r:id="rId5571" xr:uid="{00000000-0004-0000-0000-0000C6150000}"/>
    <hyperlink ref="D2787" r:id="rId5572" xr:uid="{00000000-0004-0000-0000-0000C7150000}"/>
    <hyperlink ref="B2788" r:id="rId5573" xr:uid="{00000000-0004-0000-0000-0000C8150000}"/>
    <hyperlink ref="D2788" r:id="rId5574" xr:uid="{00000000-0004-0000-0000-0000C9150000}"/>
    <hyperlink ref="B2789" r:id="rId5575" xr:uid="{00000000-0004-0000-0000-0000CA150000}"/>
    <hyperlink ref="D2789" r:id="rId5576" xr:uid="{00000000-0004-0000-0000-0000CB150000}"/>
    <hyperlink ref="B2790" r:id="rId5577" xr:uid="{00000000-0004-0000-0000-0000CC150000}"/>
    <hyperlink ref="D2790" r:id="rId5578" xr:uid="{00000000-0004-0000-0000-0000CD150000}"/>
    <hyperlink ref="B2791" r:id="rId5579" xr:uid="{00000000-0004-0000-0000-0000CE150000}"/>
    <hyperlink ref="D2791" r:id="rId5580" xr:uid="{00000000-0004-0000-0000-0000CF150000}"/>
    <hyperlink ref="B2792" r:id="rId5581" xr:uid="{00000000-0004-0000-0000-0000D0150000}"/>
    <hyperlink ref="D2792" r:id="rId5582" xr:uid="{00000000-0004-0000-0000-0000D1150000}"/>
    <hyperlink ref="B2793" r:id="rId5583" xr:uid="{00000000-0004-0000-0000-0000D2150000}"/>
    <hyperlink ref="D2793" r:id="rId5584" xr:uid="{00000000-0004-0000-0000-0000D3150000}"/>
    <hyperlink ref="B2794" r:id="rId5585" xr:uid="{00000000-0004-0000-0000-0000D4150000}"/>
    <hyperlink ref="D2794" r:id="rId5586" xr:uid="{00000000-0004-0000-0000-0000D5150000}"/>
    <hyperlink ref="B2795" r:id="rId5587" xr:uid="{00000000-0004-0000-0000-0000D6150000}"/>
    <hyperlink ref="D2795" r:id="rId5588" xr:uid="{00000000-0004-0000-0000-0000D7150000}"/>
    <hyperlink ref="B2796" r:id="rId5589" xr:uid="{00000000-0004-0000-0000-0000D8150000}"/>
    <hyperlink ref="D2796" r:id="rId5590" xr:uid="{00000000-0004-0000-0000-0000D9150000}"/>
    <hyperlink ref="B2797" r:id="rId5591" xr:uid="{00000000-0004-0000-0000-0000DA150000}"/>
    <hyperlink ref="D2797" r:id="rId5592" xr:uid="{00000000-0004-0000-0000-0000DB150000}"/>
    <hyperlink ref="B2798" r:id="rId5593" xr:uid="{00000000-0004-0000-0000-0000DC150000}"/>
    <hyperlink ref="D2798" r:id="rId5594" xr:uid="{00000000-0004-0000-0000-0000DD150000}"/>
    <hyperlink ref="B2799" r:id="rId5595" xr:uid="{00000000-0004-0000-0000-0000DE150000}"/>
    <hyperlink ref="D2799" r:id="rId5596" xr:uid="{00000000-0004-0000-0000-0000DF150000}"/>
    <hyperlink ref="B2800" r:id="rId5597" xr:uid="{00000000-0004-0000-0000-0000E0150000}"/>
    <hyperlink ref="D2800" r:id="rId5598" xr:uid="{00000000-0004-0000-0000-0000E1150000}"/>
    <hyperlink ref="B2801" r:id="rId5599" xr:uid="{00000000-0004-0000-0000-0000E2150000}"/>
    <hyperlink ref="D2801" r:id="rId5600" xr:uid="{00000000-0004-0000-0000-0000E3150000}"/>
    <hyperlink ref="B2802" r:id="rId5601" xr:uid="{00000000-0004-0000-0000-0000E4150000}"/>
    <hyperlink ref="D2802" r:id="rId5602" xr:uid="{00000000-0004-0000-0000-0000E5150000}"/>
    <hyperlink ref="B2803" r:id="rId5603" xr:uid="{00000000-0004-0000-0000-0000E6150000}"/>
    <hyperlink ref="D2803" r:id="rId5604" xr:uid="{00000000-0004-0000-0000-0000E7150000}"/>
    <hyperlink ref="B2804" r:id="rId5605" xr:uid="{00000000-0004-0000-0000-0000E8150000}"/>
    <hyperlink ref="D2804" r:id="rId5606" xr:uid="{00000000-0004-0000-0000-0000E9150000}"/>
    <hyperlink ref="B2805" r:id="rId5607" xr:uid="{00000000-0004-0000-0000-0000EA150000}"/>
    <hyperlink ref="D2805" r:id="rId5608" xr:uid="{00000000-0004-0000-0000-0000EB150000}"/>
    <hyperlink ref="B2806" r:id="rId5609" xr:uid="{00000000-0004-0000-0000-0000EC150000}"/>
    <hyperlink ref="D2806" r:id="rId5610" xr:uid="{00000000-0004-0000-0000-0000ED150000}"/>
    <hyperlink ref="B2807" r:id="rId5611" xr:uid="{00000000-0004-0000-0000-0000EE150000}"/>
    <hyperlink ref="D2807" r:id="rId5612" xr:uid="{00000000-0004-0000-0000-0000EF150000}"/>
    <hyperlink ref="B2808" r:id="rId5613" xr:uid="{00000000-0004-0000-0000-0000F0150000}"/>
    <hyperlink ref="D2808" r:id="rId5614" xr:uid="{00000000-0004-0000-0000-0000F1150000}"/>
    <hyperlink ref="B2809" r:id="rId5615" xr:uid="{00000000-0004-0000-0000-0000F2150000}"/>
    <hyperlink ref="D2809" r:id="rId5616" xr:uid="{00000000-0004-0000-0000-0000F3150000}"/>
    <hyperlink ref="B2810" r:id="rId5617" xr:uid="{00000000-0004-0000-0000-0000F4150000}"/>
    <hyperlink ref="D2810" r:id="rId5618" xr:uid="{00000000-0004-0000-0000-0000F5150000}"/>
    <hyperlink ref="B2811" r:id="rId5619" xr:uid="{00000000-0004-0000-0000-0000F6150000}"/>
    <hyperlink ref="D2811" r:id="rId5620" xr:uid="{00000000-0004-0000-0000-0000F7150000}"/>
    <hyperlink ref="B2812" r:id="rId5621" xr:uid="{00000000-0004-0000-0000-0000F8150000}"/>
    <hyperlink ref="D2812" r:id="rId5622" xr:uid="{00000000-0004-0000-0000-0000F9150000}"/>
    <hyperlink ref="B2813" r:id="rId5623" xr:uid="{00000000-0004-0000-0000-0000FA150000}"/>
    <hyperlink ref="D2813" r:id="rId5624" xr:uid="{00000000-0004-0000-0000-0000FB150000}"/>
    <hyperlink ref="B2814" r:id="rId5625" xr:uid="{00000000-0004-0000-0000-0000FC150000}"/>
    <hyperlink ref="D2814" r:id="rId5626" xr:uid="{00000000-0004-0000-0000-0000FD150000}"/>
    <hyperlink ref="B2815" r:id="rId5627" xr:uid="{00000000-0004-0000-0000-0000FE150000}"/>
    <hyperlink ref="D2815" r:id="rId5628" xr:uid="{00000000-0004-0000-0000-0000FF150000}"/>
    <hyperlink ref="B2816" r:id="rId5629" xr:uid="{00000000-0004-0000-0000-000000160000}"/>
    <hyperlink ref="D2816" r:id="rId5630" xr:uid="{00000000-0004-0000-0000-000001160000}"/>
    <hyperlink ref="B2817" r:id="rId5631" xr:uid="{00000000-0004-0000-0000-000002160000}"/>
    <hyperlink ref="D2817" r:id="rId5632" xr:uid="{00000000-0004-0000-0000-000003160000}"/>
    <hyperlink ref="B2818" r:id="rId5633" xr:uid="{00000000-0004-0000-0000-000004160000}"/>
    <hyperlink ref="D2818" r:id="rId5634" xr:uid="{00000000-0004-0000-0000-000005160000}"/>
    <hyperlink ref="B2819" r:id="rId5635" xr:uid="{00000000-0004-0000-0000-000006160000}"/>
    <hyperlink ref="D2819" r:id="rId5636" xr:uid="{00000000-0004-0000-0000-000007160000}"/>
    <hyperlink ref="B2820" r:id="rId5637" xr:uid="{00000000-0004-0000-0000-000008160000}"/>
    <hyperlink ref="D2820" r:id="rId5638" xr:uid="{00000000-0004-0000-0000-000009160000}"/>
    <hyperlink ref="B2821" r:id="rId5639" xr:uid="{00000000-0004-0000-0000-00000A160000}"/>
    <hyperlink ref="D2821" r:id="rId5640" xr:uid="{00000000-0004-0000-0000-00000B160000}"/>
    <hyperlink ref="B2822" r:id="rId5641" xr:uid="{00000000-0004-0000-0000-00000C160000}"/>
    <hyperlink ref="D2822" r:id="rId5642" xr:uid="{00000000-0004-0000-0000-00000D160000}"/>
    <hyperlink ref="B2823" r:id="rId5643" xr:uid="{00000000-0004-0000-0000-00000E160000}"/>
    <hyperlink ref="D2823" r:id="rId5644" xr:uid="{00000000-0004-0000-0000-00000F160000}"/>
    <hyperlink ref="B2824" r:id="rId5645" xr:uid="{00000000-0004-0000-0000-000010160000}"/>
    <hyperlink ref="D2824" r:id="rId5646" xr:uid="{00000000-0004-0000-0000-000011160000}"/>
    <hyperlink ref="B2825" r:id="rId5647" xr:uid="{00000000-0004-0000-0000-000012160000}"/>
    <hyperlink ref="D2825" r:id="rId5648" xr:uid="{00000000-0004-0000-0000-000013160000}"/>
    <hyperlink ref="B2826" r:id="rId5649" xr:uid="{00000000-0004-0000-0000-000014160000}"/>
    <hyperlink ref="D2826" r:id="rId5650" xr:uid="{00000000-0004-0000-0000-000015160000}"/>
    <hyperlink ref="B2827" r:id="rId5651" xr:uid="{00000000-0004-0000-0000-000016160000}"/>
    <hyperlink ref="D2827" r:id="rId5652" xr:uid="{00000000-0004-0000-0000-000017160000}"/>
    <hyperlink ref="B2828" r:id="rId5653" xr:uid="{00000000-0004-0000-0000-000018160000}"/>
    <hyperlink ref="D2828" r:id="rId5654" xr:uid="{00000000-0004-0000-0000-000019160000}"/>
    <hyperlink ref="B2829" r:id="rId5655" xr:uid="{00000000-0004-0000-0000-00001A160000}"/>
    <hyperlink ref="D2829" r:id="rId5656" xr:uid="{00000000-0004-0000-0000-00001B160000}"/>
    <hyperlink ref="B2830" r:id="rId5657" xr:uid="{00000000-0004-0000-0000-00001C160000}"/>
    <hyperlink ref="D2830" r:id="rId5658" xr:uid="{00000000-0004-0000-0000-00001D160000}"/>
    <hyperlink ref="B2831" r:id="rId5659" xr:uid="{00000000-0004-0000-0000-00001E160000}"/>
    <hyperlink ref="D2831" r:id="rId5660" xr:uid="{00000000-0004-0000-0000-00001F160000}"/>
    <hyperlink ref="B2832" r:id="rId5661" xr:uid="{00000000-0004-0000-0000-000020160000}"/>
    <hyperlink ref="D2832" r:id="rId5662" xr:uid="{00000000-0004-0000-0000-000021160000}"/>
    <hyperlink ref="B2833" r:id="rId5663" xr:uid="{00000000-0004-0000-0000-000022160000}"/>
    <hyperlink ref="D2833" r:id="rId5664" xr:uid="{00000000-0004-0000-0000-000023160000}"/>
    <hyperlink ref="B2834" r:id="rId5665" xr:uid="{00000000-0004-0000-0000-000024160000}"/>
    <hyperlink ref="D2834" r:id="rId5666" xr:uid="{00000000-0004-0000-0000-000025160000}"/>
    <hyperlink ref="B2835" r:id="rId5667" xr:uid="{00000000-0004-0000-0000-000026160000}"/>
    <hyperlink ref="D2835" r:id="rId5668" xr:uid="{00000000-0004-0000-0000-000027160000}"/>
    <hyperlink ref="B2836" r:id="rId5669" xr:uid="{00000000-0004-0000-0000-000028160000}"/>
    <hyperlink ref="D2836" r:id="rId5670" xr:uid="{00000000-0004-0000-0000-000029160000}"/>
    <hyperlink ref="B2837" r:id="rId5671" xr:uid="{00000000-0004-0000-0000-00002A160000}"/>
    <hyperlink ref="D2837" r:id="rId5672" xr:uid="{00000000-0004-0000-0000-00002B160000}"/>
    <hyperlink ref="B2838" r:id="rId5673" xr:uid="{00000000-0004-0000-0000-00002C160000}"/>
    <hyperlink ref="D2838" r:id="rId5674" xr:uid="{00000000-0004-0000-0000-00002D160000}"/>
    <hyperlink ref="B2839" r:id="rId5675" xr:uid="{00000000-0004-0000-0000-00002E160000}"/>
    <hyperlink ref="D2839" r:id="rId5676" xr:uid="{00000000-0004-0000-0000-00002F160000}"/>
    <hyperlink ref="B2840" r:id="rId5677" xr:uid="{00000000-0004-0000-0000-000030160000}"/>
    <hyperlink ref="D2840" r:id="rId5678" xr:uid="{00000000-0004-0000-0000-000031160000}"/>
    <hyperlink ref="B2841" r:id="rId5679" xr:uid="{00000000-0004-0000-0000-000032160000}"/>
    <hyperlink ref="D2841" r:id="rId5680" xr:uid="{00000000-0004-0000-0000-000033160000}"/>
    <hyperlink ref="B2842" r:id="rId5681" xr:uid="{00000000-0004-0000-0000-000034160000}"/>
    <hyperlink ref="D2842" r:id="rId5682" xr:uid="{00000000-0004-0000-0000-000035160000}"/>
    <hyperlink ref="B2843" r:id="rId5683" xr:uid="{00000000-0004-0000-0000-000036160000}"/>
    <hyperlink ref="D2843" r:id="rId5684" xr:uid="{00000000-0004-0000-0000-000037160000}"/>
    <hyperlink ref="B2844" r:id="rId5685" xr:uid="{00000000-0004-0000-0000-000038160000}"/>
    <hyperlink ref="D2844" r:id="rId5686" xr:uid="{00000000-0004-0000-0000-000039160000}"/>
    <hyperlink ref="B2845" r:id="rId5687" xr:uid="{00000000-0004-0000-0000-00003A160000}"/>
    <hyperlink ref="D2845" r:id="rId5688" xr:uid="{00000000-0004-0000-0000-00003B160000}"/>
    <hyperlink ref="B2846" r:id="rId5689" xr:uid="{00000000-0004-0000-0000-00003C160000}"/>
    <hyperlink ref="D2846" r:id="rId5690" xr:uid="{00000000-0004-0000-0000-00003D160000}"/>
    <hyperlink ref="B2847" r:id="rId5691" xr:uid="{00000000-0004-0000-0000-00003E160000}"/>
    <hyperlink ref="D2847" r:id="rId5692" xr:uid="{00000000-0004-0000-0000-00003F160000}"/>
    <hyperlink ref="B2848" r:id="rId5693" xr:uid="{00000000-0004-0000-0000-000040160000}"/>
    <hyperlink ref="D2848" r:id="rId5694" xr:uid="{00000000-0004-0000-0000-000041160000}"/>
    <hyperlink ref="B2849" r:id="rId5695" xr:uid="{00000000-0004-0000-0000-000042160000}"/>
    <hyperlink ref="D2849" r:id="rId5696" xr:uid="{00000000-0004-0000-0000-000043160000}"/>
    <hyperlink ref="B2850" r:id="rId5697" xr:uid="{00000000-0004-0000-0000-000044160000}"/>
    <hyperlink ref="D2850" r:id="rId5698" xr:uid="{00000000-0004-0000-0000-000045160000}"/>
    <hyperlink ref="B2851" r:id="rId5699" xr:uid="{00000000-0004-0000-0000-000046160000}"/>
    <hyperlink ref="D2851" r:id="rId5700" xr:uid="{00000000-0004-0000-0000-000047160000}"/>
    <hyperlink ref="B2852" r:id="rId5701" xr:uid="{00000000-0004-0000-0000-000048160000}"/>
    <hyperlink ref="D2852" r:id="rId5702" xr:uid="{00000000-0004-0000-0000-000049160000}"/>
    <hyperlink ref="B2853" r:id="rId5703" xr:uid="{00000000-0004-0000-0000-00004A160000}"/>
    <hyperlink ref="D2853" r:id="rId5704" xr:uid="{00000000-0004-0000-0000-00004B160000}"/>
    <hyperlink ref="B2854" r:id="rId5705" xr:uid="{00000000-0004-0000-0000-00004C160000}"/>
    <hyperlink ref="D2854" r:id="rId5706" xr:uid="{00000000-0004-0000-0000-00004D160000}"/>
    <hyperlink ref="B2855" r:id="rId5707" xr:uid="{00000000-0004-0000-0000-00004E160000}"/>
    <hyperlink ref="D2855" r:id="rId5708" xr:uid="{00000000-0004-0000-0000-00004F160000}"/>
    <hyperlink ref="B2856" r:id="rId5709" xr:uid="{00000000-0004-0000-0000-000050160000}"/>
    <hyperlink ref="D2856" r:id="rId5710" xr:uid="{00000000-0004-0000-0000-000051160000}"/>
    <hyperlink ref="B2857" r:id="rId5711" xr:uid="{00000000-0004-0000-0000-000052160000}"/>
    <hyperlink ref="D2857" r:id="rId5712" xr:uid="{00000000-0004-0000-0000-000053160000}"/>
    <hyperlink ref="B2858" r:id="rId5713" xr:uid="{00000000-0004-0000-0000-000054160000}"/>
    <hyperlink ref="D2858" r:id="rId5714" xr:uid="{00000000-0004-0000-0000-000055160000}"/>
    <hyperlink ref="B2859" r:id="rId5715" xr:uid="{00000000-0004-0000-0000-000056160000}"/>
    <hyperlink ref="D2859" r:id="rId5716" xr:uid="{00000000-0004-0000-0000-000057160000}"/>
    <hyperlink ref="B2860" r:id="rId5717" xr:uid="{00000000-0004-0000-0000-000058160000}"/>
    <hyperlink ref="D2860" r:id="rId5718" xr:uid="{00000000-0004-0000-0000-000059160000}"/>
    <hyperlink ref="B2861" r:id="rId5719" xr:uid="{00000000-0004-0000-0000-00005A160000}"/>
    <hyperlink ref="D2861" r:id="rId5720" xr:uid="{00000000-0004-0000-0000-00005B160000}"/>
    <hyperlink ref="B2862" r:id="rId5721" xr:uid="{00000000-0004-0000-0000-00005C160000}"/>
    <hyperlink ref="D2862" r:id="rId5722" xr:uid="{00000000-0004-0000-0000-00005D160000}"/>
    <hyperlink ref="B2863" r:id="rId5723" xr:uid="{00000000-0004-0000-0000-00005E160000}"/>
    <hyperlink ref="D2863" r:id="rId5724" xr:uid="{00000000-0004-0000-0000-00005F160000}"/>
    <hyperlink ref="B2864" r:id="rId5725" xr:uid="{00000000-0004-0000-0000-000060160000}"/>
    <hyperlink ref="D2864" r:id="rId5726" xr:uid="{00000000-0004-0000-0000-000061160000}"/>
    <hyperlink ref="B2865" r:id="rId5727" xr:uid="{00000000-0004-0000-0000-000062160000}"/>
    <hyperlink ref="D2865" r:id="rId5728" xr:uid="{00000000-0004-0000-0000-000063160000}"/>
    <hyperlink ref="B2866" r:id="rId5729" xr:uid="{00000000-0004-0000-0000-000064160000}"/>
    <hyperlink ref="D2866" r:id="rId5730" xr:uid="{00000000-0004-0000-0000-000065160000}"/>
    <hyperlink ref="B2867" r:id="rId5731" xr:uid="{00000000-0004-0000-0000-000066160000}"/>
    <hyperlink ref="D2867" r:id="rId5732" xr:uid="{00000000-0004-0000-0000-000067160000}"/>
    <hyperlink ref="B2868" r:id="rId5733" xr:uid="{00000000-0004-0000-0000-000068160000}"/>
    <hyperlink ref="D2868" r:id="rId5734" xr:uid="{00000000-0004-0000-0000-000069160000}"/>
    <hyperlink ref="B2869" r:id="rId5735" xr:uid="{00000000-0004-0000-0000-00006A160000}"/>
    <hyperlink ref="D2869" r:id="rId5736" xr:uid="{00000000-0004-0000-0000-00006B160000}"/>
    <hyperlink ref="B2870" r:id="rId5737" xr:uid="{00000000-0004-0000-0000-00006C160000}"/>
    <hyperlink ref="D2870" r:id="rId5738" xr:uid="{00000000-0004-0000-0000-00006D160000}"/>
    <hyperlink ref="B2871" r:id="rId5739" xr:uid="{00000000-0004-0000-0000-00006E160000}"/>
    <hyperlink ref="D2871" r:id="rId5740" xr:uid="{00000000-0004-0000-0000-00006F160000}"/>
    <hyperlink ref="B2872" r:id="rId5741" xr:uid="{00000000-0004-0000-0000-000070160000}"/>
    <hyperlink ref="D2872" r:id="rId5742" xr:uid="{00000000-0004-0000-0000-000071160000}"/>
    <hyperlink ref="B2873" r:id="rId5743" xr:uid="{00000000-0004-0000-0000-000072160000}"/>
    <hyperlink ref="D2873" r:id="rId5744" xr:uid="{00000000-0004-0000-0000-000073160000}"/>
    <hyperlink ref="B2874" r:id="rId5745" xr:uid="{00000000-0004-0000-0000-000074160000}"/>
    <hyperlink ref="D2874" r:id="rId5746" xr:uid="{00000000-0004-0000-0000-000075160000}"/>
    <hyperlink ref="B2875" r:id="rId5747" xr:uid="{00000000-0004-0000-0000-000076160000}"/>
    <hyperlink ref="D2875" r:id="rId5748" xr:uid="{00000000-0004-0000-0000-000077160000}"/>
    <hyperlink ref="B2876" r:id="rId5749" xr:uid="{00000000-0004-0000-0000-000078160000}"/>
    <hyperlink ref="D2876" r:id="rId5750" xr:uid="{00000000-0004-0000-0000-000079160000}"/>
    <hyperlink ref="B2877" r:id="rId5751" xr:uid="{00000000-0004-0000-0000-00007A160000}"/>
    <hyperlink ref="D2877" r:id="rId5752" xr:uid="{00000000-0004-0000-0000-00007B160000}"/>
    <hyperlink ref="B2878" r:id="rId5753" xr:uid="{00000000-0004-0000-0000-00007C160000}"/>
    <hyperlink ref="D2878" r:id="rId5754" xr:uid="{00000000-0004-0000-0000-00007D160000}"/>
    <hyperlink ref="B2879" r:id="rId5755" xr:uid="{00000000-0004-0000-0000-00007E160000}"/>
    <hyperlink ref="D2879" r:id="rId5756" xr:uid="{00000000-0004-0000-0000-00007F160000}"/>
    <hyperlink ref="B2880" r:id="rId5757" xr:uid="{00000000-0004-0000-0000-000080160000}"/>
    <hyperlink ref="D2880" r:id="rId5758" xr:uid="{00000000-0004-0000-0000-000081160000}"/>
    <hyperlink ref="B2881" r:id="rId5759" xr:uid="{00000000-0004-0000-0000-000082160000}"/>
    <hyperlink ref="D2881" r:id="rId5760" xr:uid="{00000000-0004-0000-0000-000083160000}"/>
    <hyperlink ref="B2882" r:id="rId5761" xr:uid="{00000000-0004-0000-0000-000084160000}"/>
    <hyperlink ref="D2882" r:id="rId5762" xr:uid="{00000000-0004-0000-0000-000085160000}"/>
    <hyperlink ref="B2883" r:id="rId5763" xr:uid="{00000000-0004-0000-0000-000086160000}"/>
    <hyperlink ref="D2883" r:id="rId5764" xr:uid="{00000000-0004-0000-0000-000087160000}"/>
    <hyperlink ref="B2884" r:id="rId5765" xr:uid="{00000000-0004-0000-0000-000088160000}"/>
    <hyperlink ref="D2884" r:id="rId5766" xr:uid="{00000000-0004-0000-0000-000089160000}"/>
    <hyperlink ref="B2885" r:id="rId5767" xr:uid="{00000000-0004-0000-0000-00008A160000}"/>
    <hyperlink ref="D2885" r:id="rId5768" xr:uid="{00000000-0004-0000-0000-00008B160000}"/>
    <hyperlink ref="B2886" r:id="rId5769" xr:uid="{00000000-0004-0000-0000-00008C160000}"/>
    <hyperlink ref="D2886" r:id="rId5770" xr:uid="{00000000-0004-0000-0000-00008D160000}"/>
    <hyperlink ref="B2887" r:id="rId5771" xr:uid="{00000000-0004-0000-0000-00008E160000}"/>
    <hyperlink ref="D2887" r:id="rId5772" xr:uid="{00000000-0004-0000-0000-00008F160000}"/>
    <hyperlink ref="B2888" r:id="rId5773" xr:uid="{00000000-0004-0000-0000-000090160000}"/>
    <hyperlink ref="D2888" r:id="rId5774" xr:uid="{00000000-0004-0000-0000-000091160000}"/>
    <hyperlink ref="B2889" r:id="rId5775" xr:uid="{00000000-0004-0000-0000-000092160000}"/>
    <hyperlink ref="D2889" r:id="rId5776" xr:uid="{00000000-0004-0000-0000-000093160000}"/>
    <hyperlink ref="B2890" r:id="rId5777" xr:uid="{00000000-0004-0000-0000-000094160000}"/>
    <hyperlink ref="D2890" r:id="rId5778" xr:uid="{00000000-0004-0000-0000-000095160000}"/>
    <hyperlink ref="B2891" r:id="rId5779" xr:uid="{00000000-0004-0000-0000-000096160000}"/>
    <hyperlink ref="D2891" r:id="rId5780" xr:uid="{00000000-0004-0000-0000-000097160000}"/>
    <hyperlink ref="B2892" r:id="rId5781" xr:uid="{00000000-0004-0000-0000-000098160000}"/>
    <hyperlink ref="D2892" r:id="rId5782" xr:uid="{00000000-0004-0000-0000-000099160000}"/>
    <hyperlink ref="B2893" r:id="rId5783" xr:uid="{00000000-0004-0000-0000-00009A160000}"/>
    <hyperlink ref="D2893" r:id="rId5784" xr:uid="{00000000-0004-0000-0000-00009B160000}"/>
    <hyperlink ref="B2894" r:id="rId5785" xr:uid="{00000000-0004-0000-0000-00009C160000}"/>
    <hyperlink ref="D2894" r:id="rId5786" xr:uid="{00000000-0004-0000-0000-00009D160000}"/>
    <hyperlink ref="B2895" r:id="rId5787" xr:uid="{00000000-0004-0000-0000-00009E160000}"/>
    <hyperlink ref="D2895" r:id="rId5788" xr:uid="{00000000-0004-0000-0000-00009F160000}"/>
    <hyperlink ref="B2896" r:id="rId5789" xr:uid="{00000000-0004-0000-0000-0000A0160000}"/>
    <hyperlink ref="D2896" r:id="rId5790" xr:uid="{00000000-0004-0000-0000-0000A1160000}"/>
    <hyperlink ref="B2897" r:id="rId5791" xr:uid="{00000000-0004-0000-0000-0000A2160000}"/>
    <hyperlink ref="D2897" r:id="rId5792" xr:uid="{00000000-0004-0000-0000-0000A3160000}"/>
    <hyperlink ref="B2898" r:id="rId5793" xr:uid="{00000000-0004-0000-0000-0000A4160000}"/>
    <hyperlink ref="D2898" r:id="rId5794" xr:uid="{00000000-0004-0000-0000-0000A5160000}"/>
    <hyperlink ref="B2899" r:id="rId5795" xr:uid="{00000000-0004-0000-0000-0000A6160000}"/>
    <hyperlink ref="D2899" r:id="rId5796" xr:uid="{00000000-0004-0000-0000-0000A7160000}"/>
    <hyperlink ref="B2900" r:id="rId5797" xr:uid="{00000000-0004-0000-0000-0000A8160000}"/>
    <hyperlink ref="D2900" r:id="rId5798" xr:uid="{00000000-0004-0000-0000-0000A9160000}"/>
    <hyperlink ref="B2901" r:id="rId5799" xr:uid="{00000000-0004-0000-0000-0000AA160000}"/>
    <hyperlink ref="D2901" r:id="rId5800" xr:uid="{00000000-0004-0000-0000-0000AB160000}"/>
    <hyperlink ref="B2902" r:id="rId5801" xr:uid="{00000000-0004-0000-0000-0000AC160000}"/>
    <hyperlink ref="D2902" r:id="rId5802" xr:uid="{00000000-0004-0000-0000-0000AD160000}"/>
    <hyperlink ref="B2903" r:id="rId5803" xr:uid="{00000000-0004-0000-0000-0000AE160000}"/>
    <hyperlink ref="D2903" r:id="rId5804" xr:uid="{00000000-0004-0000-0000-0000AF160000}"/>
    <hyperlink ref="B2904" r:id="rId5805" xr:uid="{00000000-0004-0000-0000-0000B0160000}"/>
    <hyperlink ref="D2904" r:id="rId5806" xr:uid="{00000000-0004-0000-0000-0000B1160000}"/>
    <hyperlink ref="B2905" r:id="rId5807" xr:uid="{00000000-0004-0000-0000-0000B2160000}"/>
    <hyperlink ref="D2905" r:id="rId5808" xr:uid="{00000000-0004-0000-0000-0000B3160000}"/>
    <hyperlink ref="B2906" r:id="rId5809" xr:uid="{00000000-0004-0000-0000-0000B4160000}"/>
    <hyperlink ref="D2906" r:id="rId5810" xr:uid="{00000000-0004-0000-0000-0000B5160000}"/>
    <hyperlink ref="B2907" r:id="rId5811" xr:uid="{00000000-0004-0000-0000-0000B6160000}"/>
    <hyperlink ref="D2907" r:id="rId5812" xr:uid="{00000000-0004-0000-0000-0000B7160000}"/>
    <hyperlink ref="B2908" r:id="rId5813" xr:uid="{00000000-0004-0000-0000-0000B8160000}"/>
    <hyperlink ref="D2908" r:id="rId5814" xr:uid="{00000000-0004-0000-0000-0000B9160000}"/>
    <hyperlink ref="B2909" r:id="rId5815" xr:uid="{00000000-0004-0000-0000-0000BA160000}"/>
    <hyperlink ref="D2909" r:id="rId5816" xr:uid="{00000000-0004-0000-0000-0000BB160000}"/>
    <hyperlink ref="B2910" r:id="rId5817" xr:uid="{00000000-0004-0000-0000-0000BC160000}"/>
    <hyperlink ref="D2910" r:id="rId5818" xr:uid="{00000000-0004-0000-0000-0000BD160000}"/>
    <hyperlink ref="B2911" r:id="rId5819" xr:uid="{00000000-0004-0000-0000-0000BE160000}"/>
    <hyperlink ref="D2911" r:id="rId5820" xr:uid="{00000000-0004-0000-0000-0000BF160000}"/>
    <hyperlink ref="B2912" r:id="rId5821" xr:uid="{00000000-0004-0000-0000-0000C0160000}"/>
    <hyperlink ref="D2912" r:id="rId5822" xr:uid="{00000000-0004-0000-0000-0000C1160000}"/>
    <hyperlink ref="B2913" r:id="rId5823" xr:uid="{00000000-0004-0000-0000-0000C2160000}"/>
    <hyperlink ref="D2913" r:id="rId5824" xr:uid="{00000000-0004-0000-0000-0000C3160000}"/>
    <hyperlink ref="B2914" r:id="rId5825" xr:uid="{00000000-0004-0000-0000-0000C4160000}"/>
    <hyperlink ref="D2914" r:id="rId5826" xr:uid="{00000000-0004-0000-0000-0000C5160000}"/>
    <hyperlink ref="B2915" r:id="rId5827" xr:uid="{00000000-0004-0000-0000-0000C6160000}"/>
    <hyperlink ref="D2915" r:id="rId5828" xr:uid="{00000000-0004-0000-0000-0000C7160000}"/>
    <hyperlink ref="B2916" r:id="rId5829" xr:uid="{00000000-0004-0000-0000-0000C8160000}"/>
    <hyperlink ref="D2916" r:id="rId5830" xr:uid="{00000000-0004-0000-0000-0000C9160000}"/>
    <hyperlink ref="B2917" r:id="rId5831" xr:uid="{00000000-0004-0000-0000-0000CA160000}"/>
    <hyperlink ref="D2917" r:id="rId5832" xr:uid="{00000000-0004-0000-0000-0000CB160000}"/>
    <hyperlink ref="B2918" r:id="rId5833" xr:uid="{00000000-0004-0000-0000-0000CC160000}"/>
    <hyperlink ref="D2918" r:id="rId5834" xr:uid="{00000000-0004-0000-0000-0000CD160000}"/>
    <hyperlink ref="B2919" r:id="rId5835" xr:uid="{00000000-0004-0000-0000-0000CE160000}"/>
    <hyperlink ref="D2919" r:id="rId5836" xr:uid="{00000000-0004-0000-0000-0000CF160000}"/>
    <hyperlink ref="B2920" r:id="rId5837" xr:uid="{00000000-0004-0000-0000-0000D0160000}"/>
    <hyperlink ref="D2920" r:id="rId5838" xr:uid="{00000000-0004-0000-0000-0000D1160000}"/>
    <hyperlink ref="B2921" r:id="rId5839" xr:uid="{00000000-0004-0000-0000-0000D2160000}"/>
    <hyperlink ref="D2921" r:id="rId5840" xr:uid="{00000000-0004-0000-0000-0000D3160000}"/>
    <hyperlink ref="B2922" r:id="rId5841" xr:uid="{00000000-0004-0000-0000-0000D4160000}"/>
    <hyperlink ref="D2922" r:id="rId5842" xr:uid="{00000000-0004-0000-0000-0000D5160000}"/>
    <hyperlink ref="B2923" r:id="rId5843" xr:uid="{00000000-0004-0000-0000-0000D6160000}"/>
    <hyperlink ref="D2923" r:id="rId5844" xr:uid="{00000000-0004-0000-0000-0000D7160000}"/>
    <hyperlink ref="B2924" r:id="rId5845" xr:uid="{00000000-0004-0000-0000-0000D8160000}"/>
    <hyperlink ref="D2924" r:id="rId5846" xr:uid="{00000000-0004-0000-0000-0000D9160000}"/>
    <hyperlink ref="B2925" r:id="rId5847" xr:uid="{00000000-0004-0000-0000-0000DA160000}"/>
    <hyperlink ref="D2925" r:id="rId5848" xr:uid="{00000000-0004-0000-0000-0000DB160000}"/>
    <hyperlink ref="B2926" r:id="rId5849" xr:uid="{00000000-0004-0000-0000-0000DC160000}"/>
    <hyperlink ref="D2926" r:id="rId5850" xr:uid="{00000000-0004-0000-0000-0000DD160000}"/>
    <hyperlink ref="B2927" r:id="rId5851" xr:uid="{00000000-0004-0000-0000-0000DE160000}"/>
    <hyperlink ref="D2927" r:id="rId5852" xr:uid="{00000000-0004-0000-0000-0000DF160000}"/>
    <hyperlink ref="B2928" r:id="rId5853" xr:uid="{00000000-0004-0000-0000-0000E0160000}"/>
    <hyperlink ref="D2928" r:id="rId5854" xr:uid="{00000000-0004-0000-0000-0000E1160000}"/>
    <hyperlink ref="B2929" r:id="rId5855" xr:uid="{00000000-0004-0000-0000-0000E2160000}"/>
    <hyperlink ref="D2929" r:id="rId5856" xr:uid="{00000000-0004-0000-0000-0000E3160000}"/>
    <hyperlink ref="B2930" r:id="rId5857" xr:uid="{00000000-0004-0000-0000-0000E4160000}"/>
    <hyperlink ref="D2930" r:id="rId5858" xr:uid="{00000000-0004-0000-0000-0000E5160000}"/>
    <hyperlink ref="B2931" r:id="rId5859" xr:uid="{00000000-0004-0000-0000-0000E6160000}"/>
    <hyperlink ref="D2931" r:id="rId5860" xr:uid="{00000000-0004-0000-0000-0000E7160000}"/>
    <hyperlink ref="B2932" r:id="rId5861" xr:uid="{00000000-0004-0000-0000-0000E8160000}"/>
    <hyperlink ref="D2932" r:id="rId5862" xr:uid="{00000000-0004-0000-0000-0000E9160000}"/>
    <hyperlink ref="B2933" r:id="rId5863" xr:uid="{00000000-0004-0000-0000-0000EA160000}"/>
    <hyperlink ref="D2933" r:id="rId5864" xr:uid="{00000000-0004-0000-0000-0000EB160000}"/>
    <hyperlink ref="B2934" r:id="rId5865" xr:uid="{00000000-0004-0000-0000-0000EC160000}"/>
    <hyperlink ref="D2934" r:id="rId5866" xr:uid="{00000000-0004-0000-0000-0000ED160000}"/>
    <hyperlink ref="B2935" r:id="rId5867" xr:uid="{00000000-0004-0000-0000-0000EE160000}"/>
    <hyperlink ref="D2935" r:id="rId5868" xr:uid="{00000000-0004-0000-0000-0000EF160000}"/>
    <hyperlink ref="B2936" r:id="rId5869" xr:uid="{00000000-0004-0000-0000-0000F0160000}"/>
    <hyperlink ref="D2936" r:id="rId5870" xr:uid="{00000000-0004-0000-0000-0000F1160000}"/>
    <hyperlink ref="B2937" r:id="rId5871" xr:uid="{00000000-0004-0000-0000-0000F2160000}"/>
    <hyperlink ref="D2937" r:id="rId5872" xr:uid="{00000000-0004-0000-0000-0000F3160000}"/>
    <hyperlink ref="B2938" r:id="rId5873" xr:uid="{00000000-0004-0000-0000-0000F4160000}"/>
    <hyperlink ref="D2938" r:id="rId5874" xr:uid="{00000000-0004-0000-0000-0000F5160000}"/>
    <hyperlink ref="B2939" r:id="rId5875" xr:uid="{00000000-0004-0000-0000-0000F6160000}"/>
    <hyperlink ref="D2939" r:id="rId5876" xr:uid="{00000000-0004-0000-0000-0000F7160000}"/>
    <hyperlink ref="B2940" r:id="rId5877" xr:uid="{00000000-0004-0000-0000-0000F8160000}"/>
    <hyperlink ref="D2940" r:id="rId5878" xr:uid="{00000000-0004-0000-0000-0000F9160000}"/>
    <hyperlink ref="B2941" r:id="rId5879" xr:uid="{00000000-0004-0000-0000-0000FA160000}"/>
    <hyperlink ref="D2941" r:id="rId5880" xr:uid="{00000000-0004-0000-0000-0000FB160000}"/>
    <hyperlink ref="B2942" r:id="rId5881" xr:uid="{00000000-0004-0000-0000-0000FC160000}"/>
    <hyperlink ref="D2942" r:id="rId5882" xr:uid="{00000000-0004-0000-0000-0000FD160000}"/>
    <hyperlink ref="B2943" r:id="rId5883" xr:uid="{00000000-0004-0000-0000-0000FE160000}"/>
    <hyperlink ref="D2943" r:id="rId5884" xr:uid="{00000000-0004-0000-0000-0000FF160000}"/>
    <hyperlink ref="B2944" r:id="rId5885" xr:uid="{00000000-0004-0000-0000-000000170000}"/>
    <hyperlink ref="D2944" r:id="rId5886" xr:uid="{00000000-0004-0000-0000-000001170000}"/>
    <hyperlink ref="B2945" r:id="rId5887" xr:uid="{00000000-0004-0000-0000-000002170000}"/>
    <hyperlink ref="D2945" r:id="rId5888" xr:uid="{00000000-0004-0000-0000-000003170000}"/>
    <hyperlink ref="B2946" r:id="rId5889" xr:uid="{00000000-0004-0000-0000-000004170000}"/>
    <hyperlink ref="D2946" r:id="rId5890" xr:uid="{00000000-0004-0000-0000-000005170000}"/>
    <hyperlink ref="B2947" r:id="rId5891" xr:uid="{00000000-0004-0000-0000-000006170000}"/>
    <hyperlink ref="D2947" r:id="rId5892" xr:uid="{00000000-0004-0000-0000-000007170000}"/>
    <hyperlink ref="B2948" r:id="rId5893" xr:uid="{00000000-0004-0000-0000-000008170000}"/>
    <hyperlink ref="D2948" r:id="rId5894" xr:uid="{00000000-0004-0000-0000-000009170000}"/>
    <hyperlink ref="B2949" r:id="rId5895" xr:uid="{00000000-0004-0000-0000-00000A170000}"/>
    <hyperlink ref="D2949" r:id="rId5896" xr:uid="{00000000-0004-0000-0000-00000B170000}"/>
    <hyperlink ref="B2950" r:id="rId5897" xr:uid="{00000000-0004-0000-0000-00000C170000}"/>
    <hyperlink ref="D2950" r:id="rId5898" xr:uid="{00000000-0004-0000-0000-00000D170000}"/>
    <hyperlink ref="B2951" r:id="rId5899" xr:uid="{00000000-0004-0000-0000-00000E170000}"/>
    <hyperlink ref="D2951" r:id="rId5900" xr:uid="{00000000-0004-0000-0000-00000F170000}"/>
    <hyperlink ref="B2952" r:id="rId5901" xr:uid="{00000000-0004-0000-0000-000010170000}"/>
    <hyperlink ref="D2952" r:id="rId5902" xr:uid="{00000000-0004-0000-0000-000011170000}"/>
    <hyperlink ref="B2953" r:id="rId5903" xr:uid="{00000000-0004-0000-0000-000012170000}"/>
    <hyperlink ref="D2953" r:id="rId5904" xr:uid="{00000000-0004-0000-0000-000013170000}"/>
    <hyperlink ref="B2954" r:id="rId5905" xr:uid="{00000000-0004-0000-0000-000014170000}"/>
    <hyperlink ref="D2954" r:id="rId5906" xr:uid="{00000000-0004-0000-0000-000015170000}"/>
    <hyperlink ref="B2955" r:id="rId5907" xr:uid="{00000000-0004-0000-0000-000016170000}"/>
    <hyperlink ref="D2955" r:id="rId5908" xr:uid="{00000000-0004-0000-0000-000017170000}"/>
    <hyperlink ref="B2956" r:id="rId5909" xr:uid="{00000000-0004-0000-0000-000018170000}"/>
    <hyperlink ref="D2956" r:id="rId5910" xr:uid="{00000000-0004-0000-0000-000019170000}"/>
    <hyperlink ref="B2957" r:id="rId5911" xr:uid="{00000000-0004-0000-0000-00001A170000}"/>
    <hyperlink ref="D2957" r:id="rId5912" xr:uid="{00000000-0004-0000-0000-00001B170000}"/>
    <hyperlink ref="B2958" r:id="rId5913" xr:uid="{00000000-0004-0000-0000-00001C170000}"/>
    <hyperlink ref="D2958" r:id="rId5914" xr:uid="{00000000-0004-0000-0000-00001D170000}"/>
    <hyperlink ref="B2959" r:id="rId5915" xr:uid="{00000000-0004-0000-0000-00001E170000}"/>
    <hyperlink ref="D2959" r:id="rId5916" xr:uid="{00000000-0004-0000-0000-00001F170000}"/>
    <hyperlink ref="B2960" r:id="rId5917" xr:uid="{00000000-0004-0000-0000-000020170000}"/>
    <hyperlink ref="D2960" r:id="rId5918" xr:uid="{00000000-0004-0000-0000-000021170000}"/>
    <hyperlink ref="B2961" r:id="rId5919" xr:uid="{00000000-0004-0000-0000-000022170000}"/>
    <hyperlink ref="D2961" r:id="rId5920" xr:uid="{00000000-0004-0000-0000-000023170000}"/>
    <hyperlink ref="B2962" r:id="rId5921" xr:uid="{00000000-0004-0000-0000-000024170000}"/>
    <hyperlink ref="D2962" r:id="rId5922" xr:uid="{00000000-0004-0000-0000-000025170000}"/>
    <hyperlink ref="B2963" r:id="rId5923" xr:uid="{00000000-0004-0000-0000-000026170000}"/>
    <hyperlink ref="D2963" r:id="rId5924" xr:uid="{00000000-0004-0000-0000-000027170000}"/>
    <hyperlink ref="B2964" r:id="rId5925" xr:uid="{00000000-0004-0000-0000-000028170000}"/>
    <hyperlink ref="D2964" r:id="rId5926" xr:uid="{00000000-0004-0000-0000-000029170000}"/>
    <hyperlink ref="B2965" r:id="rId5927" xr:uid="{00000000-0004-0000-0000-00002A170000}"/>
    <hyperlink ref="D2965" r:id="rId5928" xr:uid="{00000000-0004-0000-0000-00002B170000}"/>
    <hyperlink ref="B2966" r:id="rId5929" xr:uid="{00000000-0004-0000-0000-00002C170000}"/>
    <hyperlink ref="D2966" r:id="rId5930" xr:uid="{00000000-0004-0000-0000-00002D170000}"/>
    <hyperlink ref="B2967" r:id="rId5931" xr:uid="{00000000-0004-0000-0000-00002E170000}"/>
    <hyperlink ref="D2967" r:id="rId5932" xr:uid="{00000000-0004-0000-0000-00002F170000}"/>
    <hyperlink ref="B2968" r:id="rId5933" xr:uid="{00000000-0004-0000-0000-000030170000}"/>
    <hyperlink ref="D2968" r:id="rId5934" xr:uid="{00000000-0004-0000-0000-000031170000}"/>
    <hyperlink ref="B2969" r:id="rId5935" xr:uid="{00000000-0004-0000-0000-000032170000}"/>
    <hyperlink ref="D2969" r:id="rId5936" xr:uid="{00000000-0004-0000-0000-000033170000}"/>
    <hyperlink ref="B2970" r:id="rId5937" xr:uid="{00000000-0004-0000-0000-000034170000}"/>
    <hyperlink ref="D2970" r:id="rId5938" xr:uid="{00000000-0004-0000-0000-000035170000}"/>
    <hyperlink ref="B2971" r:id="rId5939" xr:uid="{00000000-0004-0000-0000-000036170000}"/>
    <hyperlink ref="D2971" r:id="rId5940" xr:uid="{00000000-0004-0000-0000-000037170000}"/>
    <hyperlink ref="B2972" r:id="rId5941" xr:uid="{00000000-0004-0000-0000-000038170000}"/>
    <hyperlink ref="D2972" r:id="rId5942" xr:uid="{00000000-0004-0000-0000-000039170000}"/>
    <hyperlink ref="B2973" r:id="rId5943" xr:uid="{00000000-0004-0000-0000-00003A170000}"/>
    <hyperlink ref="D2973" r:id="rId5944" xr:uid="{00000000-0004-0000-0000-00003B170000}"/>
    <hyperlink ref="B2974" r:id="rId5945" xr:uid="{00000000-0004-0000-0000-00003C170000}"/>
    <hyperlink ref="D2974" r:id="rId5946" xr:uid="{00000000-0004-0000-0000-00003D170000}"/>
    <hyperlink ref="B2975" r:id="rId5947" xr:uid="{00000000-0004-0000-0000-00003E170000}"/>
    <hyperlink ref="D2975" r:id="rId5948" xr:uid="{00000000-0004-0000-0000-00003F170000}"/>
    <hyperlink ref="B2976" r:id="rId5949" xr:uid="{00000000-0004-0000-0000-000040170000}"/>
    <hyperlink ref="D2976" r:id="rId5950" xr:uid="{00000000-0004-0000-0000-000041170000}"/>
    <hyperlink ref="B2977" r:id="rId5951" xr:uid="{00000000-0004-0000-0000-000042170000}"/>
    <hyperlink ref="D2977" r:id="rId5952" xr:uid="{00000000-0004-0000-0000-000043170000}"/>
    <hyperlink ref="B2978" r:id="rId5953" xr:uid="{00000000-0004-0000-0000-000044170000}"/>
    <hyperlink ref="D2978" r:id="rId5954" xr:uid="{00000000-0004-0000-0000-000045170000}"/>
    <hyperlink ref="B2979" r:id="rId5955" xr:uid="{00000000-0004-0000-0000-000046170000}"/>
    <hyperlink ref="D2979" r:id="rId5956" xr:uid="{00000000-0004-0000-0000-000047170000}"/>
    <hyperlink ref="B2980" r:id="rId5957" xr:uid="{00000000-0004-0000-0000-000048170000}"/>
    <hyperlink ref="D2980" r:id="rId5958" xr:uid="{00000000-0004-0000-0000-000049170000}"/>
    <hyperlink ref="B2981" r:id="rId5959" xr:uid="{00000000-0004-0000-0000-00004A170000}"/>
    <hyperlink ref="D2981" r:id="rId5960" xr:uid="{00000000-0004-0000-0000-00004B170000}"/>
    <hyperlink ref="B2982" r:id="rId5961" xr:uid="{00000000-0004-0000-0000-00004C170000}"/>
    <hyperlink ref="D2982" r:id="rId5962" xr:uid="{00000000-0004-0000-0000-00004D170000}"/>
    <hyperlink ref="B2983" r:id="rId5963" xr:uid="{00000000-0004-0000-0000-00004E170000}"/>
    <hyperlink ref="D2983" r:id="rId5964" xr:uid="{00000000-0004-0000-0000-00004F170000}"/>
    <hyperlink ref="B2984" r:id="rId5965" xr:uid="{00000000-0004-0000-0000-000050170000}"/>
    <hyperlink ref="D2984" r:id="rId5966" xr:uid="{00000000-0004-0000-0000-000051170000}"/>
    <hyperlink ref="B2985" r:id="rId5967" xr:uid="{00000000-0004-0000-0000-000052170000}"/>
    <hyperlink ref="D2985" r:id="rId5968" xr:uid="{00000000-0004-0000-0000-000053170000}"/>
    <hyperlink ref="B2986" r:id="rId5969" xr:uid="{00000000-0004-0000-0000-000054170000}"/>
    <hyperlink ref="D2986" r:id="rId5970" xr:uid="{00000000-0004-0000-0000-000055170000}"/>
    <hyperlink ref="B2987" r:id="rId5971" xr:uid="{00000000-0004-0000-0000-000056170000}"/>
    <hyperlink ref="D2987" r:id="rId5972" xr:uid="{00000000-0004-0000-0000-000057170000}"/>
    <hyperlink ref="B2988" r:id="rId5973" xr:uid="{00000000-0004-0000-0000-000058170000}"/>
    <hyperlink ref="D2988" r:id="rId5974" xr:uid="{00000000-0004-0000-0000-000059170000}"/>
    <hyperlink ref="B2989" r:id="rId5975" xr:uid="{00000000-0004-0000-0000-00005A170000}"/>
    <hyperlink ref="D2989" r:id="rId5976" xr:uid="{00000000-0004-0000-0000-00005B170000}"/>
    <hyperlink ref="B2990" r:id="rId5977" xr:uid="{00000000-0004-0000-0000-00005C170000}"/>
    <hyperlink ref="D2990" r:id="rId5978" xr:uid="{00000000-0004-0000-0000-00005D170000}"/>
    <hyperlink ref="B2991" r:id="rId5979" xr:uid="{00000000-0004-0000-0000-00005E170000}"/>
    <hyperlink ref="D2991" r:id="rId5980" xr:uid="{00000000-0004-0000-0000-00005F170000}"/>
    <hyperlink ref="B2992" r:id="rId5981" xr:uid="{00000000-0004-0000-0000-000060170000}"/>
    <hyperlink ref="D2992" r:id="rId5982" xr:uid="{00000000-0004-0000-0000-000061170000}"/>
    <hyperlink ref="B2993" r:id="rId5983" xr:uid="{00000000-0004-0000-0000-000062170000}"/>
    <hyperlink ref="D2993" r:id="rId5984" xr:uid="{00000000-0004-0000-0000-000063170000}"/>
    <hyperlink ref="B2994" r:id="rId5985" xr:uid="{00000000-0004-0000-0000-000064170000}"/>
    <hyperlink ref="D2994" r:id="rId5986" xr:uid="{00000000-0004-0000-0000-000065170000}"/>
    <hyperlink ref="B2995" r:id="rId5987" xr:uid="{00000000-0004-0000-0000-000066170000}"/>
    <hyperlink ref="D2995" r:id="rId5988" xr:uid="{00000000-0004-0000-0000-000067170000}"/>
    <hyperlink ref="B2996" r:id="rId5989" xr:uid="{00000000-0004-0000-0000-000068170000}"/>
    <hyperlink ref="D2996" r:id="rId5990" xr:uid="{00000000-0004-0000-0000-000069170000}"/>
    <hyperlink ref="B2997" r:id="rId5991" xr:uid="{00000000-0004-0000-0000-00006A170000}"/>
    <hyperlink ref="D2997" r:id="rId5992" xr:uid="{00000000-0004-0000-0000-00006B170000}"/>
    <hyperlink ref="B2998" r:id="rId5993" xr:uid="{00000000-0004-0000-0000-00006C170000}"/>
    <hyperlink ref="D2998" r:id="rId5994" xr:uid="{00000000-0004-0000-0000-00006D170000}"/>
    <hyperlink ref="B2999" r:id="rId5995" xr:uid="{00000000-0004-0000-0000-00006E170000}"/>
    <hyperlink ref="D2999" r:id="rId5996" xr:uid="{00000000-0004-0000-0000-00006F170000}"/>
    <hyperlink ref="B3000" r:id="rId5997" xr:uid="{00000000-0004-0000-0000-000070170000}"/>
    <hyperlink ref="D3000" r:id="rId5998" xr:uid="{00000000-0004-0000-0000-000071170000}"/>
    <hyperlink ref="B3001" r:id="rId5999" xr:uid="{00000000-0004-0000-0000-000072170000}"/>
    <hyperlink ref="D3001" r:id="rId6000" xr:uid="{00000000-0004-0000-0000-000073170000}"/>
    <hyperlink ref="B3002" r:id="rId6001" xr:uid="{00000000-0004-0000-0000-000074170000}"/>
    <hyperlink ref="D3002" r:id="rId6002" xr:uid="{00000000-0004-0000-0000-000075170000}"/>
    <hyperlink ref="B3003" r:id="rId6003" xr:uid="{00000000-0004-0000-0000-000076170000}"/>
    <hyperlink ref="D3003" r:id="rId6004" xr:uid="{00000000-0004-0000-0000-000077170000}"/>
    <hyperlink ref="B3004" r:id="rId6005" xr:uid="{00000000-0004-0000-0000-000078170000}"/>
    <hyperlink ref="D3004" r:id="rId6006" xr:uid="{00000000-0004-0000-0000-000079170000}"/>
    <hyperlink ref="B3005" r:id="rId6007" xr:uid="{00000000-0004-0000-0000-00007A170000}"/>
    <hyperlink ref="D3005" r:id="rId6008" xr:uid="{00000000-0004-0000-0000-00007B170000}"/>
    <hyperlink ref="B3006" r:id="rId6009" xr:uid="{00000000-0004-0000-0000-00007C170000}"/>
    <hyperlink ref="D3006" r:id="rId6010" xr:uid="{00000000-0004-0000-0000-00007D170000}"/>
    <hyperlink ref="B3007" r:id="rId6011" xr:uid="{00000000-0004-0000-0000-00007E170000}"/>
    <hyperlink ref="D3007" r:id="rId6012" xr:uid="{00000000-0004-0000-0000-00007F170000}"/>
    <hyperlink ref="B3008" r:id="rId6013" xr:uid="{00000000-0004-0000-0000-000080170000}"/>
    <hyperlink ref="D3008" r:id="rId6014" xr:uid="{00000000-0004-0000-0000-000081170000}"/>
    <hyperlink ref="B3009" r:id="rId6015" xr:uid="{00000000-0004-0000-0000-000082170000}"/>
    <hyperlink ref="D3009" r:id="rId6016" xr:uid="{00000000-0004-0000-0000-000083170000}"/>
    <hyperlink ref="B3010" r:id="rId6017" xr:uid="{00000000-0004-0000-0000-000084170000}"/>
    <hyperlink ref="D3010" r:id="rId6018" xr:uid="{00000000-0004-0000-0000-000085170000}"/>
    <hyperlink ref="B3011" r:id="rId6019" xr:uid="{00000000-0004-0000-0000-000086170000}"/>
    <hyperlink ref="D3011" r:id="rId6020" xr:uid="{00000000-0004-0000-0000-000087170000}"/>
    <hyperlink ref="B3012" r:id="rId6021" xr:uid="{00000000-0004-0000-0000-000088170000}"/>
    <hyperlink ref="D3012" r:id="rId6022" xr:uid="{00000000-0004-0000-0000-000089170000}"/>
    <hyperlink ref="B3013" r:id="rId6023" xr:uid="{00000000-0004-0000-0000-00008A170000}"/>
    <hyperlink ref="D3013" r:id="rId6024" xr:uid="{00000000-0004-0000-0000-00008B170000}"/>
    <hyperlink ref="B3014" r:id="rId6025" xr:uid="{00000000-0004-0000-0000-00008C170000}"/>
    <hyperlink ref="D3014" r:id="rId6026" xr:uid="{00000000-0004-0000-0000-00008D170000}"/>
    <hyperlink ref="B3015" r:id="rId6027" xr:uid="{00000000-0004-0000-0000-00008E170000}"/>
    <hyperlink ref="D3015" r:id="rId6028" xr:uid="{00000000-0004-0000-0000-00008F170000}"/>
    <hyperlink ref="B3016" r:id="rId6029" xr:uid="{00000000-0004-0000-0000-000090170000}"/>
    <hyperlink ref="D3016" r:id="rId6030" xr:uid="{00000000-0004-0000-0000-000091170000}"/>
    <hyperlink ref="B3017" r:id="rId6031" xr:uid="{00000000-0004-0000-0000-000092170000}"/>
    <hyperlink ref="D3017" r:id="rId6032" xr:uid="{00000000-0004-0000-0000-000093170000}"/>
    <hyperlink ref="B3018" r:id="rId6033" xr:uid="{00000000-0004-0000-0000-000094170000}"/>
    <hyperlink ref="D3018" r:id="rId6034" xr:uid="{00000000-0004-0000-0000-000095170000}"/>
    <hyperlink ref="B3019" r:id="rId6035" xr:uid="{00000000-0004-0000-0000-000096170000}"/>
    <hyperlink ref="D3019" r:id="rId6036" xr:uid="{00000000-0004-0000-0000-000097170000}"/>
    <hyperlink ref="B3020" r:id="rId6037" xr:uid="{00000000-0004-0000-0000-000098170000}"/>
    <hyperlink ref="D3020" r:id="rId6038" xr:uid="{00000000-0004-0000-0000-000099170000}"/>
    <hyperlink ref="B3021" r:id="rId6039" xr:uid="{00000000-0004-0000-0000-00009A170000}"/>
    <hyperlink ref="D3021" r:id="rId6040" xr:uid="{00000000-0004-0000-0000-00009B170000}"/>
    <hyperlink ref="B3022" r:id="rId6041" xr:uid="{00000000-0004-0000-0000-00009C170000}"/>
    <hyperlink ref="D3022" r:id="rId6042" xr:uid="{00000000-0004-0000-0000-00009D170000}"/>
    <hyperlink ref="B3023" r:id="rId6043" xr:uid="{00000000-0004-0000-0000-00009E170000}"/>
    <hyperlink ref="D3023" r:id="rId6044" xr:uid="{00000000-0004-0000-0000-00009F170000}"/>
    <hyperlink ref="B3024" r:id="rId6045" xr:uid="{00000000-0004-0000-0000-0000A0170000}"/>
    <hyperlink ref="D3024" r:id="rId6046" xr:uid="{00000000-0004-0000-0000-0000A1170000}"/>
    <hyperlink ref="B3025" r:id="rId6047" xr:uid="{00000000-0004-0000-0000-0000A2170000}"/>
    <hyperlink ref="D3025" r:id="rId6048" xr:uid="{00000000-0004-0000-0000-0000A3170000}"/>
    <hyperlink ref="B3026" r:id="rId6049" xr:uid="{00000000-0004-0000-0000-0000A4170000}"/>
    <hyperlink ref="D3026" r:id="rId6050" xr:uid="{00000000-0004-0000-0000-0000A5170000}"/>
    <hyperlink ref="B3027" r:id="rId6051" xr:uid="{00000000-0004-0000-0000-0000A6170000}"/>
    <hyperlink ref="D3027" r:id="rId6052" xr:uid="{00000000-0004-0000-0000-0000A7170000}"/>
    <hyperlink ref="B3028" r:id="rId6053" xr:uid="{00000000-0004-0000-0000-0000A8170000}"/>
    <hyperlink ref="D3028" r:id="rId6054" xr:uid="{00000000-0004-0000-0000-0000A9170000}"/>
    <hyperlink ref="B3029" r:id="rId6055" xr:uid="{00000000-0004-0000-0000-0000AA170000}"/>
    <hyperlink ref="D3029" r:id="rId6056" xr:uid="{00000000-0004-0000-0000-0000AB170000}"/>
    <hyperlink ref="B3030" r:id="rId6057" xr:uid="{00000000-0004-0000-0000-0000AC170000}"/>
    <hyperlink ref="D3030" r:id="rId6058" xr:uid="{00000000-0004-0000-0000-0000AD170000}"/>
    <hyperlink ref="B3031" r:id="rId6059" xr:uid="{00000000-0004-0000-0000-0000AE170000}"/>
    <hyperlink ref="D3031" r:id="rId6060" xr:uid="{00000000-0004-0000-0000-0000AF170000}"/>
    <hyperlink ref="B3032" r:id="rId6061" xr:uid="{00000000-0004-0000-0000-0000B0170000}"/>
    <hyperlink ref="D3032" r:id="rId6062" xr:uid="{00000000-0004-0000-0000-0000B1170000}"/>
    <hyperlink ref="B3033" r:id="rId6063" xr:uid="{00000000-0004-0000-0000-0000B2170000}"/>
    <hyperlink ref="D3033" r:id="rId6064" xr:uid="{00000000-0004-0000-0000-0000B3170000}"/>
    <hyperlink ref="B3034" r:id="rId6065" xr:uid="{00000000-0004-0000-0000-0000B4170000}"/>
    <hyperlink ref="D3034" r:id="rId6066" xr:uid="{00000000-0004-0000-0000-0000B5170000}"/>
    <hyperlink ref="B3035" r:id="rId6067" xr:uid="{00000000-0004-0000-0000-0000B6170000}"/>
    <hyperlink ref="D3035" r:id="rId6068" xr:uid="{00000000-0004-0000-0000-0000B7170000}"/>
    <hyperlink ref="B3036" r:id="rId6069" xr:uid="{00000000-0004-0000-0000-0000B8170000}"/>
    <hyperlink ref="D3036" r:id="rId6070" xr:uid="{00000000-0004-0000-0000-0000B9170000}"/>
    <hyperlink ref="B3037" r:id="rId6071" xr:uid="{00000000-0004-0000-0000-0000BA170000}"/>
    <hyperlink ref="D3037" r:id="rId6072" xr:uid="{00000000-0004-0000-0000-0000BB170000}"/>
    <hyperlink ref="B3038" r:id="rId6073" xr:uid="{00000000-0004-0000-0000-0000BC170000}"/>
    <hyperlink ref="D3038" r:id="rId6074" xr:uid="{00000000-0004-0000-0000-0000BD170000}"/>
    <hyperlink ref="B3039" r:id="rId6075" xr:uid="{00000000-0004-0000-0000-0000BE170000}"/>
    <hyperlink ref="D3039" r:id="rId6076" xr:uid="{00000000-0004-0000-0000-0000BF170000}"/>
    <hyperlink ref="B3040" r:id="rId6077" xr:uid="{00000000-0004-0000-0000-0000C0170000}"/>
    <hyperlink ref="D3040" r:id="rId6078" xr:uid="{00000000-0004-0000-0000-0000C1170000}"/>
    <hyperlink ref="B3041" r:id="rId6079" xr:uid="{00000000-0004-0000-0000-0000C2170000}"/>
    <hyperlink ref="D3041" r:id="rId6080" xr:uid="{00000000-0004-0000-0000-0000C3170000}"/>
    <hyperlink ref="B3042" r:id="rId6081" xr:uid="{00000000-0004-0000-0000-0000C4170000}"/>
    <hyperlink ref="D3042" r:id="rId6082" xr:uid="{00000000-0004-0000-0000-0000C5170000}"/>
    <hyperlink ref="B3043" r:id="rId6083" xr:uid="{00000000-0004-0000-0000-0000C6170000}"/>
    <hyperlink ref="D3043" r:id="rId6084" xr:uid="{00000000-0004-0000-0000-0000C7170000}"/>
    <hyperlink ref="B3044" r:id="rId6085" xr:uid="{00000000-0004-0000-0000-0000C8170000}"/>
    <hyperlink ref="D3044" r:id="rId6086" xr:uid="{00000000-0004-0000-0000-0000C9170000}"/>
    <hyperlink ref="B3045" r:id="rId6087" xr:uid="{00000000-0004-0000-0000-0000CA170000}"/>
    <hyperlink ref="D3045" r:id="rId6088" xr:uid="{00000000-0004-0000-0000-0000CB170000}"/>
    <hyperlink ref="B3046" r:id="rId6089" xr:uid="{00000000-0004-0000-0000-0000CC170000}"/>
    <hyperlink ref="D3046" r:id="rId6090" xr:uid="{00000000-0004-0000-0000-0000CD170000}"/>
    <hyperlink ref="B3047" r:id="rId6091" xr:uid="{00000000-0004-0000-0000-0000CE170000}"/>
    <hyperlink ref="D3047" r:id="rId6092" xr:uid="{00000000-0004-0000-0000-0000CF170000}"/>
    <hyperlink ref="B3048" r:id="rId6093" xr:uid="{00000000-0004-0000-0000-0000D0170000}"/>
    <hyperlink ref="D3048" r:id="rId6094" xr:uid="{00000000-0004-0000-0000-0000D1170000}"/>
    <hyperlink ref="B3049" r:id="rId6095" xr:uid="{00000000-0004-0000-0000-0000D2170000}"/>
    <hyperlink ref="D3049" r:id="rId6096" xr:uid="{00000000-0004-0000-0000-0000D3170000}"/>
    <hyperlink ref="B3050" r:id="rId6097" xr:uid="{00000000-0004-0000-0000-0000D4170000}"/>
    <hyperlink ref="D3050" r:id="rId6098" xr:uid="{00000000-0004-0000-0000-0000D5170000}"/>
    <hyperlink ref="B3051" r:id="rId6099" xr:uid="{00000000-0004-0000-0000-0000D6170000}"/>
    <hyperlink ref="D3051" r:id="rId6100" xr:uid="{00000000-0004-0000-0000-0000D7170000}"/>
    <hyperlink ref="B3052" r:id="rId6101" xr:uid="{00000000-0004-0000-0000-0000D8170000}"/>
    <hyperlink ref="D3052" r:id="rId6102" xr:uid="{00000000-0004-0000-0000-0000D9170000}"/>
    <hyperlink ref="B3053" r:id="rId6103" xr:uid="{00000000-0004-0000-0000-0000DA170000}"/>
    <hyperlink ref="D3053" r:id="rId6104" xr:uid="{00000000-0004-0000-0000-0000DB170000}"/>
    <hyperlink ref="B3054" r:id="rId6105" xr:uid="{00000000-0004-0000-0000-0000DC170000}"/>
    <hyperlink ref="D3054" r:id="rId6106" xr:uid="{00000000-0004-0000-0000-0000DD170000}"/>
    <hyperlink ref="B3055" r:id="rId6107" xr:uid="{00000000-0004-0000-0000-0000DE170000}"/>
    <hyperlink ref="D3055" r:id="rId6108" xr:uid="{00000000-0004-0000-0000-0000DF170000}"/>
    <hyperlink ref="B3056" r:id="rId6109" xr:uid="{00000000-0004-0000-0000-0000E0170000}"/>
    <hyperlink ref="D3056" r:id="rId6110" xr:uid="{00000000-0004-0000-0000-0000E1170000}"/>
    <hyperlink ref="B3057" r:id="rId6111" xr:uid="{00000000-0004-0000-0000-0000E2170000}"/>
    <hyperlink ref="D3057" r:id="rId6112" xr:uid="{00000000-0004-0000-0000-0000E3170000}"/>
    <hyperlink ref="B3058" r:id="rId6113" xr:uid="{00000000-0004-0000-0000-0000E4170000}"/>
    <hyperlink ref="D3058" r:id="rId6114" xr:uid="{00000000-0004-0000-0000-0000E5170000}"/>
    <hyperlink ref="B3059" r:id="rId6115" xr:uid="{00000000-0004-0000-0000-0000E6170000}"/>
    <hyperlink ref="D3059" r:id="rId6116" xr:uid="{00000000-0004-0000-0000-0000E7170000}"/>
    <hyperlink ref="B3060" r:id="rId6117" xr:uid="{00000000-0004-0000-0000-0000E8170000}"/>
    <hyperlink ref="D3060" r:id="rId6118" xr:uid="{00000000-0004-0000-0000-0000E9170000}"/>
    <hyperlink ref="B3061" r:id="rId6119" xr:uid="{00000000-0004-0000-0000-0000EA170000}"/>
    <hyperlink ref="D3061" r:id="rId6120" xr:uid="{00000000-0004-0000-0000-0000EB170000}"/>
    <hyperlink ref="B3062" r:id="rId6121" xr:uid="{00000000-0004-0000-0000-0000EC170000}"/>
    <hyperlink ref="D3062" r:id="rId6122" xr:uid="{00000000-0004-0000-0000-0000ED170000}"/>
    <hyperlink ref="B3063" r:id="rId6123" xr:uid="{00000000-0004-0000-0000-0000EE170000}"/>
    <hyperlink ref="D3063" r:id="rId6124" xr:uid="{00000000-0004-0000-0000-0000EF170000}"/>
    <hyperlink ref="B3064" r:id="rId6125" xr:uid="{00000000-0004-0000-0000-0000F0170000}"/>
    <hyperlink ref="D3064" r:id="rId6126" xr:uid="{00000000-0004-0000-0000-0000F1170000}"/>
    <hyperlink ref="B3065" r:id="rId6127" xr:uid="{00000000-0004-0000-0000-0000F2170000}"/>
    <hyperlink ref="D3065" r:id="rId6128" xr:uid="{00000000-0004-0000-0000-0000F3170000}"/>
    <hyperlink ref="B3066" r:id="rId6129" xr:uid="{00000000-0004-0000-0000-0000F4170000}"/>
    <hyperlink ref="D3066" r:id="rId6130" xr:uid="{00000000-0004-0000-0000-0000F5170000}"/>
    <hyperlink ref="B3067" r:id="rId6131" xr:uid="{00000000-0004-0000-0000-0000F6170000}"/>
    <hyperlink ref="D3067" r:id="rId6132" xr:uid="{00000000-0004-0000-0000-0000F7170000}"/>
    <hyperlink ref="B3068" r:id="rId6133" xr:uid="{00000000-0004-0000-0000-0000F8170000}"/>
    <hyperlink ref="D3068" r:id="rId6134" xr:uid="{00000000-0004-0000-0000-0000F9170000}"/>
    <hyperlink ref="B3069" r:id="rId6135" xr:uid="{00000000-0004-0000-0000-0000FA170000}"/>
    <hyperlink ref="D3069" r:id="rId6136" xr:uid="{00000000-0004-0000-0000-0000FB170000}"/>
    <hyperlink ref="B3070" r:id="rId6137" xr:uid="{00000000-0004-0000-0000-0000FC170000}"/>
    <hyperlink ref="D3070" r:id="rId6138" xr:uid="{00000000-0004-0000-0000-0000FD170000}"/>
    <hyperlink ref="B3071" r:id="rId6139" xr:uid="{00000000-0004-0000-0000-0000FE170000}"/>
    <hyperlink ref="D3071" r:id="rId6140" xr:uid="{00000000-0004-0000-0000-0000FF170000}"/>
    <hyperlink ref="B3072" r:id="rId6141" xr:uid="{00000000-0004-0000-0000-000000180000}"/>
    <hyperlink ref="D3072" r:id="rId6142" xr:uid="{00000000-0004-0000-0000-000001180000}"/>
    <hyperlink ref="B3073" r:id="rId6143" xr:uid="{00000000-0004-0000-0000-000002180000}"/>
    <hyperlink ref="D3073" r:id="rId6144" xr:uid="{00000000-0004-0000-0000-000003180000}"/>
    <hyperlink ref="B3074" r:id="rId6145" xr:uid="{00000000-0004-0000-0000-000004180000}"/>
    <hyperlink ref="D3074" r:id="rId6146" xr:uid="{00000000-0004-0000-0000-000005180000}"/>
    <hyperlink ref="B3075" r:id="rId6147" xr:uid="{00000000-0004-0000-0000-000006180000}"/>
    <hyperlink ref="D3075" r:id="rId6148" xr:uid="{00000000-0004-0000-0000-000007180000}"/>
    <hyperlink ref="B3076" r:id="rId6149" xr:uid="{00000000-0004-0000-0000-000008180000}"/>
    <hyperlink ref="D3076" r:id="rId6150" xr:uid="{00000000-0004-0000-0000-000009180000}"/>
    <hyperlink ref="B3077" r:id="rId6151" xr:uid="{00000000-0004-0000-0000-00000A180000}"/>
    <hyperlink ref="D3077" r:id="rId6152" xr:uid="{00000000-0004-0000-0000-00000B180000}"/>
    <hyperlink ref="B3078" r:id="rId6153" xr:uid="{00000000-0004-0000-0000-00000C180000}"/>
    <hyperlink ref="D3078" r:id="rId6154" xr:uid="{00000000-0004-0000-0000-00000D180000}"/>
    <hyperlink ref="B3079" r:id="rId6155" xr:uid="{00000000-0004-0000-0000-00000E180000}"/>
    <hyperlink ref="D3079" r:id="rId6156" xr:uid="{00000000-0004-0000-0000-00000F180000}"/>
    <hyperlink ref="B3080" r:id="rId6157" xr:uid="{00000000-0004-0000-0000-000010180000}"/>
    <hyperlink ref="D3080" r:id="rId6158" xr:uid="{00000000-0004-0000-0000-000011180000}"/>
    <hyperlink ref="B3081" r:id="rId6159" xr:uid="{00000000-0004-0000-0000-000012180000}"/>
    <hyperlink ref="D3081" r:id="rId6160" xr:uid="{00000000-0004-0000-0000-000013180000}"/>
    <hyperlink ref="B3082" r:id="rId6161" xr:uid="{00000000-0004-0000-0000-000014180000}"/>
    <hyperlink ref="D3082" r:id="rId6162" xr:uid="{00000000-0004-0000-0000-000015180000}"/>
    <hyperlink ref="B3083" r:id="rId6163" xr:uid="{00000000-0004-0000-0000-000016180000}"/>
    <hyperlink ref="D3083" r:id="rId6164" xr:uid="{00000000-0004-0000-0000-000017180000}"/>
    <hyperlink ref="B3084" r:id="rId6165" xr:uid="{00000000-0004-0000-0000-000018180000}"/>
    <hyperlink ref="D3084" r:id="rId6166" xr:uid="{00000000-0004-0000-0000-000019180000}"/>
    <hyperlink ref="B3085" r:id="rId6167" xr:uid="{00000000-0004-0000-0000-00001A180000}"/>
    <hyperlink ref="D3085" r:id="rId6168" xr:uid="{00000000-0004-0000-0000-00001B180000}"/>
    <hyperlink ref="B3086" r:id="rId6169" xr:uid="{00000000-0004-0000-0000-00001C180000}"/>
    <hyperlink ref="D3086" r:id="rId6170" xr:uid="{00000000-0004-0000-0000-00001D180000}"/>
    <hyperlink ref="B3087" r:id="rId6171" xr:uid="{00000000-0004-0000-0000-00001E180000}"/>
    <hyperlink ref="D3087" r:id="rId6172" xr:uid="{00000000-0004-0000-0000-00001F180000}"/>
    <hyperlink ref="B3088" r:id="rId6173" xr:uid="{00000000-0004-0000-0000-000020180000}"/>
    <hyperlink ref="D3088" r:id="rId6174" xr:uid="{00000000-0004-0000-0000-000021180000}"/>
    <hyperlink ref="B3089" r:id="rId6175" xr:uid="{00000000-0004-0000-0000-000022180000}"/>
    <hyperlink ref="D3089" r:id="rId6176" xr:uid="{00000000-0004-0000-0000-000023180000}"/>
    <hyperlink ref="B3090" r:id="rId6177" xr:uid="{00000000-0004-0000-0000-000024180000}"/>
    <hyperlink ref="D3090" r:id="rId6178" xr:uid="{00000000-0004-0000-0000-000025180000}"/>
    <hyperlink ref="B3091" r:id="rId6179" xr:uid="{00000000-0004-0000-0000-000026180000}"/>
    <hyperlink ref="D3091" r:id="rId6180" xr:uid="{00000000-0004-0000-0000-000027180000}"/>
    <hyperlink ref="B3092" r:id="rId6181" xr:uid="{00000000-0004-0000-0000-000028180000}"/>
    <hyperlink ref="D3092" r:id="rId6182" xr:uid="{00000000-0004-0000-0000-000029180000}"/>
    <hyperlink ref="B3093" r:id="rId6183" xr:uid="{00000000-0004-0000-0000-00002A180000}"/>
    <hyperlink ref="D3093" r:id="rId6184" xr:uid="{00000000-0004-0000-0000-00002B180000}"/>
    <hyperlink ref="B3094" r:id="rId6185" xr:uid="{00000000-0004-0000-0000-00002C180000}"/>
    <hyperlink ref="D3094" r:id="rId6186" xr:uid="{00000000-0004-0000-0000-00002D180000}"/>
    <hyperlink ref="B3095" r:id="rId6187" xr:uid="{00000000-0004-0000-0000-00002E180000}"/>
    <hyperlink ref="D3095" r:id="rId6188" xr:uid="{00000000-0004-0000-0000-00002F180000}"/>
    <hyperlink ref="B3096" r:id="rId6189" xr:uid="{00000000-0004-0000-0000-000030180000}"/>
    <hyperlink ref="D3096" r:id="rId6190" xr:uid="{00000000-0004-0000-0000-000031180000}"/>
    <hyperlink ref="B3097" r:id="rId6191" xr:uid="{00000000-0004-0000-0000-000032180000}"/>
    <hyperlink ref="D3097" r:id="rId6192" xr:uid="{00000000-0004-0000-0000-000033180000}"/>
    <hyperlink ref="B3098" r:id="rId6193" xr:uid="{00000000-0004-0000-0000-000034180000}"/>
    <hyperlink ref="D3098" r:id="rId6194" xr:uid="{00000000-0004-0000-0000-000035180000}"/>
    <hyperlink ref="B3099" r:id="rId6195" xr:uid="{00000000-0004-0000-0000-000036180000}"/>
    <hyperlink ref="D3099" r:id="rId6196" xr:uid="{00000000-0004-0000-0000-000037180000}"/>
    <hyperlink ref="B3100" r:id="rId6197" xr:uid="{00000000-0004-0000-0000-000038180000}"/>
    <hyperlink ref="D3100" r:id="rId6198" xr:uid="{00000000-0004-0000-0000-000039180000}"/>
    <hyperlink ref="B3101" r:id="rId6199" xr:uid="{00000000-0004-0000-0000-00003A180000}"/>
    <hyperlink ref="D3101" r:id="rId6200" xr:uid="{00000000-0004-0000-0000-00003B180000}"/>
    <hyperlink ref="B3102" r:id="rId6201" xr:uid="{00000000-0004-0000-0000-00003C180000}"/>
    <hyperlink ref="D3102" r:id="rId6202" xr:uid="{00000000-0004-0000-0000-00003D180000}"/>
    <hyperlink ref="B3103" r:id="rId6203" xr:uid="{00000000-0004-0000-0000-00003E180000}"/>
    <hyperlink ref="D3103" r:id="rId6204" xr:uid="{00000000-0004-0000-0000-00003F180000}"/>
    <hyperlink ref="B3104" r:id="rId6205" xr:uid="{00000000-0004-0000-0000-000040180000}"/>
    <hyperlink ref="D3104" r:id="rId6206" xr:uid="{00000000-0004-0000-0000-000041180000}"/>
    <hyperlink ref="B3105" r:id="rId6207" xr:uid="{00000000-0004-0000-0000-000042180000}"/>
    <hyperlink ref="D3105" r:id="rId6208" xr:uid="{00000000-0004-0000-0000-000043180000}"/>
    <hyperlink ref="B3106" r:id="rId6209" xr:uid="{00000000-0004-0000-0000-000044180000}"/>
    <hyperlink ref="D3106" r:id="rId6210" xr:uid="{00000000-0004-0000-0000-000045180000}"/>
    <hyperlink ref="B3107" r:id="rId6211" xr:uid="{00000000-0004-0000-0000-000046180000}"/>
    <hyperlink ref="D3107" r:id="rId6212" xr:uid="{00000000-0004-0000-0000-000047180000}"/>
    <hyperlink ref="B3108" r:id="rId6213" xr:uid="{00000000-0004-0000-0000-000048180000}"/>
    <hyperlink ref="D3108" r:id="rId6214" xr:uid="{00000000-0004-0000-0000-000049180000}"/>
    <hyperlink ref="B3109" r:id="rId6215" xr:uid="{00000000-0004-0000-0000-00004A180000}"/>
    <hyperlink ref="D3109" r:id="rId6216" xr:uid="{00000000-0004-0000-0000-00004B180000}"/>
    <hyperlink ref="B3110" r:id="rId6217" xr:uid="{00000000-0004-0000-0000-00004C180000}"/>
    <hyperlink ref="D3110" r:id="rId6218" xr:uid="{00000000-0004-0000-0000-00004D180000}"/>
    <hyperlink ref="B3111" r:id="rId6219" xr:uid="{00000000-0004-0000-0000-00004E180000}"/>
    <hyperlink ref="D3111" r:id="rId6220" xr:uid="{00000000-0004-0000-0000-00004F180000}"/>
    <hyperlink ref="B3112" r:id="rId6221" xr:uid="{00000000-0004-0000-0000-000050180000}"/>
    <hyperlink ref="D3112" r:id="rId6222" xr:uid="{00000000-0004-0000-0000-000051180000}"/>
    <hyperlink ref="B3113" r:id="rId6223" xr:uid="{00000000-0004-0000-0000-000052180000}"/>
    <hyperlink ref="D3113" r:id="rId6224" xr:uid="{00000000-0004-0000-0000-000053180000}"/>
    <hyperlink ref="B3114" r:id="rId6225" xr:uid="{00000000-0004-0000-0000-000054180000}"/>
    <hyperlink ref="D3114" r:id="rId6226" xr:uid="{00000000-0004-0000-0000-000055180000}"/>
    <hyperlink ref="B3115" r:id="rId6227" xr:uid="{00000000-0004-0000-0000-000056180000}"/>
    <hyperlink ref="D3115" r:id="rId6228" xr:uid="{00000000-0004-0000-0000-000057180000}"/>
    <hyperlink ref="B3116" r:id="rId6229" xr:uid="{00000000-0004-0000-0000-000058180000}"/>
    <hyperlink ref="D3116" r:id="rId6230" xr:uid="{00000000-0004-0000-0000-000059180000}"/>
    <hyperlink ref="B3117" r:id="rId6231" xr:uid="{00000000-0004-0000-0000-00005A180000}"/>
    <hyperlink ref="D3117" r:id="rId6232" xr:uid="{00000000-0004-0000-0000-00005B180000}"/>
    <hyperlink ref="B3118" r:id="rId6233" xr:uid="{00000000-0004-0000-0000-00005C180000}"/>
    <hyperlink ref="D3118" r:id="rId6234" xr:uid="{00000000-0004-0000-0000-00005D180000}"/>
    <hyperlink ref="B3119" r:id="rId6235" xr:uid="{00000000-0004-0000-0000-00005E180000}"/>
    <hyperlink ref="D3119" r:id="rId6236" xr:uid="{00000000-0004-0000-0000-00005F180000}"/>
    <hyperlink ref="B3120" r:id="rId6237" xr:uid="{00000000-0004-0000-0000-000060180000}"/>
    <hyperlink ref="D3120" r:id="rId6238" xr:uid="{00000000-0004-0000-0000-000061180000}"/>
    <hyperlink ref="B3121" r:id="rId6239" xr:uid="{00000000-0004-0000-0000-000062180000}"/>
    <hyperlink ref="D3121" r:id="rId6240" xr:uid="{00000000-0004-0000-0000-000063180000}"/>
    <hyperlink ref="B3122" r:id="rId6241" xr:uid="{00000000-0004-0000-0000-000064180000}"/>
    <hyperlink ref="D3122" r:id="rId6242" xr:uid="{00000000-0004-0000-0000-000065180000}"/>
    <hyperlink ref="B3123" r:id="rId6243" xr:uid="{00000000-0004-0000-0000-000066180000}"/>
    <hyperlink ref="D3123" r:id="rId6244" xr:uid="{00000000-0004-0000-0000-000067180000}"/>
    <hyperlink ref="B3124" r:id="rId6245" xr:uid="{00000000-0004-0000-0000-000068180000}"/>
    <hyperlink ref="D3124" r:id="rId6246" xr:uid="{00000000-0004-0000-0000-000069180000}"/>
    <hyperlink ref="B3125" r:id="rId6247" xr:uid="{00000000-0004-0000-0000-00006A180000}"/>
    <hyperlink ref="D3125" r:id="rId6248" xr:uid="{00000000-0004-0000-0000-00006B180000}"/>
    <hyperlink ref="B3126" r:id="rId6249" xr:uid="{00000000-0004-0000-0000-00006C180000}"/>
    <hyperlink ref="D3126" r:id="rId6250" xr:uid="{00000000-0004-0000-0000-00006D180000}"/>
    <hyperlink ref="B3127" r:id="rId6251" xr:uid="{00000000-0004-0000-0000-00006E180000}"/>
    <hyperlink ref="D3127" r:id="rId6252" xr:uid="{00000000-0004-0000-0000-00006F180000}"/>
    <hyperlink ref="B3128" r:id="rId6253" xr:uid="{00000000-0004-0000-0000-000070180000}"/>
    <hyperlink ref="D3128" r:id="rId6254" xr:uid="{00000000-0004-0000-0000-000071180000}"/>
    <hyperlink ref="B3129" r:id="rId6255" xr:uid="{00000000-0004-0000-0000-000072180000}"/>
    <hyperlink ref="D3129" r:id="rId6256" xr:uid="{00000000-0004-0000-0000-000073180000}"/>
    <hyperlink ref="B3130" r:id="rId6257" xr:uid="{00000000-0004-0000-0000-000074180000}"/>
    <hyperlink ref="D3130" r:id="rId6258" xr:uid="{00000000-0004-0000-0000-000075180000}"/>
    <hyperlink ref="B3131" r:id="rId6259" xr:uid="{00000000-0004-0000-0000-000076180000}"/>
    <hyperlink ref="D3131" r:id="rId6260" xr:uid="{00000000-0004-0000-0000-000077180000}"/>
    <hyperlink ref="B3132" r:id="rId6261" xr:uid="{00000000-0004-0000-0000-000078180000}"/>
    <hyperlink ref="D3132" r:id="rId6262" xr:uid="{00000000-0004-0000-0000-000079180000}"/>
    <hyperlink ref="B3133" r:id="rId6263" xr:uid="{00000000-0004-0000-0000-00007A180000}"/>
    <hyperlink ref="D3133" r:id="rId6264" xr:uid="{00000000-0004-0000-0000-00007B180000}"/>
    <hyperlink ref="B3134" r:id="rId6265" xr:uid="{00000000-0004-0000-0000-00007C180000}"/>
    <hyperlink ref="D3134" r:id="rId6266" xr:uid="{00000000-0004-0000-0000-00007D180000}"/>
    <hyperlink ref="B3135" r:id="rId6267" xr:uid="{00000000-0004-0000-0000-00007E180000}"/>
    <hyperlink ref="D3135" r:id="rId6268" xr:uid="{00000000-0004-0000-0000-00007F180000}"/>
    <hyperlink ref="B3136" r:id="rId6269" xr:uid="{00000000-0004-0000-0000-000080180000}"/>
    <hyperlink ref="D3136" r:id="rId6270" xr:uid="{00000000-0004-0000-0000-000081180000}"/>
    <hyperlink ref="B3137" r:id="rId6271" xr:uid="{00000000-0004-0000-0000-000082180000}"/>
    <hyperlink ref="D3137" r:id="rId6272" xr:uid="{00000000-0004-0000-0000-000083180000}"/>
    <hyperlink ref="B3138" r:id="rId6273" xr:uid="{00000000-0004-0000-0000-000084180000}"/>
    <hyperlink ref="D3138" r:id="rId6274" xr:uid="{00000000-0004-0000-0000-000085180000}"/>
    <hyperlink ref="B3139" r:id="rId6275" xr:uid="{00000000-0004-0000-0000-000086180000}"/>
    <hyperlink ref="D3139" r:id="rId6276" xr:uid="{00000000-0004-0000-0000-000087180000}"/>
    <hyperlink ref="B3140" r:id="rId6277" xr:uid="{00000000-0004-0000-0000-000088180000}"/>
    <hyperlink ref="D3140" r:id="rId6278" xr:uid="{00000000-0004-0000-0000-000089180000}"/>
    <hyperlink ref="B3141" r:id="rId6279" xr:uid="{00000000-0004-0000-0000-00008A180000}"/>
    <hyperlink ref="D3141" r:id="rId6280" xr:uid="{00000000-0004-0000-0000-00008B180000}"/>
    <hyperlink ref="B3142" r:id="rId6281" xr:uid="{00000000-0004-0000-0000-00008C180000}"/>
    <hyperlink ref="D3142" r:id="rId6282" xr:uid="{00000000-0004-0000-0000-00008D180000}"/>
    <hyperlink ref="B3143" r:id="rId6283" xr:uid="{00000000-0004-0000-0000-00008E180000}"/>
    <hyperlink ref="D3143" r:id="rId6284" xr:uid="{00000000-0004-0000-0000-00008F180000}"/>
    <hyperlink ref="B3144" r:id="rId6285" xr:uid="{00000000-0004-0000-0000-000090180000}"/>
    <hyperlink ref="D3144" r:id="rId6286" xr:uid="{00000000-0004-0000-0000-000091180000}"/>
    <hyperlink ref="B3145" r:id="rId6287" xr:uid="{00000000-0004-0000-0000-000092180000}"/>
    <hyperlink ref="D3145" r:id="rId6288" xr:uid="{00000000-0004-0000-0000-000093180000}"/>
    <hyperlink ref="B3146" r:id="rId6289" xr:uid="{00000000-0004-0000-0000-000094180000}"/>
    <hyperlink ref="D3146" r:id="rId6290" xr:uid="{00000000-0004-0000-0000-000095180000}"/>
    <hyperlink ref="B3147" r:id="rId6291" xr:uid="{00000000-0004-0000-0000-000096180000}"/>
    <hyperlink ref="D3147" r:id="rId6292" xr:uid="{00000000-0004-0000-0000-000097180000}"/>
    <hyperlink ref="B3148" r:id="rId6293" xr:uid="{00000000-0004-0000-0000-000098180000}"/>
    <hyperlink ref="D3148" r:id="rId6294" xr:uid="{00000000-0004-0000-0000-000099180000}"/>
    <hyperlink ref="B3149" r:id="rId6295" xr:uid="{00000000-0004-0000-0000-00009A180000}"/>
    <hyperlink ref="D3149" r:id="rId6296" xr:uid="{00000000-0004-0000-0000-00009B180000}"/>
    <hyperlink ref="B3150" r:id="rId6297" xr:uid="{00000000-0004-0000-0000-00009C180000}"/>
    <hyperlink ref="D3150" r:id="rId6298" xr:uid="{00000000-0004-0000-0000-00009D180000}"/>
    <hyperlink ref="B3151" r:id="rId6299" xr:uid="{00000000-0004-0000-0000-00009E180000}"/>
    <hyperlink ref="D3151" r:id="rId6300" xr:uid="{00000000-0004-0000-0000-00009F180000}"/>
    <hyperlink ref="B3152" r:id="rId6301" xr:uid="{00000000-0004-0000-0000-0000A0180000}"/>
    <hyperlink ref="D3152" r:id="rId6302" xr:uid="{00000000-0004-0000-0000-0000A1180000}"/>
    <hyperlink ref="B3153" r:id="rId6303" xr:uid="{00000000-0004-0000-0000-0000A2180000}"/>
    <hyperlink ref="D3153" r:id="rId6304" xr:uid="{00000000-0004-0000-0000-0000A3180000}"/>
    <hyperlink ref="B3154" r:id="rId6305" xr:uid="{00000000-0004-0000-0000-0000A4180000}"/>
    <hyperlink ref="D3154" r:id="rId6306" xr:uid="{00000000-0004-0000-0000-0000A5180000}"/>
    <hyperlink ref="B3155" r:id="rId6307" xr:uid="{00000000-0004-0000-0000-0000A6180000}"/>
    <hyperlink ref="D3155" r:id="rId6308" xr:uid="{00000000-0004-0000-0000-0000A7180000}"/>
    <hyperlink ref="B3156" r:id="rId6309" xr:uid="{00000000-0004-0000-0000-0000A8180000}"/>
    <hyperlink ref="D3156" r:id="rId6310" xr:uid="{00000000-0004-0000-0000-0000A9180000}"/>
    <hyperlink ref="B3157" r:id="rId6311" xr:uid="{00000000-0004-0000-0000-0000AA180000}"/>
    <hyperlink ref="D3157" r:id="rId6312" xr:uid="{00000000-0004-0000-0000-0000AB180000}"/>
    <hyperlink ref="B3158" r:id="rId6313" xr:uid="{00000000-0004-0000-0000-0000AC180000}"/>
    <hyperlink ref="D3158" r:id="rId6314" xr:uid="{00000000-0004-0000-0000-0000AD180000}"/>
    <hyperlink ref="B3159" r:id="rId6315" xr:uid="{00000000-0004-0000-0000-0000AE180000}"/>
    <hyperlink ref="D3159" r:id="rId6316" xr:uid="{00000000-0004-0000-0000-0000AF180000}"/>
    <hyperlink ref="B3160" r:id="rId6317" xr:uid="{00000000-0004-0000-0000-0000B0180000}"/>
    <hyperlink ref="D3160" r:id="rId6318" xr:uid="{00000000-0004-0000-0000-0000B1180000}"/>
    <hyperlink ref="B3161" r:id="rId6319" xr:uid="{00000000-0004-0000-0000-0000B2180000}"/>
    <hyperlink ref="D3161" r:id="rId6320" xr:uid="{00000000-0004-0000-0000-0000B3180000}"/>
    <hyperlink ref="B3162" r:id="rId6321" xr:uid="{00000000-0004-0000-0000-0000B4180000}"/>
    <hyperlink ref="D3162" r:id="rId6322" xr:uid="{00000000-0004-0000-0000-0000B5180000}"/>
    <hyperlink ref="B3163" r:id="rId6323" xr:uid="{00000000-0004-0000-0000-0000B6180000}"/>
    <hyperlink ref="D3163" r:id="rId6324" xr:uid="{00000000-0004-0000-0000-0000B7180000}"/>
    <hyperlink ref="B3164" r:id="rId6325" xr:uid="{00000000-0004-0000-0000-0000B8180000}"/>
    <hyperlink ref="D3164" r:id="rId6326" xr:uid="{00000000-0004-0000-0000-0000B9180000}"/>
    <hyperlink ref="B3165" r:id="rId6327" xr:uid="{00000000-0004-0000-0000-0000BA180000}"/>
    <hyperlink ref="D3165" r:id="rId6328" xr:uid="{00000000-0004-0000-0000-0000BB180000}"/>
    <hyperlink ref="B3166" r:id="rId6329" xr:uid="{00000000-0004-0000-0000-0000BC180000}"/>
    <hyperlink ref="D3166" r:id="rId6330" xr:uid="{00000000-0004-0000-0000-0000BD180000}"/>
    <hyperlink ref="B3167" r:id="rId6331" xr:uid="{00000000-0004-0000-0000-0000BE180000}"/>
    <hyperlink ref="D3167" r:id="rId6332" xr:uid="{00000000-0004-0000-0000-0000BF180000}"/>
    <hyperlink ref="B3168" r:id="rId6333" xr:uid="{00000000-0004-0000-0000-0000C0180000}"/>
    <hyperlink ref="D3168" r:id="rId6334" xr:uid="{00000000-0004-0000-0000-0000C1180000}"/>
    <hyperlink ref="B3169" r:id="rId6335" xr:uid="{00000000-0004-0000-0000-0000C2180000}"/>
    <hyperlink ref="D3169" r:id="rId6336" xr:uid="{00000000-0004-0000-0000-0000C3180000}"/>
    <hyperlink ref="B3170" r:id="rId6337" xr:uid="{00000000-0004-0000-0000-0000C4180000}"/>
    <hyperlink ref="D3170" r:id="rId6338" xr:uid="{00000000-0004-0000-0000-0000C5180000}"/>
    <hyperlink ref="B3171" r:id="rId6339" xr:uid="{00000000-0004-0000-0000-0000C6180000}"/>
    <hyperlink ref="D3171" r:id="rId6340" xr:uid="{00000000-0004-0000-0000-0000C7180000}"/>
    <hyperlink ref="B3172" r:id="rId6341" xr:uid="{00000000-0004-0000-0000-0000C8180000}"/>
    <hyperlink ref="D3172" r:id="rId6342" xr:uid="{00000000-0004-0000-0000-0000C9180000}"/>
    <hyperlink ref="B3173" r:id="rId6343" xr:uid="{00000000-0004-0000-0000-0000CA180000}"/>
    <hyperlink ref="D3173" r:id="rId6344" xr:uid="{00000000-0004-0000-0000-0000CB180000}"/>
    <hyperlink ref="B3174" r:id="rId6345" xr:uid="{00000000-0004-0000-0000-0000CC180000}"/>
    <hyperlink ref="D3174" r:id="rId6346" xr:uid="{00000000-0004-0000-0000-0000CD180000}"/>
    <hyperlink ref="B3175" r:id="rId6347" xr:uid="{00000000-0004-0000-0000-0000CE180000}"/>
    <hyperlink ref="D3175" r:id="rId6348" xr:uid="{00000000-0004-0000-0000-0000CF180000}"/>
    <hyperlink ref="B3176" r:id="rId6349" xr:uid="{00000000-0004-0000-0000-0000D0180000}"/>
    <hyperlink ref="D3176" r:id="rId6350" xr:uid="{00000000-0004-0000-0000-0000D1180000}"/>
    <hyperlink ref="B3177" r:id="rId6351" xr:uid="{00000000-0004-0000-0000-0000D2180000}"/>
    <hyperlink ref="D3177" r:id="rId6352" xr:uid="{00000000-0004-0000-0000-0000D3180000}"/>
    <hyperlink ref="B3178" r:id="rId6353" xr:uid="{00000000-0004-0000-0000-0000D4180000}"/>
    <hyperlink ref="D3178" r:id="rId6354" xr:uid="{00000000-0004-0000-0000-0000D5180000}"/>
    <hyperlink ref="B3179" r:id="rId6355" xr:uid="{00000000-0004-0000-0000-0000D6180000}"/>
    <hyperlink ref="D3179" r:id="rId6356" xr:uid="{00000000-0004-0000-0000-0000D7180000}"/>
    <hyperlink ref="B3180" r:id="rId6357" xr:uid="{00000000-0004-0000-0000-0000D8180000}"/>
    <hyperlink ref="D3180" r:id="rId6358" xr:uid="{00000000-0004-0000-0000-0000D9180000}"/>
    <hyperlink ref="B3181" r:id="rId6359" xr:uid="{00000000-0004-0000-0000-0000DA180000}"/>
    <hyperlink ref="D3181" r:id="rId6360" xr:uid="{00000000-0004-0000-0000-0000DB180000}"/>
    <hyperlink ref="B3182" r:id="rId6361" xr:uid="{00000000-0004-0000-0000-0000DC180000}"/>
    <hyperlink ref="D3182" r:id="rId6362" xr:uid="{00000000-0004-0000-0000-0000DD180000}"/>
    <hyperlink ref="B3183" r:id="rId6363" xr:uid="{00000000-0004-0000-0000-0000DE180000}"/>
    <hyperlink ref="D3183" r:id="rId6364" xr:uid="{00000000-0004-0000-0000-0000DF180000}"/>
    <hyperlink ref="B3184" r:id="rId6365" xr:uid="{00000000-0004-0000-0000-0000E0180000}"/>
    <hyperlink ref="D3184" r:id="rId6366" xr:uid="{00000000-0004-0000-0000-0000E1180000}"/>
    <hyperlink ref="B3185" r:id="rId6367" xr:uid="{00000000-0004-0000-0000-0000E2180000}"/>
    <hyperlink ref="D3185" r:id="rId6368" xr:uid="{00000000-0004-0000-0000-0000E3180000}"/>
    <hyperlink ref="B3186" r:id="rId6369" xr:uid="{00000000-0004-0000-0000-0000E4180000}"/>
    <hyperlink ref="D3186" r:id="rId6370" xr:uid="{00000000-0004-0000-0000-0000E5180000}"/>
    <hyperlink ref="B3187" r:id="rId6371" xr:uid="{00000000-0004-0000-0000-0000E6180000}"/>
    <hyperlink ref="D3187" r:id="rId6372" xr:uid="{00000000-0004-0000-0000-0000E7180000}"/>
    <hyperlink ref="B3188" r:id="rId6373" xr:uid="{00000000-0004-0000-0000-0000E8180000}"/>
    <hyperlink ref="D3188" r:id="rId6374" xr:uid="{00000000-0004-0000-0000-0000E9180000}"/>
    <hyperlink ref="B3189" r:id="rId6375" xr:uid="{00000000-0004-0000-0000-0000EA180000}"/>
    <hyperlink ref="D3189" r:id="rId6376" xr:uid="{00000000-0004-0000-0000-0000EB180000}"/>
    <hyperlink ref="B3190" r:id="rId6377" xr:uid="{00000000-0004-0000-0000-0000EC180000}"/>
    <hyperlink ref="D3190" r:id="rId6378" xr:uid="{00000000-0004-0000-0000-0000ED180000}"/>
    <hyperlink ref="B3191" r:id="rId6379" xr:uid="{00000000-0004-0000-0000-0000EE180000}"/>
    <hyperlink ref="D3191" r:id="rId6380" xr:uid="{00000000-0004-0000-0000-0000EF180000}"/>
    <hyperlink ref="B3192" r:id="rId6381" xr:uid="{00000000-0004-0000-0000-0000F0180000}"/>
    <hyperlink ref="D3192" r:id="rId6382" xr:uid="{00000000-0004-0000-0000-0000F1180000}"/>
    <hyperlink ref="B3193" r:id="rId6383" xr:uid="{00000000-0004-0000-0000-0000F2180000}"/>
    <hyperlink ref="D3193" r:id="rId6384" xr:uid="{00000000-0004-0000-0000-0000F3180000}"/>
    <hyperlink ref="B3194" r:id="rId6385" xr:uid="{00000000-0004-0000-0000-0000F4180000}"/>
    <hyperlink ref="D3194" r:id="rId6386" xr:uid="{00000000-0004-0000-0000-0000F5180000}"/>
    <hyperlink ref="B3195" r:id="rId6387" xr:uid="{00000000-0004-0000-0000-0000F6180000}"/>
    <hyperlink ref="D3195" r:id="rId6388" xr:uid="{00000000-0004-0000-0000-0000F7180000}"/>
    <hyperlink ref="B3196" r:id="rId6389" xr:uid="{00000000-0004-0000-0000-0000F8180000}"/>
    <hyperlink ref="D3196" r:id="rId6390" xr:uid="{00000000-0004-0000-0000-0000F9180000}"/>
    <hyperlink ref="B3197" r:id="rId6391" xr:uid="{00000000-0004-0000-0000-0000FA180000}"/>
    <hyperlink ref="D3197" r:id="rId6392" xr:uid="{00000000-0004-0000-0000-0000FB180000}"/>
    <hyperlink ref="B3198" r:id="rId6393" xr:uid="{00000000-0004-0000-0000-0000FC180000}"/>
    <hyperlink ref="D3198" r:id="rId6394" xr:uid="{00000000-0004-0000-0000-0000FD180000}"/>
    <hyperlink ref="B3199" r:id="rId6395" xr:uid="{00000000-0004-0000-0000-0000FE180000}"/>
    <hyperlink ref="D3199" r:id="rId6396" xr:uid="{00000000-0004-0000-0000-0000FF180000}"/>
    <hyperlink ref="B3200" r:id="rId6397" xr:uid="{00000000-0004-0000-0000-000000190000}"/>
    <hyperlink ref="D3200" r:id="rId6398" xr:uid="{00000000-0004-0000-0000-000001190000}"/>
    <hyperlink ref="B3201" r:id="rId6399" xr:uid="{00000000-0004-0000-0000-000002190000}"/>
    <hyperlink ref="D3201" r:id="rId6400" xr:uid="{00000000-0004-0000-0000-000003190000}"/>
    <hyperlink ref="B3202" r:id="rId6401" xr:uid="{00000000-0004-0000-0000-000004190000}"/>
    <hyperlink ref="D3202" r:id="rId6402" xr:uid="{00000000-0004-0000-0000-000005190000}"/>
    <hyperlink ref="B3203" r:id="rId6403" xr:uid="{00000000-0004-0000-0000-000006190000}"/>
    <hyperlink ref="D3203" r:id="rId6404" xr:uid="{00000000-0004-0000-0000-000007190000}"/>
    <hyperlink ref="B3204" r:id="rId6405" xr:uid="{00000000-0004-0000-0000-000008190000}"/>
    <hyperlink ref="D3204" r:id="rId6406" xr:uid="{00000000-0004-0000-0000-000009190000}"/>
    <hyperlink ref="B3205" r:id="rId6407" xr:uid="{00000000-0004-0000-0000-00000A190000}"/>
    <hyperlink ref="D3205" r:id="rId6408" xr:uid="{00000000-0004-0000-0000-00000B190000}"/>
    <hyperlink ref="B3206" r:id="rId6409" xr:uid="{00000000-0004-0000-0000-00000C190000}"/>
    <hyperlink ref="D3206" r:id="rId6410" xr:uid="{00000000-0004-0000-0000-00000D190000}"/>
    <hyperlink ref="B3207" r:id="rId6411" xr:uid="{00000000-0004-0000-0000-00000E190000}"/>
    <hyperlink ref="D3207" r:id="rId6412" xr:uid="{00000000-0004-0000-0000-00000F190000}"/>
    <hyperlink ref="B3208" r:id="rId6413" xr:uid="{00000000-0004-0000-0000-000010190000}"/>
    <hyperlink ref="D3208" r:id="rId6414" xr:uid="{00000000-0004-0000-0000-000011190000}"/>
    <hyperlink ref="B3209" r:id="rId6415" xr:uid="{00000000-0004-0000-0000-000012190000}"/>
    <hyperlink ref="D3209" r:id="rId6416" xr:uid="{00000000-0004-0000-0000-000013190000}"/>
    <hyperlink ref="B3210" r:id="rId6417" xr:uid="{00000000-0004-0000-0000-000014190000}"/>
    <hyperlink ref="D3210" r:id="rId6418" xr:uid="{00000000-0004-0000-0000-000015190000}"/>
    <hyperlink ref="B3211" r:id="rId6419" xr:uid="{00000000-0004-0000-0000-000016190000}"/>
    <hyperlink ref="D3211" r:id="rId6420" xr:uid="{00000000-0004-0000-0000-000017190000}"/>
    <hyperlink ref="B3212" r:id="rId6421" xr:uid="{00000000-0004-0000-0000-000018190000}"/>
    <hyperlink ref="D3212" r:id="rId6422" xr:uid="{00000000-0004-0000-0000-000019190000}"/>
    <hyperlink ref="B3213" r:id="rId6423" xr:uid="{00000000-0004-0000-0000-00001A190000}"/>
    <hyperlink ref="D3213" r:id="rId6424" xr:uid="{00000000-0004-0000-0000-00001B190000}"/>
    <hyperlink ref="B3214" r:id="rId6425" xr:uid="{00000000-0004-0000-0000-00001C190000}"/>
    <hyperlink ref="D3214" r:id="rId6426" xr:uid="{00000000-0004-0000-0000-00001D190000}"/>
    <hyperlink ref="B3215" r:id="rId6427" xr:uid="{00000000-0004-0000-0000-00001E190000}"/>
    <hyperlink ref="D3215" r:id="rId6428" xr:uid="{00000000-0004-0000-0000-00001F190000}"/>
    <hyperlink ref="B3216" r:id="rId6429" xr:uid="{00000000-0004-0000-0000-000020190000}"/>
    <hyperlink ref="D3216" r:id="rId6430" xr:uid="{00000000-0004-0000-0000-000021190000}"/>
    <hyperlink ref="B3217" r:id="rId6431" xr:uid="{00000000-0004-0000-0000-000022190000}"/>
    <hyperlink ref="D3217" r:id="rId6432" xr:uid="{00000000-0004-0000-0000-000023190000}"/>
    <hyperlink ref="B3218" r:id="rId6433" xr:uid="{00000000-0004-0000-0000-000024190000}"/>
    <hyperlink ref="D3218" r:id="rId6434" xr:uid="{00000000-0004-0000-0000-000025190000}"/>
    <hyperlink ref="B3219" r:id="rId6435" xr:uid="{00000000-0004-0000-0000-000026190000}"/>
    <hyperlink ref="D3219" r:id="rId6436" xr:uid="{00000000-0004-0000-0000-000027190000}"/>
    <hyperlink ref="B3220" r:id="rId6437" xr:uid="{00000000-0004-0000-0000-000028190000}"/>
    <hyperlink ref="D3220" r:id="rId6438" xr:uid="{00000000-0004-0000-0000-000029190000}"/>
    <hyperlink ref="B3221" r:id="rId6439" xr:uid="{00000000-0004-0000-0000-00002A190000}"/>
    <hyperlink ref="D3221" r:id="rId6440" xr:uid="{00000000-0004-0000-0000-00002B190000}"/>
    <hyperlink ref="B3222" r:id="rId6441" xr:uid="{00000000-0004-0000-0000-00002C190000}"/>
    <hyperlink ref="D3222" r:id="rId6442" xr:uid="{00000000-0004-0000-0000-00002D190000}"/>
    <hyperlink ref="B3223" r:id="rId6443" xr:uid="{00000000-0004-0000-0000-00002E190000}"/>
    <hyperlink ref="D3223" r:id="rId6444" xr:uid="{00000000-0004-0000-0000-00002F190000}"/>
    <hyperlink ref="B3224" r:id="rId6445" xr:uid="{00000000-0004-0000-0000-000030190000}"/>
    <hyperlink ref="D3224" r:id="rId6446" xr:uid="{00000000-0004-0000-0000-000031190000}"/>
    <hyperlink ref="B3225" r:id="rId6447" xr:uid="{00000000-0004-0000-0000-000032190000}"/>
    <hyperlink ref="D3225" r:id="rId6448" xr:uid="{00000000-0004-0000-0000-000033190000}"/>
    <hyperlink ref="B3226" r:id="rId6449" xr:uid="{00000000-0004-0000-0000-000034190000}"/>
    <hyperlink ref="D3226" r:id="rId6450" xr:uid="{00000000-0004-0000-0000-000035190000}"/>
    <hyperlink ref="B3227" r:id="rId6451" xr:uid="{00000000-0004-0000-0000-000036190000}"/>
    <hyperlink ref="D3227" r:id="rId6452" xr:uid="{00000000-0004-0000-0000-000037190000}"/>
    <hyperlink ref="B3228" r:id="rId6453" xr:uid="{00000000-0004-0000-0000-000038190000}"/>
    <hyperlink ref="D3228" r:id="rId6454" xr:uid="{00000000-0004-0000-0000-000039190000}"/>
    <hyperlink ref="B3229" r:id="rId6455" xr:uid="{00000000-0004-0000-0000-00003A190000}"/>
    <hyperlink ref="D3229" r:id="rId6456" xr:uid="{00000000-0004-0000-0000-00003B190000}"/>
    <hyperlink ref="B3230" r:id="rId6457" xr:uid="{00000000-0004-0000-0000-00003C190000}"/>
    <hyperlink ref="D3230" r:id="rId6458" xr:uid="{00000000-0004-0000-0000-00003D190000}"/>
    <hyperlink ref="B3231" r:id="rId6459" xr:uid="{00000000-0004-0000-0000-00003E190000}"/>
    <hyperlink ref="D3231" r:id="rId6460" xr:uid="{00000000-0004-0000-0000-00003F190000}"/>
    <hyperlink ref="B3232" r:id="rId6461" xr:uid="{00000000-0004-0000-0000-000040190000}"/>
    <hyperlink ref="D3232" r:id="rId6462" xr:uid="{00000000-0004-0000-0000-000041190000}"/>
    <hyperlink ref="B3233" r:id="rId6463" xr:uid="{00000000-0004-0000-0000-000042190000}"/>
    <hyperlink ref="D3233" r:id="rId6464" xr:uid="{00000000-0004-0000-0000-000043190000}"/>
    <hyperlink ref="B3234" r:id="rId6465" xr:uid="{00000000-0004-0000-0000-000044190000}"/>
    <hyperlink ref="D3234" r:id="rId6466" xr:uid="{00000000-0004-0000-0000-000045190000}"/>
    <hyperlink ref="B3235" r:id="rId6467" xr:uid="{00000000-0004-0000-0000-000046190000}"/>
    <hyperlink ref="D3235" r:id="rId6468" xr:uid="{00000000-0004-0000-0000-000047190000}"/>
    <hyperlink ref="B3236" r:id="rId6469" xr:uid="{00000000-0004-0000-0000-000048190000}"/>
    <hyperlink ref="D3236" r:id="rId6470" xr:uid="{00000000-0004-0000-0000-000049190000}"/>
    <hyperlink ref="B3237" r:id="rId6471" xr:uid="{00000000-0004-0000-0000-00004A190000}"/>
    <hyperlink ref="D3237" r:id="rId6472" xr:uid="{00000000-0004-0000-0000-00004B190000}"/>
    <hyperlink ref="B3238" r:id="rId6473" xr:uid="{00000000-0004-0000-0000-00004C190000}"/>
    <hyperlink ref="D3238" r:id="rId6474" xr:uid="{00000000-0004-0000-0000-00004D190000}"/>
    <hyperlink ref="B3239" r:id="rId6475" xr:uid="{00000000-0004-0000-0000-00004E190000}"/>
    <hyperlink ref="D3239" r:id="rId6476" xr:uid="{00000000-0004-0000-0000-00004F190000}"/>
    <hyperlink ref="B3240" r:id="rId6477" xr:uid="{00000000-0004-0000-0000-000050190000}"/>
    <hyperlink ref="D3240" r:id="rId6478" xr:uid="{00000000-0004-0000-0000-000051190000}"/>
    <hyperlink ref="B3241" r:id="rId6479" xr:uid="{00000000-0004-0000-0000-000052190000}"/>
    <hyperlink ref="D3241" r:id="rId6480" xr:uid="{00000000-0004-0000-0000-000053190000}"/>
    <hyperlink ref="B3242" r:id="rId6481" xr:uid="{00000000-0004-0000-0000-000054190000}"/>
    <hyperlink ref="D3242" r:id="rId6482" xr:uid="{00000000-0004-0000-0000-000055190000}"/>
    <hyperlink ref="B3243" r:id="rId6483" xr:uid="{00000000-0004-0000-0000-000056190000}"/>
    <hyperlink ref="D3243" r:id="rId6484" xr:uid="{00000000-0004-0000-0000-000057190000}"/>
    <hyperlink ref="B3244" r:id="rId6485" xr:uid="{00000000-0004-0000-0000-000058190000}"/>
    <hyperlink ref="D3244" r:id="rId6486" xr:uid="{00000000-0004-0000-0000-000059190000}"/>
    <hyperlink ref="B3245" r:id="rId6487" xr:uid="{00000000-0004-0000-0000-00005A190000}"/>
    <hyperlink ref="D3245" r:id="rId6488" xr:uid="{00000000-0004-0000-0000-00005B190000}"/>
    <hyperlink ref="B3246" r:id="rId6489" xr:uid="{00000000-0004-0000-0000-00005C190000}"/>
    <hyperlink ref="D3246" r:id="rId6490" xr:uid="{00000000-0004-0000-0000-00005D190000}"/>
    <hyperlink ref="B3247" r:id="rId6491" xr:uid="{00000000-0004-0000-0000-00005E190000}"/>
    <hyperlink ref="D3247" r:id="rId6492" xr:uid="{00000000-0004-0000-0000-00005F190000}"/>
    <hyperlink ref="B3248" r:id="rId6493" xr:uid="{00000000-0004-0000-0000-000060190000}"/>
    <hyperlink ref="D3248" r:id="rId6494" xr:uid="{00000000-0004-0000-0000-000061190000}"/>
    <hyperlink ref="B3249" r:id="rId6495" xr:uid="{00000000-0004-0000-0000-000062190000}"/>
    <hyperlink ref="D3249" r:id="rId6496" xr:uid="{00000000-0004-0000-0000-000063190000}"/>
    <hyperlink ref="B3250" r:id="rId6497" xr:uid="{00000000-0004-0000-0000-000064190000}"/>
    <hyperlink ref="D3250" r:id="rId6498" xr:uid="{00000000-0004-0000-0000-000065190000}"/>
    <hyperlink ref="B3251" r:id="rId6499" xr:uid="{00000000-0004-0000-0000-000066190000}"/>
    <hyperlink ref="D3251" r:id="rId6500" xr:uid="{00000000-0004-0000-0000-000067190000}"/>
    <hyperlink ref="B3252" r:id="rId6501" xr:uid="{00000000-0004-0000-0000-000068190000}"/>
    <hyperlink ref="D3252" r:id="rId6502" xr:uid="{00000000-0004-0000-0000-000069190000}"/>
    <hyperlink ref="B3253" r:id="rId6503" xr:uid="{00000000-0004-0000-0000-00006A190000}"/>
    <hyperlink ref="D3253" r:id="rId6504" xr:uid="{00000000-0004-0000-0000-00006B190000}"/>
    <hyperlink ref="B3254" r:id="rId6505" xr:uid="{00000000-0004-0000-0000-00006C190000}"/>
    <hyperlink ref="D3254" r:id="rId6506" xr:uid="{00000000-0004-0000-0000-00006D190000}"/>
    <hyperlink ref="B3255" r:id="rId6507" xr:uid="{00000000-0004-0000-0000-00006E190000}"/>
    <hyperlink ref="D3255" r:id="rId6508" xr:uid="{00000000-0004-0000-0000-00006F190000}"/>
    <hyperlink ref="B3256" r:id="rId6509" xr:uid="{00000000-0004-0000-0000-000070190000}"/>
    <hyperlink ref="D3256" r:id="rId6510" xr:uid="{00000000-0004-0000-0000-000071190000}"/>
    <hyperlink ref="B3257" r:id="rId6511" xr:uid="{00000000-0004-0000-0000-000072190000}"/>
    <hyperlink ref="D3257" r:id="rId6512" xr:uid="{00000000-0004-0000-0000-000073190000}"/>
    <hyperlink ref="B3258" r:id="rId6513" xr:uid="{00000000-0004-0000-0000-000074190000}"/>
    <hyperlink ref="D3258" r:id="rId6514" xr:uid="{00000000-0004-0000-0000-000075190000}"/>
    <hyperlink ref="B3259" r:id="rId6515" xr:uid="{00000000-0004-0000-0000-000076190000}"/>
    <hyperlink ref="D3259" r:id="rId6516" xr:uid="{00000000-0004-0000-0000-000077190000}"/>
    <hyperlink ref="B3260" r:id="rId6517" xr:uid="{00000000-0004-0000-0000-000078190000}"/>
    <hyperlink ref="D3260" r:id="rId6518" xr:uid="{00000000-0004-0000-0000-000079190000}"/>
    <hyperlink ref="B3261" r:id="rId6519" xr:uid="{00000000-0004-0000-0000-00007A190000}"/>
    <hyperlink ref="D3261" r:id="rId6520" xr:uid="{00000000-0004-0000-0000-00007B190000}"/>
    <hyperlink ref="B3262" r:id="rId6521" xr:uid="{00000000-0004-0000-0000-00007C190000}"/>
    <hyperlink ref="D3262" r:id="rId6522" xr:uid="{00000000-0004-0000-0000-00007D190000}"/>
    <hyperlink ref="B3263" r:id="rId6523" xr:uid="{00000000-0004-0000-0000-00007E190000}"/>
    <hyperlink ref="D3263" r:id="rId6524" xr:uid="{00000000-0004-0000-0000-00007F190000}"/>
    <hyperlink ref="B3264" r:id="rId6525" xr:uid="{00000000-0004-0000-0000-000080190000}"/>
    <hyperlink ref="D3264" r:id="rId6526" xr:uid="{00000000-0004-0000-0000-000081190000}"/>
    <hyperlink ref="B3265" r:id="rId6527" xr:uid="{00000000-0004-0000-0000-000082190000}"/>
    <hyperlink ref="D3265" r:id="rId6528" xr:uid="{00000000-0004-0000-0000-000083190000}"/>
    <hyperlink ref="B3266" r:id="rId6529" xr:uid="{00000000-0004-0000-0000-000084190000}"/>
    <hyperlink ref="D3266" r:id="rId6530" xr:uid="{00000000-0004-0000-0000-000085190000}"/>
    <hyperlink ref="B3267" r:id="rId6531" xr:uid="{00000000-0004-0000-0000-000086190000}"/>
    <hyperlink ref="D3267" r:id="rId6532" xr:uid="{00000000-0004-0000-0000-000087190000}"/>
    <hyperlink ref="B3268" r:id="rId6533" xr:uid="{00000000-0004-0000-0000-000088190000}"/>
    <hyperlink ref="D3268" r:id="rId6534" xr:uid="{00000000-0004-0000-0000-000089190000}"/>
    <hyperlink ref="B3269" r:id="rId6535" xr:uid="{00000000-0004-0000-0000-00008A190000}"/>
    <hyperlink ref="D3269" r:id="rId6536" xr:uid="{00000000-0004-0000-0000-00008B190000}"/>
    <hyperlink ref="B3270" r:id="rId6537" xr:uid="{00000000-0004-0000-0000-00008C190000}"/>
    <hyperlink ref="D3270" r:id="rId6538" xr:uid="{00000000-0004-0000-0000-00008D190000}"/>
    <hyperlink ref="B3271" r:id="rId6539" xr:uid="{00000000-0004-0000-0000-00008E190000}"/>
    <hyperlink ref="D3271" r:id="rId6540" xr:uid="{00000000-0004-0000-0000-00008F190000}"/>
    <hyperlink ref="B3272" r:id="rId6541" xr:uid="{00000000-0004-0000-0000-000090190000}"/>
    <hyperlink ref="D3272" r:id="rId6542" xr:uid="{00000000-0004-0000-0000-000091190000}"/>
    <hyperlink ref="B3273" r:id="rId6543" xr:uid="{00000000-0004-0000-0000-000092190000}"/>
    <hyperlink ref="D3273" r:id="rId6544" xr:uid="{00000000-0004-0000-0000-000093190000}"/>
    <hyperlink ref="B3274" r:id="rId6545" xr:uid="{00000000-0004-0000-0000-000094190000}"/>
    <hyperlink ref="D3274" r:id="rId6546" xr:uid="{00000000-0004-0000-0000-000095190000}"/>
    <hyperlink ref="B3275" r:id="rId6547" xr:uid="{00000000-0004-0000-0000-000096190000}"/>
    <hyperlink ref="D3275" r:id="rId6548" xr:uid="{00000000-0004-0000-0000-000097190000}"/>
    <hyperlink ref="B3276" r:id="rId6549" xr:uid="{00000000-0004-0000-0000-000098190000}"/>
    <hyperlink ref="D3276" r:id="rId6550" xr:uid="{00000000-0004-0000-0000-000099190000}"/>
    <hyperlink ref="B3277" r:id="rId6551" xr:uid="{00000000-0004-0000-0000-00009A190000}"/>
    <hyperlink ref="D3277" r:id="rId6552" xr:uid="{00000000-0004-0000-0000-00009B190000}"/>
    <hyperlink ref="B3278" r:id="rId6553" xr:uid="{00000000-0004-0000-0000-00009C190000}"/>
    <hyperlink ref="D3278" r:id="rId6554" xr:uid="{00000000-0004-0000-0000-00009D190000}"/>
    <hyperlink ref="B3279" r:id="rId6555" xr:uid="{00000000-0004-0000-0000-00009E190000}"/>
    <hyperlink ref="D3279" r:id="rId6556" xr:uid="{00000000-0004-0000-0000-00009F190000}"/>
    <hyperlink ref="B3280" r:id="rId6557" xr:uid="{00000000-0004-0000-0000-0000A0190000}"/>
    <hyperlink ref="D3280" r:id="rId6558" xr:uid="{00000000-0004-0000-0000-0000A1190000}"/>
    <hyperlink ref="B3281" r:id="rId6559" xr:uid="{00000000-0004-0000-0000-0000A2190000}"/>
    <hyperlink ref="D3281" r:id="rId6560" xr:uid="{00000000-0004-0000-0000-0000A3190000}"/>
    <hyperlink ref="B3282" r:id="rId6561" xr:uid="{00000000-0004-0000-0000-0000A4190000}"/>
    <hyperlink ref="D3282" r:id="rId6562" xr:uid="{00000000-0004-0000-0000-0000A5190000}"/>
    <hyperlink ref="B3283" r:id="rId6563" xr:uid="{00000000-0004-0000-0000-0000A6190000}"/>
    <hyperlink ref="D3283" r:id="rId6564" xr:uid="{00000000-0004-0000-0000-0000A7190000}"/>
    <hyperlink ref="B3284" r:id="rId6565" xr:uid="{00000000-0004-0000-0000-0000A8190000}"/>
    <hyperlink ref="D3284" r:id="rId6566" xr:uid="{00000000-0004-0000-0000-0000A9190000}"/>
    <hyperlink ref="B3285" r:id="rId6567" xr:uid="{00000000-0004-0000-0000-0000AA190000}"/>
    <hyperlink ref="D3285" r:id="rId6568" xr:uid="{00000000-0004-0000-0000-0000AB190000}"/>
    <hyperlink ref="B3286" r:id="rId6569" xr:uid="{00000000-0004-0000-0000-0000AC190000}"/>
    <hyperlink ref="D3286" r:id="rId6570" xr:uid="{00000000-0004-0000-0000-0000AD190000}"/>
    <hyperlink ref="B3287" r:id="rId6571" xr:uid="{00000000-0004-0000-0000-0000AE190000}"/>
    <hyperlink ref="D3287" r:id="rId6572" xr:uid="{00000000-0004-0000-0000-0000AF190000}"/>
    <hyperlink ref="B3288" r:id="rId6573" xr:uid="{00000000-0004-0000-0000-0000B0190000}"/>
    <hyperlink ref="D3288" r:id="rId6574" xr:uid="{00000000-0004-0000-0000-0000B1190000}"/>
    <hyperlink ref="B3289" r:id="rId6575" xr:uid="{00000000-0004-0000-0000-0000B2190000}"/>
    <hyperlink ref="D3289" r:id="rId6576" xr:uid="{00000000-0004-0000-0000-0000B3190000}"/>
    <hyperlink ref="B3290" r:id="rId6577" xr:uid="{00000000-0004-0000-0000-0000B4190000}"/>
    <hyperlink ref="D3290" r:id="rId6578" xr:uid="{00000000-0004-0000-0000-0000B5190000}"/>
    <hyperlink ref="B3291" r:id="rId6579" xr:uid="{00000000-0004-0000-0000-0000B6190000}"/>
    <hyperlink ref="D3291" r:id="rId6580" xr:uid="{00000000-0004-0000-0000-0000B7190000}"/>
    <hyperlink ref="B3292" r:id="rId6581" xr:uid="{00000000-0004-0000-0000-0000B8190000}"/>
    <hyperlink ref="D3292" r:id="rId6582" xr:uid="{00000000-0004-0000-0000-0000B9190000}"/>
    <hyperlink ref="B3293" r:id="rId6583" xr:uid="{00000000-0004-0000-0000-0000BA190000}"/>
    <hyperlink ref="D3293" r:id="rId6584" xr:uid="{00000000-0004-0000-0000-0000BB190000}"/>
    <hyperlink ref="B3294" r:id="rId6585" xr:uid="{00000000-0004-0000-0000-0000BC190000}"/>
    <hyperlink ref="D3294" r:id="rId6586" xr:uid="{00000000-0004-0000-0000-0000BD190000}"/>
    <hyperlink ref="B3295" r:id="rId6587" xr:uid="{00000000-0004-0000-0000-0000BE190000}"/>
    <hyperlink ref="D3295" r:id="rId6588" xr:uid="{00000000-0004-0000-0000-0000BF190000}"/>
    <hyperlink ref="B3296" r:id="rId6589" xr:uid="{00000000-0004-0000-0000-0000C0190000}"/>
    <hyperlink ref="D3296" r:id="rId6590" xr:uid="{00000000-0004-0000-0000-0000C1190000}"/>
    <hyperlink ref="B3297" r:id="rId6591" xr:uid="{00000000-0004-0000-0000-0000C2190000}"/>
    <hyperlink ref="D3297" r:id="rId6592" xr:uid="{00000000-0004-0000-0000-0000C3190000}"/>
    <hyperlink ref="B3298" r:id="rId6593" xr:uid="{00000000-0004-0000-0000-0000C4190000}"/>
    <hyperlink ref="D3298" r:id="rId6594" xr:uid="{00000000-0004-0000-0000-0000C5190000}"/>
    <hyperlink ref="B3299" r:id="rId6595" xr:uid="{00000000-0004-0000-0000-0000C6190000}"/>
    <hyperlink ref="D3299" r:id="rId6596" xr:uid="{00000000-0004-0000-0000-0000C7190000}"/>
    <hyperlink ref="B3300" r:id="rId6597" xr:uid="{00000000-0004-0000-0000-0000C8190000}"/>
    <hyperlink ref="D3300" r:id="rId6598" xr:uid="{00000000-0004-0000-0000-0000C9190000}"/>
    <hyperlink ref="B3301" r:id="rId6599" xr:uid="{00000000-0004-0000-0000-0000CA190000}"/>
    <hyperlink ref="D3301" r:id="rId6600" xr:uid="{00000000-0004-0000-0000-0000CB190000}"/>
    <hyperlink ref="B3302" r:id="rId6601" xr:uid="{00000000-0004-0000-0000-0000CC190000}"/>
    <hyperlink ref="D3302" r:id="rId6602" xr:uid="{00000000-0004-0000-0000-0000CD190000}"/>
    <hyperlink ref="B3303" r:id="rId6603" xr:uid="{00000000-0004-0000-0000-0000CE190000}"/>
    <hyperlink ref="D3303" r:id="rId6604" xr:uid="{00000000-0004-0000-0000-0000CF190000}"/>
    <hyperlink ref="B3304" r:id="rId6605" xr:uid="{00000000-0004-0000-0000-0000D0190000}"/>
    <hyperlink ref="D3304" r:id="rId6606" xr:uid="{00000000-0004-0000-0000-0000D1190000}"/>
    <hyperlink ref="B3305" r:id="rId6607" xr:uid="{00000000-0004-0000-0000-0000D2190000}"/>
    <hyperlink ref="D3305" r:id="rId6608" xr:uid="{00000000-0004-0000-0000-0000D3190000}"/>
    <hyperlink ref="B3306" r:id="rId6609" xr:uid="{00000000-0004-0000-0000-0000D4190000}"/>
    <hyperlink ref="D3306" r:id="rId6610" xr:uid="{00000000-0004-0000-0000-0000D5190000}"/>
    <hyperlink ref="B3307" r:id="rId6611" xr:uid="{00000000-0004-0000-0000-0000D6190000}"/>
    <hyperlink ref="D3307" r:id="rId6612" xr:uid="{00000000-0004-0000-0000-0000D7190000}"/>
    <hyperlink ref="B3308" r:id="rId6613" xr:uid="{00000000-0004-0000-0000-0000D8190000}"/>
    <hyperlink ref="D3308" r:id="rId6614" xr:uid="{00000000-0004-0000-0000-0000D9190000}"/>
    <hyperlink ref="B3309" r:id="rId6615" xr:uid="{00000000-0004-0000-0000-0000DA190000}"/>
    <hyperlink ref="D3309" r:id="rId6616" xr:uid="{00000000-0004-0000-0000-0000DB190000}"/>
    <hyperlink ref="B3310" r:id="rId6617" xr:uid="{00000000-0004-0000-0000-0000DC190000}"/>
    <hyperlink ref="D3310" r:id="rId6618" xr:uid="{00000000-0004-0000-0000-0000DD190000}"/>
    <hyperlink ref="B3311" r:id="rId6619" xr:uid="{00000000-0004-0000-0000-0000DE190000}"/>
    <hyperlink ref="D3311" r:id="rId6620" xr:uid="{00000000-0004-0000-0000-0000DF190000}"/>
    <hyperlink ref="B3312" r:id="rId6621" xr:uid="{00000000-0004-0000-0000-0000E0190000}"/>
    <hyperlink ref="D3312" r:id="rId6622" xr:uid="{00000000-0004-0000-0000-0000E1190000}"/>
    <hyperlink ref="B3313" r:id="rId6623" xr:uid="{00000000-0004-0000-0000-0000E2190000}"/>
    <hyperlink ref="D3313" r:id="rId6624" xr:uid="{00000000-0004-0000-0000-0000E3190000}"/>
    <hyperlink ref="B3314" r:id="rId6625" xr:uid="{00000000-0004-0000-0000-0000E4190000}"/>
    <hyperlink ref="D3314" r:id="rId6626" xr:uid="{00000000-0004-0000-0000-0000E5190000}"/>
    <hyperlink ref="B3315" r:id="rId6627" xr:uid="{00000000-0004-0000-0000-0000E6190000}"/>
    <hyperlink ref="D3315" r:id="rId6628" xr:uid="{00000000-0004-0000-0000-0000E7190000}"/>
    <hyperlink ref="B3316" r:id="rId6629" xr:uid="{00000000-0004-0000-0000-0000E8190000}"/>
    <hyperlink ref="D3316" r:id="rId6630" xr:uid="{00000000-0004-0000-0000-0000E9190000}"/>
    <hyperlink ref="B3317" r:id="rId6631" xr:uid="{00000000-0004-0000-0000-0000EA190000}"/>
    <hyperlink ref="D3317" r:id="rId6632" xr:uid="{00000000-0004-0000-0000-0000EB190000}"/>
    <hyperlink ref="B3318" r:id="rId6633" xr:uid="{00000000-0004-0000-0000-0000EC190000}"/>
    <hyperlink ref="D3318" r:id="rId6634" xr:uid="{00000000-0004-0000-0000-0000ED190000}"/>
    <hyperlink ref="B3319" r:id="rId6635" xr:uid="{00000000-0004-0000-0000-0000EE190000}"/>
    <hyperlink ref="D3319" r:id="rId6636" xr:uid="{00000000-0004-0000-0000-0000EF190000}"/>
    <hyperlink ref="B3320" r:id="rId6637" xr:uid="{00000000-0004-0000-0000-0000F0190000}"/>
    <hyperlink ref="D3320" r:id="rId6638" xr:uid="{00000000-0004-0000-0000-0000F1190000}"/>
    <hyperlink ref="B3321" r:id="rId6639" xr:uid="{00000000-0004-0000-0000-0000F2190000}"/>
    <hyperlink ref="D3321" r:id="rId6640" xr:uid="{00000000-0004-0000-0000-0000F3190000}"/>
    <hyperlink ref="B3322" r:id="rId6641" xr:uid="{00000000-0004-0000-0000-0000F4190000}"/>
    <hyperlink ref="D3322" r:id="rId6642" xr:uid="{00000000-0004-0000-0000-0000F5190000}"/>
    <hyperlink ref="B3323" r:id="rId6643" xr:uid="{00000000-0004-0000-0000-0000F6190000}"/>
    <hyperlink ref="D3323" r:id="rId6644" xr:uid="{00000000-0004-0000-0000-0000F7190000}"/>
    <hyperlink ref="B3324" r:id="rId6645" xr:uid="{00000000-0004-0000-0000-0000F8190000}"/>
    <hyperlink ref="D3324" r:id="rId6646" xr:uid="{00000000-0004-0000-0000-0000F9190000}"/>
    <hyperlink ref="B3325" r:id="rId6647" xr:uid="{00000000-0004-0000-0000-0000FA190000}"/>
    <hyperlink ref="D3325" r:id="rId6648" xr:uid="{00000000-0004-0000-0000-0000FB190000}"/>
    <hyperlink ref="B3326" r:id="rId6649" xr:uid="{00000000-0004-0000-0000-0000FC190000}"/>
    <hyperlink ref="D3326" r:id="rId6650" xr:uid="{00000000-0004-0000-0000-0000FD190000}"/>
    <hyperlink ref="B3327" r:id="rId6651" xr:uid="{00000000-0004-0000-0000-0000FE190000}"/>
    <hyperlink ref="D3327" r:id="rId6652" xr:uid="{00000000-0004-0000-0000-0000FF190000}"/>
    <hyperlink ref="B3328" r:id="rId6653" xr:uid="{00000000-0004-0000-0000-0000001A0000}"/>
    <hyperlink ref="D3328" r:id="rId6654" xr:uid="{00000000-0004-0000-0000-0000011A0000}"/>
    <hyperlink ref="B3329" r:id="rId6655" xr:uid="{00000000-0004-0000-0000-0000021A0000}"/>
    <hyperlink ref="D3329" r:id="rId6656" xr:uid="{00000000-0004-0000-0000-0000031A0000}"/>
    <hyperlink ref="B3330" r:id="rId6657" xr:uid="{00000000-0004-0000-0000-0000041A0000}"/>
    <hyperlink ref="D3330" r:id="rId6658" xr:uid="{00000000-0004-0000-0000-0000051A0000}"/>
    <hyperlink ref="B3331" r:id="rId6659" xr:uid="{00000000-0004-0000-0000-0000061A0000}"/>
    <hyperlink ref="D3331" r:id="rId6660" xr:uid="{00000000-0004-0000-0000-0000071A0000}"/>
    <hyperlink ref="B3332" r:id="rId6661" xr:uid="{00000000-0004-0000-0000-0000081A0000}"/>
    <hyperlink ref="D3332" r:id="rId6662" xr:uid="{00000000-0004-0000-0000-0000091A0000}"/>
    <hyperlink ref="B3333" r:id="rId6663" xr:uid="{00000000-0004-0000-0000-00000A1A0000}"/>
    <hyperlink ref="D3333" r:id="rId6664" xr:uid="{00000000-0004-0000-0000-00000B1A0000}"/>
    <hyperlink ref="B3334" r:id="rId6665" xr:uid="{00000000-0004-0000-0000-00000C1A0000}"/>
    <hyperlink ref="D3334" r:id="rId6666" xr:uid="{00000000-0004-0000-0000-00000D1A0000}"/>
    <hyperlink ref="B3335" r:id="rId6667" xr:uid="{00000000-0004-0000-0000-00000E1A0000}"/>
    <hyperlink ref="D3335" r:id="rId6668" xr:uid="{00000000-0004-0000-0000-00000F1A0000}"/>
    <hyperlink ref="B3336" r:id="rId6669" xr:uid="{00000000-0004-0000-0000-0000101A0000}"/>
    <hyperlink ref="D3336" r:id="rId6670" xr:uid="{00000000-0004-0000-0000-0000111A0000}"/>
    <hyperlink ref="B3337" r:id="rId6671" xr:uid="{00000000-0004-0000-0000-0000121A0000}"/>
    <hyperlink ref="D3337" r:id="rId6672" xr:uid="{00000000-0004-0000-0000-0000131A0000}"/>
    <hyperlink ref="B3338" r:id="rId6673" xr:uid="{00000000-0004-0000-0000-0000141A0000}"/>
    <hyperlink ref="D3338" r:id="rId6674" xr:uid="{00000000-0004-0000-0000-0000151A0000}"/>
    <hyperlink ref="B3339" r:id="rId6675" xr:uid="{00000000-0004-0000-0000-0000161A0000}"/>
    <hyperlink ref="D3339" r:id="rId6676" xr:uid="{00000000-0004-0000-0000-0000171A0000}"/>
    <hyperlink ref="B3340" r:id="rId6677" xr:uid="{00000000-0004-0000-0000-0000181A0000}"/>
    <hyperlink ref="D3340" r:id="rId6678" xr:uid="{00000000-0004-0000-0000-0000191A0000}"/>
    <hyperlink ref="B3341" r:id="rId6679" xr:uid="{00000000-0004-0000-0000-00001A1A0000}"/>
    <hyperlink ref="D3341" r:id="rId6680" xr:uid="{00000000-0004-0000-0000-00001B1A0000}"/>
    <hyperlink ref="B3342" r:id="rId6681" xr:uid="{00000000-0004-0000-0000-00001C1A0000}"/>
    <hyperlink ref="D3342" r:id="rId6682" xr:uid="{00000000-0004-0000-0000-00001D1A0000}"/>
    <hyperlink ref="B3343" r:id="rId6683" xr:uid="{00000000-0004-0000-0000-00001E1A0000}"/>
    <hyperlink ref="D3343" r:id="rId6684" xr:uid="{00000000-0004-0000-0000-00001F1A0000}"/>
    <hyperlink ref="B3344" r:id="rId6685" xr:uid="{00000000-0004-0000-0000-0000201A0000}"/>
    <hyperlink ref="D3344" r:id="rId6686" xr:uid="{00000000-0004-0000-0000-0000211A0000}"/>
    <hyperlink ref="B3345" r:id="rId6687" xr:uid="{00000000-0004-0000-0000-0000221A0000}"/>
    <hyperlink ref="D3345" r:id="rId6688" xr:uid="{00000000-0004-0000-0000-0000231A0000}"/>
    <hyperlink ref="B3346" r:id="rId6689" xr:uid="{00000000-0004-0000-0000-0000241A0000}"/>
    <hyperlink ref="D3346" r:id="rId6690" xr:uid="{00000000-0004-0000-0000-0000251A0000}"/>
    <hyperlink ref="B3347" r:id="rId6691" xr:uid="{00000000-0004-0000-0000-0000261A0000}"/>
    <hyperlink ref="D3347" r:id="rId6692" xr:uid="{00000000-0004-0000-0000-0000271A0000}"/>
    <hyperlink ref="B3348" r:id="rId6693" xr:uid="{00000000-0004-0000-0000-0000281A0000}"/>
    <hyperlink ref="D3348" r:id="rId6694" xr:uid="{00000000-0004-0000-0000-0000291A0000}"/>
    <hyperlink ref="B3349" r:id="rId6695" xr:uid="{00000000-0004-0000-0000-00002A1A0000}"/>
    <hyperlink ref="D3349" r:id="rId6696" xr:uid="{00000000-0004-0000-0000-00002B1A0000}"/>
    <hyperlink ref="B3350" r:id="rId6697" xr:uid="{00000000-0004-0000-0000-00002C1A0000}"/>
    <hyperlink ref="D3350" r:id="rId6698" xr:uid="{00000000-0004-0000-0000-00002D1A0000}"/>
    <hyperlink ref="B3351" r:id="rId6699" xr:uid="{00000000-0004-0000-0000-00002E1A0000}"/>
    <hyperlink ref="D3351" r:id="rId6700" xr:uid="{00000000-0004-0000-0000-00002F1A0000}"/>
    <hyperlink ref="B3352" r:id="rId6701" xr:uid="{00000000-0004-0000-0000-0000301A0000}"/>
    <hyperlink ref="D3352" r:id="rId6702" xr:uid="{00000000-0004-0000-0000-0000311A0000}"/>
    <hyperlink ref="B3353" r:id="rId6703" xr:uid="{00000000-0004-0000-0000-0000321A0000}"/>
    <hyperlink ref="D3353" r:id="rId6704" xr:uid="{00000000-0004-0000-0000-0000331A0000}"/>
    <hyperlink ref="B3354" r:id="rId6705" xr:uid="{00000000-0004-0000-0000-0000341A0000}"/>
    <hyperlink ref="D3354" r:id="rId6706" xr:uid="{00000000-0004-0000-0000-0000351A0000}"/>
    <hyperlink ref="B3355" r:id="rId6707" xr:uid="{00000000-0004-0000-0000-0000361A0000}"/>
    <hyperlink ref="D3355" r:id="rId6708" xr:uid="{00000000-0004-0000-0000-0000371A0000}"/>
    <hyperlink ref="B3356" r:id="rId6709" xr:uid="{00000000-0004-0000-0000-0000381A0000}"/>
    <hyperlink ref="D3356" r:id="rId6710" xr:uid="{00000000-0004-0000-0000-0000391A0000}"/>
    <hyperlink ref="B3357" r:id="rId6711" xr:uid="{00000000-0004-0000-0000-00003A1A0000}"/>
    <hyperlink ref="D3357" r:id="rId6712" xr:uid="{00000000-0004-0000-0000-00003B1A0000}"/>
    <hyperlink ref="B3358" r:id="rId6713" xr:uid="{00000000-0004-0000-0000-00003C1A0000}"/>
    <hyperlink ref="D3358" r:id="rId6714" xr:uid="{00000000-0004-0000-0000-00003D1A0000}"/>
    <hyperlink ref="B3359" r:id="rId6715" xr:uid="{00000000-0004-0000-0000-00003E1A0000}"/>
    <hyperlink ref="D3359" r:id="rId6716" xr:uid="{00000000-0004-0000-0000-00003F1A0000}"/>
    <hyperlink ref="B3360" r:id="rId6717" xr:uid="{00000000-0004-0000-0000-0000401A0000}"/>
    <hyperlink ref="D3360" r:id="rId6718" xr:uid="{00000000-0004-0000-0000-0000411A0000}"/>
    <hyperlink ref="B3361" r:id="rId6719" xr:uid="{00000000-0004-0000-0000-0000421A0000}"/>
    <hyperlink ref="D3361" r:id="rId6720" xr:uid="{00000000-0004-0000-0000-0000431A0000}"/>
    <hyperlink ref="B3362" r:id="rId6721" xr:uid="{00000000-0004-0000-0000-0000441A0000}"/>
    <hyperlink ref="D3362" r:id="rId6722" xr:uid="{00000000-0004-0000-0000-0000451A0000}"/>
    <hyperlink ref="B3363" r:id="rId6723" xr:uid="{00000000-0004-0000-0000-0000461A0000}"/>
    <hyperlink ref="D3363" r:id="rId6724" xr:uid="{00000000-0004-0000-0000-0000471A0000}"/>
    <hyperlink ref="B3364" r:id="rId6725" xr:uid="{00000000-0004-0000-0000-0000481A0000}"/>
    <hyperlink ref="D3364" r:id="rId6726" xr:uid="{00000000-0004-0000-0000-0000491A0000}"/>
    <hyperlink ref="B3365" r:id="rId6727" xr:uid="{00000000-0004-0000-0000-00004A1A0000}"/>
    <hyperlink ref="D3365" r:id="rId6728" xr:uid="{00000000-0004-0000-0000-00004B1A0000}"/>
    <hyperlink ref="B3366" r:id="rId6729" xr:uid="{00000000-0004-0000-0000-00004C1A0000}"/>
    <hyperlink ref="D3366" r:id="rId6730" xr:uid="{00000000-0004-0000-0000-00004D1A0000}"/>
    <hyperlink ref="B3367" r:id="rId6731" xr:uid="{00000000-0004-0000-0000-00004E1A0000}"/>
    <hyperlink ref="D3367" r:id="rId6732" xr:uid="{00000000-0004-0000-0000-00004F1A0000}"/>
    <hyperlink ref="B3368" r:id="rId6733" xr:uid="{00000000-0004-0000-0000-0000501A0000}"/>
    <hyperlink ref="D3368" r:id="rId6734" xr:uid="{00000000-0004-0000-0000-0000511A0000}"/>
    <hyperlink ref="B3369" r:id="rId6735" xr:uid="{00000000-0004-0000-0000-0000521A0000}"/>
    <hyperlink ref="D3369" r:id="rId6736" xr:uid="{00000000-0004-0000-0000-0000531A0000}"/>
    <hyperlink ref="B3370" r:id="rId6737" xr:uid="{00000000-0004-0000-0000-0000541A0000}"/>
    <hyperlink ref="D3370" r:id="rId6738" xr:uid="{00000000-0004-0000-0000-0000551A0000}"/>
    <hyperlink ref="B3371" r:id="rId6739" xr:uid="{00000000-0004-0000-0000-0000561A0000}"/>
    <hyperlink ref="D3371" r:id="rId6740" xr:uid="{00000000-0004-0000-0000-0000571A0000}"/>
    <hyperlink ref="B3372" r:id="rId6741" xr:uid="{00000000-0004-0000-0000-0000581A0000}"/>
    <hyperlink ref="D3372" r:id="rId6742" xr:uid="{00000000-0004-0000-0000-0000591A0000}"/>
    <hyperlink ref="B3373" r:id="rId6743" xr:uid="{00000000-0004-0000-0000-00005A1A0000}"/>
    <hyperlink ref="D3373" r:id="rId6744" xr:uid="{00000000-0004-0000-0000-00005B1A0000}"/>
    <hyperlink ref="B3374" r:id="rId6745" xr:uid="{00000000-0004-0000-0000-00005C1A0000}"/>
    <hyperlink ref="D3374" r:id="rId6746" xr:uid="{00000000-0004-0000-0000-00005D1A0000}"/>
    <hyperlink ref="B3375" r:id="rId6747" xr:uid="{00000000-0004-0000-0000-00005E1A0000}"/>
    <hyperlink ref="D3375" r:id="rId6748" xr:uid="{00000000-0004-0000-0000-00005F1A0000}"/>
    <hyperlink ref="B3376" r:id="rId6749" xr:uid="{00000000-0004-0000-0000-0000601A0000}"/>
    <hyperlink ref="D3376" r:id="rId6750" xr:uid="{00000000-0004-0000-0000-0000611A0000}"/>
    <hyperlink ref="B3377" r:id="rId6751" xr:uid="{00000000-0004-0000-0000-0000621A0000}"/>
    <hyperlink ref="D3377" r:id="rId6752" xr:uid="{00000000-0004-0000-0000-0000631A0000}"/>
    <hyperlink ref="B3378" r:id="rId6753" xr:uid="{00000000-0004-0000-0000-0000641A0000}"/>
    <hyperlink ref="D3378" r:id="rId6754" xr:uid="{00000000-0004-0000-0000-0000651A0000}"/>
    <hyperlink ref="B3379" r:id="rId6755" xr:uid="{00000000-0004-0000-0000-0000661A0000}"/>
    <hyperlink ref="D3379" r:id="rId6756" xr:uid="{00000000-0004-0000-0000-0000671A0000}"/>
    <hyperlink ref="B3380" r:id="rId6757" xr:uid="{00000000-0004-0000-0000-0000681A0000}"/>
    <hyperlink ref="D3380" r:id="rId6758" xr:uid="{00000000-0004-0000-0000-0000691A0000}"/>
    <hyperlink ref="B3381" r:id="rId6759" xr:uid="{00000000-0004-0000-0000-00006A1A0000}"/>
    <hyperlink ref="D3381" r:id="rId6760" xr:uid="{00000000-0004-0000-0000-00006B1A0000}"/>
    <hyperlink ref="B3382" r:id="rId6761" xr:uid="{00000000-0004-0000-0000-00006C1A0000}"/>
    <hyperlink ref="D3382" r:id="rId6762" xr:uid="{00000000-0004-0000-0000-00006D1A0000}"/>
    <hyperlink ref="B3383" r:id="rId6763" xr:uid="{00000000-0004-0000-0000-00006E1A0000}"/>
    <hyperlink ref="D3383" r:id="rId6764" xr:uid="{00000000-0004-0000-0000-00006F1A0000}"/>
    <hyperlink ref="B3384" r:id="rId6765" xr:uid="{00000000-0004-0000-0000-0000701A0000}"/>
    <hyperlink ref="D3384" r:id="rId6766" xr:uid="{00000000-0004-0000-0000-0000711A0000}"/>
    <hyperlink ref="B3385" r:id="rId6767" xr:uid="{00000000-0004-0000-0000-0000721A0000}"/>
    <hyperlink ref="D3385" r:id="rId6768" xr:uid="{00000000-0004-0000-0000-0000731A0000}"/>
    <hyperlink ref="B3386" r:id="rId6769" xr:uid="{00000000-0004-0000-0000-0000741A0000}"/>
    <hyperlink ref="D3386" r:id="rId6770" xr:uid="{00000000-0004-0000-0000-0000751A0000}"/>
    <hyperlink ref="B3387" r:id="rId6771" xr:uid="{00000000-0004-0000-0000-0000761A0000}"/>
    <hyperlink ref="D3387" r:id="rId6772" xr:uid="{00000000-0004-0000-0000-0000771A0000}"/>
    <hyperlink ref="B3388" r:id="rId6773" xr:uid="{00000000-0004-0000-0000-0000781A0000}"/>
    <hyperlink ref="D3388" r:id="rId6774" xr:uid="{00000000-0004-0000-0000-0000791A0000}"/>
    <hyperlink ref="B3389" r:id="rId6775" xr:uid="{00000000-0004-0000-0000-00007A1A0000}"/>
    <hyperlink ref="D3389" r:id="rId6776" xr:uid="{00000000-0004-0000-0000-00007B1A0000}"/>
    <hyperlink ref="B3390" r:id="rId6777" xr:uid="{00000000-0004-0000-0000-00007C1A0000}"/>
    <hyperlink ref="D3390" r:id="rId6778" xr:uid="{00000000-0004-0000-0000-00007D1A0000}"/>
    <hyperlink ref="B3391" r:id="rId6779" xr:uid="{00000000-0004-0000-0000-00007E1A0000}"/>
    <hyperlink ref="D3391" r:id="rId6780" xr:uid="{00000000-0004-0000-0000-00007F1A0000}"/>
    <hyperlink ref="B3392" r:id="rId6781" xr:uid="{00000000-0004-0000-0000-0000801A0000}"/>
    <hyperlink ref="D3392" r:id="rId6782" xr:uid="{00000000-0004-0000-0000-0000811A0000}"/>
    <hyperlink ref="B3393" r:id="rId6783" xr:uid="{00000000-0004-0000-0000-0000821A0000}"/>
    <hyperlink ref="D3393" r:id="rId6784" xr:uid="{00000000-0004-0000-0000-0000831A0000}"/>
    <hyperlink ref="B3394" r:id="rId6785" xr:uid="{00000000-0004-0000-0000-0000841A0000}"/>
    <hyperlink ref="D3394" r:id="rId6786" xr:uid="{00000000-0004-0000-0000-0000851A0000}"/>
    <hyperlink ref="B3395" r:id="rId6787" xr:uid="{00000000-0004-0000-0000-0000861A0000}"/>
    <hyperlink ref="D3395" r:id="rId6788" xr:uid="{00000000-0004-0000-0000-0000871A0000}"/>
    <hyperlink ref="B3396" r:id="rId6789" xr:uid="{00000000-0004-0000-0000-0000881A0000}"/>
    <hyperlink ref="D3396" r:id="rId6790" xr:uid="{00000000-0004-0000-0000-0000891A0000}"/>
    <hyperlink ref="B3397" r:id="rId6791" xr:uid="{00000000-0004-0000-0000-00008A1A0000}"/>
    <hyperlink ref="D3397" r:id="rId6792" xr:uid="{00000000-0004-0000-0000-00008B1A0000}"/>
    <hyperlink ref="B3398" r:id="rId6793" xr:uid="{00000000-0004-0000-0000-00008C1A0000}"/>
    <hyperlink ref="D3398" r:id="rId6794" xr:uid="{00000000-0004-0000-0000-00008D1A0000}"/>
    <hyperlink ref="B3399" r:id="rId6795" xr:uid="{00000000-0004-0000-0000-00008E1A0000}"/>
    <hyperlink ref="D3399" r:id="rId6796" xr:uid="{00000000-0004-0000-0000-00008F1A0000}"/>
    <hyperlink ref="B3400" r:id="rId6797" xr:uid="{00000000-0004-0000-0000-0000901A0000}"/>
    <hyperlink ref="D3400" r:id="rId6798" xr:uid="{00000000-0004-0000-0000-0000911A0000}"/>
    <hyperlink ref="B3401" r:id="rId6799" xr:uid="{00000000-0004-0000-0000-0000921A0000}"/>
    <hyperlink ref="D3401" r:id="rId6800" xr:uid="{00000000-0004-0000-0000-0000931A0000}"/>
    <hyperlink ref="B3402" r:id="rId6801" xr:uid="{00000000-0004-0000-0000-0000941A0000}"/>
    <hyperlink ref="D3402" r:id="rId6802" xr:uid="{00000000-0004-0000-0000-0000951A0000}"/>
    <hyperlink ref="B3403" r:id="rId6803" xr:uid="{00000000-0004-0000-0000-0000961A0000}"/>
    <hyperlink ref="D3403" r:id="rId6804" xr:uid="{00000000-0004-0000-0000-0000971A0000}"/>
    <hyperlink ref="B3404" r:id="rId6805" xr:uid="{00000000-0004-0000-0000-0000981A0000}"/>
    <hyperlink ref="D3404" r:id="rId6806" xr:uid="{00000000-0004-0000-0000-0000991A0000}"/>
    <hyperlink ref="B3405" r:id="rId6807" xr:uid="{00000000-0004-0000-0000-00009A1A0000}"/>
    <hyperlink ref="D3405" r:id="rId6808" xr:uid="{00000000-0004-0000-0000-00009B1A0000}"/>
    <hyperlink ref="B3406" r:id="rId6809" xr:uid="{00000000-0004-0000-0000-00009C1A0000}"/>
    <hyperlink ref="D3406" r:id="rId6810" xr:uid="{00000000-0004-0000-0000-00009D1A0000}"/>
    <hyperlink ref="B3407" r:id="rId6811" xr:uid="{00000000-0004-0000-0000-00009E1A0000}"/>
    <hyperlink ref="D3407" r:id="rId6812" xr:uid="{00000000-0004-0000-0000-00009F1A0000}"/>
    <hyperlink ref="B3408" r:id="rId6813" xr:uid="{00000000-0004-0000-0000-0000A01A0000}"/>
    <hyperlink ref="D3408" r:id="rId6814" xr:uid="{00000000-0004-0000-0000-0000A11A0000}"/>
    <hyperlink ref="B3409" r:id="rId6815" xr:uid="{00000000-0004-0000-0000-0000A21A0000}"/>
    <hyperlink ref="D3409" r:id="rId6816" xr:uid="{00000000-0004-0000-0000-0000A31A0000}"/>
    <hyperlink ref="B3410" r:id="rId6817" xr:uid="{00000000-0004-0000-0000-0000A41A0000}"/>
    <hyperlink ref="D3410" r:id="rId6818" xr:uid="{00000000-0004-0000-0000-0000A51A0000}"/>
    <hyperlink ref="B3411" r:id="rId6819" xr:uid="{00000000-0004-0000-0000-0000A61A0000}"/>
    <hyperlink ref="D3411" r:id="rId6820" xr:uid="{00000000-0004-0000-0000-0000A71A0000}"/>
    <hyperlink ref="B3412" r:id="rId6821" xr:uid="{00000000-0004-0000-0000-0000A81A0000}"/>
    <hyperlink ref="D3412" r:id="rId6822" xr:uid="{00000000-0004-0000-0000-0000A91A0000}"/>
    <hyperlink ref="B3413" r:id="rId6823" xr:uid="{00000000-0004-0000-0000-0000AA1A0000}"/>
    <hyperlink ref="D3413" r:id="rId6824" xr:uid="{00000000-0004-0000-0000-0000AB1A0000}"/>
    <hyperlink ref="B3414" r:id="rId6825" xr:uid="{00000000-0004-0000-0000-0000AC1A0000}"/>
    <hyperlink ref="D3414" r:id="rId6826" xr:uid="{00000000-0004-0000-0000-0000AD1A0000}"/>
    <hyperlink ref="B3415" r:id="rId6827" xr:uid="{00000000-0004-0000-0000-0000AE1A0000}"/>
    <hyperlink ref="D3415" r:id="rId6828" xr:uid="{00000000-0004-0000-0000-0000AF1A0000}"/>
    <hyperlink ref="B3416" r:id="rId6829" xr:uid="{00000000-0004-0000-0000-0000B01A0000}"/>
    <hyperlink ref="D3416" r:id="rId6830" xr:uid="{00000000-0004-0000-0000-0000B11A0000}"/>
    <hyperlink ref="B3417" r:id="rId6831" xr:uid="{00000000-0004-0000-0000-0000B21A0000}"/>
    <hyperlink ref="D3417" r:id="rId6832" xr:uid="{00000000-0004-0000-0000-0000B31A0000}"/>
    <hyperlink ref="B3418" r:id="rId6833" xr:uid="{00000000-0004-0000-0000-0000B41A0000}"/>
    <hyperlink ref="D3418" r:id="rId6834" xr:uid="{00000000-0004-0000-0000-0000B51A0000}"/>
    <hyperlink ref="B3419" r:id="rId6835" xr:uid="{00000000-0004-0000-0000-0000B61A0000}"/>
    <hyperlink ref="D3419" r:id="rId6836" xr:uid="{00000000-0004-0000-0000-0000B71A0000}"/>
    <hyperlink ref="B3420" r:id="rId6837" xr:uid="{00000000-0004-0000-0000-0000B81A0000}"/>
    <hyperlink ref="D3420" r:id="rId6838" xr:uid="{00000000-0004-0000-0000-0000B91A0000}"/>
    <hyperlink ref="B3421" r:id="rId6839" xr:uid="{00000000-0004-0000-0000-0000BA1A0000}"/>
    <hyperlink ref="D3421" r:id="rId6840" xr:uid="{00000000-0004-0000-0000-0000BB1A0000}"/>
    <hyperlink ref="B3422" r:id="rId6841" xr:uid="{00000000-0004-0000-0000-0000BC1A0000}"/>
    <hyperlink ref="D3422" r:id="rId6842" xr:uid="{00000000-0004-0000-0000-0000BD1A0000}"/>
    <hyperlink ref="B3423" r:id="rId6843" xr:uid="{00000000-0004-0000-0000-0000BE1A0000}"/>
    <hyperlink ref="D3423" r:id="rId6844" xr:uid="{00000000-0004-0000-0000-0000BF1A0000}"/>
    <hyperlink ref="B3424" r:id="rId6845" xr:uid="{00000000-0004-0000-0000-0000C01A0000}"/>
    <hyperlink ref="D3424" r:id="rId6846" xr:uid="{00000000-0004-0000-0000-0000C11A0000}"/>
    <hyperlink ref="B3425" r:id="rId6847" xr:uid="{00000000-0004-0000-0000-0000C21A0000}"/>
    <hyperlink ref="D3425" r:id="rId6848" xr:uid="{00000000-0004-0000-0000-0000C31A0000}"/>
    <hyperlink ref="B3426" r:id="rId6849" xr:uid="{00000000-0004-0000-0000-0000C41A0000}"/>
    <hyperlink ref="D3426" r:id="rId6850" xr:uid="{00000000-0004-0000-0000-0000C51A0000}"/>
    <hyperlink ref="B3427" r:id="rId6851" xr:uid="{00000000-0004-0000-0000-0000C61A0000}"/>
    <hyperlink ref="D3427" r:id="rId6852" xr:uid="{00000000-0004-0000-0000-0000C71A0000}"/>
    <hyperlink ref="B3428" r:id="rId6853" xr:uid="{00000000-0004-0000-0000-0000C81A0000}"/>
    <hyperlink ref="D3428" r:id="rId6854" xr:uid="{00000000-0004-0000-0000-0000C91A0000}"/>
    <hyperlink ref="B3429" r:id="rId6855" xr:uid="{00000000-0004-0000-0000-0000CA1A0000}"/>
    <hyperlink ref="D3429" r:id="rId6856" xr:uid="{00000000-0004-0000-0000-0000CB1A0000}"/>
    <hyperlink ref="B3430" r:id="rId6857" xr:uid="{00000000-0004-0000-0000-0000CC1A0000}"/>
    <hyperlink ref="D3430" r:id="rId6858" xr:uid="{00000000-0004-0000-0000-0000CD1A0000}"/>
    <hyperlink ref="B3431" r:id="rId6859" xr:uid="{00000000-0004-0000-0000-0000CE1A0000}"/>
    <hyperlink ref="D3431" r:id="rId6860" xr:uid="{00000000-0004-0000-0000-0000CF1A0000}"/>
    <hyperlink ref="B3432" r:id="rId6861" xr:uid="{00000000-0004-0000-0000-0000D01A0000}"/>
    <hyperlink ref="D3432" r:id="rId6862" xr:uid="{00000000-0004-0000-0000-0000D11A0000}"/>
    <hyperlink ref="B3433" r:id="rId6863" xr:uid="{00000000-0004-0000-0000-0000D21A0000}"/>
    <hyperlink ref="D3433" r:id="rId6864" xr:uid="{00000000-0004-0000-0000-0000D31A0000}"/>
    <hyperlink ref="B3434" r:id="rId6865" xr:uid="{00000000-0004-0000-0000-0000D41A0000}"/>
    <hyperlink ref="D3434" r:id="rId6866" xr:uid="{00000000-0004-0000-0000-0000D51A0000}"/>
    <hyperlink ref="B3435" r:id="rId6867" xr:uid="{00000000-0004-0000-0000-0000D61A0000}"/>
    <hyperlink ref="D3435" r:id="rId6868" xr:uid="{00000000-0004-0000-0000-0000D71A0000}"/>
    <hyperlink ref="B3436" r:id="rId6869" xr:uid="{00000000-0004-0000-0000-0000D81A0000}"/>
    <hyperlink ref="D3436" r:id="rId6870" xr:uid="{00000000-0004-0000-0000-0000D91A0000}"/>
    <hyperlink ref="B3437" r:id="rId6871" xr:uid="{00000000-0004-0000-0000-0000DA1A0000}"/>
    <hyperlink ref="D3437" r:id="rId6872" xr:uid="{00000000-0004-0000-0000-0000DB1A0000}"/>
    <hyperlink ref="B3438" r:id="rId6873" xr:uid="{00000000-0004-0000-0000-0000DC1A0000}"/>
    <hyperlink ref="D3438" r:id="rId6874" xr:uid="{00000000-0004-0000-0000-0000DD1A0000}"/>
    <hyperlink ref="B3439" r:id="rId6875" xr:uid="{00000000-0004-0000-0000-0000DE1A0000}"/>
    <hyperlink ref="D3439" r:id="rId6876" xr:uid="{00000000-0004-0000-0000-0000DF1A0000}"/>
    <hyperlink ref="B3440" r:id="rId6877" xr:uid="{00000000-0004-0000-0000-0000E01A0000}"/>
    <hyperlink ref="D3440" r:id="rId6878" xr:uid="{00000000-0004-0000-0000-0000E11A0000}"/>
    <hyperlink ref="B3441" r:id="rId6879" xr:uid="{00000000-0004-0000-0000-0000E21A0000}"/>
    <hyperlink ref="D3441" r:id="rId6880" xr:uid="{00000000-0004-0000-0000-0000E31A0000}"/>
    <hyperlink ref="B3442" r:id="rId6881" xr:uid="{00000000-0004-0000-0000-0000E41A0000}"/>
    <hyperlink ref="D3442" r:id="rId6882" xr:uid="{00000000-0004-0000-0000-0000E51A0000}"/>
    <hyperlink ref="B3443" r:id="rId6883" xr:uid="{00000000-0004-0000-0000-0000E61A0000}"/>
    <hyperlink ref="D3443" r:id="rId6884" xr:uid="{00000000-0004-0000-0000-0000E71A0000}"/>
    <hyperlink ref="B3444" r:id="rId6885" xr:uid="{00000000-0004-0000-0000-0000E81A0000}"/>
    <hyperlink ref="D3444" r:id="rId6886" xr:uid="{00000000-0004-0000-0000-0000E91A0000}"/>
    <hyperlink ref="B3445" r:id="rId6887" xr:uid="{00000000-0004-0000-0000-0000EA1A0000}"/>
    <hyperlink ref="D3445" r:id="rId6888" xr:uid="{00000000-0004-0000-0000-0000EB1A0000}"/>
    <hyperlink ref="B3446" r:id="rId6889" xr:uid="{00000000-0004-0000-0000-0000EC1A0000}"/>
    <hyperlink ref="D3446" r:id="rId6890" xr:uid="{00000000-0004-0000-0000-0000ED1A0000}"/>
    <hyperlink ref="B3447" r:id="rId6891" xr:uid="{00000000-0004-0000-0000-0000EE1A0000}"/>
    <hyperlink ref="D3447" r:id="rId6892" xr:uid="{00000000-0004-0000-0000-0000EF1A0000}"/>
    <hyperlink ref="B3448" r:id="rId6893" xr:uid="{00000000-0004-0000-0000-0000F01A0000}"/>
    <hyperlink ref="D3448" r:id="rId6894" xr:uid="{00000000-0004-0000-0000-0000F11A0000}"/>
    <hyperlink ref="B3449" r:id="rId6895" xr:uid="{00000000-0004-0000-0000-0000F21A0000}"/>
    <hyperlink ref="D3449" r:id="rId6896" xr:uid="{00000000-0004-0000-0000-0000F31A0000}"/>
    <hyperlink ref="B3450" r:id="rId6897" xr:uid="{00000000-0004-0000-0000-0000F41A0000}"/>
    <hyperlink ref="D3450" r:id="rId6898" xr:uid="{00000000-0004-0000-0000-0000F51A0000}"/>
    <hyperlink ref="B3451" r:id="rId6899" xr:uid="{00000000-0004-0000-0000-0000F61A0000}"/>
    <hyperlink ref="D3451" r:id="rId6900" xr:uid="{00000000-0004-0000-0000-0000F71A0000}"/>
    <hyperlink ref="B3452" r:id="rId6901" xr:uid="{00000000-0004-0000-0000-0000F81A0000}"/>
    <hyperlink ref="D3452" r:id="rId6902" xr:uid="{00000000-0004-0000-0000-0000F91A0000}"/>
    <hyperlink ref="B3453" r:id="rId6903" xr:uid="{00000000-0004-0000-0000-0000FA1A0000}"/>
    <hyperlink ref="D3453" r:id="rId6904" xr:uid="{00000000-0004-0000-0000-0000FB1A0000}"/>
    <hyperlink ref="B3454" r:id="rId6905" xr:uid="{00000000-0004-0000-0000-0000FC1A0000}"/>
    <hyperlink ref="D3454" r:id="rId6906" xr:uid="{00000000-0004-0000-0000-0000FD1A0000}"/>
    <hyperlink ref="B3455" r:id="rId6907" xr:uid="{00000000-0004-0000-0000-0000FE1A0000}"/>
    <hyperlink ref="D3455" r:id="rId6908" xr:uid="{00000000-0004-0000-0000-0000FF1A0000}"/>
    <hyperlink ref="B3456" r:id="rId6909" xr:uid="{00000000-0004-0000-0000-0000001B0000}"/>
    <hyperlink ref="D3456" r:id="rId6910" xr:uid="{00000000-0004-0000-0000-0000011B0000}"/>
    <hyperlink ref="B3457" r:id="rId6911" xr:uid="{00000000-0004-0000-0000-0000021B0000}"/>
    <hyperlink ref="D3457" r:id="rId6912" xr:uid="{00000000-0004-0000-0000-0000031B0000}"/>
    <hyperlink ref="B3458" r:id="rId6913" xr:uid="{00000000-0004-0000-0000-0000041B0000}"/>
    <hyperlink ref="D3458" r:id="rId6914" xr:uid="{00000000-0004-0000-0000-0000051B0000}"/>
    <hyperlink ref="B3459" r:id="rId6915" xr:uid="{00000000-0004-0000-0000-0000061B0000}"/>
    <hyperlink ref="D3459" r:id="rId6916" xr:uid="{00000000-0004-0000-0000-0000071B0000}"/>
    <hyperlink ref="B3460" r:id="rId6917" xr:uid="{00000000-0004-0000-0000-0000081B0000}"/>
    <hyperlink ref="D3460" r:id="rId6918" xr:uid="{00000000-0004-0000-0000-0000091B0000}"/>
    <hyperlink ref="B3461" r:id="rId6919" xr:uid="{00000000-0004-0000-0000-00000A1B0000}"/>
    <hyperlink ref="D3461" r:id="rId6920" xr:uid="{00000000-0004-0000-0000-00000B1B0000}"/>
    <hyperlink ref="B3462" r:id="rId6921" xr:uid="{00000000-0004-0000-0000-00000C1B0000}"/>
    <hyperlink ref="D3462" r:id="rId6922" xr:uid="{00000000-0004-0000-0000-00000D1B0000}"/>
    <hyperlink ref="B3463" r:id="rId6923" xr:uid="{00000000-0004-0000-0000-00000E1B0000}"/>
    <hyperlink ref="D3463" r:id="rId6924" xr:uid="{00000000-0004-0000-0000-00000F1B0000}"/>
    <hyperlink ref="B3464" r:id="rId6925" xr:uid="{00000000-0004-0000-0000-0000101B0000}"/>
    <hyperlink ref="D3464" r:id="rId6926" xr:uid="{00000000-0004-0000-0000-0000111B0000}"/>
    <hyperlink ref="B3465" r:id="rId6927" xr:uid="{00000000-0004-0000-0000-0000121B0000}"/>
    <hyperlink ref="D3465" r:id="rId6928" xr:uid="{00000000-0004-0000-0000-0000131B0000}"/>
    <hyperlink ref="B3466" r:id="rId6929" xr:uid="{00000000-0004-0000-0000-0000141B0000}"/>
    <hyperlink ref="D3466" r:id="rId6930" xr:uid="{00000000-0004-0000-0000-0000151B0000}"/>
    <hyperlink ref="B3467" r:id="rId6931" xr:uid="{00000000-0004-0000-0000-0000161B0000}"/>
    <hyperlink ref="D3467" r:id="rId6932" xr:uid="{00000000-0004-0000-0000-0000171B0000}"/>
    <hyperlink ref="B3468" r:id="rId6933" xr:uid="{00000000-0004-0000-0000-0000181B0000}"/>
    <hyperlink ref="D3468" r:id="rId6934" xr:uid="{00000000-0004-0000-0000-0000191B0000}"/>
    <hyperlink ref="B3469" r:id="rId6935" xr:uid="{00000000-0004-0000-0000-00001A1B0000}"/>
    <hyperlink ref="D3469" r:id="rId6936" xr:uid="{00000000-0004-0000-0000-00001B1B0000}"/>
    <hyperlink ref="B3470" r:id="rId6937" xr:uid="{00000000-0004-0000-0000-00001C1B0000}"/>
    <hyperlink ref="D3470" r:id="rId6938" xr:uid="{00000000-0004-0000-0000-00001D1B0000}"/>
    <hyperlink ref="B3471" r:id="rId6939" xr:uid="{00000000-0004-0000-0000-00001E1B0000}"/>
    <hyperlink ref="D3471" r:id="rId6940" xr:uid="{00000000-0004-0000-0000-00001F1B0000}"/>
    <hyperlink ref="B3472" r:id="rId6941" xr:uid="{00000000-0004-0000-0000-0000201B0000}"/>
    <hyperlink ref="D3472" r:id="rId6942" xr:uid="{00000000-0004-0000-0000-0000211B0000}"/>
    <hyperlink ref="B3473" r:id="rId6943" xr:uid="{00000000-0004-0000-0000-0000221B0000}"/>
    <hyperlink ref="D3473" r:id="rId6944" xr:uid="{00000000-0004-0000-0000-0000231B0000}"/>
    <hyperlink ref="B3474" r:id="rId6945" xr:uid="{00000000-0004-0000-0000-0000241B0000}"/>
    <hyperlink ref="D3474" r:id="rId6946" xr:uid="{00000000-0004-0000-0000-0000251B0000}"/>
    <hyperlink ref="B3475" r:id="rId6947" xr:uid="{00000000-0004-0000-0000-0000261B0000}"/>
    <hyperlink ref="D3475" r:id="rId6948" xr:uid="{00000000-0004-0000-0000-0000271B0000}"/>
    <hyperlink ref="B3476" r:id="rId6949" xr:uid="{00000000-0004-0000-0000-0000281B0000}"/>
    <hyperlink ref="D3476" r:id="rId6950" xr:uid="{00000000-0004-0000-0000-0000291B0000}"/>
    <hyperlink ref="B3477" r:id="rId6951" xr:uid="{00000000-0004-0000-0000-00002A1B0000}"/>
    <hyperlink ref="D3477" r:id="rId6952" xr:uid="{00000000-0004-0000-0000-00002B1B0000}"/>
    <hyperlink ref="B3478" r:id="rId6953" xr:uid="{00000000-0004-0000-0000-00002C1B0000}"/>
    <hyperlink ref="D3478" r:id="rId6954" xr:uid="{00000000-0004-0000-0000-00002D1B0000}"/>
    <hyperlink ref="B3479" r:id="rId6955" xr:uid="{00000000-0004-0000-0000-00002E1B0000}"/>
    <hyperlink ref="D3479" r:id="rId6956" xr:uid="{00000000-0004-0000-0000-00002F1B0000}"/>
    <hyperlink ref="B3480" r:id="rId6957" xr:uid="{00000000-0004-0000-0000-0000301B0000}"/>
    <hyperlink ref="D3480" r:id="rId6958" xr:uid="{00000000-0004-0000-0000-0000311B0000}"/>
    <hyperlink ref="B3481" r:id="rId6959" xr:uid="{00000000-0004-0000-0000-0000321B0000}"/>
    <hyperlink ref="D3481" r:id="rId6960" xr:uid="{00000000-0004-0000-0000-0000331B0000}"/>
    <hyperlink ref="B3482" r:id="rId6961" xr:uid="{00000000-0004-0000-0000-0000341B0000}"/>
    <hyperlink ref="D3482" r:id="rId6962" xr:uid="{00000000-0004-0000-0000-0000351B0000}"/>
    <hyperlink ref="B3483" r:id="rId6963" xr:uid="{00000000-0004-0000-0000-0000361B0000}"/>
    <hyperlink ref="D3483" r:id="rId6964" xr:uid="{00000000-0004-0000-0000-0000371B0000}"/>
    <hyperlink ref="B3484" r:id="rId6965" xr:uid="{00000000-0004-0000-0000-0000381B0000}"/>
    <hyperlink ref="D3484" r:id="rId6966" xr:uid="{00000000-0004-0000-0000-0000391B0000}"/>
    <hyperlink ref="B3485" r:id="rId6967" xr:uid="{00000000-0004-0000-0000-00003A1B0000}"/>
    <hyperlink ref="D3485" r:id="rId6968" xr:uid="{00000000-0004-0000-0000-00003B1B0000}"/>
    <hyperlink ref="B3486" r:id="rId6969" xr:uid="{00000000-0004-0000-0000-00003C1B0000}"/>
    <hyperlink ref="D3486" r:id="rId6970" xr:uid="{00000000-0004-0000-0000-00003D1B0000}"/>
    <hyperlink ref="B3487" r:id="rId6971" xr:uid="{00000000-0004-0000-0000-00003E1B0000}"/>
    <hyperlink ref="D3487" r:id="rId6972" xr:uid="{00000000-0004-0000-0000-00003F1B0000}"/>
    <hyperlink ref="B3488" r:id="rId6973" xr:uid="{00000000-0004-0000-0000-0000401B0000}"/>
    <hyperlink ref="D3488" r:id="rId6974" xr:uid="{00000000-0004-0000-0000-0000411B0000}"/>
    <hyperlink ref="B3489" r:id="rId6975" xr:uid="{00000000-0004-0000-0000-0000421B0000}"/>
    <hyperlink ref="D3489" r:id="rId6976" xr:uid="{00000000-0004-0000-0000-0000431B0000}"/>
    <hyperlink ref="B3490" r:id="rId6977" xr:uid="{00000000-0004-0000-0000-0000441B0000}"/>
    <hyperlink ref="D3490" r:id="rId6978" xr:uid="{00000000-0004-0000-0000-0000451B0000}"/>
    <hyperlink ref="B3491" r:id="rId6979" xr:uid="{00000000-0004-0000-0000-0000461B0000}"/>
    <hyperlink ref="D3491" r:id="rId6980" xr:uid="{00000000-0004-0000-0000-0000471B0000}"/>
    <hyperlink ref="B3492" r:id="rId6981" xr:uid="{00000000-0004-0000-0000-0000481B0000}"/>
    <hyperlink ref="D3492" r:id="rId6982" xr:uid="{00000000-0004-0000-0000-0000491B0000}"/>
    <hyperlink ref="B3493" r:id="rId6983" xr:uid="{00000000-0004-0000-0000-00004A1B0000}"/>
    <hyperlink ref="D3493" r:id="rId6984" xr:uid="{00000000-0004-0000-0000-00004B1B0000}"/>
    <hyperlink ref="B3494" r:id="rId6985" xr:uid="{00000000-0004-0000-0000-00004C1B0000}"/>
    <hyperlink ref="D3494" r:id="rId6986" xr:uid="{00000000-0004-0000-0000-00004D1B0000}"/>
    <hyperlink ref="B3495" r:id="rId6987" xr:uid="{00000000-0004-0000-0000-00004E1B0000}"/>
    <hyperlink ref="D3495" r:id="rId6988" xr:uid="{00000000-0004-0000-0000-00004F1B0000}"/>
    <hyperlink ref="B3496" r:id="rId6989" xr:uid="{00000000-0004-0000-0000-0000501B0000}"/>
    <hyperlink ref="D3496" r:id="rId6990" xr:uid="{00000000-0004-0000-0000-0000511B0000}"/>
    <hyperlink ref="B3497" r:id="rId6991" xr:uid="{00000000-0004-0000-0000-0000521B0000}"/>
    <hyperlink ref="D3497" r:id="rId6992" xr:uid="{00000000-0004-0000-0000-0000531B0000}"/>
    <hyperlink ref="B3498" r:id="rId6993" xr:uid="{00000000-0004-0000-0000-0000541B0000}"/>
    <hyperlink ref="D3498" r:id="rId6994" xr:uid="{00000000-0004-0000-0000-0000551B0000}"/>
    <hyperlink ref="B3499" r:id="rId6995" xr:uid="{00000000-0004-0000-0000-0000561B0000}"/>
    <hyperlink ref="D3499" r:id="rId6996" xr:uid="{00000000-0004-0000-0000-0000571B0000}"/>
    <hyperlink ref="B3500" r:id="rId6997" xr:uid="{00000000-0004-0000-0000-0000581B0000}"/>
    <hyperlink ref="D3500" r:id="rId6998" xr:uid="{00000000-0004-0000-0000-0000591B0000}"/>
    <hyperlink ref="B3501" r:id="rId6999" xr:uid="{00000000-0004-0000-0000-00005A1B0000}"/>
    <hyperlink ref="D3501" r:id="rId7000" xr:uid="{00000000-0004-0000-0000-00005B1B0000}"/>
    <hyperlink ref="B3502" r:id="rId7001" xr:uid="{00000000-0004-0000-0000-00005C1B0000}"/>
    <hyperlink ref="D3502" r:id="rId7002" xr:uid="{00000000-0004-0000-0000-00005D1B0000}"/>
    <hyperlink ref="B3503" r:id="rId7003" xr:uid="{00000000-0004-0000-0000-00005E1B0000}"/>
    <hyperlink ref="D3503" r:id="rId7004" xr:uid="{00000000-0004-0000-0000-00005F1B0000}"/>
    <hyperlink ref="B3504" r:id="rId7005" xr:uid="{00000000-0004-0000-0000-0000601B0000}"/>
    <hyperlink ref="D3504" r:id="rId7006" xr:uid="{00000000-0004-0000-0000-0000611B0000}"/>
    <hyperlink ref="B3505" r:id="rId7007" xr:uid="{00000000-0004-0000-0000-0000621B0000}"/>
    <hyperlink ref="D3505" r:id="rId7008" xr:uid="{00000000-0004-0000-0000-0000631B0000}"/>
    <hyperlink ref="B3506" r:id="rId7009" xr:uid="{00000000-0004-0000-0000-0000641B0000}"/>
    <hyperlink ref="D3506" r:id="rId7010" xr:uid="{00000000-0004-0000-0000-0000651B0000}"/>
    <hyperlink ref="B3507" r:id="rId7011" xr:uid="{00000000-0004-0000-0000-0000661B0000}"/>
    <hyperlink ref="D3507" r:id="rId7012" xr:uid="{00000000-0004-0000-0000-0000671B0000}"/>
    <hyperlink ref="B3508" r:id="rId7013" xr:uid="{00000000-0004-0000-0000-0000681B0000}"/>
    <hyperlink ref="D3508" r:id="rId7014" xr:uid="{00000000-0004-0000-0000-0000691B0000}"/>
    <hyperlink ref="B3509" r:id="rId7015" xr:uid="{00000000-0004-0000-0000-00006A1B0000}"/>
    <hyperlink ref="D3509" r:id="rId7016" xr:uid="{00000000-0004-0000-0000-00006B1B0000}"/>
    <hyperlink ref="B3510" r:id="rId7017" xr:uid="{00000000-0004-0000-0000-00006C1B0000}"/>
    <hyperlink ref="D3510" r:id="rId7018" xr:uid="{00000000-0004-0000-0000-00006D1B0000}"/>
    <hyperlink ref="B3511" r:id="rId7019" xr:uid="{00000000-0004-0000-0000-00006E1B0000}"/>
    <hyperlink ref="D3511" r:id="rId7020" xr:uid="{00000000-0004-0000-0000-00006F1B0000}"/>
    <hyperlink ref="B3512" r:id="rId7021" xr:uid="{00000000-0004-0000-0000-0000701B0000}"/>
    <hyperlink ref="D3512" r:id="rId7022" xr:uid="{00000000-0004-0000-0000-0000711B0000}"/>
    <hyperlink ref="B3513" r:id="rId7023" xr:uid="{00000000-0004-0000-0000-0000721B0000}"/>
    <hyperlink ref="D3513" r:id="rId7024" xr:uid="{00000000-0004-0000-0000-0000731B0000}"/>
    <hyperlink ref="B3514" r:id="rId7025" xr:uid="{00000000-0004-0000-0000-0000741B0000}"/>
    <hyperlink ref="D3514" r:id="rId7026" xr:uid="{00000000-0004-0000-0000-0000751B0000}"/>
    <hyperlink ref="B3515" r:id="rId7027" xr:uid="{00000000-0004-0000-0000-0000761B0000}"/>
    <hyperlink ref="D3515" r:id="rId7028" xr:uid="{00000000-0004-0000-0000-0000771B0000}"/>
    <hyperlink ref="B3516" r:id="rId7029" xr:uid="{00000000-0004-0000-0000-0000781B0000}"/>
    <hyperlink ref="D3516" r:id="rId7030" xr:uid="{00000000-0004-0000-0000-0000791B0000}"/>
    <hyperlink ref="B3517" r:id="rId7031" xr:uid="{00000000-0004-0000-0000-00007A1B0000}"/>
    <hyperlink ref="D3517" r:id="rId7032" xr:uid="{00000000-0004-0000-0000-00007B1B0000}"/>
    <hyperlink ref="B3518" r:id="rId7033" xr:uid="{00000000-0004-0000-0000-00007C1B0000}"/>
    <hyperlink ref="D3518" r:id="rId7034" xr:uid="{00000000-0004-0000-0000-00007D1B0000}"/>
    <hyperlink ref="B3519" r:id="rId7035" xr:uid="{00000000-0004-0000-0000-00007E1B0000}"/>
    <hyperlink ref="D3519" r:id="rId7036" xr:uid="{00000000-0004-0000-0000-00007F1B0000}"/>
    <hyperlink ref="B3520" r:id="rId7037" xr:uid="{00000000-0004-0000-0000-0000801B0000}"/>
    <hyperlink ref="D3520" r:id="rId7038" xr:uid="{00000000-0004-0000-0000-0000811B0000}"/>
    <hyperlink ref="B3521" r:id="rId7039" xr:uid="{00000000-0004-0000-0000-0000821B0000}"/>
    <hyperlink ref="D3521" r:id="rId7040" xr:uid="{00000000-0004-0000-0000-0000831B0000}"/>
    <hyperlink ref="B3522" r:id="rId7041" xr:uid="{00000000-0004-0000-0000-0000841B0000}"/>
    <hyperlink ref="D3522" r:id="rId7042" xr:uid="{00000000-0004-0000-0000-0000851B0000}"/>
    <hyperlink ref="B3523" r:id="rId7043" xr:uid="{00000000-0004-0000-0000-0000861B0000}"/>
    <hyperlink ref="D3523" r:id="rId7044" xr:uid="{00000000-0004-0000-0000-0000871B0000}"/>
    <hyperlink ref="B3524" r:id="rId7045" xr:uid="{00000000-0004-0000-0000-0000881B0000}"/>
    <hyperlink ref="D3524" r:id="rId7046" xr:uid="{00000000-0004-0000-0000-0000891B0000}"/>
    <hyperlink ref="B3525" r:id="rId7047" xr:uid="{00000000-0004-0000-0000-00008A1B0000}"/>
    <hyperlink ref="D3525" r:id="rId7048" xr:uid="{00000000-0004-0000-0000-00008B1B0000}"/>
    <hyperlink ref="B3526" r:id="rId7049" xr:uid="{00000000-0004-0000-0000-00008C1B0000}"/>
    <hyperlink ref="D3526" r:id="rId7050" xr:uid="{00000000-0004-0000-0000-00008D1B0000}"/>
    <hyperlink ref="B3527" r:id="rId7051" xr:uid="{00000000-0004-0000-0000-00008E1B0000}"/>
    <hyperlink ref="D3527" r:id="rId7052" xr:uid="{00000000-0004-0000-0000-00008F1B0000}"/>
    <hyperlink ref="B3528" r:id="rId7053" xr:uid="{00000000-0004-0000-0000-0000901B0000}"/>
    <hyperlink ref="D3528" r:id="rId7054" xr:uid="{00000000-0004-0000-0000-0000911B0000}"/>
    <hyperlink ref="B3529" r:id="rId7055" xr:uid="{00000000-0004-0000-0000-0000921B0000}"/>
    <hyperlink ref="D3529" r:id="rId7056" xr:uid="{00000000-0004-0000-0000-0000931B0000}"/>
    <hyperlink ref="B3530" r:id="rId7057" xr:uid="{00000000-0004-0000-0000-0000941B0000}"/>
    <hyperlink ref="D3530" r:id="rId7058" xr:uid="{00000000-0004-0000-0000-0000951B0000}"/>
    <hyperlink ref="B3531" r:id="rId7059" xr:uid="{00000000-0004-0000-0000-0000961B0000}"/>
    <hyperlink ref="D3531" r:id="rId7060" xr:uid="{00000000-0004-0000-0000-0000971B0000}"/>
    <hyperlink ref="B3532" r:id="rId7061" xr:uid="{00000000-0004-0000-0000-0000981B0000}"/>
    <hyperlink ref="D3532" r:id="rId7062" xr:uid="{00000000-0004-0000-0000-0000991B0000}"/>
    <hyperlink ref="B3533" r:id="rId7063" xr:uid="{00000000-0004-0000-0000-00009A1B0000}"/>
    <hyperlink ref="D3533" r:id="rId7064" xr:uid="{00000000-0004-0000-0000-00009B1B0000}"/>
    <hyperlink ref="B3534" r:id="rId7065" xr:uid="{00000000-0004-0000-0000-00009C1B0000}"/>
    <hyperlink ref="D3534" r:id="rId7066" xr:uid="{00000000-0004-0000-0000-00009D1B0000}"/>
    <hyperlink ref="B3535" r:id="rId7067" xr:uid="{00000000-0004-0000-0000-00009E1B0000}"/>
    <hyperlink ref="D3535" r:id="rId7068" xr:uid="{00000000-0004-0000-0000-00009F1B0000}"/>
    <hyperlink ref="B3536" r:id="rId7069" xr:uid="{00000000-0004-0000-0000-0000A01B0000}"/>
    <hyperlink ref="D3536" r:id="rId7070" xr:uid="{00000000-0004-0000-0000-0000A11B0000}"/>
    <hyperlink ref="B3537" r:id="rId7071" xr:uid="{00000000-0004-0000-0000-0000A21B0000}"/>
    <hyperlink ref="D3537" r:id="rId7072" xr:uid="{00000000-0004-0000-0000-0000A31B0000}"/>
    <hyperlink ref="B3538" r:id="rId7073" xr:uid="{00000000-0004-0000-0000-0000A41B0000}"/>
    <hyperlink ref="D3538" r:id="rId7074" xr:uid="{00000000-0004-0000-0000-0000A51B0000}"/>
    <hyperlink ref="B3539" r:id="rId7075" xr:uid="{00000000-0004-0000-0000-0000A61B0000}"/>
    <hyperlink ref="D3539" r:id="rId7076" xr:uid="{00000000-0004-0000-0000-0000A71B0000}"/>
    <hyperlink ref="B3540" r:id="rId7077" xr:uid="{00000000-0004-0000-0000-0000A81B0000}"/>
    <hyperlink ref="D3540" r:id="rId7078" xr:uid="{00000000-0004-0000-0000-0000A91B0000}"/>
    <hyperlink ref="B3541" r:id="rId7079" xr:uid="{00000000-0004-0000-0000-0000AA1B0000}"/>
    <hyperlink ref="D3541" r:id="rId7080" xr:uid="{00000000-0004-0000-0000-0000AB1B0000}"/>
    <hyperlink ref="B3542" r:id="rId7081" xr:uid="{00000000-0004-0000-0000-0000AC1B0000}"/>
    <hyperlink ref="D3542" r:id="rId7082" xr:uid="{00000000-0004-0000-0000-0000AD1B0000}"/>
    <hyperlink ref="B3543" r:id="rId7083" xr:uid="{00000000-0004-0000-0000-0000AE1B0000}"/>
    <hyperlink ref="D3543" r:id="rId7084" xr:uid="{00000000-0004-0000-0000-0000AF1B0000}"/>
    <hyperlink ref="B3544" r:id="rId7085" xr:uid="{00000000-0004-0000-0000-0000B01B0000}"/>
    <hyperlink ref="D3544" r:id="rId7086" xr:uid="{00000000-0004-0000-0000-0000B11B0000}"/>
    <hyperlink ref="B3545" r:id="rId7087" xr:uid="{00000000-0004-0000-0000-0000B21B0000}"/>
    <hyperlink ref="D3545" r:id="rId7088" xr:uid="{00000000-0004-0000-0000-0000B31B0000}"/>
    <hyperlink ref="B3546" r:id="rId7089" xr:uid="{00000000-0004-0000-0000-0000B41B0000}"/>
    <hyperlink ref="D3546" r:id="rId7090" xr:uid="{00000000-0004-0000-0000-0000B51B0000}"/>
    <hyperlink ref="B3547" r:id="rId7091" xr:uid="{00000000-0004-0000-0000-0000B61B0000}"/>
    <hyperlink ref="D3547" r:id="rId7092" xr:uid="{00000000-0004-0000-0000-0000B71B0000}"/>
    <hyperlink ref="B3548" r:id="rId7093" xr:uid="{00000000-0004-0000-0000-0000B81B0000}"/>
    <hyperlink ref="D3548" r:id="rId7094" xr:uid="{00000000-0004-0000-0000-0000B91B0000}"/>
    <hyperlink ref="B3549" r:id="rId7095" xr:uid="{00000000-0004-0000-0000-0000BA1B0000}"/>
    <hyperlink ref="D3549" r:id="rId7096" xr:uid="{00000000-0004-0000-0000-0000BB1B0000}"/>
    <hyperlink ref="B3550" r:id="rId7097" xr:uid="{00000000-0004-0000-0000-0000BC1B0000}"/>
    <hyperlink ref="D3550" r:id="rId7098" xr:uid="{00000000-0004-0000-0000-0000BD1B0000}"/>
    <hyperlink ref="B3551" r:id="rId7099" xr:uid="{00000000-0004-0000-0000-0000BE1B0000}"/>
    <hyperlink ref="D3551" r:id="rId7100" xr:uid="{00000000-0004-0000-0000-0000BF1B0000}"/>
    <hyperlink ref="B3552" r:id="rId7101" xr:uid="{00000000-0004-0000-0000-0000C01B0000}"/>
    <hyperlink ref="D3552" r:id="rId7102" xr:uid="{00000000-0004-0000-0000-0000C11B0000}"/>
    <hyperlink ref="B3553" r:id="rId7103" xr:uid="{00000000-0004-0000-0000-0000C21B0000}"/>
    <hyperlink ref="D3553" r:id="rId7104" xr:uid="{00000000-0004-0000-0000-0000C31B0000}"/>
    <hyperlink ref="B3554" r:id="rId7105" xr:uid="{00000000-0004-0000-0000-0000C41B0000}"/>
    <hyperlink ref="D3554" r:id="rId7106" xr:uid="{00000000-0004-0000-0000-0000C51B0000}"/>
    <hyperlink ref="B3555" r:id="rId7107" xr:uid="{00000000-0004-0000-0000-0000C61B0000}"/>
    <hyperlink ref="D3555" r:id="rId7108" xr:uid="{00000000-0004-0000-0000-0000C71B0000}"/>
    <hyperlink ref="B3556" r:id="rId7109" xr:uid="{00000000-0004-0000-0000-0000C81B0000}"/>
    <hyperlink ref="D3556" r:id="rId7110" xr:uid="{00000000-0004-0000-0000-0000C91B0000}"/>
    <hyperlink ref="B3557" r:id="rId7111" xr:uid="{00000000-0004-0000-0000-0000CA1B0000}"/>
    <hyperlink ref="D3557" r:id="rId7112" xr:uid="{00000000-0004-0000-0000-0000CB1B0000}"/>
    <hyperlink ref="B3558" r:id="rId7113" xr:uid="{00000000-0004-0000-0000-0000CC1B0000}"/>
    <hyperlink ref="D3558" r:id="rId7114" xr:uid="{00000000-0004-0000-0000-0000CD1B0000}"/>
    <hyperlink ref="B3559" r:id="rId7115" xr:uid="{00000000-0004-0000-0000-0000CE1B0000}"/>
    <hyperlink ref="D3559" r:id="rId7116" xr:uid="{00000000-0004-0000-0000-0000CF1B0000}"/>
    <hyperlink ref="B3560" r:id="rId7117" xr:uid="{00000000-0004-0000-0000-0000D01B0000}"/>
    <hyperlink ref="D3560" r:id="rId7118" xr:uid="{00000000-0004-0000-0000-0000D11B0000}"/>
    <hyperlink ref="B3561" r:id="rId7119" xr:uid="{00000000-0004-0000-0000-0000D21B0000}"/>
    <hyperlink ref="D3561" r:id="rId7120" xr:uid="{00000000-0004-0000-0000-0000D31B0000}"/>
    <hyperlink ref="B3562" r:id="rId7121" xr:uid="{00000000-0004-0000-0000-0000D41B0000}"/>
    <hyperlink ref="D3562" r:id="rId7122" xr:uid="{00000000-0004-0000-0000-0000D51B0000}"/>
    <hyperlink ref="B3563" r:id="rId7123" xr:uid="{00000000-0004-0000-0000-0000D61B0000}"/>
    <hyperlink ref="D3563" r:id="rId7124" xr:uid="{00000000-0004-0000-0000-0000D71B0000}"/>
    <hyperlink ref="B3564" r:id="rId7125" xr:uid="{00000000-0004-0000-0000-0000D81B0000}"/>
    <hyperlink ref="D3564" r:id="rId7126" xr:uid="{00000000-0004-0000-0000-0000D91B0000}"/>
    <hyperlink ref="B3565" r:id="rId7127" xr:uid="{00000000-0004-0000-0000-0000DA1B0000}"/>
    <hyperlink ref="D3565" r:id="rId7128" xr:uid="{00000000-0004-0000-0000-0000DB1B0000}"/>
    <hyperlink ref="B3566" r:id="rId7129" xr:uid="{00000000-0004-0000-0000-0000DC1B0000}"/>
    <hyperlink ref="D3566" r:id="rId7130" xr:uid="{00000000-0004-0000-0000-0000DD1B0000}"/>
    <hyperlink ref="B3567" r:id="rId7131" xr:uid="{00000000-0004-0000-0000-0000DE1B0000}"/>
    <hyperlink ref="D3567" r:id="rId7132" xr:uid="{00000000-0004-0000-0000-0000DF1B0000}"/>
    <hyperlink ref="B3568" r:id="rId7133" xr:uid="{00000000-0004-0000-0000-0000E01B0000}"/>
    <hyperlink ref="D3568" r:id="rId7134" xr:uid="{00000000-0004-0000-0000-0000E11B0000}"/>
    <hyperlink ref="B3569" r:id="rId7135" xr:uid="{00000000-0004-0000-0000-0000E21B0000}"/>
    <hyperlink ref="D3569" r:id="rId7136" xr:uid="{00000000-0004-0000-0000-0000E31B0000}"/>
    <hyperlink ref="B3570" r:id="rId7137" xr:uid="{00000000-0004-0000-0000-0000E41B0000}"/>
    <hyperlink ref="D3570" r:id="rId7138" xr:uid="{00000000-0004-0000-0000-0000E51B0000}"/>
    <hyperlink ref="B3571" r:id="rId7139" xr:uid="{00000000-0004-0000-0000-0000E61B0000}"/>
    <hyperlink ref="D3571" r:id="rId7140" xr:uid="{00000000-0004-0000-0000-0000E71B0000}"/>
    <hyperlink ref="B3572" r:id="rId7141" xr:uid="{00000000-0004-0000-0000-0000E81B0000}"/>
    <hyperlink ref="D3572" r:id="rId7142" xr:uid="{00000000-0004-0000-0000-0000E91B0000}"/>
    <hyperlink ref="B3573" r:id="rId7143" xr:uid="{00000000-0004-0000-0000-0000EA1B0000}"/>
    <hyperlink ref="D3573" r:id="rId7144" xr:uid="{00000000-0004-0000-0000-0000EB1B0000}"/>
    <hyperlink ref="B3574" r:id="rId7145" xr:uid="{00000000-0004-0000-0000-0000EC1B0000}"/>
    <hyperlink ref="D3574" r:id="rId7146" xr:uid="{00000000-0004-0000-0000-0000ED1B0000}"/>
    <hyperlink ref="B3575" r:id="rId7147" xr:uid="{00000000-0004-0000-0000-0000EE1B0000}"/>
    <hyperlink ref="D3575" r:id="rId7148" xr:uid="{00000000-0004-0000-0000-0000EF1B0000}"/>
    <hyperlink ref="B3576" r:id="rId7149" xr:uid="{00000000-0004-0000-0000-0000F01B0000}"/>
    <hyperlink ref="D3576" r:id="rId7150" xr:uid="{00000000-0004-0000-0000-0000F11B0000}"/>
    <hyperlink ref="B3577" r:id="rId7151" xr:uid="{00000000-0004-0000-0000-0000F21B0000}"/>
    <hyperlink ref="D3577" r:id="rId7152" xr:uid="{00000000-0004-0000-0000-0000F31B0000}"/>
    <hyperlink ref="B3578" r:id="rId7153" xr:uid="{00000000-0004-0000-0000-0000F41B0000}"/>
    <hyperlink ref="D3578" r:id="rId7154" xr:uid="{00000000-0004-0000-0000-0000F51B0000}"/>
    <hyperlink ref="B3579" r:id="rId7155" xr:uid="{00000000-0004-0000-0000-0000F61B0000}"/>
    <hyperlink ref="D3579" r:id="rId7156" xr:uid="{00000000-0004-0000-0000-0000F71B0000}"/>
    <hyperlink ref="B3580" r:id="rId7157" xr:uid="{00000000-0004-0000-0000-0000F81B0000}"/>
    <hyperlink ref="D3580" r:id="rId7158" xr:uid="{00000000-0004-0000-0000-0000F91B0000}"/>
    <hyperlink ref="B3581" r:id="rId7159" xr:uid="{00000000-0004-0000-0000-0000FA1B0000}"/>
    <hyperlink ref="D3581" r:id="rId7160" xr:uid="{00000000-0004-0000-0000-0000FB1B0000}"/>
    <hyperlink ref="B3582" r:id="rId7161" xr:uid="{00000000-0004-0000-0000-0000FC1B0000}"/>
    <hyperlink ref="D3582" r:id="rId7162" xr:uid="{00000000-0004-0000-0000-0000FD1B0000}"/>
    <hyperlink ref="B3583" r:id="rId7163" xr:uid="{00000000-0004-0000-0000-0000FE1B0000}"/>
    <hyperlink ref="D3583" r:id="rId7164" xr:uid="{00000000-0004-0000-0000-0000FF1B0000}"/>
    <hyperlink ref="B3584" r:id="rId7165" xr:uid="{00000000-0004-0000-0000-0000001C0000}"/>
    <hyperlink ref="D3584" r:id="rId7166" xr:uid="{00000000-0004-0000-0000-0000011C0000}"/>
    <hyperlink ref="B3585" r:id="rId7167" xr:uid="{00000000-0004-0000-0000-0000021C0000}"/>
    <hyperlink ref="D3585" r:id="rId7168" xr:uid="{00000000-0004-0000-0000-0000031C0000}"/>
    <hyperlink ref="B3586" r:id="rId7169" xr:uid="{00000000-0004-0000-0000-0000041C0000}"/>
    <hyperlink ref="D3586" r:id="rId7170" xr:uid="{00000000-0004-0000-0000-0000051C0000}"/>
    <hyperlink ref="B3587" r:id="rId7171" xr:uid="{00000000-0004-0000-0000-0000061C0000}"/>
    <hyperlink ref="D3587" r:id="rId7172" xr:uid="{00000000-0004-0000-0000-0000071C0000}"/>
    <hyperlink ref="B3588" r:id="rId7173" xr:uid="{00000000-0004-0000-0000-0000081C0000}"/>
    <hyperlink ref="D3588" r:id="rId7174" xr:uid="{00000000-0004-0000-0000-0000091C0000}"/>
    <hyperlink ref="B3589" r:id="rId7175" xr:uid="{00000000-0004-0000-0000-00000A1C0000}"/>
    <hyperlink ref="D3589" r:id="rId7176" xr:uid="{00000000-0004-0000-0000-00000B1C0000}"/>
    <hyperlink ref="B3590" r:id="rId7177" xr:uid="{00000000-0004-0000-0000-00000C1C0000}"/>
    <hyperlink ref="D3590" r:id="rId7178" xr:uid="{00000000-0004-0000-0000-00000D1C0000}"/>
    <hyperlink ref="B3591" r:id="rId7179" xr:uid="{00000000-0004-0000-0000-00000E1C0000}"/>
    <hyperlink ref="D3591" r:id="rId7180" xr:uid="{00000000-0004-0000-0000-00000F1C0000}"/>
    <hyperlink ref="B3592" r:id="rId7181" xr:uid="{00000000-0004-0000-0000-0000101C0000}"/>
    <hyperlink ref="D3592" r:id="rId7182" xr:uid="{00000000-0004-0000-0000-0000111C0000}"/>
    <hyperlink ref="B3593" r:id="rId7183" xr:uid="{00000000-0004-0000-0000-0000121C0000}"/>
    <hyperlink ref="D3593" r:id="rId7184" xr:uid="{00000000-0004-0000-0000-0000131C0000}"/>
    <hyperlink ref="B3594" r:id="rId7185" xr:uid="{00000000-0004-0000-0000-0000141C0000}"/>
    <hyperlink ref="D3594" r:id="rId7186" xr:uid="{00000000-0004-0000-0000-0000151C0000}"/>
    <hyperlink ref="B3595" r:id="rId7187" xr:uid="{00000000-0004-0000-0000-0000161C0000}"/>
    <hyperlink ref="D3595" r:id="rId7188" xr:uid="{00000000-0004-0000-0000-0000171C0000}"/>
    <hyperlink ref="B3596" r:id="rId7189" xr:uid="{00000000-0004-0000-0000-0000181C0000}"/>
    <hyperlink ref="D3596" r:id="rId7190" xr:uid="{00000000-0004-0000-0000-0000191C0000}"/>
    <hyperlink ref="B3597" r:id="rId7191" xr:uid="{00000000-0004-0000-0000-00001A1C0000}"/>
    <hyperlink ref="D3597" r:id="rId7192" xr:uid="{00000000-0004-0000-0000-00001B1C0000}"/>
    <hyperlink ref="B3598" r:id="rId7193" xr:uid="{00000000-0004-0000-0000-00001C1C0000}"/>
    <hyperlink ref="D3598" r:id="rId7194" xr:uid="{00000000-0004-0000-0000-00001D1C0000}"/>
    <hyperlink ref="B3599" r:id="rId7195" xr:uid="{00000000-0004-0000-0000-00001E1C0000}"/>
    <hyperlink ref="D3599" r:id="rId7196" xr:uid="{00000000-0004-0000-0000-00001F1C0000}"/>
    <hyperlink ref="B3600" r:id="rId7197" xr:uid="{00000000-0004-0000-0000-0000201C0000}"/>
    <hyperlink ref="D3600" r:id="rId7198" xr:uid="{00000000-0004-0000-0000-0000211C0000}"/>
    <hyperlink ref="B3601" r:id="rId7199" xr:uid="{00000000-0004-0000-0000-0000221C0000}"/>
    <hyperlink ref="D3601" r:id="rId7200" xr:uid="{00000000-0004-0000-0000-0000231C0000}"/>
    <hyperlink ref="B3602" r:id="rId7201" xr:uid="{00000000-0004-0000-0000-0000241C0000}"/>
    <hyperlink ref="D3602" r:id="rId7202" xr:uid="{00000000-0004-0000-0000-0000251C0000}"/>
    <hyperlink ref="B3603" r:id="rId7203" xr:uid="{00000000-0004-0000-0000-0000261C0000}"/>
    <hyperlink ref="D3603" r:id="rId7204" xr:uid="{00000000-0004-0000-0000-0000271C0000}"/>
    <hyperlink ref="B3604" r:id="rId7205" xr:uid="{00000000-0004-0000-0000-0000281C0000}"/>
    <hyperlink ref="D3604" r:id="rId7206" xr:uid="{00000000-0004-0000-0000-0000291C0000}"/>
    <hyperlink ref="B3605" r:id="rId7207" xr:uid="{00000000-0004-0000-0000-00002A1C0000}"/>
    <hyperlink ref="D3605" r:id="rId7208" xr:uid="{00000000-0004-0000-0000-00002B1C0000}"/>
    <hyperlink ref="B3606" r:id="rId7209" xr:uid="{00000000-0004-0000-0000-00002C1C0000}"/>
    <hyperlink ref="D3606" r:id="rId7210" xr:uid="{00000000-0004-0000-0000-00002D1C0000}"/>
    <hyperlink ref="B3607" r:id="rId7211" xr:uid="{00000000-0004-0000-0000-00002E1C0000}"/>
    <hyperlink ref="D3607" r:id="rId7212" xr:uid="{00000000-0004-0000-0000-00002F1C0000}"/>
    <hyperlink ref="B3608" r:id="rId7213" xr:uid="{00000000-0004-0000-0000-0000301C0000}"/>
    <hyperlink ref="D3608" r:id="rId7214" xr:uid="{00000000-0004-0000-0000-0000311C0000}"/>
    <hyperlink ref="B3609" r:id="rId7215" xr:uid="{00000000-0004-0000-0000-0000321C0000}"/>
    <hyperlink ref="D3609" r:id="rId7216" xr:uid="{00000000-0004-0000-0000-0000331C0000}"/>
    <hyperlink ref="B3610" r:id="rId7217" xr:uid="{00000000-0004-0000-0000-0000341C0000}"/>
    <hyperlink ref="D3610" r:id="rId7218" xr:uid="{00000000-0004-0000-0000-0000351C0000}"/>
    <hyperlink ref="B3611" r:id="rId7219" xr:uid="{00000000-0004-0000-0000-0000361C0000}"/>
    <hyperlink ref="D3611" r:id="rId7220" xr:uid="{00000000-0004-0000-0000-0000371C0000}"/>
    <hyperlink ref="B3612" r:id="rId7221" xr:uid="{00000000-0004-0000-0000-0000381C0000}"/>
    <hyperlink ref="D3612" r:id="rId7222" xr:uid="{00000000-0004-0000-0000-0000391C0000}"/>
    <hyperlink ref="B3613" r:id="rId7223" xr:uid="{00000000-0004-0000-0000-00003A1C0000}"/>
    <hyperlink ref="D3613" r:id="rId7224" xr:uid="{00000000-0004-0000-0000-00003B1C0000}"/>
    <hyperlink ref="B3614" r:id="rId7225" xr:uid="{00000000-0004-0000-0000-00003C1C0000}"/>
    <hyperlink ref="D3614" r:id="rId7226" xr:uid="{00000000-0004-0000-0000-00003D1C0000}"/>
    <hyperlink ref="B3615" r:id="rId7227" xr:uid="{00000000-0004-0000-0000-00003E1C0000}"/>
    <hyperlink ref="D3615" r:id="rId7228" xr:uid="{00000000-0004-0000-0000-00003F1C0000}"/>
    <hyperlink ref="B3616" r:id="rId7229" xr:uid="{00000000-0004-0000-0000-0000401C0000}"/>
    <hyperlink ref="D3616" r:id="rId7230" xr:uid="{00000000-0004-0000-0000-0000411C0000}"/>
    <hyperlink ref="B3617" r:id="rId7231" xr:uid="{00000000-0004-0000-0000-0000421C0000}"/>
    <hyperlink ref="D3617" r:id="rId7232" xr:uid="{00000000-0004-0000-0000-0000431C0000}"/>
    <hyperlink ref="B3618" r:id="rId7233" xr:uid="{00000000-0004-0000-0000-0000441C0000}"/>
    <hyperlink ref="D3618" r:id="rId7234" xr:uid="{00000000-0004-0000-0000-0000451C0000}"/>
    <hyperlink ref="B3619" r:id="rId7235" xr:uid="{00000000-0004-0000-0000-0000461C0000}"/>
    <hyperlink ref="D3619" r:id="rId7236" xr:uid="{00000000-0004-0000-0000-0000471C0000}"/>
    <hyperlink ref="B3620" r:id="rId7237" xr:uid="{00000000-0004-0000-0000-0000481C0000}"/>
    <hyperlink ref="D3620" r:id="rId7238" xr:uid="{00000000-0004-0000-0000-0000491C0000}"/>
    <hyperlink ref="B3621" r:id="rId7239" xr:uid="{00000000-0004-0000-0000-00004A1C0000}"/>
    <hyperlink ref="D3621" r:id="rId7240" xr:uid="{00000000-0004-0000-0000-00004B1C0000}"/>
    <hyperlink ref="B3622" r:id="rId7241" xr:uid="{00000000-0004-0000-0000-00004C1C0000}"/>
    <hyperlink ref="D3622" r:id="rId7242" xr:uid="{00000000-0004-0000-0000-00004D1C0000}"/>
    <hyperlink ref="B3623" r:id="rId7243" xr:uid="{00000000-0004-0000-0000-00004E1C0000}"/>
    <hyperlink ref="D3623" r:id="rId7244" xr:uid="{00000000-0004-0000-0000-00004F1C0000}"/>
    <hyperlink ref="B3624" r:id="rId7245" xr:uid="{00000000-0004-0000-0000-0000501C0000}"/>
    <hyperlink ref="D3624" r:id="rId7246" xr:uid="{00000000-0004-0000-0000-0000511C0000}"/>
    <hyperlink ref="B3625" r:id="rId7247" xr:uid="{00000000-0004-0000-0000-0000521C0000}"/>
    <hyperlink ref="D3625" r:id="rId7248" xr:uid="{00000000-0004-0000-0000-0000531C0000}"/>
    <hyperlink ref="B3626" r:id="rId7249" xr:uid="{00000000-0004-0000-0000-0000541C0000}"/>
    <hyperlink ref="D3626" r:id="rId7250" xr:uid="{00000000-0004-0000-0000-0000551C0000}"/>
    <hyperlink ref="B3627" r:id="rId7251" xr:uid="{00000000-0004-0000-0000-0000561C0000}"/>
    <hyperlink ref="D3627" r:id="rId7252" xr:uid="{00000000-0004-0000-0000-0000571C0000}"/>
    <hyperlink ref="B3628" r:id="rId7253" xr:uid="{00000000-0004-0000-0000-0000581C0000}"/>
    <hyperlink ref="D3628" r:id="rId7254" xr:uid="{00000000-0004-0000-0000-0000591C0000}"/>
    <hyperlink ref="B3629" r:id="rId7255" xr:uid="{00000000-0004-0000-0000-00005A1C0000}"/>
    <hyperlink ref="D3629" r:id="rId7256" xr:uid="{00000000-0004-0000-0000-00005B1C0000}"/>
    <hyperlink ref="B3630" r:id="rId7257" xr:uid="{00000000-0004-0000-0000-00005C1C0000}"/>
    <hyperlink ref="D3630" r:id="rId7258" xr:uid="{00000000-0004-0000-0000-00005D1C0000}"/>
    <hyperlink ref="B3631" r:id="rId7259" xr:uid="{00000000-0004-0000-0000-00005E1C0000}"/>
    <hyperlink ref="D3631" r:id="rId7260" xr:uid="{00000000-0004-0000-0000-00005F1C0000}"/>
    <hyperlink ref="B3632" r:id="rId7261" xr:uid="{00000000-0004-0000-0000-0000601C0000}"/>
    <hyperlink ref="D3632" r:id="rId7262" xr:uid="{00000000-0004-0000-0000-0000611C0000}"/>
    <hyperlink ref="B3633" r:id="rId7263" xr:uid="{00000000-0004-0000-0000-0000621C0000}"/>
    <hyperlink ref="D3633" r:id="rId7264" xr:uid="{00000000-0004-0000-0000-0000631C0000}"/>
    <hyperlink ref="B3634" r:id="rId7265" xr:uid="{00000000-0004-0000-0000-0000641C0000}"/>
    <hyperlink ref="D3634" r:id="rId7266" xr:uid="{00000000-0004-0000-0000-0000651C0000}"/>
    <hyperlink ref="B3635" r:id="rId7267" xr:uid="{00000000-0004-0000-0000-0000661C0000}"/>
    <hyperlink ref="D3635" r:id="rId7268" xr:uid="{00000000-0004-0000-0000-0000671C0000}"/>
    <hyperlink ref="B3636" r:id="rId7269" xr:uid="{00000000-0004-0000-0000-0000681C0000}"/>
    <hyperlink ref="D3636" r:id="rId7270" xr:uid="{00000000-0004-0000-0000-0000691C0000}"/>
    <hyperlink ref="B3637" r:id="rId7271" xr:uid="{00000000-0004-0000-0000-00006A1C0000}"/>
    <hyperlink ref="D3637" r:id="rId7272" xr:uid="{00000000-0004-0000-0000-00006B1C0000}"/>
    <hyperlink ref="B3638" r:id="rId7273" xr:uid="{00000000-0004-0000-0000-00006C1C0000}"/>
    <hyperlink ref="D3638" r:id="rId7274" xr:uid="{00000000-0004-0000-0000-00006D1C0000}"/>
    <hyperlink ref="B3639" r:id="rId7275" xr:uid="{00000000-0004-0000-0000-00006E1C0000}"/>
    <hyperlink ref="D3639" r:id="rId7276" xr:uid="{00000000-0004-0000-0000-00006F1C0000}"/>
    <hyperlink ref="B3640" r:id="rId7277" xr:uid="{00000000-0004-0000-0000-0000701C0000}"/>
    <hyperlink ref="D3640" r:id="rId7278" xr:uid="{00000000-0004-0000-0000-0000711C0000}"/>
    <hyperlink ref="B3641" r:id="rId7279" xr:uid="{00000000-0004-0000-0000-0000721C0000}"/>
    <hyperlink ref="D3641" r:id="rId7280" xr:uid="{00000000-0004-0000-0000-0000731C0000}"/>
    <hyperlink ref="B3642" r:id="rId7281" xr:uid="{00000000-0004-0000-0000-0000741C0000}"/>
    <hyperlink ref="D3642" r:id="rId7282" xr:uid="{00000000-0004-0000-0000-0000751C0000}"/>
    <hyperlink ref="B3643" r:id="rId7283" xr:uid="{00000000-0004-0000-0000-0000761C0000}"/>
    <hyperlink ref="D3643" r:id="rId7284" xr:uid="{00000000-0004-0000-0000-0000771C0000}"/>
    <hyperlink ref="B3644" r:id="rId7285" xr:uid="{00000000-0004-0000-0000-0000781C0000}"/>
    <hyperlink ref="D3644" r:id="rId7286" xr:uid="{00000000-0004-0000-0000-0000791C0000}"/>
    <hyperlink ref="B3645" r:id="rId7287" xr:uid="{00000000-0004-0000-0000-00007A1C0000}"/>
    <hyperlink ref="D3645" r:id="rId7288" xr:uid="{00000000-0004-0000-0000-00007B1C0000}"/>
    <hyperlink ref="B3646" r:id="rId7289" xr:uid="{00000000-0004-0000-0000-00007C1C0000}"/>
    <hyperlink ref="D3646" r:id="rId7290" xr:uid="{00000000-0004-0000-0000-00007D1C0000}"/>
    <hyperlink ref="B3647" r:id="rId7291" xr:uid="{00000000-0004-0000-0000-00007E1C0000}"/>
    <hyperlink ref="D3647" r:id="rId7292" xr:uid="{00000000-0004-0000-0000-00007F1C0000}"/>
    <hyperlink ref="B3648" r:id="rId7293" xr:uid="{00000000-0004-0000-0000-0000801C0000}"/>
    <hyperlink ref="D3648" r:id="rId7294" xr:uid="{00000000-0004-0000-0000-0000811C0000}"/>
    <hyperlink ref="B3649" r:id="rId7295" xr:uid="{00000000-0004-0000-0000-0000821C0000}"/>
    <hyperlink ref="D3649" r:id="rId7296" xr:uid="{00000000-0004-0000-0000-0000831C0000}"/>
    <hyperlink ref="B3650" r:id="rId7297" xr:uid="{00000000-0004-0000-0000-0000841C0000}"/>
    <hyperlink ref="D3650" r:id="rId7298" xr:uid="{00000000-0004-0000-0000-0000851C0000}"/>
    <hyperlink ref="B3651" r:id="rId7299" xr:uid="{00000000-0004-0000-0000-0000861C0000}"/>
    <hyperlink ref="D3651" r:id="rId7300" xr:uid="{00000000-0004-0000-0000-0000871C0000}"/>
    <hyperlink ref="B3652" r:id="rId7301" xr:uid="{00000000-0004-0000-0000-0000881C0000}"/>
    <hyperlink ref="D3652" r:id="rId7302" xr:uid="{00000000-0004-0000-0000-0000891C0000}"/>
    <hyperlink ref="B3653" r:id="rId7303" xr:uid="{00000000-0004-0000-0000-00008A1C0000}"/>
    <hyperlink ref="D3653" r:id="rId7304" xr:uid="{00000000-0004-0000-0000-00008B1C0000}"/>
    <hyperlink ref="B3654" r:id="rId7305" xr:uid="{00000000-0004-0000-0000-00008C1C0000}"/>
    <hyperlink ref="D3654" r:id="rId7306" xr:uid="{00000000-0004-0000-0000-00008D1C0000}"/>
    <hyperlink ref="B3655" r:id="rId7307" xr:uid="{00000000-0004-0000-0000-00008E1C0000}"/>
    <hyperlink ref="D3655" r:id="rId7308" xr:uid="{00000000-0004-0000-0000-00008F1C0000}"/>
    <hyperlink ref="B3656" r:id="rId7309" xr:uid="{00000000-0004-0000-0000-0000901C0000}"/>
    <hyperlink ref="D3656" r:id="rId7310" xr:uid="{00000000-0004-0000-0000-0000911C0000}"/>
    <hyperlink ref="B3657" r:id="rId7311" xr:uid="{00000000-0004-0000-0000-0000921C0000}"/>
    <hyperlink ref="D3657" r:id="rId7312" xr:uid="{00000000-0004-0000-0000-0000931C0000}"/>
    <hyperlink ref="B3658" r:id="rId7313" xr:uid="{00000000-0004-0000-0000-0000941C0000}"/>
    <hyperlink ref="D3658" r:id="rId7314" xr:uid="{00000000-0004-0000-0000-0000951C0000}"/>
    <hyperlink ref="B3659" r:id="rId7315" xr:uid="{00000000-0004-0000-0000-0000961C0000}"/>
    <hyperlink ref="D3659" r:id="rId7316" xr:uid="{00000000-0004-0000-0000-0000971C0000}"/>
    <hyperlink ref="B3660" r:id="rId7317" xr:uid="{00000000-0004-0000-0000-0000981C0000}"/>
    <hyperlink ref="D3660" r:id="rId7318" xr:uid="{00000000-0004-0000-0000-0000991C0000}"/>
    <hyperlink ref="B3661" r:id="rId7319" xr:uid="{00000000-0004-0000-0000-00009A1C0000}"/>
    <hyperlink ref="D3661" r:id="rId7320" xr:uid="{00000000-0004-0000-0000-00009B1C0000}"/>
    <hyperlink ref="B3662" r:id="rId7321" xr:uid="{00000000-0004-0000-0000-00009C1C0000}"/>
    <hyperlink ref="D3662" r:id="rId7322" xr:uid="{00000000-0004-0000-0000-00009D1C0000}"/>
    <hyperlink ref="B3663" r:id="rId7323" xr:uid="{00000000-0004-0000-0000-00009E1C0000}"/>
    <hyperlink ref="D3663" r:id="rId7324" xr:uid="{00000000-0004-0000-0000-00009F1C0000}"/>
    <hyperlink ref="B3664" r:id="rId7325" xr:uid="{00000000-0004-0000-0000-0000A01C0000}"/>
    <hyperlink ref="D3664" r:id="rId7326" xr:uid="{00000000-0004-0000-0000-0000A11C0000}"/>
    <hyperlink ref="B3665" r:id="rId7327" xr:uid="{00000000-0004-0000-0000-0000A21C0000}"/>
    <hyperlink ref="D3665" r:id="rId7328" xr:uid="{00000000-0004-0000-0000-0000A31C0000}"/>
    <hyperlink ref="B3666" r:id="rId7329" xr:uid="{00000000-0004-0000-0000-0000A41C0000}"/>
    <hyperlink ref="D3666" r:id="rId7330" xr:uid="{00000000-0004-0000-0000-0000A51C0000}"/>
    <hyperlink ref="B3667" r:id="rId7331" xr:uid="{00000000-0004-0000-0000-0000A61C0000}"/>
    <hyperlink ref="D3667" r:id="rId7332" xr:uid="{00000000-0004-0000-0000-0000A71C0000}"/>
    <hyperlink ref="B3668" r:id="rId7333" xr:uid="{00000000-0004-0000-0000-0000A81C0000}"/>
    <hyperlink ref="D3668" r:id="rId7334" xr:uid="{00000000-0004-0000-0000-0000A91C0000}"/>
    <hyperlink ref="B3669" r:id="rId7335" xr:uid="{00000000-0004-0000-0000-0000AA1C0000}"/>
    <hyperlink ref="D3669" r:id="rId7336" xr:uid="{00000000-0004-0000-0000-0000AB1C0000}"/>
    <hyperlink ref="B3670" r:id="rId7337" xr:uid="{00000000-0004-0000-0000-0000AC1C0000}"/>
    <hyperlink ref="D3670" r:id="rId7338" xr:uid="{00000000-0004-0000-0000-0000AD1C0000}"/>
    <hyperlink ref="B3671" r:id="rId7339" xr:uid="{00000000-0004-0000-0000-0000AE1C0000}"/>
    <hyperlink ref="D3671" r:id="rId7340" xr:uid="{00000000-0004-0000-0000-0000AF1C0000}"/>
    <hyperlink ref="B3672" r:id="rId7341" xr:uid="{00000000-0004-0000-0000-0000B01C0000}"/>
    <hyperlink ref="D3672" r:id="rId7342" xr:uid="{00000000-0004-0000-0000-0000B11C0000}"/>
    <hyperlink ref="B3673" r:id="rId7343" xr:uid="{00000000-0004-0000-0000-0000B21C0000}"/>
    <hyperlink ref="D3673" r:id="rId7344" xr:uid="{00000000-0004-0000-0000-0000B31C0000}"/>
    <hyperlink ref="B3674" r:id="rId7345" xr:uid="{00000000-0004-0000-0000-0000B41C0000}"/>
    <hyperlink ref="D3674" r:id="rId7346" xr:uid="{00000000-0004-0000-0000-0000B51C0000}"/>
    <hyperlink ref="B3675" r:id="rId7347" xr:uid="{00000000-0004-0000-0000-0000B61C0000}"/>
    <hyperlink ref="D3675" r:id="rId7348" xr:uid="{00000000-0004-0000-0000-0000B71C0000}"/>
    <hyperlink ref="B3676" r:id="rId7349" xr:uid="{00000000-0004-0000-0000-0000B81C0000}"/>
    <hyperlink ref="D3676" r:id="rId7350" xr:uid="{00000000-0004-0000-0000-0000B91C0000}"/>
    <hyperlink ref="B3677" r:id="rId7351" xr:uid="{00000000-0004-0000-0000-0000BA1C0000}"/>
    <hyperlink ref="D3677" r:id="rId7352" xr:uid="{00000000-0004-0000-0000-0000BB1C0000}"/>
    <hyperlink ref="B3678" r:id="rId7353" xr:uid="{00000000-0004-0000-0000-0000BC1C0000}"/>
    <hyperlink ref="D3678" r:id="rId7354" xr:uid="{00000000-0004-0000-0000-0000BD1C0000}"/>
    <hyperlink ref="B3679" r:id="rId7355" xr:uid="{00000000-0004-0000-0000-0000BE1C0000}"/>
    <hyperlink ref="D3679" r:id="rId7356" xr:uid="{00000000-0004-0000-0000-0000BF1C0000}"/>
    <hyperlink ref="B3680" r:id="rId7357" xr:uid="{00000000-0004-0000-0000-0000C01C0000}"/>
    <hyperlink ref="D3680" r:id="rId7358" xr:uid="{00000000-0004-0000-0000-0000C11C0000}"/>
    <hyperlink ref="B3681" r:id="rId7359" xr:uid="{00000000-0004-0000-0000-0000C21C0000}"/>
    <hyperlink ref="D3681" r:id="rId7360" xr:uid="{00000000-0004-0000-0000-0000C31C0000}"/>
    <hyperlink ref="B3682" r:id="rId7361" xr:uid="{00000000-0004-0000-0000-0000C41C0000}"/>
    <hyperlink ref="D3682" r:id="rId7362" xr:uid="{00000000-0004-0000-0000-0000C51C0000}"/>
    <hyperlink ref="B3683" r:id="rId7363" xr:uid="{00000000-0004-0000-0000-0000C61C0000}"/>
    <hyperlink ref="D3683" r:id="rId7364" xr:uid="{00000000-0004-0000-0000-0000C71C0000}"/>
    <hyperlink ref="B3684" r:id="rId7365" xr:uid="{00000000-0004-0000-0000-0000C81C0000}"/>
    <hyperlink ref="D3684" r:id="rId7366" xr:uid="{00000000-0004-0000-0000-0000C91C0000}"/>
    <hyperlink ref="B3685" r:id="rId7367" xr:uid="{00000000-0004-0000-0000-0000CA1C0000}"/>
    <hyperlink ref="D3685" r:id="rId7368" xr:uid="{00000000-0004-0000-0000-0000CB1C0000}"/>
    <hyperlink ref="B3686" r:id="rId7369" xr:uid="{00000000-0004-0000-0000-0000CC1C0000}"/>
    <hyperlink ref="D3686" r:id="rId7370" xr:uid="{00000000-0004-0000-0000-0000CD1C0000}"/>
    <hyperlink ref="B3687" r:id="rId7371" xr:uid="{00000000-0004-0000-0000-0000CE1C0000}"/>
    <hyperlink ref="D3687" r:id="rId7372" xr:uid="{00000000-0004-0000-0000-0000CF1C0000}"/>
    <hyperlink ref="B3688" r:id="rId7373" xr:uid="{00000000-0004-0000-0000-0000D01C0000}"/>
    <hyperlink ref="D3688" r:id="rId7374" xr:uid="{00000000-0004-0000-0000-0000D11C0000}"/>
    <hyperlink ref="B3689" r:id="rId7375" xr:uid="{00000000-0004-0000-0000-0000D21C0000}"/>
    <hyperlink ref="D3689" r:id="rId7376" xr:uid="{00000000-0004-0000-0000-0000D31C0000}"/>
    <hyperlink ref="B3690" r:id="rId7377" xr:uid="{00000000-0004-0000-0000-0000D41C0000}"/>
    <hyperlink ref="D3690" r:id="rId7378" xr:uid="{00000000-0004-0000-0000-0000D51C0000}"/>
    <hyperlink ref="B3691" r:id="rId7379" xr:uid="{00000000-0004-0000-0000-0000D61C0000}"/>
    <hyperlink ref="D3691" r:id="rId7380" xr:uid="{00000000-0004-0000-0000-0000D71C0000}"/>
    <hyperlink ref="B3692" r:id="rId7381" xr:uid="{00000000-0004-0000-0000-0000D81C0000}"/>
    <hyperlink ref="D3692" r:id="rId7382" xr:uid="{00000000-0004-0000-0000-0000D91C0000}"/>
    <hyperlink ref="B3693" r:id="rId7383" xr:uid="{00000000-0004-0000-0000-0000DA1C0000}"/>
    <hyperlink ref="D3693" r:id="rId7384" xr:uid="{00000000-0004-0000-0000-0000DB1C0000}"/>
    <hyperlink ref="B3694" r:id="rId7385" xr:uid="{00000000-0004-0000-0000-0000DC1C0000}"/>
    <hyperlink ref="D3694" r:id="rId7386" xr:uid="{00000000-0004-0000-0000-0000DD1C0000}"/>
    <hyperlink ref="B3695" r:id="rId7387" xr:uid="{00000000-0004-0000-0000-0000DE1C0000}"/>
    <hyperlink ref="D3695" r:id="rId7388" xr:uid="{00000000-0004-0000-0000-0000DF1C0000}"/>
    <hyperlink ref="B3696" r:id="rId7389" xr:uid="{00000000-0004-0000-0000-0000E01C0000}"/>
    <hyperlink ref="D3696" r:id="rId7390" xr:uid="{00000000-0004-0000-0000-0000E11C0000}"/>
    <hyperlink ref="B3697" r:id="rId7391" xr:uid="{00000000-0004-0000-0000-0000E21C0000}"/>
    <hyperlink ref="D3697" r:id="rId7392" xr:uid="{00000000-0004-0000-0000-0000E31C0000}"/>
    <hyperlink ref="B3698" r:id="rId7393" xr:uid="{00000000-0004-0000-0000-0000E41C0000}"/>
    <hyperlink ref="D3698" r:id="rId7394" xr:uid="{00000000-0004-0000-0000-0000E51C0000}"/>
    <hyperlink ref="B3699" r:id="rId7395" xr:uid="{00000000-0004-0000-0000-0000E61C0000}"/>
    <hyperlink ref="D3699" r:id="rId7396" xr:uid="{00000000-0004-0000-0000-0000E71C0000}"/>
    <hyperlink ref="B3700" r:id="rId7397" xr:uid="{00000000-0004-0000-0000-0000E81C0000}"/>
    <hyperlink ref="D3700" r:id="rId7398" xr:uid="{00000000-0004-0000-0000-0000E91C0000}"/>
    <hyperlink ref="B3701" r:id="rId7399" xr:uid="{00000000-0004-0000-0000-0000EA1C0000}"/>
    <hyperlink ref="D3701" r:id="rId7400" xr:uid="{00000000-0004-0000-0000-0000EB1C0000}"/>
    <hyperlink ref="B3702" r:id="rId7401" xr:uid="{00000000-0004-0000-0000-0000EC1C0000}"/>
    <hyperlink ref="D3702" r:id="rId7402" xr:uid="{00000000-0004-0000-0000-0000ED1C0000}"/>
    <hyperlink ref="B3703" r:id="rId7403" xr:uid="{00000000-0004-0000-0000-0000EE1C0000}"/>
    <hyperlink ref="D3703" r:id="rId7404" xr:uid="{00000000-0004-0000-0000-0000EF1C0000}"/>
    <hyperlink ref="B3704" r:id="rId7405" xr:uid="{00000000-0004-0000-0000-0000F01C0000}"/>
    <hyperlink ref="D3704" r:id="rId7406" xr:uid="{00000000-0004-0000-0000-0000F11C0000}"/>
    <hyperlink ref="B3705" r:id="rId7407" xr:uid="{00000000-0004-0000-0000-0000F21C0000}"/>
    <hyperlink ref="D3705" r:id="rId7408" xr:uid="{00000000-0004-0000-0000-0000F31C0000}"/>
    <hyperlink ref="B3706" r:id="rId7409" xr:uid="{00000000-0004-0000-0000-0000F41C0000}"/>
    <hyperlink ref="D3706" r:id="rId7410" xr:uid="{00000000-0004-0000-0000-0000F51C0000}"/>
    <hyperlink ref="B3707" r:id="rId7411" xr:uid="{00000000-0004-0000-0000-0000F61C0000}"/>
    <hyperlink ref="D3707" r:id="rId7412" xr:uid="{00000000-0004-0000-0000-0000F71C0000}"/>
    <hyperlink ref="B3708" r:id="rId7413" xr:uid="{00000000-0004-0000-0000-0000F81C0000}"/>
    <hyperlink ref="D3708" r:id="rId7414" xr:uid="{00000000-0004-0000-0000-0000F91C0000}"/>
    <hyperlink ref="B3709" r:id="rId7415" xr:uid="{00000000-0004-0000-0000-0000FA1C0000}"/>
    <hyperlink ref="D3709" r:id="rId7416" xr:uid="{00000000-0004-0000-0000-0000FB1C0000}"/>
    <hyperlink ref="B3710" r:id="rId7417" xr:uid="{00000000-0004-0000-0000-0000FC1C0000}"/>
    <hyperlink ref="D3710" r:id="rId7418" xr:uid="{00000000-0004-0000-0000-0000FD1C0000}"/>
    <hyperlink ref="B3711" r:id="rId7419" xr:uid="{00000000-0004-0000-0000-0000FE1C0000}"/>
    <hyperlink ref="D3711" r:id="rId7420" xr:uid="{00000000-0004-0000-0000-0000FF1C0000}"/>
    <hyperlink ref="B3712" r:id="rId7421" xr:uid="{00000000-0004-0000-0000-0000001D0000}"/>
    <hyperlink ref="D3712" r:id="rId7422" xr:uid="{00000000-0004-0000-0000-0000011D0000}"/>
    <hyperlink ref="B3713" r:id="rId7423" xr:uid="{00000000-0004-0000-0000-0000021D0000}"/>
    <hyperlink ref="D3713" r:id="rId7424" xr:uid="{00000000-0004-0000-0000-0000031D0000}"/>
    <hyperlink ref="B3714" r:id="rId7425" xr:uid="{00000000-0004-0000-0000-0000041D0000}"/>
    <hyperlink ref="D3714" r:id="rId7426" xr:uid="{00000000-0004-0000-0000-0000051D0000}"/>
    <hyperlink ref="B3715" r:id="rId7427" xr:uid="{00000000-0004-0000-0000-0000061D0000}"/>
    <hyperlink ref="D3715" r:id="rId7428" xr:uid="{00000000-0004-0000-0000-0000071D0000}"/>
    <hyperlink ref="B3716" r:id="rId7429" xr:uid="{00000000-0004-0000-0000-0000081D0000}"/>
    <hyperlink ref="D3716" r:id="rId7430" xr:uid="{00000000-0004-0000-0000-0000091D0000}"/>
    <hyperlink ref="B3717" r:id="rId7431" xr:uid="{00000000-0004-0000-0000-00000A1D0000}"/>
    <hyperlink ref="D3717" r:id="rId7432" xr:uid="{00000000-0004-0000-0000-00000B1D0000}"/>
    <hyperlink ref="B3718" r:id="rId7433" xr:uid="{00000000-0004-0000-0000-00000C1D0000}"/>
    <hyperlink ref="D3718" r:id="rId7434" xr:uid="{00000000-0004-0000-0000-00000D1D0000}"/>
    <hyperlink ref="B3719" r:id="rId7435" xr:uid="{00000000-0004-0000-0000-00000E1D0000}"/>
    <hyperlink ref="D3719" r:id="rId7436" xr:uid="{00000000-0004-0000-0000-00000F1D0000}"/>
    <hyperlink ref="B3720" r:id="rId7437" xr:uid="{00000000-0004-0000-0000-0000101D0000}"/>
    <hyperlink ref="D3720" r:id="rId7438" xr:uid="{00000000-0004-0000-0000-0000111D0000}"/>
    <hyperlink ref="B3721" r:id="rId7439" xr:uid="{00000000-0004-0000-0000-0000121D0000}"/>
    <hyperlink ref="D3721" r:id="rId7440" xr:uid="{00000000-0004-0000-0000-0000131D0000}"/>
    <hyperlink ref="B3722" r:id="rId7441" xr:uid="{00000000-0004-0000-0000-0000141D0000}"/>
    <hyperlink ref="D3722" r:id="rId7442" xr:uid="{00000000-0004-0000-0000-0000151D0000}"/>
    <hyperlink ref="B3723" r:id="rId7443" xr:uid="{00000000-0004-0000-0000-0000161D0000}"/>
    <hyperlink ref="D3723" r:id="rId7444" xr:uid="{00000000-0004-0000-0000-0000171D0000}"/>
    <hyperlink ref="B3724" r:id="rId7445" xr:uid="{00000000-0004-0000-0000-0000181D0000}"/>
    <hyperlink ref="D3724" r:id="rId7446" xr:uid="{00000000-0004-0000-0000-0000191D0000}"/>
    <hyperlink ref="B3725" r:id="rId7447" xr:uid="{00000000-0004-0000-0000-00001A1D0000}"/>
    <hyperlink ref="D3725" r:id="rId7448" xr:uid="{00000000-0004-0000-0000-00001B1D0000}"/>
    <hyperlink ref="B3726" r:id="rId7449" xr:uid="{00000000-0004-0000-0000-00001C1D0000}"/>
    <hyperlink ref="D3726" r:id="rId7450" xr:uid="{00000000-0004-0000-0000-00001D1D0000}"/>
    <hyperlink ref="B3727" r:id="rId7451" xr:uid="{00000000-0004-0000-0000-00001E1D0000}"/>
    <hyperlink ref="D3727" r:id="rId7452" xr:uid="{00000000-0004-0000-0000-00001F1D0000}"/>
    <hyperlink ref="B3728" r:id="rId7453" xr:uid="{00000000-0004-0000-0000-0000201D0000}"/>
    <hyperlink ref="D3728" r:id="rId7454" xr:uid="{00000000-0004-0000-0000-0000211D0000}"/>
    <hyperlink ref="B3729" r:id="rId7455" xr:uid="{00000000-0004-0000-0000-0000221D0000}"/>
    <hyperlink ref="D3729" r:id="rId7456" xr:uid="{00000000-0004-0000-0000-0000231D0000}"/>
    <hyperlink ref="B3730" r:id="rId7457" xr:uid="{00000000-0004-0000-0000-0000241D0000}"/>
    <hyperlink ref="D3730" r:id="rId7458" xr:uid="{00000000-0004-0000-0000-0000251D0000}"/>
    <hyperlink ref="B3731" r:id="rId7459" xr:uid="{00000000-0004-0000-0000-0000261D0000}"/>
    <hyperlink ref="D3731" r:id="rId7460" xr:uid="{00000000-0004-0000-0000-0000271D0000}"/>
    <hyperlink ref="B3732" r:id="rId7461" xr:uid="{00000000-0004-0000-0000-0000281D0000}"/>
    <hyperlink ref="D3732" r:id="rId7462" xr:uid="{00000000-0004-0000-0000-0000291D0000}"/>
    <hyperlink ref="B3733" r:id="rId7463" xr:uid="{00000000-0004-0000-0000-00002A1D0000}"/>
    <hyperlink ref="D3733" r:id="rId7464" xr:uid="{00000000-0004-0000-0000-00002B1D0000}"/>
    <hyperlink ref="B3734" r:id="rId7465" xr:uid="{00000000-0004-0000-0000-00002C1D0000}"/>
    <hyperlink ref="D3734" r:id="rId7466" xr:uid="{00000000-0004-0000-0000-00002D1D0000}"/>
    <hyperlink ref="B3735" r:id="rId7467" xr:uid="{00000000-0004-0000-0000-00002E1D0000}"/>
    <hyperlink ref="D3735" r:id="rId7468" xr:uid="{00000000-0004-0000-0000-00002F1D0000}"/>
    <hyperlink ref="B3736" r:id="rId7469" xr:uid="{00000000-0004-0000-0000-0000301D0000}"/>
    <hyperlink ref="D3736" r:id="rId7470" xr:uid="{00000000-0004-0000-0000-0000311D0000}"/>
    <hyperlink ref="B3737" r:id="rId7471" xr:uid="{00000000-0004-0000-0000-0000321D0000}"/>
    <hyperlink ref="D3737" r:id="rId7472" xr:uid="{00000000-0004-0000-0000-0000331D0000}"/>
    <hyperlink ref="B3738" r:id="rId7473" xr:uid="{00000000-0004-0000-0000-0000341D0000}"/>
    <hyperlink ref="D3738" r:id="rId7474" xr:uid="{00000000-0004-0000-0000-0000351D0000}"/>
    <hyperlink ref="B3739" r:id="rId7475" xr:uid="{00000000-0004-0000-0000-0000361D0000}"/>
    <hyperlink ref="D3739" r:id="rId7476" xr:uid="{00000000-0004-0000-0000-0000371D0000}"/>
    <hyperlink ref="B3740" r:id="rId7477" xr:uid="{00000000-0004-0000-0000-0000381D0000}"/>
    <hyperlink ref="D3740" r:id="rId7478" xr:uid="{00000000-0004-0000-0000-0000391D0000}"/>
    <hyperlink ref="B3741" r:id="rId7479" xr:uid="{00000000-0004-0000-0000-00003A1D0000}"/>
    <hyperlink ref="D3741" r:id="rId7480" xr:uid="{00000000-0004-0000-0000-00003B1D0000}"/>
    <hyperlink ref="B3742" r:id="rId7481" xr:uid="{00000000-0004-0000-0000-00003C1D0000}"/>
    <hyperlink ref="D3742" r:id="rId7482" xr:uid="{00000000-0004-0000-0000-00003D1D0000}"/>
    <hyperlink ref="B3743" r:id="rId7483" xr:uid="{00000000-0004-0000-0000-00003E1D0000}"/>
    <hyperlink ref="D3743" r:id="rId7484" xr:uid="{00000000-0004-0000-0000-00003F1D0000}"/>
    <hyperlink ref="B3744" r:id="rId7485" xr:uid="{00000000-0004-0000-0000-0000401D0000}"/>
    <hyperlink ref="D3744" r:id="rId7486" xr:uid="{00000000-0004-0000-0000-0000411D0000}"/>
    <hyperlink ref="B3745" r:id="rId7487" xr:uid="{00000000-0004-0000-0000-0000421D0000}"/>
    <hyperlink ref="D3745" r:id="rId7488" xr:uid="{00000000-0004-0000-0000-0000431D0000}"/>
    <hyperlink ref="B3746" r:id="rId7489" xr:uid="{00000000-0004-0000-0000-0000441D0000}"/>
    <hyperlink ref="D3746" r:id="rId7490" xr:uid="{00000000-0004-0000-0000-0000451D0000}"/>
    <hyperlink ref="B3747" r:id="rId7491" xr:uid="{00000000-0004-0000-0000-0000461D0000}"/>
    <hyperlink ref="D3747" r:id="rId7492" xr:uid="{00000000-0004-0000-0000-0000471D0000}"/>
    <hyperlink ref="B3748" r:id="rId7493" xr:uid="{00000000-0004-0000-0000-0000481D0000}"/>
    <hyperlink ref="D3748" r:id="rId7494" xr:uid="{00000000-0004-0000-0000-0000491D0000}"/>
    <hyperlink ref="B3749" r:id="rId7495" xr:uid="{00000000-0004-0000-0000-00004A1D0000}"/>
    <hyperlink ref="D3749" r:id="rId7496" xr:uid="{00000000-0004-0000-0000-00004B1D0000}"/>
    <hyperlink ref="B3750" r:id="rId7497" xr:uid="{00000000-0004-0000-0000-00004C1D0000}"/>
    <hyperlink ref="D3750" r:id="rId7498" xr:uid="{00000000-0004-0000-0000-00004D1D0000}"/>
    <hyperlink ref="B3751" r:id="rId7499" xr:uid="{00000000-0004-0000-0000-00004E1D0000}"/>
    <hyperlink ref="D3751" r:id="rId7500" xr:uid="{00000000-0004-0000-0000-00004F1D0000}"/>
    <hyperlink ref="B3752" r:id="rId7501" xr:uid="{00000000-0004-0000-0000-0000501D0000}"/>
    <hyperlink ref="D3752" r:id="rId7502" xr:uid="{00000000-0004-0000-0000-0000511D0000}"/>
    <hyperlink ref="B3753" r:id="rId7503" xr:uid="{00000000-0004-0000-0000-0000521D0000}"/>
    <hyperlink ref="D3753" r:id="rId7504" xr:uid="{00000000-0004-0000-0000-0000531D0000}"/>
    <hyperlink ref="B3754" r:id="rId7505" xr:uid="{00000000-0004-0000-0000-0000541D0000}"/>
    <hyperlink ref="D3754" r:id="rId7506" xr:uid="{00000000-0004-0000-0000-0000551D0000}"/>
    <hyperlink ref="B3755" r:id="rId7507" xr:uid="{00000000-0004-0000-0000-0000561D0000}"/>
    <hyperlink ref="D3755" r:id="rId7508" xr:uid="{00000000-0004-0000-0000-0000571D0000}"/>
    <hyperlink ref="B3756" r:id="rId7509" xr:uid="{00000000-0004-0000-0000-0000581D0000}"/>
    <hyperlink ref="D3756" r:id="rId7510" xr:uid="{00000000-0004-0000-0000-0000591D0000}"/>
    <hyperlink ref="B3757" r:id="rId7511" xr:uid="{00000000-0004-0000-0000-00005A1D0000}"/>
    <hyperlink ref="D3757" r:id="rId7512" xr:uid="{00000000-0004-0000-0000-00005B1D0000}"/>
    <hyperlink ref="B3758" r:id="rId7513" xr:uid="{00000000-0004-0000-0000-00005C1D0000}"/>
    <hyperlink ref="D3758" r:id="rId7514" xr:uid="{00000000-0004-0000-0000-00005D1D0000}"/>
    <hyperlink ref="B3759" r:id="rId7515" xr:uid="{00000000-0004-0000-0000-00005E1D0000}"/>
    <hyperlink ref="D3759" r:id="rId7516" xr:uid="{00000000-0004-0000-0000-00005F1D0000}"/>
    <hyperlink ref="B3760" r:id="rId7517" xr:uid="{00000000-0004-0000-0000-0000601D0000}"/>
    <hyperlink ref="D3760" r:id="rId7518" xr:uid="{00000000-0004-0000-0000-0000611D0000}"/>
    <hyperlink ref="B3761" r:id="rId7519" xr:uid="{00000000-0004-0000-0000-0000621D0000}"/>
    <hyperlink ref="D3761" r:id="rId7520" xr:uid="{00000000-0004-0000-0000-0000631D0000}"/>
    <hyperlink ref="B3762" r:id="rId7521" xr:uid="{00000000-0004-0000-0000-0000641D0000}"/>
    <hyperlink ref="D3762" r:id="rId7522" xr:uid="{00000000-0004-0000-0000-0000651D0000}"/>
    <hyperlink ref="B3763" r:id="rId7523" xr:uid="{00000000-0004-0000-0000-0000661D0000}"/>
    <hyperlink ref="D3763" r:id="rId7524" xr:uid="{00000000-0004-0000-0000-0000671D0000}"/>
    <hyperlink ref="B3764" r:id="rId7525" xr:uid="{00000000-0004-0000-0000-0000681D0000}"/>
    <hyperlink ref="D3764" r:id="rId7526" xr:uid="{00000000-0004-0000-0000-0000691D0000}"/>
    <hyperlink ref="B3765" r:id="rId7527" xr:uid="{00000000-0004-0000-0000-00006A1D0000}"/>
    <hyperlink ref="D3765" r:id="rId7528" xr:uid="{00000000-0004-0000-0000-00006B1D0000}"/>
    <hyperlink ref="B3766" r:id="rId7529" xr:uid="{00000000-0004-0000-0000-00006C1D0000}"/>
    <hyperlink ref="D3766" r:id="rId7530" xr:uid="{00000000-0004-0000-0000-00006D1D0000}"/>
    <hyperlink ref="B3767" r:id="rId7531" xr:uid="{00000000-0004-0000-0000-00006E1D0000}"/>
    <hyperlink ref="D3767" r:id="rId7532" xr:uid="{00000000-0004-0000-0000-00006F1D0000}"/>
    <hyperlink ref="B3768" r:id="rId7533" xr:uid="{00000000-0004-0000-0000-0000701D0000}"/>
    <hyperlink ref="D3768" r:id="rId7534" xr:uid="{00000000-0004-0000-0000-0000711D0000}"/>
    <hyperlink ref="B3769" r:id="rId7535" xr:uid="{00000000-0004-0000-0000-0000721D0000}"/>
    <hyperlink ref="D3769" r:id="rId7536" xr:uid="{00000000-0004-0000-0000-0000731D0000}"/>
    <hyperlink ref="B3770" r:id="rId7537" xr:uid="{00000000-0004-0000-0000-0000741D0000}"/>
    <hyperlink ref="D3770" r:id="rId7538" xr:uid="{00000000-0004-0000-0000-0000751D0000}"/>
    <hyperlink ref="B3771" r:id="rId7539" xr:uid="{00000000-0004-0000-0000-0000761D0000}"/>
    <hyperlink ref="D3771" r:id="rId7540" xr:uid="{00000000-0004-0000-0000-0000771D0000}"/>
    <hyperlink ref="B3772" r:id="rId7541" xr:uid="{00000000-0004-0000-0000-0000781D0000}"/>
    <hyperlink ref="D3772" r:id="rId7542" xr:uid="{00000000-0004-0000-0000-0000791D0000}"/>
    <hyperlink ref="B3773" r:id="rId7543" xr:uid="{00000000-0004-0000-0000-00007A1D0000}"/>
    <hyperlink ref="D3773" r:id="rId7544" xr:uid="{00000000-0004-0000-0000-00007B1D0000}"/>
    <hyperlink ref="B3774" r:id="rId7545" xr:uid="{00000000-0004-0000-0000-00007C1D0000}"/>
    <hyperlink ref="D3774" r:id="rId7546" xr:uid="{00000000-0004-0000-0000-00007D1D0000}"/>
    <hyperlink ref="B3775" r:id="rId7547" xr:uid="{00000000-0004-0000-0000-00007E1D0000}"/>
    <hyperlink ref="D3775" r:id="rId7548" xr:uid="{00000000-0004-0000-0000-00007F1D0000}"/>
    <hyperlink ref="B3776" r:id="rId7549" xr:uid="{00000000-0004-0000-0000-0000801D0000}"/>
    <hyperlink ref="D3776" r:id="rId7550" xr:uid="{00000000-0004-0000-0000-0000811D0000}"/>
    <hyperlink ref="B3777" r:id="rId7551" xr:uid="{00000000-0004-0000-0000-0000821D0000}"/>
    <hyperlink ref="D3777" r:id="rId7552" xr:uid="{00000000-0004-0000-0000-0000831D0000}"/>
    <hyperlink ref="B3778" r:id="rId7553" xr:uid="{00000000-0004-0000-0000-0000841D0000}"/>
    <hyperlink ref="D3778" r:id="rId7554" xr:uid="{00000000-0004-0000-0000-0000851D0000}"/>
    <hyperlink ref="B3779" r:id="rId7555" xr:uid="{00000000-0004-0000-0000-0000861D0000}"/>
    <hyperlink ref="D3779" r:id="rId7556" xr:uid="{00000000-0004-0000-0000-0000871D0000}"/>
    <hyperlink ref="B3780" r:id="rId7557" xr:uid="{00000000-0004-0000-0000-0000881D0000}"/>
    <hyperlink ref="D3780" r:id="rId7558" xr:uid="{00000000-0004-0000-0000-0000891D0000}"/>
    <hyperlink ref="B3781" r:id="rId7559" xr:uid="{00000000-0004-0000-0000-00008A1D0000}"/>
    <hyperlink ref="D3781" r:id="rId7560" xr:uid="{00000000-0004-0000-0000-00008B1D0000}"/>
    <hyperlink ref="B3782" r:id="rId7561" xr:uid="{00000000-0004-0000-0000-00008C1D0000}"/>
    <hyperlink ref="D3782" r:id="rId7562" xr:uid="{00000000-0004-0000-0000-00008D1D0000}"/>
    <hyperlink ref="B3783" r:id="rId7563" xr:uid="{00000000-0004-0000-0000-00008E1D0000}"/>
    <hyperlink ref="D3783" r:id="rId7564" xr:uid="{00000000-0004-0000-0000-00008F1D0000}"/>
    <hyperlink ref="B3784" r:id="rId7565" xr:uid="{00000000-0004-0000-0000-0000901D0000}"/>
    <hyperlink ref="D3784" r:id="rId7566" xr:uid="{00000000-0004-0000-0000-0000911D0000}"/>
    <hyperlink ref="B3785" r:id="rId7567" xr:uid="{00000000-0004-0000-0000-0000921D0000}"/>
    <hyperlink ref="D3785" r:id="rId7568" xr:uid="{00000000-0004-0000-0000-0000931D0000}"/>
    <hyperlink ref="B3786" r:id="rId7569" xr:uid="{00000000-0004-0000-0000-0000941D0000}"/>
    <hyperlink ref="D3786" r:id="rId7570" xr:uid="{00000000-0004-0000-0000-0000951D0000}"/>
    <hyperlink ref="B3787" r:id="rId7571" xr:uid="{00000000-0004-0000-0000-0000961D0000}"/>
    <hyperlink ref="D3787" r:id="rId7572" xr:uid="{00000000-0004-0000-0000-0000971D0000}"/>
    <hyperlink ref="B3788" r:id="rId7573" xr:uid="{00000000-0004-0000-0000-0000981D0000}"/>
    <hyperlink ref="D3788" r:id="rId7574" xr:uid="{00000000-0004-0000-0000-0000991D0000}"/>
    <hyperlink ref="B3789" r:id="rId7575" xr:uid="{00000000-0004-0000-0000-00009A1D0000}"/>
    <hyperlink ref="D3789" r:id="rId7576" xr:uid="{00000000-0004-0000-0000-00009B1D0000}"/>
    <hyperlink ref="B3790" r:id="rId7577" xr:uid="{00000000-0004-0000-0000-00009C1D0000}"/>
    <hyperlink ref="D3790" r:id="rId7578" xr:uid="{00000000-0004-0000-0000-00009D1D0000}"/>
    <hyperlink ref="B3791" r:id="rId7579" xr:uid="{00000000-0004-0000-0000-00009E1D0000}"/>
    <hyperlink ref="D3791" r:id="rId7580" xr:uid="{00000000-0004-0000-0000-00009F1D0000}"/>
    <hyperlink ref="B3792" r:id="rId7581" xr:uid="{00000000-0004-0000-0000-0000A01D0000}"/>
    <hyperlink ref="D3792" r:id="rId7582" xr:uid="{00000000-0004-0000-0000-0000A11D0000}"/>
    <hyperlink ref="B3793" r:id="rId7583" xr:uid="{00000000-0004-0000-0000-0000A21D0000}"/>
    <hyperlink ref="D3793" r:id="rId7584" xr:uid="{00000000-0004-0000-0000-0000A31D0000}"/>
    <hyperlink ref="B3794" r:id="rId7585" xr:uid="{00000000-0004-0000-0000-0000A41D0000}"/>
    <hyperlink ref="D3794" r:id="rId7586" xr:uid="{00000000-0004-0000-0000-0000A51D0000}"/>
    <hyperlink ref="B3795" r:id="rId7587" xr:uid="{00000000-0004-0000-0000-0000A61D0000}"/>
    <hyperlink ref="D3795" r:id="rId7588" xr:uid="{00000000-0004-0000-0000-0000A71D0000}"/>
    <hyperlink ref="B3796" r:id="rId7589" xr:uid="{00000000-0004-0000-0000-0000A81D0000}"/>
    <hyperlink ref="D3796" r:id="rId7590" xr:uid="{00000000-0004-0000-0000-0000A91D0000}"/>
    <hyperlink ref="B3797" r:id="rId7591" xr:uid="{00000000-0004-0000-0000-0000AA1D0000}"/>
    <hyperlink ref="D3797" r:id="rId7592" xr:uid="{00000000-0004-0000-0000-0000AB1D0000}"/>
    <hyperlink ref="B3798" r:id="rId7593" xr:uid="{00000000-0004-0000-0000-0000AC1D0000}"/>
    <hyperlink ref="D3798" r:id="rId7594" xr:uid="{00000000-0004-0000-0000-0000AD1D0000}"/>
    <hyperlink ref="B3799" r:id="rId7595" xr:uid="{00000000-0004-0000-0000-0000AE1D0000}"/>
    <hyperlink ref="D3799" r:id="rId7596" xr:uid="{00000000-0004-0000-0000-0000AF1D0000}"/>
    <hyperlink ref="B3800" r:id="rId7597" xr:uid="{00000000-0004-0000-0000-0000B01D0000}"/>
    <hyperlink ref="D3800" r:id="rId7598" xr:uid="{00000000-0004-0000-0000-0000B11D0000}"/>
    <hyperlink ref="B3801" r:id="rId7599" xr:uid="{00000000-0004-0000-0000-0000B21D0000}"/>
    <hyperlink ref="D3801" r:id="rId7600" xr:uid="{00000000-0004-0000-0000-0000B31D0000}"/>
    <hyperlink ref="B3802" r:id="rId7601" xr:uid="{00000000-0004-0000-0000-0000B41D0000}"/>
    <hyperlink ref="D3802" r:id="rId7602" xr:uid="{00000000-0004-0000-0000-0000B51D0000}"/>
    <hyperlink ref="B3803" r:id="rId7603" xr:uid="{00000000-0004-0000-0000-0000B61D0000}"/>
    <hyperlink ref="D3803" r:id="rId7604" xr:uid="{00000000-0004-0000-0000-0000B71D0000}"/>
    <hyperlink ref="B3804" r:id="rId7605" xr:uid="{00000000-0004-0000-0000-0000B81D0000}"/>
    <hyperlink ref="D3804" r:id="rId7606" xr:uid="{00000000-0004-0000-0000-0000B91D0000}"/>
    <hyperlink ref="B3805" r:id="rId7607" xr:uid="{00000000-0004-0000-0000-0000BA1D0000}"/>
    <hyperlink ref="D3805" r:id="rId7608" xr:uid="{00000000-0004-0000-0000-0000BB1D0000}"/>
    <hyperlink ref="B3806" r:id="rId7609" xr:uid="{00000000-0004-0000-0000-0000BC1D0000}"/>
    <hyperlink ref="D3806" r:id="rId7610" xr:uid="{00000000-0004-0000-0000-0000BD1D0000}"/>
    <hyperlink ref="B3807" r:id="rId7611" xr:uid="{00000000-0004-0000-0000-0000BE1D0000}"/>
    <hyperlink ref="D3807" r:id="rId7612" xr:uid="{00000000-0004-0000-0000-0000BF1D0000}"/>
    <hyperlink ref="B3808" r:id="rId7613" xr:uid="{00000000-0004-0000-0000-0000C01D0000}"/>
    <hyperlink ref="D3808" r:id="rId7614" xr:uid="{00000000-0004-0000-0000-0000C11D0000}"/>
    <hyperlink ref="B3809" r:id="rId7615" xr:uid="{00000000-0004-0000-0000-0000C21D0000}"/>
    <hyperlink ref="D3809" r:id="rId7616" xr:uid="{00000000-0004-0000-0000-0000C31D0000}"/>
    <hyperlink ref="B3810" r:id="rId7617" xr:uid="{00000000-0004-0000-0000-0000C41D0000}"/>
    <hyperlink ref="D3810" r:id="rId7618" xr:uid="{00000000-0004-0000-0000-0000C51D0000}"/>
    <hyperlink ref="B3811" r:id="rId7619" xr:uid="{00000000-0004-0000-0000-0000C61D0000}"/>
    <hyperlink ref="D3811" r:id="rId7620" xr:uid="{00000000-0004-0000-0000-0000C71D0000}"/>
    <hyperlink ref="B3812" r:id="rId7621" xr:uid="{00000000-0004-0000-0000-0000C81D0000}"/>
    <hyperlink ref="D3812" r:id="rId7622" xr:uid="{00000000-0004-0000-0000-0000C91D0000}"/>
    <hyperlink ref="B3813" r:id="rId7623" xr:uid="{00000000-0004-0000-0000-0000CA1D0000}"/>
    <hyperlink ref="D3813" r:id="rId7624" xr:uid="{00000000-0004-0000-0000-0000CB1D0000}"/>
    <hyperlink ref="B3814" r:id="rId7625" xr:uid="{00000000-0004-0000-0000-0000CC1D0000}"/>
    <hyperlink ref="D3814" r:id="rId7626" xr:uid="{00000000-0004-0000-0000-0000CD1D0000}"/>
    <hyperlink ref="B3815" r:id="rId7627" xr:uid="{00000000-0004-0000-0000-0000CE1D0000}"/>
    <hyperlink ref="D3815" r:id="rId7628" xr:uid="{00000000-0004-0000-0000-0000CF1D0000}"/>
    <hyperlink ref="B3816" r:id="rId7629" xr:uid="{00000000-0004-0000-0000-0000D01D0000}"/>
    <hyperlink ref="D3816" r:id="rId7630" xr:uid="{00000000-0004-0000-0000-0000D11D0000}"/>
    <hyperlink ref="B3817" r:id="rId7631" xr:uid="{00000000-0004-0000-0000-0000D21D0000}"/>
    <hyperlink ref="D3817" r:id="rId7632" xr:uid="{00000000-0004-0000-0000-0000D31D0000}"/>
    <hyperlink ref="B3818" r:id="rId7633" xr:uid="{00000000-0004-0000-0000-0000D41D0000}"/>
    <hyperlink ref="D3818" r:id="rId7634" xr:uid="{00000000-0004-0000-0000-0000D51D0000}"/>
    <hyperlink ref="B3819" r:id="rId7635" xr:uid="{00000000-0004-0000-0000-0000D61D0000}"/>
    <hyperlink ref="D3819" r:id="rId7636" xr:uid="{00000000-0004-0000-0000-0000D71D0000}"/>
    <hyperlink ref="B3820" r:id="rId7637" xr:uid="{00000000-0004-0000-0000-0000D81D0000}"/>
    <hyperlink ref="D3820" r:id="rId7638" xr:uid="{00000000-0004-0000-0000-0000D91D0000}"/>
    <hyperlink ref="B3821" r:id="rId7639" xr:uid="{00000000-0004-0000-0000-0000DA1D0000}"/>
    <hyperlink ref="D3821" r:id="rId7640" xr:uid="{00000000-0004-0000-0000-0000DB1D0000}"/>
    <hyperlink ref="B3822" r:id="rId7641" xr:uid="{00000000-0004-0000-0000-0000DC1D0000}"/>
    <hyperlink ref="D3822" r:id="rId7642" xr:uid="{00000000-0004-0000-0000-0000DD1D0000}"/>
    <hyperlink ref="B3823" r:id="rId7643" xr:uid="{00000000-0004-0000-0000-0000DE1D0000}"/>
    <hyperlink ref="D3823" r:id="rId7644" xr:uid="{00000000-0004-0000-0000-0000DF1D0000}"/>
    <hyperlink ref="B3824" r:id="rId7645" xr:uid="{00000000-0004-0000-0000-0000E01D0000}"/>
    <hyperlink ref="D3824" r:id="rId7646" xr:uid="{00000000-0004-0000-0000-0000E11D0000}"/>
    <hyperlink ref="B3825" r:id="rId7647" xr:uid="{00000000-0004-0000-0000-0000E21D0000}"/>
    <hyperlink ref="D3825" r:id="rId7648" xr:uid="{00000000-0004-0000-0000-0000E31D0000}"/>
    <hyperlink ref="B3826" r:id="rId7649" xr:uid="{00000000-0004-0000-0000-0000E41D0000}"/>
    <hyperlink ref="D3826" r:id="rId7650" xr:uid="{00000000-0004-0000-0000-0000E51D0000}"/>
    <hyperlink ref="B3827" r:id="rId7651" xr:uid="{00000000-0004-0000-0000-0000E61D0000}"/>
    <hyperlink ref="D3827" r:id="rId7652" xr:uid="{00000000-0004-0000-0000-0000E71D0000}"/>
    <hyperlink ref="B3828" r:id="rId7653" xr:uid="{00000000-0004-0000-0000-0000E81D0000}"/>
    <hyperlink ref="D3828" r:id="rId7654" xr:uid="{00000000-0004-0000-0000-0000E91D0000}"/>
    <hyperlink ref="B3829" r:id="rId7655" xr:uid="{00000000-0004-0000-0000-0000EA1D0000}"/>
    <hyperlink ref="D3829" r:id="rId7656" xr:uid="{00000000-0004-0000-0000-0000EB1D0000}"/>
    <hyperlink ref="B3830" r:id="rId7657" xr:uid="{00000000-0004-0000-0000-0000EC1D0000}"/>
    <hyperlink ref="D3830" r:id="rId7658" xr:uid="{00000000-0004-0000-0000-0000ED1D0000}"/>
    <hyperlink ref="B3831" r:id="rId7659" xr:uid="{00000000-0004-0000-0000-0000EE1D0000}"/>
    <hyperlink ref="D3831" r:id="rId7660" xr:uid="{00000000-0004-0000-0000-0000EF1D0000}"/>
    <hyperlink ref="B3832" r:id="rId7661" xr:uid="{00000000-0004-0000-0000-0000F01D0000}"/>
    <hyperlink ref="D3832" r:id="rId7662" xr:uid="{00000000-0004-0000-0000-0000F11D0000}"/>
    <hyperlink ref="B3833" r:id="rId7663" xr:uid="{00000000-0004-0000-0000-0000F21D0000}"/>
    <hyperlink ref="D3833" r:id="rId7664" xr:uid="{00000000-0004-0000-0000-0000F31D0000}"/>
    <hyperlink ref="B3834" r:id="rId7665" xr:uid="{00000000-0004-0000-0000-0000F41D0000}"/>
    <hyperlink ref="D3834" r:id="rId7666" xr:uid="{00000000-0004-0000-0000-0000F51D0000}"/>
    <hyperlink ref="B3835" r:id="rId7667" xr:uid="{00000000-0004-0000-0000-0000F61D0000}"/>
    <hyperlink ref="D3835" r:id="rId7668" xr:uid="{00000000-0004-0000-0000-0000F71D0000}"/>
    <hyperlink ref="B3836" r:id="rId7669" xr:uid="{00000000-0004-0000-0000-0000F81D0000}"/>
    <hyperlink ref="D3836" r:id="rId7670" xr:uid="{00000000-0004-0000-0000-0000F91D0000}"/>
    <hyperlink ref="B3837" r:id="rId7671" xr:uid="{00000000-0004-0000-0000-0000FA1D0000}"/>
    <hyperlink ref="D3837" r:id="rId7672" xr:uid="{00000000-0004-0000-0000-0000FB1D0000}"/>
    <hyperlink ref="B3838" r:id="rId7673" xr:uid="{00000000-0004-0000-0000-0000FC1D0000}"/>
    <hyperlink ref="D3838" r:id="rId7674" xr:uid="{00000000-0004-0000-0000-0000FD1D0000}"/>
    <hyperlink ref="B3839" r:id="rId7675" xr:uid="{00000000-0004-0000-0000-0000FE1D0000}"/>
    <hyperlink ref="D3839" r:id="rId7676" xr:uid="{00000000-0004-0000-0000-0000FF1D0000}"/>
    <hyperlink ref="B3840" r:id="rId7677" xr:uid="{00000000-0004-0000-0000-0000001E0000}"/>
    <hyperlink ref="D3840" r:id="rId7678" xr:uid="{00000000-0004-0000-0000-0000011E0000}"/>
    <hyperlink ref="B3841" r:id="rId7679" xr:uid="{00000000-0004-0000-0000-0000021E0000}"/>
    <hyperlink ref="D3841" r:id="rId7680" xr:uid="{00000000-0004-0000-0000-0000031E0000}"/>
    <hyperlink ref="B3842" r:id="rId7681" xr:uid="{00000000-0004-0000-0000-0000041E0000}"/>
    <hyperlink ref="D3842" r:id="rId7682" xr:uid="{00000000-0004-0000-0000-0000051E0000}"/>
    <hyperlink ref="B3843" r:id="rId7683" xr:uid="{00000000-0004-0000-0000-0000061E0000}"/>
    <hyperlink ref="D3843" r:id="rId7684" xr:uid="{00000000-0004-0000-0000-0000071E0000}"/>
    <hyperlink ref="B3844" r:id="rId7685" xr:uid="{00000000-0004-0000-0000-0000081E0000}"/>
    <hyperlink ref="D3844" r:id="rId7686" xr:uid="{00000000-0004-0000-0000-0000091E0000}"/>
    <hyperlink ref="B3845" r:id="rId7687" xr:uid="{00000000-0004-0000-0000-00000A1E0000}"/>
    <hyperlink ref="D3845" r:id="rId7688" xr:uid="{00000000-0004-0000-0000-00000B1E0000}"/>
    <hyperlink ref="B3846" r:id="rId7689" xr:uid="{00000000-0004-0000-0000-00000C1E0000}"/>
    <hyperlink ref="D3846" r:id="rId7690" xr:uid="{00000000-0004-0000-0000-00000D1E0000}"/>
    <hyperlink ref="B3847" r:id="rId7691" xr:uid="{00000000-0004-0000-0000-00000E1E0000}"/>
    <hyperlink ref="D3847" r:id="rId7692" xr:uid="{00000000-0004-0000-0000-00000F1E0000}"/>
    <hyperlink ref="B3848" r:id="rId7693" xr:uid="{00000000-0004-0000-0000-0000101E0000}"/>
    <hyperlink ref="D3848" r:id="rId7694" xr:uid="{00000000-0004-0000-0000-0000111E0000}"/>
    <hyperlink ref="B3849" r:id="rId7695" xr:uid="{00000000-0004-0000-0000-0000121E0000}"/>
    <hyperlink ref="D3849" r:id="rId7696" xr:uid="{00000000-0004-0000-0000-0000131E0000}"/>
    <hyperlink ref="B3850" r:id="rId7697" xr:uid="{00000000-0004-0000-0000-0000141E0000}"/>
    <hyperlink ref="D3850" r:id="rId7698" xr:uid="{00000000-0004-0000-0000-0000151E0000}"/>
    <hyperlink ref="B3851" r:id="rId7699" xr:uid="{00000000-0004-0000-0000-0000161E0000}"/>
    <hyperlink ref="D3851" r:id="rId7700" xr:uid="{00000000-0004-0000-0000-0000171E0000}"/>
    <hyperlink ref="B3852" r:id="rId7701" xr:uid="{00000000-0004-0000-0000-0000181E0000}"/>
    <hyperlink ref="D3852" r:id="rId7702" xr:uid="{00000000-0004-0000-0000-0000191E0000}"/>
    <hyperlink ref="B3853" r:id="rId7703" xr:uid="{00000000-0004-0000-0000-00001A1E0000}"/>
    <hyperlink ref="D3853" r:id="rId7704" xr:uid="{00000000-0004-0000-0000-00001B1E0000}"/>
    <hyperlink ref="B3854" r:id="rId7705" xr:uid="{00000000-0004-0000-0000-00001C1E0000}"/>
    <hyperlink ref="D3854" r:id="rId7706" xr:uid="{00000000-0004-0000-0000-00001D1E0000}"/>
    <hyperlink ref="B3855" r:id="rId7707" xr:uid="{00000000-0004-0000-0000-00001E1E0000}"/>
    <hyperlink ref="D3855" r:id="rId7708" xr:uid="{00000000-0004-0000-0000-00001F1E0000}"/>
    <hyperlink ref="B3856" r:id="rId7709" xr:uid="{00000000-0004-0000-0000-0000201E0000}"/>
    <hyperlink ref="D3856" r:id="rId7710" xr:uid="{00000000-0004-0000-0000-0000211E0000}"/>
    <hyperlink ref="B3857" r:id="rId7711" xr:uid="{00000000-0004-0000-0000-0000221E0000}"/>
    <hyperlink ref="D3857" r:id="rId7712" xr:uid="{00000000-0004-0000-0000-0000231E0000}"/>
    <hyperlink ref="B3858" r:id="rId7713" xr:uid="{00000000-0004-0000-0000-0000241E0000}"/>
    <hyperlink ref="D3858" r:id="rId7714" xr:uid="{00000000-0004-0000-0000-0000251E0000}"/>
    <hyperlink ref="B3859" r:id="rId7715" xr:uid="{00000000-0004-0000-0000-0000261E0000}"/>
    <hyperlink ref="D3859" r:id="rId7716" xr:uid="{00000000-0004-0000-0000-0000271E0000}"/>
    <hyperlink ref="B3860" r:id="rId7717" xr:uid="{00000000-0004-0000-0000-0000281E0000}"/>
    <hyperlink ref="D3860" r:id="rId7718" xr:uid="{00000000-0004-0000-0000-0000291E0000}"/>
    <hyperlink ref="B3861" r:id="rId7719" xr:uid="{00000000-0004-0000-0000-00002A1E0000}"/>
    <hyperlink ref="D3861" r:id="rId7720" xr:uid="{00000000-0004-0000-0000-00002B1E0000}"/>
    <hyperlink ref="B3862" r:id="rId7721" xr:uid="{00000000-0004-0000-0000-00002C1E0000}"/>
    <hyperlink ref="D3862" r:id="rId7722" xr:uid="{00000000-0004-0000-0000-00002D1E0000}"/>
    <hyperlink ref="B3863" r:id="rId7723" xr:uid="{00000000-0004-0000-0000-00002E1E0000}"/>
    <hyperlink ref="D3863" r:id="rId7724" xr:uid="{00000000-0004-0000-0000-00002F1E0000}"/>
    <hyperlink ref="B3864" r:id="rId7725" xr:uid="{00000000-0004-0000-0000-0000301E0000}"/>
    <hyperlink ref="D3864" r:id="rId7726" xr:uid="{00000000-0004-0000-0000-0000311E0000}"/>
    <hyperlink ref="B3865" r:id="rId7727" xr:uid="{00000000-0004-0000-0000-0000321E0000}"/>
    <hyperlink ref="D3865" r:id="rId7728" xr:uid="{00000000-0004-0000-0000-0000331E0000}"/>
    <hyperlink ref="B3866" r:id="rId7729" xr:uid="{00000000-0004-0000-0000-0000341E0000}"/>
    <hyperlink ref="D3866" r:id="rId7730" xr:uid="{00000000-0004-0000-0000-0000351E0000}"/>
    <hyperlink ref="B3867" r:id="rId7731" xr:uid="{00000000-0004-0000-0000-0000361E0000}"/>
    <hyperlink ref="D3867" r:id="rId7732" xr:uid="{00000000-0004-0000-0000-0000371E0000}"/>
    <hyperlink ref="B3868" r:id="rId7733" xr:uid="{00000000-0004-0000-0000-0000381E0000}"/>
    <hyperlink ref="D3868" r:id="rId7734" xr:uid="{00000000-0004-0000-0000-0000391E0000}"/>
    <hyperlink ref="B3869" r:id="rId7735" xr:uid="{00000000-0004-0000-0000-00003A1E0000}"/>
    <hyperlink ref="D3869" r:id="rId7736" xr:uid="{00000000-0004-0000-0000-00003B1E0000}"/>
    <hyperlink ref="B3870" r:id="rId7737" xr:uid="{00000000-0004-0000-0000-00003C1E0000}"/>
    <hyperlink ref="D3870" r:id="rId7738" xr:uid="{00000000-0004-0000-0000-00003D1E0000}"/>
    <hyperlink ref="B3871" r:id="rId7739" xr:uid="{00000000-0004-0000-0000-00003E1E0000}"/>
    <hyperlink ref="D3871" r:id="rId7740" xr:uid="{00000000-0004-0000-0000-00003F1E0000}"/>
    <hyperlink ref="B3872" r:id="rId7741" xr:uid="{00000000-0004-0000-0000-0000401E0000}"/>
    <hyperlink ref="D3872" r:id="rId7742" xr:uid="{00000000-0004-0000-0000-0000411E0000}"/>
    <hyperlink ref="B3873" r:id="rId7743" xr:uid="{00000000-0004-0000-0000-0000421E0000}"/>
    <hyperlink ref="D3873" r:id="rId7744" xr:uid="{00000000-0004-0000-0000-0000431E0000}"/>
    <hyperlink ref="B3874" r:id="rId7745" xr:uid="{00000000-0004-0000-0000-0000441E0000}"/>
    <hyperlink ref="D3874" r:id="rId7746" xr:uid="{00000000-0004-0000-0000-0000451E0000}"/>
    <hyperlink ref="B3875" r:id="rId7747" xr:uid="{00000000-0004-0000-0000-0000461E0000}"/>
    <hyperlink ref="D3875" r:id="rId7748" xr:uid="{00000000-0004-0000-0000-0000471E0000}"/>
    <hyperlink ref="B3876" r:id="rId7749" xr:uid="{00000000-0004-0000-0000-0000481E0000}"/>
    <hyperlink ref="D3876" r:id="rId7750" xr:uid="{00000000-0004-0000-0000-0000491E0000}"/>
    <hyperlink ref="B3877" r:id="rId7751" xr:uid="{00000000-0004-0000-0000-00004A1E0000}"/>
    <hyperlink ref="D3877" r:id="rId7752" xr:uid="{00000000-0004-0000-0000-00004B1E0000}"/>
    <hyperlink ref="B3878" r:id="rId7753" xr:uid="{00000000-0004-0000-0000-00004C1E0000}"/>
    <hyperlink ref="D3878" r:id="rId7754" xr:uid="{00000000-0004-0000-0000-00004D1E0000}"/>
    <hyperlink ref="B3879" r:id="rId7755" xr:uid="{00000000-0004-0000-0000-00004E1E0000}"/>
    <hyperlink ref="D3879" r:id="rId7756" xr:uid="{00000000-0004-0000-0000-00004F1E0000}"/>
    <hyperlink ref="B3880" r:id="rId7757" xr:uid="{00000000-0004-0000-0000-0000501E0000}"/>
    <hyperlink ref="D3880" r:id="rId7758" xr:uid="{00000000-0004-0000-0000-0000511E0000}"/>
    <hyperlink ref="B3881" r:id="rId7759" xr:uid="{00000000-0004-0000-0000-0000521E0000}"/>
    <hyperlink ref="D3881" r:id="rId7760" xr:uid="{00000000-0004-0000-0000-0000531E0000}"/>
    <hyperlink ref="B3882" r:id="rId7761" xr:uid="{00000000-0004-0000-0000-0000541E0000}"/>
    <hyperlink ref="D3882" r:id="rId7762" xr:uid="{00000000-0004-0000-0000-0000551E0000}"/>
    <hyperlink ref="B3883" r:id="rId7763" xr:uid="{00000000-0004-0000-0000-0000561E0000}"/>
    <hyperlink ref="D3883" r:id="rId7764" xr:uid="{00000000-0004-0000-0000-0000571E0000}"/>
    <hyperlink ref="B3884" r:id="rId7765" xr:uid="{00000000-0004-0000-0000-0000581E0000}"/>
    <hyperlink ref="D3884" r:id="rId7766" xr:uid="{00000000-0004-0000-0000-0000591E0000}"/>
    <hyperlink ref="B3885" r:id="rId7767" xr:uid="{00000000-0004-0000-0000-00005A1E0000}"/>
    <hyperlink ref="D3885" r:id="rId7768" xr:uid="{00000000-0004-0000-0000-00005B1E0000}"/>
    <hyperlink ref="B3886" r:id="rId7769" xr:uid="{00000000-0004-0000-0000-00005C1E0000}"/>
    <hyperlink ref="D3886" r:id="rId7770" xr:uid="{00000000-0004-0000-0000-00005D1E0000}"/>
    <hyperlink ref="B3887" r:id="rId7771" xr:uid="{00000000-0004-0000-0000-00005E1E0000}"/>
    <hyperlink ref="D3887" r:id="rId7772" xr:uid="{00000000-0004-0000-0000-00005F1E0000}"/>
    <hyperlink ref="B3888" r:id="rId7773" xr:uid="{00000000-0004-0000-0000-0000601E0000}"/>
    <hyperlink ref="D3888" r:id="rId7774" xr:uid="{00000000-0004-0000-0000-0000611E0000}"/>
    <hyperlink ref="B3889" r:id="rId7775" xr:uid="{00000000-0004-0000-0000-0000621E0000}"/>
    <hyperlink ref="D3889" r:id="rId7776" xr:uid="{00000000-0004-0000-0000-0000631E0000}"/>
    <hyperlink ref="B3890" r:id="rId7777" xr:uid="{00000000-0004-0000-0000-0000641E0000}"/>
    <hyperlink ref="D3890" r:id="rId7778" xr:uid="{00000000-0004-0000-0000-0000651E0000}"/>
    <hyperlink ref="B3891" r:id="rId7779" xr:uid="{00000000-0004-0000-0000-0000661E0000}"/>
    <hyperlink ref="D3891" r:id="rId7780" xr:uid="{00000000-0004-0000-0000-0000671E0000}"/>
    <hyperlink ref="B3892" r:id="rId7781" xr:uid="{00000000-0004-0000-0000-0000681E0000}"/>
    <hyperlink ref="D3892" r:id="rId7782" xr:uid="{00000000-0004-0000-0000-0000691E0000}"/>
    <hyperlink ref="B3893" r:id="rId7783" xr:uid="{00000000-0004-0000-0000-00006A1E0000}"/>
    <hyperlink ref="D3893" r:id="rId7784" xr:uid="{00000000-0004-0000-0000-00006B1E0000}"/>
    <hyperlink ref="B3894" r:id="rId7785" xr:uid="{00000000-0004-0000-0000-00006C1E0000}"/>
    <hyperlink ref="D3894" r:id="rId7786" xr:uid="{00000000-0004-0000-0000-00006D1E0000}"/>
    <hyperlink ref="B3895" r:id="rId7787" xr:uid="{00000000-0004-0000-0000-00006E1E0000}"/>
    <hyperlink ref="D3895" r:id="rId7788" xr:uid="{00000000-0004-0000-0000-00006F1E0000}"/>
    <hyperlink ref="B3896" r:id="rId7789" xr:uid="{00000000-0004-0000-0000-0000701E0000}"/>
    <hyperlink ref="D3896" r:id="rId7790" xr:uid="{00000000-0004-0000-0000-0000711E0000}"/>
    <hyperlink ref="B3897" r:id="rId7791" xr:uid="{00000000-0004-0000-0000-0000721E0000}"/>
    <hyperlink ref="D3897" r:id="rId7792" xr:uid="{00000000-0004-0000-0000-0000731E0000}"/>
    <hyperlink ref="B3898" r:id="rId7793" xr:uid="{00000000-0004-0000-0000-0000741E0000}"/>
    <hyperlink ref="D3898" r:id="rId7794" xr:uid="{00000000-0004-0000-0000-0000751E0000}"/>
    <hyperlink ref="B3899" r:id="rId7795" xr:uid="{00000000-0004-0000-0000-0000761E0000}"/>
    <hyperlink ref="D3899" r:id="rId7796" xr:uid="{00000000-0004-0000-0000-0000771E0000}"/>
    <hyperlink ref="B3900" r:id="rId7797" xr:uid="{00000000-0004-0000-0000-0000781E0000}"/>
    <hyperlink ref="D3900" r:id="rId7798" xr:uid="{00000000-0004-0000-0000-0000791E0000}"/>
    <hyperlink ref="B3901" r:id="rId7799" xr:uid="{00000000-0004-0000-0000-00007A1E0000}"/>
    <hyperlink ref="D3901" r:id="rId7800" xr:uid="{00000000-0004-0000-0000-00007B1E0000}"/>
    <hyperlink ref="B3902" r:id="rId7801" xr:uid="{00000000-0004-0000-0000-00007C1E0000}"/>
    <hyperlink ref="D3902" r:id="rId7802" xr:uid="{00000000-0004-0000-0000-00007D1E0000}"/>
    <hyperlink ref="B3903" r:id="rId7803" xr:uid="{00000000-0004-0000-0000-00007E1E0000}"/>
    <hyperlink ref="D3903" r:id="rId7804" xr:uid="{00000000-0004-0000-0000-00007F1E0000}"/>
    <hyperlink ref="B3904" r:id="rId7805" xr:uid="{00000000-0004-0000-0000-0000801E0000}"/>
    <hyperlink ref="D3904" r:id="rId7806" xr:uid="{00000000-0004-0000-0000-0000811E0000}"/>
    <hyperlink ref="B3905" r:id="rId7807" xr:uid="{00000000-0004-0000-0000-0000821E0000}"/>
    <hyperlink ref="D3905" r:id="rId7808" xr:uid="{00000000-0004-0000-0000-0000831E0000}"/>
    <hyperlink ref="B3906" r:id="rId7809" xr:uid="{00000000-0004-0000-0000-0000841E0000}"/>
    <hyperlink ref="D3906" r:id="rId7810" xr:uid="{00000000-0004-0000-0000-0000851E0000}"/>
    <hyperlink ref="B3907" r:id="rId7811" xr:uid="{00000000-0004-0000-0000-0000861E0000}"/>
    <hyperlink ref="D3907" r:id="rId7812" xr:uid="{00000000-0004-0000-0000-0000871E0000}"/>
    <hyperlink ref="B3908" r:id="rId7813" xr:uid="{00000000-0004-0000-0000-0000881E0000}"/>
    <hyperlink ref="D3908" r:id="rId7814" xr:uid="{00000000-0004-0000-0000-0000891E0000}"/>
    <hyperlink ref="B3909" r:id="rId7815" xr:uid="{00000000-0004-0000-0000-00008A1E0000}"/>
    <hyperlink ref="D3909" r:id="rId7816" xr:uid="{00000000-0004-0000-0000-00008B1E0000}"/>
    <hyperlink ref="B3910" r:id="rId7817" xr:uid="{00000000-0004-0000-0000-00008C1E0000}"/>
    <hyperlink ref="D3910" r:id="rId7818" xr:uid="{00000000-0004-0000-0000-00008D1E0000}"/>
    <hyperlink ref="B3911" r:id="rId7819" xr:uid="{00000000-0004-0000-0000-00008E1E0000}"/>
    <hyperlink ref="D3911" r:id="rId7820" xr:uid="{00000000-0004-0000-0000-00008F1E0000}"/>
    <hyperlink ref="B3912" r:id="rId7821" xr:uid="{00000000-0004-0000-0000-0000901E0000}"/>
    <hyperlink ref="D3912" r:id="rId7822" xr:uid="{00000000-0004-0000-0000-0000911E0000}"/>
    <hyperlink ref="B3913" r:id="rId7823" xr:uid="{00000000-0004-0000-0000-0000921E0000}"/>
    <hyperlink ref="D3913" r:id="rId7824" xr:uid="{00000000-0004-0000-0000-0000931E0000}"/>
    <hyperlink ref="B3914" r:id="rId7825" xr:uid="{00000000-0004-0000-0000-0000941E0000}"/>
    <hyperlink ref="D3914" r:id="rId7826" xr:uid="{00000000-0004-0000-0000-0000951E0000}"/>
    <hyperlink ref="B3915" r:id="rId7827" xr:uid="{00000000-0004-0000-0000-0000961E0000}"/>
    <hyperlink ref="D3915" r:id="rId7828" xr:uid="{00000000-0004-0000-0000-0000971E0000}"/>
    <hyperlink ref="B3916" r:id="rId7829" xr:uid="{00000000-0004-0000-0000-0000981E0000}"/>
    <hyperlink ref="D3916" r:id="rId7830" xr:uid="{00000000-0004-0000-0000-0000991E0000}"/>
    <hyperlink ref="B3917" r:id="rId7831" xr:uid="{00000000-0004-0000-0000-00009A1E0000}"/>
    <hyperlink ref="D3917" r:id="rId7832" xr:uid="{00000000-0004-0000-0000-00009B1E0000}"/>
    <hyperlink ref="B3918" r:id="rId7833" xr:uid="{00000000-0004-0000-0000-00009C1E0000}"/>
    <hyperlink ref="D3918" r:id="rId7834" xr:uid="{00000000-0004-0000-0000-00009D1E0000}"/>
    <hyperlink ref="B3919" r:id="rId7835" xr:uid="{00000000-0004-0000-0000-00009E1E0000}"/>
    <hyperlink ref="D3919" r:id="rId7836" xr:uid="{00000000-0004-0000-0000-00009F1E0000}"/>
    <hyperlink ref="B3920" r:id="rId7837" xr:uid="{00000000-0004-0000-0000-0000A01E0000}"/>
    <hyperlink ref="D3920" r:id="rId7838" xr:uid="{00000000-0004-0000-0000-0000A11E0000}"/>
    <hyperlink ref="B3921" r:id="rId7839" xr:uid="{00000000-0004-0000-0000-0000A21E0000}"/>
    <hyperlink ref="D3921" r:id="rId7840" xr:uid="{00000000-0004-0000-0000-0000A31E0000}"/>
    <hyperlink ref="B3922" r:id="rId7841" xr:uid="{00000000-0004-0000-0000-0000A41E0000}"/>
    <hyperlink ref="D3922" r:id="rId7842" xr:uid="{00000000-0004-0000-0000-0000A51E0000}"/>
    <hyperlink ref="B3923" r:id="rId7843" xr:uid="{00000000-0004-0000-0000-0000A61E0000}"/>
    <hyperlink ref="D3923" r:id="rId7844" xr:uid="{00000000-0004-0000-0000-0000A71E0000}"/>
    <hyperlink ref="B3924" r:id="rId7845" xr:uid="{00000000-0004-0000-0000-0000A81E0000}"/>
    <hyperlink ref="D3924" r:id="rId7846" xr:uid="{00000000-0004-0000-0000-0000A91E0000}"/>
    <hyperlink ref="B3925" r:id="rId7847" xr:uid="{00000000-0004-0000-0000-0000AA1E0000}"/>
    <hyperlink ref="D3925" r:id="rId7848" xr:uid="{00000000-0004-0000-0000-0000AB1E0000}"/>
    <hyperlink ref="B3926" r:id="rId7849" xr:uid="{00000000-0004-0000-0000-0000AC1E0000}"/>
    <hyperlink ref="D3926" r:id="rId7850" xr:uid="{00000000-0004-0000-0000-0000AD1E0000}"/>
    <hyperlink ref="B3927" r:id="rId7851" xr:uid="{00000000-0004-0000-0000-0000AE1E0000}"/>
    <hyperlink ref="D3927" r:id="rId7852" xr:uid="{00000000-0004-0000-0000-0000AF1E0000}"/>
    <hyperlink ref="B3928" r:id="rId7853" xr:uid="{00000000-0004-0000-0000-0000B01E0000}"/>
    <hyperlink ref="D3928" r:id="rId7854" xr:uid="{00000000-0004-0000-0000-0000B11E0000}"/>
    <hyperlink ref="B3929" r:id="rId7855" xr:uid="{00000000-0004-0000-0000-0000B21E0000}"/>
    <hyperlink ref="D3929" r:id="rId7856" xr:uid="{00000000-0004-0000-0000-0000B31E0000}"/>
    <hyperlink ref="B3930" r:id="rId7857" xr:uid="{00000000-0004-0000-0000-0000B41E0000}"/>
    <hyperlink ref="D3930" r:id="rId7858" xr:uid="{00000000-0004-0000-0000-0000B51E0000}"/>
    <hyperlink ref="B3931" r:id="rId7859" xr:uid="{00000000-0004-0000-0000-0000B61E0000}"/>
    <hyperlink ref="D3931" r:id="rId7860" xr:uid="{00000000-0004-0000-0000-0000B71E0000}"/>
    <hyperlink ref="B3932" r:id="rId7861" xr:uid="{00000000-0004-0000-0000-0000B81E0000}"/>
    <hyperlink ref="D3932" r:id="rId7862" xr:uid="{00000000-0004-0000-0000-0000B91E0000}"/>
    <hyperlink ref="B3933" r:id="rId7863" xr:uid="{00000000-0004-0000-0000-0000BA1E0000}"/>
    <hyperlink ref="D3933" r:id="rId7864" xr:uid="{00000000-0004-0000-0000-0000BB1E0000}"/>
    <hyperlink ref="B3934" r:id="rId7865" xr:uid="{00000000-0004-0000-0000-0000BC1E0000}"/>
    <hyperlink ref="D3934" r:id="rId7866" xr:uid="{00000000-0004-0000-0000-0000BD1E0000}"/>
    <hyperlink ref="B3935" r:id="rId7867" xr:uid="{00000000-0004-0000-0000-0000BE1E0000}"/>
    <hyperlink ref="D3935" r:id="rId7868" xr:uid="{00000000-0004-0000-0000-0000BF1E0000}"/>
    <hyperlink ref="B3936" r:id="rId7869" xr:uid="{00000000-0004-0000-0000-0000C01E0000}"/>
    <hyperlink ref="D3936" r:id="rId7870" xr:uid="{00000000-0004-0000-0000-0000C11E0000}"/>
    <hyperlink ref="B3937" r:id="rId7871" xr:uid="{00000000-0004-0000-0000-0000C21E0000}"/>
    <hyperlink ref="D3937" r:id="rId7872" xr:uid="{00000000-0004-0000-0000-0000C31E0000}"/>
    <hyperlink ref="B3938" r:id="rId7873" xr:uid="{00000000-0004-0000-0000-0000C41E0000}"/>
    <hyperlink ref="D3938" r:id="rId7874" xr:uid="{00000000-0004-0000-0000-0000C51E0000}"/>
    <hyperlink ref="B3939" r:id="rId7875" xr:uid="{00000000-0004-0000-0000-0000C61E0000}"/>
    <hyperlink ref="D3939" r:id="rId7876" xr:uid="{00000000-0004-0000-0000-0000C71E0000}"/>
    <hyperlink ref="B3940" r:id="rId7877" xr:uid="{00000000-0004-0000-0000-0000C81E0000}"/>
    <hyperlink ref="D3940" r:id="rId7878" xr:uid="{00000000-0004-0000-0000-0000C91E0000}"/>
    <hyperlink ref="B3941" r:id="rId7879" xr:uid="{00000000-0004-0000-0000-0000CA1E0000}"/>
    <hyperlink ref="D3941" r:id="rId7880" xr:uid="{00000000-0004-0000-0000-0000CB1E0000}"/>
    <hyperlink ref="B3942" r:id="rId7881" xr:uid="{00000000-0004-0000-0000-0000CC1E0000}"/>
    <hyperlink ref="D3942" r:id="rId7882" xr:uid="{00000000-0004-0000-0000-0000CD1E0000}"/>
    <hyperlink ref="B3943" r:id="rId7883" xr:uid="{00000000-0004-0000-0000-0000CE1E0000}"/>
    <hyperlink ref="D3943" r:id="rId7884" xr:uid="{00000000-0004-0000-0000-0000CF1E0000}"/>
    <hyperlink ref="B3944" r:id="rId7885" xr:uid="{00000000-0004-0000-0000-0000D01E0000}"/>
    <hyperlink ref="D3944" r:id="rId7886" xr:uid="{00000000-0004-0000-0000-0000D11E0000}"/>
    <hyperlink ref="B3945" r:id="rId7887" xr:uid="{00000000-0004-0000-0000-0000D21E0000}"/>
    <hyperlink ref="D3945" r:id="rId7888" xr:uid="{00000000-0004-0000-0000-0000D31E0000}"/>
    <hyperlink ref="B3946" r:id="rId7889" xr:uid="{00000000-0004-0000-0000-0000D41E0000}"/>
    <hyperlink ref="D3946" r:id="rId7890" xr:uid="{00000000-0004-0000-0000-0000D51E0000}"/>
    <hyperlink ref="B3947" r:id="rId7891" xr:uid="{00000000-0004-0000-0000-0000D61E0000}"/>
    <hyperlink ref="D3947" r:id="rId7892" xr:uid="{00000000-0004-0000-0000-0000D71E0000}"/>
    <hyperlink ref="B3948" r:id="rId7893" xr:uid="{00000000-0004-0000-0000-0000D81E0000}"/>
    <hyperlink ref="D3948" r:id="rId7894" xr:uid="{00000000-0004-0000-0000-0000D91E0000}"/>
    <hyperlink ref="B3949" r:id="rId7895" xr:uid="{00000000-0004-0000-0000-0000DA1E0000}"/>
    <hyperlink ref="D3949" r:id="rId7896" xr:uid="{00000000-0004-0000-0000-0000DB1E0000}"/>
    <hyperlink ref="B3950" r:id="rId7897" xr:uid="{00000000-0004-0000-0000-0000DC1E0000}"/>
    <hyperlink ref="D3950" r:id="rId7898" xr:uid="{00000000-0004-0000-0000-0000DD1E0000}"/>
    <hyperlink ref="B3951" r:id="rId7899" xr:uid="{00000000-0004-0000-0000-0000DE1E0000}"/>
    <hyperlink ref="D3951" r:id="rId7900" xr:uid="{00000000-0004-0000-0000-0000DF1E0000}"/>
    <hyperlink ref="B3952" r:id="rId7901" xr:uid="{00000000-0004-0000-0000-0000E01E0000}"/>
    <hyperlink ref="D3952" r:id="rId7902" xr:uid="{00000000-0004-0000-0000-0000E11E0000}"/>
    <hyperlink ref="B3953" r:id="rId7903" xr:uid="{00000000-0004-0000-0000-0000E21E0000}"/>
    <hyperlink ref="D3953" r:id="rId7904" xr:uid="{00000000-0004-0000-0000-0000E31E0000}"/>
    <hyperlink ref="B3954" r:id="rId7905" xr:uid="{00000000-0004-0000-0000-0000E41E0000}"/>
    <hyperlink ref="D3954" r:id="rId7906" xr:uid="{00000000-0004-0000-0000-0000E51E0000}"/>
    <hyperlink ref="B3955" r:id="rId7907" xr:uid="{00000000-0004-0000-0000-0000E61E0000}"/>
    <hyperlink ref="D3955" r:id="rId7908" xr:uid="{00000000-0004-0000-0000-0000E71E0000}"/>
    <hyperlink ref="B3956" r:id="rId7909" xr:uid="{00000000-0004-0000-0000-0000E81E0000}"/>
    <hyperlink ref="D3956" r:id="rId7910" xr:uid="{00000000-0004-0000-0000-0000E91E0000}"/>
    <hyperlink ref="B3957" r:id="rId7911" xr:uid="{00000000-0004-0000-0000-0000EA1E0000}"/>
    <hyperlink ref="D3957" r:id="rId7912" xr:uid="{00000000-0004-0000-0000-0000EB1E0000}"/>
    <hyperlink ref="B3958" r:id="rId7913" xr:uid="{00000000-0004-0000-0000-0000EC1E0000}"/>
    <hyperlink ref="D3958" r:id="rId7914" xr:uid="{00000000-0004-0000-0000-0000ED1E0000}"/>
    <hyperlink ref="B3959" r:id="rId7915" xr:uid="{00000000-0004-0000-0000-0000EE1E0000}"/>
    <hyperlink ref="D3959" r:id="rId7916" xr:uid="{00000000-0004-0000-0000-0000EF1E0000}"/>
    <hyperlink ref="B3960" r:id="rId7917" xr:uid="{00000000-0004-0000-0000-0000F01E0000}"/>
    <hyperlink ref="D3960" r:id="rId7918" xr:uid="{00000000-0004-0000-0000-0000F11E0000}"/>
    <hyperlink ref="B3961" r:id="rId7919" xr:uid="{00000000-0004-0000-0000-0000F21E0000}"/>
    <hyperlink ref="D3961" r:id="rId7920" xr:uid="{00000000-0004-0000-0000-0000F31E0000}"/>
    <hyperlink ref="B3962" r:id="rId7921" xr:uid="{00000000-0004-0000-0000-0000F41E0000}"/>
    <hyperlink ref="D3962" r:id="rId7922" xr:uid="{00000000-0004-0000-0000-0000F51E0000}"/>
    <hyperlink ref="B3963" r:id="rId7923" xr:uid="{00000000-0004-0000-0000-0000F61E0000}"/>
    <hyperlink ref="D3963" r:id="rId7924" xr:uid="{00000000-0004-0000-0000-0000F71E0000}"/>
    <hyperlink ref="B3964" r:id="rId7925" xr:uid="{00000000-0004-0000-0000-0000F81E0000}"/>
    <hyperlink ref="D3964" r:id="rId7926" xr:uid="{00000000-0004-0000-0000-0000F91E0000}"/>
    <hyperlink ref="B3965" r:id="rId7927" xr:uid="{00000000-0004-0000-0000-0000FA1E0000}"/>
    <hyperlink ref="D3965" r:id="rId7928" xr:uid="{00000000-0004-0000-0000-0000FB1E0000}"/>
    <hyperlink ref="B3966" r:id="rId7929" xr:uid="{00000000-0004-0000-0000-0000FC1E0000}"/>
    <hyperlink ref="D3966" r:id="rId7930" xr:uid="{00000000-0004-0000-0000-0000FD1E0000}"/>
    <hyperlink ref="B3967" r:id="rId7931" xr:uid="{00000000-0004-0000-0000-0000FE1E0000}"/>
    <hyperlink ref="D3967" r:id="rId7932" xr:uid="{00000000-0004-0000-0000-0000FF1E0000}"/>
    <hyperlink ref="B3968" r:id="rId7933" xr:uid="{00000000-0004-0000-0000-0000001F0000}"/>
    <hyperlink ref="D3968" r:id="rId7934" xr:uid="{00000000-0004-0000-0000-0000011F0000}"/>
    <hyperlink ref="B3969" r:id="rId7935" xr:uid="{00000000-0004-0000-0000-0000021F0000}"/>
    <hyperlink ref="D3969" r:id="rId7936" xr:uid="{00000000-0004-0000-0000-0000031F0000}"/>
    <hyperlink ref="B3970" r:id="rId7937" xr:uid="{00000000-0004-0000-0000-0000041F0000}"/>
    <hyperlink ref="D3970" r:id="rId7938" xr:uid="{00000000-0004-0000-0000-0000051F0000}"/>
    <hyperlink ref="B3971" r:id="rId7939" xr:uid="{00000000-0004-0000-0000-0000061F0000}"/>
    <hyperlink ref="D3971" r:id="rId7940" xr:uid="{00000000-0004-0000-0000-0000071F0000}"/>
    <hyperlink ref="B3972" r:id="rId7941" xr:uid="{00000000-0004-0000-0000-0000081F0000}"/>
    <hyperlink ref="D3972" r:id="rId7942" xr:uid="{00000000-0004-0000-0000-0000091F0000}"/>
    <hyperlink ref="B3973" r:id="rId7943" xr:uid="{00000000-0004-0000-0000-00000A1F0000}"/>
    <hyperlink ref="D3973" r:id="rId7944" xr:uid="{00000000-0004-0000-0000-00000B1F0000}"/>
    <hyperlink ref="B3974" r:id="rId7945" xr:uid="{00000000-0004-0000-0000-00000C1F0000}"/>
    <hyperlink ref="D3974" r:id="rId7946" xr:uid="{00000000-0004-0000-0000-00000D1F0000}"/>
    <hyperlink ref="B3975" r:id="rId7947" xr:uid="{00000000-0004-0000-0000-00000E1F0000}"/>
    <hyperlink ref="D3975" r:id="rId7948" xr:uid="{00000000-0004-0000-0000-00000F1F0000}"/>
    <hyperlink ref="B3976" r:id="rId7949" xr:uid="{00000000-0004-0000-0000-0000101F0000}"/>
    <hyperlink ref="D3976" r:id="rId7950" xr:uid="{00000000-0004-0000-0000-0000111F0000}"/>
    <hyperlink ref="B3977" r:id="rId7951" xr:uid="{00000000-0004-0000-0000-0000121F0000}"/>
    <hyperlink ref="D3977" r:id="rId7952" xr:uid="{00000000-0004-0000-0000-0000131F0000}"/>
    <hyperlink ref="B3978" r:id="rId7953" xr:uid="{00000000-0004-0000-0000-0000141F0000}"/>
    <hyperlink ref="D3978" r:id="rId7954" xr:uid="{00000000-0004-0000-0000-0000151F0000}"/>
    <hyperlink ref="B3979" r:id="rId7955" xr:uid="{00000000-0004-0000-0000-0000161F0000}"/>
    <hyperlink ref="D3979" r:id="rId7956" xr:uid="{00000000-0004-0000-0000-0000171F0000}"/>
    <hyperlink ref="B3980" r:id="rId7957" xr:uid="{00000000-0004-0000-0000-0000181F0000}"/>
    <hyperlink ref="D3980" r:id="rId7958" xr:uid="{00000000-0004-0000-0000-0000191F0000}"/>
    <hyperlink ref="B3981" r:id="rId7959" xr:uid="{00000000-0004-0000-0000-00001A1F0000}"/>
    <hyperlink ref="D3981" r:id="rId7960" xr:uid="{00000000-0004-0000-0000-00001B1F0000}"/>
    <hyperlink ref="B3982" r:id="rId7961" xr:uid="{00000000-0004-0000-0000-00001C1F0000}"/>
    <hyperlink ref="D3982" r:id="rId7962" xr:uid="{00000000-0004-0000-0000-00001D1F0000}"/>
    <hyperlink ref="B3983" r:id="rId7963" xr:uid="{00000000-0004-0000-0000-00001E1F0000}"/>
    <hyperlink ref="D3983" r:id="rId7964" xr:uid="{00000000-0004-0000-0000-00001F1F0000}"/>
    <hyperlink ref="B3984" r:id="rId7965" xr:uid="{00000000-0004-0000-0000-0000201F0000}"/>
    <hyperlink ref="D3984" r:id="rId7966" xr:uid="{00000000-0004-0000-0000-0000211F0000}"/>
    <hyperlink ref="B3985" r:id="rId7967" xr:uid="{00000000-0004-0000-0000-0000221F0000}"/>
    <hyperlink ref="D3985" r:id="rId7968" xr:uid="{00000000-0004-0000-0000-0000231F0000}"/>
    <hyperlink ref="B3986" r:id="rId7969" xr:uid="{00000000-0004-0000-0000-0000241F0000}"/>
    <hyperlink ref="D3986" r:id="rId7970" xr:uid="{00000000-0004-0000-0000-0000251F0000}"/>
    <hyperlink ref="B3987" r:id="rId7971" xr:uid="{00000000-0004-0000-0000-0000261F0000}"/>
    <hyperlink ref="D3987" r:id="rId7972" xr:uid="{00000000-0004-0000-0000-0000271F0000}"/>
    <hyperlink ref="B3988" r:id="rId7973" xr:uid="{00000000-0004-0000-0000-0000281F0000}"/>
    <hyperlink ref="D3988" r:id="rId7974" xr:uid="{00000000-0004-0000-0000-0000291F0000}"/>
    <hyperlink ref="B3989" r:id="rId7975" xr:uid="{00000000-0004-0000-0000-00002A1F0000}"/>
    <hyperlink ref="D3989" r:id="rId7976" xr:uid="{00000000-0004-0000-0000-00002B1F0000}"/>
    <hyperlink ref="B3990" r:id="rId7977" xr:uid="{00000000-0004-0000-0000-00002C1F0000}"/>
    <hyperlink ref="D3990" r:id="rId7978" xr:uid="{00000000-0004-0000-0000-00002D1F0000}"/>
    <hyperlink ref="B3991" r:id="rId7979" xr:uid="{00000000-0004-0000-0000-00002E1F0000}"/>
    <hyperlink ref="D3991" r:id="rId7980" xr:uid="{00000000-0004-0000-0000-00002F1F0000}"/>
    <hyperlink ref="B3992" r:id="rId7981" xr:uid="{00000000-0004-0000-0000-0000301F0000}"/>
    <hyperlink ref="D3992" r:id="rId7982" xr:uid="{00000000-0004-0000-0000-0000311F0000}"/>
    <hyperlink ref="B3993" r:id="rId7983" xr:uid="{00000000-0004-0000-0000-0000321F0000}"/>
    <hyperlink ref="D3993" r:id="rId7984" xr:uid="{00000000-0004-0000-0000-0000331F0000}"/>
    <hyperlink ref="B3994" r:id="rId7985" xr:uid="{00000000-0004-0000-0000-0000341F0000}"/>
    <hyperlink ref="D3994" r:id="rId7986" xr:uid="{00000000-0004-0000-0000-0000351F0000}"/>
    <hyperlink ref="B3995" r:id="rId7987" xr:uid="{00000000-0004-0000-0000-0000361F0000}"/>
    <hyperlink ref="D3995" r:id="rId7988" xr:uid="{00000000-0004-0000-0000-0000371F0000}"/>
    <hyperlink ref="B3996" r:id="rId7989" xr:uid="{00000000-0004-0000-0000-0000381F0000}"/>
    <hyperlink ref="D3996" r:id="rId7990" xr:uid="{00000000-0004-0000-0000-0000391F0000}"/>
    <hyperlink ref="B3997" r:id="rId7991" xr:uid="{00000000-0004-0000-0000-00003A1F0000}"/>
    <hyperlink ref="D3997" r:id="rId7992" xr:uid="{00000000-0004-0000-0000-00003B1F0000}"/>
    <hyperlink ref="B3998" r:id="rId7993" xr:uid="{00000000-0004-0000-0000-00003C1F0000}"/>
    <hyperlink ref="D3998" r:id="rId7994" xr:uid="{00000000-0004-0000-0000-00003D1F0000}"/>
    <hyperlink ref="B3999" r:id="rId7995" xr:uid="{00000000-0004-0000-0000-00003E1F0000}"/>
    <hyperlink ref="D3999" r:id="rId7996" xr:uid="{00000000-0004-0000-0000-00003F1F0000}"/>
    <hyperlink ref="B4000" r:id="rId7997" xr:uid="{00000000-0004-0000-0000-0000401F0000}"/>
    <hyperlink ref="D4000" r:id="rId7998" xr:uid="{00000000-0004-0000-0000-0000411F0000}"/>
    <hyperlink ref="B4001" r:id="rId7999" xr:uid="{00000000-0004-0000-0000-0000421F0000}"/>
    <hyperlink ref="D4001" r:id="rId8000" xr:uid="{00000000-0004-0000-0000-0000431F0000}"/>
    <hyperlink ref="B4002" r:id="rId8001" xr:uid="{00000000-0004-0000-0000-0000441F0000}"/>
    <hyperlink ref="D4002" r:id="rId8002" xr:uid="{00000000-0004-0000-0000-0000451F0000}"/>
    <hyperlink ref="B4003" r:id="rId8003" xr:uid="{00000000-0004-0000-0000-0000461F0000}"/>
    <hyperlink ref="D4003" r:id="rId8004" xr:uid="{00000000-0004-0000-0000-0000471F0000}"/>
    <hyperlink ref="B4004" r:id="rId8005" xr:uid="{00000000-0004-0000-0000-0000481F0000}"/>
    <hyperlink ref="D4004" r:id="rId8006" xr:uid="{00000000-0004-0000-0000-0000491F0000}"/>
    <hyperlink ref="B4005" r:id="rId8007" xr:uid="{00000000-0004-0000-0000-00004A1F0000}"/>
    <hyperlink ref="D4005" r:id="rId8008" xr:uid="{00000000-0004-0000-0000-00004B1F0000}"/>
    <hyperlink ref="B4006" r:id="rId8009" xr:uid="{00000000-0004-0000-0000-00004C1F0000}"/>
    <hyperlink ref="D4006" r:id="rId8010" xr:uid="{00000000-0004-0000-0000-00004D1F0000}"/>
    <hyperlink ref="B4007" r:id="rId8011" xr:uid="{00000000-0004-0000-0000-00004E1F0000}"/>
    <hyperlink ref="D4007" r:id="rId8012" xr:uid="{00000000-0004-0000-0000-00004F1F0000}"/>
    <hyperlink ref="B4008" r:id="rId8013" xr:uid="{00000000-0004-0000-0000-0000501F0000}"/>
    <hyperlink ref="D4008" r:id="rId8014" xr:uid="{00000000-0004-0000-0000-0000511F0000}"/>
    <hyperlink ref="B4009" r:id="rId8015" xr:uid="{00000000-0004-0000-0000-0000521F0000}"/>
    <hyperlink ref="D4009" r:id="rId8016" xr:uid="{00000000-0004-0000-0000-0000531F0000}"/>
    <hyperlink ref="B4010" r:id="rId8017" xr:uid="{00000000-0004-0000-0000-0000541F0000}"/>
    <hyperlink ref="D4010" r:id="rId8018" xr:uid="{00000000-0004-0000-0000-0000551F0000}"/>
    <hyperlink ref="B4011" r:id="rId8019" xr:uid="{00000000-0004-0000-0000-0000561F0000}"/>
    <hyperlink ref="D4011" r:id="rId8020" xr:uid="{00000000-0004-0000-0000-0000571F0000}"/>
    <hyperlink ref="B4012" r:id="rId8021" xr:uid="{00000000-0004-0000-0000-0000581F0000}"/>
    <hyperlink ref="D4012" r:id="rId8022" xr:uid="{00000000-0004-0000-0000-0000591F0000}"/>
    <hyperlink ref="B4013" r:id="rId8023" xr:uid="{00000000-0004-0000-0000-00005A1F0000}"/>
    <hyperlink ref="D4013" r:id="rId8024" xr:uid="{00000000-0004-0000-0000-00005B1F0000}"/>
    <hyperlink ref="B4014" r:id="rId8025" xr:uid="{00000000-0004-0000-0000-00005C1F0000}"/>
    <hyperlink ref="D4014" r:id="rId8026" xr:uid="{00000000-0004-0000-0000-00005D1F0000}"/>
    <hyperlink ref="B4015" r:id="rId8027" xr:uid="{00000000-0004-0000-0000-00005E1F0000}"/>
    <hyperlink ref="D4015" r:id="rId8028" xr:uid="{00000000-0004-0000-0000-00005F1F0000}"/>
    <hyperlink ref="B4016" r:id="rId8029" xr:uid="{00000000-0004-0000-0000-0000601F0000}"/>
    <hyperlink ref="D4016" r:id="rId8030" xr:uid="{00000000-0004-0000-0000-0000611F0000}"/>
    <hyperlink ref="B4017" r:id="rId8031" xr:uid="{00000000-0004-0000-0000-0000621F0000}"/>
    <hyperlink ref="D4017" r:id="rId8032" xr:uid="{00000000-0004-0000-0000-0000631F0000}"/>
    <hyperlink ref="B4018" r:id="rId8033" xr:uid="{00000000-0004-0000-0000-0000641F0000}"/>
    <hyperlink ref="D4018" r:id="rId8034" xr:uid="{00000000-0004-0000-0000-0000651F0000}"/>
    <hyperlink ref="B4019" r:id="rId8035" xr:uid="{00000000-0004-0000-0000-0000661F0000}"/>
    <hyperlink ref="D4019" r:id="rId8036" xr:uid="{00000000-0004-0000-0000-0000671F0000}"/>
    <hyperlink ref="B4020" r:id="rId8037" xr:uid="{00000000-0004-0000-0000-0000681F0000}"/>
    <hyperlink ref="D4020" r:id="rId8038" xr:uid="{00000000-0004-0000-0000-0000691F0000}"/>
    <hyperlink ref="B4021" r:id="rId8039" xr:uid="{00000000-0004-0000-0000-00006A1F0000}"/>
    <hyperlink ref="D4021" r:id="rId8040" xr:uid="{00000000-0004-0000-0000-00006B1F0000}"/>
    <hyperlink ref="B4022" r:id="rId8041" xr:uid="{00000000-0004-0000-0000-00006C1F0000}"/>
    <hyperlink ref="D4022" r:id="rId8042" xr:uid="{00000000-0004-0000-0000-00006D1F0000}"/>
    <hyperlink ref="B4023" r:id="rId8043" xr:uid="{00000000-0004-0000-0000-00006E1F0000}"/>
    <hyperlink ref="D4023" r:id="rId8044" xr:uid="{00000000-0004-0000-0000-00006F1F0000}"/>
    <hyperlink ref="B4024" r:id="rId8045" xr:uid="{00000000-0004-0000-0000-0000701F0000}"/>
    <hyperlink ref="D4024" r:id="rId8046" xr:uid="{00000000-0004-0000-0000-0000711F0000}"/>
    <hyperlink ref="B4025" r:id="rId8047" xr:uid="{00000000-0004-0000-0000-0000721F0000}"/>
    <hyperlink ref="D4025" r:id="rId8048" xr:uid="{00000000-0004-0000-0000-0000731F0000}"/>
    <hyperlink ref="B4026" r:id="rId8049" xr:uid="{00000000-0004-0000-0000-0000741F0000}"/>
    <hyperlink ref="D4026" r:id="rId8050" xr:uid="{00000000-0004-0000-0000-0000751F0000}"/>
    <hyperlink ref="B4027" r:id="rId8051" xr:uid="{00000000-0004-0000-0000-0000761F0000}"/>
    <hyperlink ref="D4027" r:id="rId8052" xr:uid="{00000000-0004-0000-0000-0000771F0000}"/>
    <hyperlink ref="B4028" r:id="rId8053" xr:uid="{00000000-0004-0000-0000-0000781F0000}"/>
    <hyperlink ref="D4028" r:id="rId8054" xr:uid="{00000000-0004-0000-0000-0000791F0000}"/>
    <hyperlink ref="B4029" r:id="rId8055" xr:uid="{00000000-0004-0000-0000-00007A1F0000}"/>
    <hyperlink ref="D4029" r:id="rId8056" xr:uid="{00000000-0004-0000-0000-00007B1F0000}"/>
    <hyperlink ref="B4030" r:id="rId8057" xr:uid="{00000000-0004-0000-0000-00007C1F0000}"/>
    <hyperlink ref="D4030" r:id="rId8058" xr:uid="{00000000-0004-0000-0000-00007D1F0000}"/>
    <hyperlink ref="B4031" r:id="rId8059" xr:uid="{00000000-0004-0000-0000-00007E1F0000}"/>
    <hyperlink ref="D4031" r:id="rId8060" xr:uid="{00000000-0004-0000-0000-00007F1F0000}"/>
    <hyperlink ref="B4032" r:id="rId8061" xr:uid="{00000000-0004-0000-0000-0000801F0000}"/>
    <hyperlink ref="D4032" r:id="rId8062" xr:uid="{00000000-0004-0000-0000-0000811F0000}"/>
    <hyperlink ref="B4033" r:id="rId8063" xr:uid="{00000000-0004-0000-0000-0000821F0000}"/>
    <hyperlink ref="D4033" r:id="rId8064" xr:uid="{00000000-0004-0000-0000-0000831F0000}"/>
    <hyperlink ref="B4034" r:id="rId8065" xr:uid="{00000000-0004-0000-0000-0000841F0000}"/>
    <hyperlink ref="D4034" r:id="rId8066" xr:uid="{00000000-0004-0000-0000-0000851F0000}"/>
    <hyperlink ref="B4035" r:id="rId8067" xr:uid="{00000000-0004-0000-0000-0000861F0000}"/>
    <hyperlink ref="D4035" r:id="rId8068" xr:uid="{00000000-0004-0000-0000-0000871F0000}"/>
    <hyperlink ref="B4036" r:id="rId8069" xr:uid="{00000000-0004-0000-0000-0000881F0000}"/>
    <hyperlink ref="D4036" r:id="rId8070" xr:uid="{00000000-0004-0000-0000-0000891F0000}"/>
    <hyperlink ref="B4037" r:id="rId8071" xr:uid="{00000000-0004-0000-0000-00008A1F0000}"/>
    <hyperlink ref="D4037" r:id="rId8072" xr:uid="{00000000-0004-0000-0000-00008B1F0000}"/>
    <hyperlink ref="B4038" r:id="rId8073" xr:uid="{00000000-0004-0000-0000-00008C1F0000}"/>
    <hyperlink ref="D4038" r:id="rId8074" xr:uid="{00000000-0004-0000-0000-00008D1F0000}"/>
    <hyperlink ref="B4039" r:id="rId8075" xr:uid="{00000000-0004-0000-0000-00008E1F0000}"/>
    <hyperlink ref="D4039" r:id="rId8076" xr:uid="{00000000-0004-0000-0000-00008F1F0000}"/>
    <hyperlink ref="B4040" r:id="rId8077" xr:uid="{00000000-0004-0000-0000-0000901F0000}"/>
    <hyperlink ref="D4040" r:id="rId8078" xr:uid="{00000000-0004-0000-0000-0000911F0000}"/>
    <hyperlink ref="B4041" r:id="rId8079" xr:uid="{00000000-0004-0000-0000-0000921F0000}"/>
    <hyperlink ref="D4041" r:id="rId8080" xr:uid="{00000000-0004-0000-0000-0000931F0000}"/>
    <hyperlink ref="B4042" r:id="rId8081" xr:uid="{00000000-0004-0000-0000-0000941F0000}"/>
    <hyperlink ref="D4042" r:id="rId8082" xr:uid="{00000000-0004-0000-0000-0000951F0000}"/>
    <hyperlink ref="B4043" r:id="rId8083" xr:uid="{00000000-0004-0000-0000-0000961F0000}"/>
    <hyperlink ref="D4043" r:id="rId8084" xr:uid="{00000000-0004-0000-0000-0000971F0000}"/>
    <hyperlink ref="B4044" r:id="rId8085" xr:uid="{00000000-0004-0000-0000-0000981F0000}"/>
    <hyperlink ref="D4044" r:id="rId8086" xr:uid="{00000000-0004-0000-0000-0000991F0000}"/>
    <hyperlink ref="B4045" r:id="rId8087" xr:uid="{00000000-0004-0000-0000-00009A1F0000}"/>
    <hyperlink ref="D4045" r:id="rId8088" xr:uid="{00000000-0004-0000-0000-00009B1F0000}"/>
    <hyperlink ref="B4046" r:id="rId8089" xr:uid="{00000000-0004-0000-0000-00009C1F0000}"/>
    <hyperlink ref="D4046" r:id="rId8090" xr:uid="{00000000-0004-0000-0000-00009D1F0000}"/>
    <hyperlink ref="B4047" r:id="rId8091" xr:uid="{00000000-0004-0000-0000-00009E1F0000}"/>
    <hyperlink ref="D4047" r:id="rId8092" xr:uid="{00000000-0004-0000-0000-00009F1F0000}"/>
    <hyperlink ref="B4048" r:id="rId8093" xr:uid="{00000000-0004-0000-0000-0000A01F0000}"/>
    <hyperlink ref="D4048" r:id="rId8094" xr:uid="{00000000-0004-0000-0000-0000A11F0000}"/>
    <hyperlink ref="B4049" r:id="rId8095" xr:uid="{00000000-0004-0000-0000-0000A21F0000}"/>
    <hyperlink ref="D4049" r:id="rId8096" xr:uid="{00000000-0004-0000-0000-0000A31F0000}"/>
    <hyperlink ref="B4050" r:id="rId8097" xr:uid="{00000000-0004-0000-0000-0000A41F0000}"/>
    <hyperlink ref="D4050" r:id="rId8098" xr:uid="{00000000-0004-0000-0000-0000A51F0000}"/>
    <hyperlink ref="B4051" r:id="rId8099" xr:uid="{00000000-0004-0000-0000-0000A61F0000}"/>
    <hyperlink ref="D4051" r:id="rId8100" xr:uid="{00000000-0004-0000-0000-0000A71F0000}"/>
    <hyperlink ref="B4052" r:id="rId8101" xr:uid="{00000000-0004-0000-0000-0000A81F0000}"/>
    <hyperlink ref="D4052" r:id="rId8102" xr:uid="{00000000-0004-0000-0000-0000A91F0000}"/>
    <hyperlink ref="B4053" r:id="rId8103" xr:uid="{00000000-0004-0000-0000-0000AA1F0000}"/>
    <hyperlink ref="D4053" r:id="rId8104" xr:uid="{00000000-0004-0000-0000-0000AB1F0000}"/>
    <hyperlink ref="B4054" r:id="rId8105" xr:uid="{00000000-0004-0000-0000-0000AC1F0000}"/>
    <hyperlink ref="D4054" r:id="rId8106" xr:uid="{00000000-0004-0000-0000-0000AD1F0000}"/>
    <hyperlink ref="B4055" r:id="rId8107" xr:uid="{00000000-0004-0000-0000-0000AE1F0000}"/>
    <hyperlink ref="D4055" r:id="rId8108" xr:uid="{00000000-0004-0000-0000-0000AF1F0000}"/>
    <hyperlink ref="B4056" r:id="rId8109" xr:uid="{00000000-0004-0000-0000-0000B01F0000}"/>
    <hyperlink ref="D4056" r:id="rId8110" xr:uid="{00000000-0004-0000-0000-0000B11F0000}"/>
    <hyperlink ref="B4057" r:id="rId8111" xr:uid="{00000000-0004-0000-0000-0000B21F0000}"/>
    <hyperlink ref="D4057" r:id="rId8112" xr:uid="{00000000-0004-0000-0000-0000B31F0000}"/>
    <hyperlink ref="B4058" r:id="rId8113" xr:uid="{00000000-0004-0000-0000-0000B41F0000}"/>
    <hyperlink ref="D4058" r:id="rId8114" xr:uid="{00000000-0004-0000-0000-0000B51F0000}"/>
    <hyperlink ref="B4059" r:id="rId8115" xr:uid="{00000000-0004-0000-0000-0000B61F0000}"/>
    <hyperlink ref="D4059" r:id="rId8116" xr:uid="{00000000-0004-0000-0000-0000B71F0000}"/>
    <hyperlink ref="B4060" r:id="rId8117" xr:uid="{00000000-0004-0000-0000-0000B81F0000}"/>
    <hyperlink ref="D4060" r:id="rId8118" xr:uid="{00000000-0004-0000-0000-0000B91F0000}"/>
    <hyperlink ref="B4061" r:id="rId8119" xr:uid="{00000000-0004-0000-0000-0000BA1F0000}"/>
    <hyperlink ref="D4061" r:id="rId8120" xr:uid="{00000000-0004-0000-0000-0000BB1F0000}"/>
    <hyperlink ref="B4062" r:id="rId8121" xr:uid="{00000000-0004-0000-0000-0000BC1F0000}"/>
    <hyperlink ref="D4062" r:id="rId8122" xr:uid="{00000000-0004-0000-0000-0000BD1F0000}"/>
    <hyperlink ref="B4063" r:id="rId8123" xr:uid="{00000000-0004-0000-0000-0000BE1F0000}"/>
    <hyperlink ref="D4063" r:id="rId8124" xr:uid="{00000000-0004-0000-0000-0000BF1F0000}"/>
    <hyperlink ref="B4064" r:id="rId8125" xr:uid="{00000000-0004-0000-0000-0000C01F0000}"/>
    <hyperlink ref="D4064" r:id="rId8126" xr:uid="{00000000-0004-0000-0000-0000C11F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5D52E-2C26-4D5D-BE5F-3621308B9B22}">
  <sheetPr>
    <pageSetUpPr fitToPage="1"/>
  </sheetPr>
  <dimension ref="A1:M57"/>
  <sheetViews>
    <sheetView zoomScale="74" workbookViewId="0">
      <pivotSelection pane="bottomRight" click="1" r:id="rId2">
        <pivotArea field="13" type="button" dataOnly="0" labelOnly="1" outline="0" axis="axisPage" fieldPosition="0"/>
      </pivotSelection>
    </sheetView>
  </sheetViews>
  <sheetFormatPr defaultRowHeight="14.5" x14ac:dyDescent="0.35"/>
  <cols>
    <col min="1" max="1" width="23.26953125" bestFit="1" customWidth="1"/>
    <col min="2" max="2" width="19" bestFit="1" customWidth="1"/>
    <col min="3" max="3" width="4.7265625" bestFit="1" customWidth="1"/>
    <col min="4" max="4" width="11.54296875" bestFit="1" customWidth="1"/>
    <col min="8" max="8" width="12.7265625" customWidth="1"/>
    <col min="9" max="9" width="15.54296875" customWidth="1"/>
    <col min="10" max="10" width="11.1796875" customWidth="1"/>
    <col min="11" max="11" width="19" customWidth="1"/>
  </cols>
  <sheetData>
    <row r="1" spans="1:13" x14ac:dyDescent="0.35">
      <c r="A1" s="2" t="s">
        <v>13</v>
      </c>
      <c r="B1" t="s">
        <v>17964</v>
      </c>
    </row>
    <row r="2" spans="1:13" x14ac:dyDescent="0.35">
      <c r="A2" s="2" t="s">
        <v>9</v>
      </c>
      <c r="B2" t="s">
        <v>26</v>
      </c>
    </row>
    <row r="3" spans="1:13" x14ac:dyDescent="0.35">
      <c r="A3" s="2" t="s">
        <v>11</v>
      </c>
      <c r="B3" t="s">
        <v>17965</v>
      </c>
    </row>
    <row r="5" spans="1:13" x14ac:dyDescent="0.35">
      <c r="A5" s="2" t="s">
        <v>17940</v>
      </c>
      <c r="B5" s="2" t="s">
        <v>17963</v>
      </c>
    </row>
    <row r="6" spans="1:13" x14ac:dyDescent="0.35">
      <c r="A6" s="2" t="s">
        <v>17942</v>
      </c>
      <c r="B6">
        <v>0</v>
      </c>
      <c r="C6">
        <v>1</v>
      </c>
      <c r="D6" t="s">
        <v>17962</v>
      </c>
    </row>
    <row r="7" spans="1:13" x14ac:dyDescent="0.35">
      <c r="A7" s="3" t="s">
        <v>17943</v>
      </c>
      <c r="B7">
        <v>2</v>
      </c>
      <c r="C7">
        <v>4</v>
      </c>
      <c r="D7">
        <v>6</v>
      </c>
    </row>
    <row r="8" spans="1:13" ht="47.25" customHeight="1" x14ac:dyDescent="0.35">
      <c r="A8" s="3" t="s">
        <v>17944</v>
      </c>
      <c r="B8">
        <v>13</v>
      </c>
      <c r="C8">
        <v>13</v>
      </c>
      <c r="D8">
        <v>26</v>
      </c>
      <c r="H8" s="16" t="s">
        <v>17970</v>
      </c>
      <c r="I8" s="16"/>
      <c r="J8" s="16"/>
      <c r="K8" s="16"/>
    </row>
    <row r="9" spans="1:13" x14ac:dyDescent="0.35">
      <c r="A9" s="3" t="s">
        <v>17945</v>
      </c>
      <c r="B9">
        <v>7</v>
      </c>
      <c r="C9">
        <v>11</v>
      </c>
      <c r="D9">
        <v>18</v>
      </c>
      <c r="H9" s="6" t="s">
        <v>17969</v>
      </c>
      <c r="I9" s="6" t="s">
        <v>17966</v>
      </c>
      <c r="J9" s="6" t="s">
        <v>39</v>
      </c>
      <c r="K9" s="6" t="s">
        <v>17968</v>
      </c>
    </row>
    <row r="10" spans="1:13" x14ac:dyDescent="0.35">
      <c r="A10" s="3" t="s">
        <v>17946</v>
      </c>
      <c r="B10">
        <v>8</v>
      </c>
      <c r="C10">
        <v>21</v>
      </c>
      <c r="D10">
        <v>29</v>
      </c>
      <c r="H10" s="4">
        <v>2008</v>
      </c>
      <c r="I10" s="4">
        <v>4</v>
      </c>
      <c r="J10" s="4">
        <v>3</v>
      </c>
      <c r="K10" s="5">
        <f>J10/I10</f>
        <v>0.75</v>
      </c>
      <c r="L10">
        <v>4</v>
      </c>
      <c r="M10">
        <f>L10-I10</f>
        <v>0</v>
      </c>
    </row>
    <row r="11" spans="1:13" x14ac:dyDescent="0.35">
      <c r="A11" s="3" t="s">
        <v>17947</v>
      </c>
      <c r="B11">
        <v>9</v>
      </c>
      <c r="C11">
        <v>31</v>
      </c>
      <c r="D11">
        <v>40</v>
      </c>
      <c r="H11" s="7">
        <f>H10+1</f>
        <v>2009</v>
      </c>
      <c r="I11" s="7">
        <v>13</v>
      </c>
      <c r="J11" s="7">
        <v>9</v>
      </c>
      <c r="K11" s="8">
        <f t="shared" ref="K11:K29" si="0">J11/I11</f>
        <v>0.69230769230769229</v>
      </c>
      <c r="L11">
        <v>13</v>
      </c>
      <c r="M11">
        <f t="shared" ref="M11:M28" si="1">L11-I11</f>
        <v>0</v>
      </c>
    </row>
    <row r="12" spans="1:13" x14ac:dyDescent="0.35">
      <c r="A12" s="3" t="s">
        <v>17948</v>
      </c>
      <c r="B12">
        <v>12</v>
      </c>
      <c r="C12">
        <v>30</v>
      </c>
      <c r="D12">
        <v>42</v>
      </c>
      <c r="H12" s="4">
        <f t="shared" ref="H12:H28" si="2">H11+1</f>
        <v>2010</v>
      </c>
      <c r="I12" s="4">
        <v>11</v>
      </c>
      <c r="J12" s="4">
        <v>6</v>
      </c>
      <c r="K12" s="5">
        <f t="shared" si="0"/>
        <v>0.54545454545454541</v>
      </c>
      <c r="L12">
        <v>11</v>
      </c>
      <c r="M12">
        <f t="shared" si="1"/>
        <v>0</v>
      </c>
    </row>
    <row r="13" spans="1:13" x14ac:dyDescent="0.35">
      <c r="A13" s="3" t="s">
        <v>17949</v>
      </c>
      <c r="B13">
        <v>16</v>
      </c>
      <c r="C13">
        <v>22</v>
      </c>
      <c r="D13">
        <v>38</v>
      </c>
      <c r="H13" s="7">
        <f t="shared" si="2"/>
        <v>2011</v>
      </c>
      <c r="I13" s="7">
        <v>21</v>
      </c>
      <c r="J13" s="7">
        <v>7</v>
      </c>
      <c r="K13" s="8">
        <f t="shared" si="0"/>
        <v>0.33333333333333331</v>
      </c>
      <c r="L13">
        <v>21</v>
      </c>
      <c r="M13">
        <f t="shared" si="1"/>
        <v>0</v>
      </c>
    </row>
    <row r="14" spans="1:13" x14ac:dyDescent="0.35">
      <c r="A14" s="3" t="s">
        <v>17950</v>
      </c>
      <c r="B14">
        <v>9</v>
      </c>
      <c r="C14">
        <v>25</v>
      </c>
      <c r="D14">
        <v>34</v>
      </c>
      <c r="H14" s="4">
        <f t="shared" si="2"/>
        <v>2012</v>
      </c>
      <c r="I14" s="4">
        <v>31</v>
      </c>
      <c r="J14" s="4">
        <v>11</v>
      </c>
      <c r="K14" s="5">
        <f t="shared" si="0"/>
        <v>0.35483870967741937</v>
      </c>
      <c r="L14">
        <v>31</v>
      </c>
      <c r="M14">
        <f t="shared" si="1"/>
        <v>0</v>
      </c>
    </row>
    <row r="15" spans="1:13" x14ac:dyDescent="0.35">
      <c r="A15" s="3" t="s">
        <v>17951</v>
      </c>
      <c r="B15">
        <v>17</v>
      </c>
      <c r="C15">
        <v>37</v>
      </c>
      <c r="D15">
        <v>54</v>
      </c>
      <c r="H15" s="7">
        <f t="shared" si="2"/>
        <v>2013</v>
      </c>
      <c r="I15" s="7">
        <v>30</v>
      </c>
      <c r="J15" s="7">
        <v>23</v>
      </c>
      <c r="K15" s="8">
        <f t="shared" si="0"/>
        <v>0.76666666666666672</v>
      </c>
      <c r="L15">
        <v>30</v>
      </c>
      <c r="M15">
        <f t="shared" si="1"/>
        <v>0</v>
      </c>
    </row>
    <row r="16" spans="1:13" x14ac:dyDescent="0.35">
      <c r="A16" s="3" t="s">
        <v>17952</v>
      </c>
      <c r="B16">
        <v>10</v>
      </c>
      <c r="C16">
        <v>28</v>
      </c>
      <c r="D16">
        <v>38</v>
      </c>
      <c r="H16" s="4">
        <f t="shared" si="2"/>
        <v>2014</v>
      </c>
      <c r="I16" s="4">
        <v>22</v>
      </c>
      <c r="J16" s="4">
        <v>11</v>
      </c>
      <c r="K16" s="5">
        <f t="shared" si="0"/>
        <v>0.5</v>
      </c>
      <c r="L16">
        <v>22</v>
      </c>
      <c r="M16">
        <f t="shared" si="1"/>
        <v>0</v>
      </c>
    </row>
    <row r="17" spans="1:13" x14ac:dyDescent="0.35">
      <c r="A17" s="3" t="s">
        <v>17953</v>
      </c>
      <c r="B17">
        <v>8</v>
      </c>
      <c r="C17">
        <v>14</v>
      </c>
      <c r="D17">
        <v>22</v>
      </c>
      <c r="H17" s="7">
        <f t="shared" si="2"/>
        <v>2015</v>
      </c>
      <c r="I17" s="7">
        <v>25</v>
      </c>
      <c r="J17" s="7">
        <v>15</v>
      </c>
      <c r="K17" s="8">
        <f t="shared" si="0"/>
        <v>0.6</v>
      </c>
      <c r="L17">
        <v>25</v>
      </c>
      <c r="M17">
        <f t="shared" si="1"/>
        <v>0</v>
      </c>
    </row>
    <row r="18" spans="1:13" x14ac:dyDescent="0.35">
      <c r="A18" s="3" t="s">
        <v>17954</v>
      </c>
      <c r="B18">
        <v>2</v>
      </c>
      <c r="C18">
        <v>13</v>
      </c>
      <c r="D18">
        <v>15</v>
      </c>
      <c r="H18" s="4">
        <f t="shared" si="2"/>
        <v>2016</v>
      </c>
      <c r="I18" s="4">
        <v>37</v>
      </c>
      <c r="J18" s="4">
        <v>22</v>
      </c>
      <c r="K18" s="5">
        <f t="shared" si="0"/>
        <v>0.59459459459459463</v>
      </c>
      <c r="L18">
        <v>37</v>
      </c>
      <c r="M18">
        <f t="shared" si="1"/>
        <v>0</v>
      </c>
    </row>
    <row r="19" spans="1:13" x14ac:dyDescent="0.35">
      <c r="A19" s="3" t="s">
        <v>17955</v>
      </c>
      <c r="B19">
        <v>2</v>
      </c>
      <c r="C19">
        <v>15</v>
      </c>
      <c r="D19">
        <v>17</v>
      </c>
      <c r="H19" s="7">
        <f t="shared" si="2"/>
        <v>2017</v>
      </c>
      <c r="I19" s="7">
        <v>28</v>
      </c>
      <c r="J19" s="7">
        <v>12</v>
      </c>
      <c r="K19" s="8">
        <f t="shared" si="0"/>
        <v>0.42857142857142855</v>
      </c>
      <c r="L19">
        <v>28</v>
      </c>
      <c r="M19">
        <f t="shared" si="1"/>
        <v>0</v>
      </c>
    </row>
    <row r="20" spans="1:13" x14ac:dyDescent="0.35">
      <c r="A20" s="3" t="s">
        <v>17956</v>
      </c>
      <c r="B20">
        <v>1</v>
      </c>
      <c r="C20">
        <v>28</v>
      </c>
      <c r="D20">
        <v>29</v>
      </c>
      <c r="H20" s="4">
        <f t="shared" si="2"/>
        <v>2018</v>
      </c>
      <c r="I20" s="4">
        <v>14</v>
      </c>
      <c r="J20" s="4">
        <v>10</v>
      </c>
      <c r="K20" s="5">
        <f t="shared" si="0"/>
        <v>0.7142857142857143</v>
      </c>
      <c r="L20">
        <v>14</v>
      </c>
      <c r="M20">
        <f t="shared" si="1"/>
        <v>0</v>
      </c>
    </row>
    <row r="21" spans="1:13" x14ac:dyDescent="0.35">
      <c r="A21" s="3" t="s">
        <v>17957</v>
      </c>
      <c r="C21">
        <v>11</v>
      </c>
      <c r="D21">
        <v>11</v>
      </c>
      <c r="H21" s="7">
        <f t="shared" si="2"/>
        <v>2019</v>
      </c>
      <c r="I21" s="7">
        <v>13</v>
      </c>
      <c r="J21" s="7">
        <v>6</v>
      </c>
      <c r="K21" s="8">
        <f t="shared" si="0"/>
        <v>0.46153846153846156</v>
      </c>
      <c r="L21">
        <v>13</v>
      </c>
      <c r="M21">
        <f t="shared" si="1"/>
        <v>0</v>
      </c>
    </row>
    <row r="22" spans="1:13" x14ac:dyDescent="0.35">
      <c r="A22" s="3" t="s">
        <v>17958</v>
      </c>
      <c r="C22">
        <v>15</v>
      </c>
      <c r="D22">
        <v>15</v>
      </c>
      <c r="H22" s="4">
        <f t="shared" si="2"/>
        <v>2020</v>
      </c>
      <c r="I22" s="4">
        <v>15</v>
      </c>
      <c r="J22" s="4">
        <v>7</v>
      </c>
      <c r="K22" s="5">
        <f t="shared" si="0"/>
        <v>0.46666666666666667</v>
      </c>
      <c r="L22">
        <v>15</v>
      </c>
      <c r="M22">
        <f t="shared" si="1"/>
        <v>0</v>
      </c>
    </row>
    <row r="23" spans="1:13" x14ac:dyDescent="0.35">
      <c r="A23" s="3" t="s">
        <v>17959</v>
      </c>
      <c r="C23">
        <v>10</v>
      </c>
      <c r="D23">
        <v>10</v>
      </c>
      <c r="H23" s="7">
        <f t="shared" si="2"/>
        <v>2021</v>
      </c>
      <c r="I23" s="7">
        <v>28</v>
      </c>
      <c r="J23" s="7">
        <v>13</v>
      </c>
      <c r="K23" s="8">
        <f t="shared" si="0"/>
        <v>0.4642857142857143</v>
      </c>
      <c r="L23">
        <v>28</v>
      </c>
      <c r="M23">
        <f t="shared" si="1"/>
        <v>0</v>
      </c>
    </row>
    <row r="24" spans="1:13" x14ac:dyDescent="0.35">
      <c r="A24" s="3" t="s">
        <v>17960</v>
      </c>
      <c r="B24">
        <v>1</v>
      </c>
      <c r="C24">
        <v>25</v>
      </c>
      <c r="D24">
        <v>26</v>
      </c>
      <c r="H24" s="4">
        <f t="shared" si="2"/>
        <v>2022</v>
      </c>
      <c r="I24" s="4">
        <v>11</v>
      </c>
      <c r="J24" s="4">
        <v>5</v>
      </c>
      <c r="K24" s="5">
        <f t="shared" si="0"/>
        <v>0.45454545454545453</v>
      </c>
      <c r="L24">
        <v>11</v>
      </c>
      <c r="M24">
        <f t="shared" si="1"/>
        <v>0</v>
      </c>
    </row>
    <row r="25" spans="1:13" x14ac:dyDescent="0.35">
      <c r="A25" s="3" t="s">
        <v>17961</v>
      </c>
      <c r="C25">
        <v>2</v>
      </c>
      <c r="D25">
        <v>2</v>
      </c>
      <c r="H25" s="7">
        <f t="shared" si="2"/>
        <v>2023</v>
      </c>
      <c r="I25" s="7">
        <v>15</v>
      </c>
      <c r="J25" s="7">
        <v>8</v>
      </c>
      <c r="K25" s="8">
        <f t="shared" si="0"/>
        <v>0.53333333333333333</v>
      </c>
      <c r="L25">
        <v>15</v>
      </c>
      <c r="M25">
        <f t="shared" si="1"/>
        <v>0</v>
      </c>
    </row>
    <row r="26" spans="1:13" x14ac:dyDescent="0.35">
      <c r="A26" s="3" t="s">
        <v>17962</v>
      </c>
      <c r="B26">
        <v>117</v>
      </c>
      <c r="C26">
        <v>355</v>
      </c>
      <c r="D26">
        <v>472</v>
      </c>
      <c r="H26" s="4">
        <f t="shared" si="2"/>
        <v>2024</v>
      </c>
      <c r="I26" s="4">
        <v>10</v>
      </c>
      <c r="J26" s="4">
        <v>4</v>
      </c>
      <c r="K26" s="5">
        <f t="shared" si="0"/>
        <v>0.4</v>
      </c>
      <c r="L26">
        <v>10</v>
      </c>
      <c r="M26">
        <f t="shared" si="1"/>
        <v>0</v>
      </c>
    </row>
    <row r="27" spans="1:13" x14ac:dyDescent="0.35">
      <c r="H27" s="7">
        <f t="shared" si="2"/>
        <v>2025</v>
      </c>
      <c r="I27" s="7">
        <v>25</v>
      </c>
      <c r="J27" s="7">
        <v>17</v>
      </c>
      <c r="K27" s="8">
        <f t="shared" si="0"/>
        <v>0.68</v>
      </c>
      <c r="L27">
        <v>25</v>
      </c>
      <c r="M27">
        <f t="shared" si="1"/>
        <v>0</v>
      </c>
    </row>
    <row r="28" spans="1:13" x14ac:dyDescent="0.35">
      <c r="H28" s="4">
        <f t="shared" si="2"/>
        <v>2026</v>
      </c>
      <c r="I28" s="4">
        <v>2</v>
      </c>
      <c r="J28" s="4">
        <v>2</v>
      </c>
      <c r="K28" s="5">
        <f t="shared" si="0"/>
        <v>1</v>
      </c>
      <c r="L28">
        <v>2</v>
      </c>
      <c r="M28">
        <f t="shared" si="1"/>
        <v>0</v>
      </c>
    </row>
    <row r="29" spans="1:13" ht="15" thickBot="1" x14ac:dyDescent="0.4">
      <c r="H29" s="9" t="s">
        <v>17967</v>
      </c>
      <c r="I29" s="9">
        <f>SUM(I10:I28)</f>
        <v>355</v>
      </c>
      <c r="J29" s="9">
        <f>SUM(J10:J28)</f>
        <v>191</v>
      </c>
      <c r="K29" s="10">
        <f t="shared" si="0"/>
        <v>0.53802816901408446</v>
      </c>
    </row>
    <row r="30" spans="1:13" ht="15" thickTop="1" x14ac:dyDescent="0.35">
      <c r="A30" s="2" t="s">
        <v>13</v>
      </c>
      <c r="B30" t="s">
        <v>17965</v>
      </c>
    </row>
    <row r="31" spans="1:13" x14ac:dyDescent="0.35">
      <c r="A31" s="2" t="s">
        <v>9</v>
      </c>
      <c r="B31" t="s">
        <v>26</v>
      </c>
    </row>
    <row r="32" spans="1:13" x14ac:dyDescent="0.35">
      <c r="A32" s="2" t="s">
        <v>11</v>
      </c>
      <c r="B32" t="s">
        <v>17965</v>
      </c>
    </row>
    <row r="34" spans="1:13" x14ac:dyDescent="0.35">
      <c r="A34" s="2" t="s">
        <v>17940</v>
      </c>
      <c r="B34" s="2" t="s">
        <v>17963</v>
      </c>
    </row>
    <row r="35" spans="1:13" ht="65.25" customHeight="1" x14ac:dyDescent="0.35">
      <c r="A35" s="2" t="s">
        <v>17942</v>
      </c>
      <c r="B35">
        <v>0</v>
      </c>
      <c r="C35">
        <v>1</v>
      </c>
      <c r="D35" t="s">
        <v>17962</v>
      </c>
      <c r="H35" s="16" t="s">
        <v>17971</v>
      </c>
      <c r="I35" s="16"/>
      <c r="J35" s="16"/>
      <c r="K35" s="16"/>
    </row>
    <row r="36" spans="1:13" x14ac:dyDescent="0.35">
      <c r="A36" s="3" t="s">
        <v>17943</v>
      </c>
      <c r="C36">
        <v>3</v>
      </c>
      <c r="D36">
        <v>3</v>
      </c>
      <c r="H36" s="6" t="s">
        <v>17969</v>
      </c>
      <c r="I36" s="6" t="s">
        <v>17972</v>
      </c>
      <c r="J36" s="6" t="s">
        <v>17973</v>
      </c>
      <c r="K36" s="6" t="s">
        <v>17974</v>
      </c>
    </row>
    <row r="37" spans="1:13" x14ac:dyDescent="0.35">
      <c r="A37" s="3" t="s">
        <v>17944</v>
      </c>
      <c r="B37">
        <v>2</v>
      </c>
      <c r="C37">
        <v>9</v>
      </c>
      <c r="D37">
        <v>11</v>
      </c>
      <c r="H37" s="4">
        <v>2008</v>
      </c>
      <c r="I37" s="4"/>
      <c r="J37" s="4">
        <v>3</v>
      </c>
      <c r="K37" s="12">
        <f>J37/SUM(I37:J37)</f>
        <v>1</v>
      </c>
      <c r="L37">
        <v>3</v>
      </c>
      <c r="M37">
        <f>L37-J37</f>
        <v>0</v>
      </c>
    </row>
    <row r="38" spans="1:13" x14ac:dyDescent="0.35">
      <c r="A38" s="3" t="s">
        <v>17945</v>
      </c>
      <c r="B38">
        <v>6</v>
      </c>
      <c r="C38">
        <v>6</v>
      </c>
      <c r="D38">
        <v>12</v>
      </c>
      <c r="H38" s="7">
        <v>2009</v>
      </c>
      <c r="I38" s="7">
        <v>2</v>
      </c>
      <c r="J38" s="7">
        <v>9</v>
      </c>
      <c r="K38" s="13">
        <f t="shared" ref="K38:K56" si="3">J38/SUM(I38:J38)</f>
        <v>0.81818181818181823</v>
      </c>
      <c r="L38">
        <v>9</v>
      </c>
      <c r="M38">
        <f t="shared" ref="M38:M55" si="4">L38-J38</f>
        <v>0</v>
      </c>
    </row>
    <row r="39" spans="1:13" x14ac:dyDescent="0.35">
      <c r="A39" s="3" t="s">
        <v>17946</v>
      </c>
      <c r="B39">
        <v>1</v>
      </c>
      <c r="C39">
        <v>7</v>
      </c>
      <c r="D39">
        <v>8</v>
      </c>
      <c r="H39" s="4">
        <v>2010</v>
      </c>
      <c r="I39" s="4">
        <v>6</v>
      </c>
      <c r="J39" s="4">
        <v>6</v>
      </c>
      <c r="K39" s="12">
        <f t="shared" si="3"/>
        <v>0.5</v>
      </c>
      <c r="L39">
        <v>6</v>
      </c>
      <c r="M39">
        <f t="shared" si="4"/>
        <v>0</v>
      </c>
    </row>
    <row r="40" spans="1:13" x14ac:dyDescent="0.35">
      <c r="A40" s="3" t="s">
        <v>17947</v>
      </c>
      <c r="B40">
        <v>3</v>
      </c>
      <c r="C40">
        <v>11</v>
      </c>
      <c r="D40">
        <v>14</v>
      </c>
      <c r="G40">
        <f>474</f>
        <v>474</v>
      </c>
      <c r="H40" s="7">
        <v>2011</v>
      </c>
      <c r="I40" s="7">
        <v>1</v>
      </c>
      <c r="J40" s="7">
        <v>7</v>
      </c>
      <c r="K40" s="13">
        <f t="shared" si="3"/>
        <v>0.875</v>
      </c>
      <c r="L40">
        <v>7</v>
      </c>
      <c r="M40">
        <f t="shared" si="4"/>
        <v>0</v>
      </c>
    </row>
    <row r="41" spans="1:13" x14ac:dyDescent="0.35">
      <c r="A41" s="3" t="s">
        <v>17948</v>
      </c>
      <c r="B41">
        <v>6</v>
      </c>
      <c r="C41">
        <v>23</v>
      </c>
      <c r="D41">
        <v>29</v>
      </c>
      <c r="G41">
        <v>237</v>
      </c>
      <c r="H41" s="4">
        <v>2012</v>
      </c>
      <c r="I41" s="4">
        <v>3</v>
      </c>
      <c r="J41" s="4">
        <v>11</v>
      </c>
      <c r="K41" s="12">
        <f t="shared" si="3"/>
        <v>0.7857142857142857</v>
      </c>
      <c r="L41">
        <v>11</v>
      </c>
      <c r="M41">
        <f t="shared" si="4"/>
        <v>0</v>
      </c>
    </row>
    <row r="42" spans="1:13" x14ac:dyDescent="0.35">
      <c r="A42" s="3" t="s">
        <v>17949</v>
      </c>
      <c r="B42">
        <v>4</v>
      </c>
      <c r="C42">
        <v>11</v>
      </c>
      <c r="D42">
        <v>15</v>
      </c>
      <c r="G42" s="11"/>
      <c r="H42" s="7">
        <v>2013</v>
      </c>
      <c r="I42" s="7">
        <v>6</v>
      </c>
      <c r="J42" s="7">
        <v>23</v>
      </c>
      <c r="K42" s="13">
        <f t="shared" si="3"/>
        <v>0.7931034482758621</v>
      </c>
      <c r="L42">
        <v>23</v>
      </c>
      <c r="M42">
        <f t="shared" si="4"/>
        <v>0</v>
      </c>
    </row>
    <row r="43" spans="1:13" x14ac:dyDescent="0.35">
      <c r="A43" s="3" t="s">
        <v>17950</v>
      </c>
      <c r="B43">
        <v>3</v>
      </c>
      <c r="C43">
        <v>15</v>
      </c>
      <c r="D43">
        <v>18</v>
      </c>
      <c r="H43" s="4">
        <v>2014</v>
      </c>
      <c r="I43" s="4">
        <v>4</v>
      </c>
      <c r="J43" s="4">
        <v>11</v>
      </c>
      <c r="K43" s="12">
        <f t="shared" si="3"/>
        <v>0.73333333333333328</v>
      </c>
      <c r="L43">
        <v>11</v>
      </c>
      <c r="M43">
        <f t="shared" si="4"/>
        <v>0</v>
      </c>
    </row>
    <row r="44" spans="1:13" x14ac:dyDescent="0.35">
      <c r="A44" s="3" t="s">
        <v>17951</v>
      </c>
      <c r="B44">
        <v>7</v>
      </c>
      <c r="C44">
        <v>22</v>
      </c>
      <c r="D44">
        <v>29</v>
      </c>
      <c r="H44" s="7">
        <v>2015</v>
      </c>
      <c r="I44" s="7">
        <v>3</v>
      </c>
      <c r="J44" s="7">
        <v>15</v>
      </c>
      <c r="K44" s="13">
        <f t="shared" si="3"/>
        <v>0.83333333333333337</v>
      </c>
      <c r="L44">
        <v>15</v>
      </c>
      <c r="M44">
        <f t="shared" si="4"/>
        <v>0</v>
      </c>
    </row>
    <row r="45" spans="1:13" x14ac:dyDescent="0.35">
      <c r="A45" s="3" t="s">
        <v>17952</v>
      </c>
      <c r="B45">
        <v>5</v>
      </c>
      <c r="C45">
        <v>12</v>
      </c>
      <c r="D45">
        <v>17</v>
      </c>
      <c r="H45" s="4">
        <v>2016</v>
      </c>
      <c r="I45" s="4">
        <v>7</v>
      </c>
      <c r="J45" s="4">
        <v>22</v>
      </c>
      <c r="K45" s="12">
        <f t="shared" si="3"/>
        <v>0.75862068965517238</v>
      </c>
      <c r="L45">
        <v>22</v>
      </c>
      <c r="M45">
        <f t="shared" si="4"/>
        <v>0</v>
      </c>
    </row>
    <row r="46" spans="1:13" x14ac:dyDescent="0.35">
      <c r="A46" s="3" t="s">
        <v>17953</v>
      </c>
      <c r="B46">
        <v>6</v>
      </c>
      <c r="C46">
        <v>10</v>
      </c>
      <c r="D46">
        <v>16</v>
      </c>
      <c r="H46" s="7">
        <v>2017</v>
      </c>
      <c r="I46" s="7">
        <v>5</v>
      </c>
      <c r="J46" s="7">
        <v>12</v>
      </c>
      <c r="K46" s="13">
        <f t="shared" si="3"/>
        <v>0.70588235294117652</v>
      </c>
      <c r="L46">
        <v>12</v>
      </c>
      <c r="M46">
        <f t="shared" si="4"/>
        <v>0</v>
      </c>
    </row>
    <row r="47" spans="1:13" x14ac:dyDescent="0.35">
      <c r="A47" s="3" t="s">
        <v>17954</v>
      </c>
      <c r="B47">
        <v>1</v>
      </c>
      <c r="C47">
        <v>6</v>
      </c>
      <c r="D47">
        <v>7</v>
      </c>
      <c r="H47" s="4">
        <v>2018</v>
      </c>
      <c r="I47" s="4">
        <v>6</v>
      </c>
      <c r="J47" s="4">
        <v>10</v>
      </c>
      <c r="K47" s="12">
        <f t="shared" si="3"/>
        <v>0.625</v>
      </c>
      <c r="L47">
        <v>10</v>
      </c>
      <c r="M47">
        <f t="shared" si="4"/>
        <v>0</v>
      </c>
    </row>
    <row r="48" spans="1:13" x14ac:dyDescent="0.35">
      <c r="A48" s="3" t="s">
        <v>17955</v>
      </c>
      <c r="C48">
        <v>7</v>
      </c>
      <c r="D48">
        <v>7</v>
      </c>
      <c r="H48" s="7">
        <v>2019</v>
      </c>
      <c r="I48" s="7">
        <v>1</v>
      </c>
      <c r="J48" s="7">
        <v>8</v>
      </c>
      <c r="K48" s="13">
        <f t="shared" si="3"/>
        <v>0.88888888888888884</v>
      </c>
      <c r="L48">
        <v>6</v>
      </c>
      <c r="M48">
        <f t="shared" si="4"/>
        <v>-2</v>
      </c>
    </row>
    <row r="49" spans="1:13" x14ac:dyDescent="0.35">
      <c r="A49" s="3" t="s">
        <v>17956</v>
      </c>
      <c r="C49">
        <v>13</v>
      </c>
      <c r="D49">
        <v>13</v>
      </c>
      <c r="H49" s="4">
        <v>2020</v>
      </c>
      <c r="I49" s="4"/>
      <c r="J49" s="4">
        <v>7</v>
      </c>
      <c r="K49" s="12">
        <f t="shared" si="3"/>
        <v>1</v>
      </c>
      <c r="L49">
        <v>7</v>
      </c>
      <c r="M49">
        <f t="shared" si="4"/>
        <v>0</v>
      </c>
    </row>
    <row r="50" spans="1:13" x14ac:dyDescent="0.35">
      <c r="A50" s="3" t="s">
        <v>17957</v>
      </c>
      <c r="C50">
        <v>5</v>
      </c>
      <c r="D50">
        <v>5</v>
      </c>
      <c r="H50" s="7">
        <v>2021</v>
      </c>
      <c r="I50" s="7"/>
      <c r="J50" s="7">
        <v>13</v>
      </c>
      <c r="K50" s="13">
        <f t="shared" si="3"/>
        <v>1</v>
      </c>
      <c r="L50">
        <v>13</v>
      </c>
      <c r="M50">
        <f t="shared" si="4"/>
        <v>0</v>
      </c>
    </row>
    <row r="51" spans="1:13" x14ac:dyDescent="0.35">
      <c r="A51" s="3" t="s">
        <v>17958</v>
      </c>
      <c r="C51">
        <v>8</v>
      </c>
      <c r="D51">
        <v>8</v>
      </c>
      <c r="H51" s="4">
        <v>2022</v>
      </c>
      <c r="I51" s="4"/>
      <c r="J51" s="4">
        <v>5</v>
      </c>
      <c r="K51" s="12">
        <f t="shared" si="3"/>
        <v>1</v>
      </c>
      <c r="L51">
        <v>5</v>
      </c>
      <c r="M51">
        <f t="shared" si="4"/>
        <v>0</v>
      </c>
    </row>
    <row r="52" spans="1:13" x14ac:dyDescent="0.35">
      <c r="A52" s="3" t="s">
        <v>17959</v>
      </c>
      <c r="C52">
        <v>4</v>
      </c>
      <c r="D52">
        <v>4</v>
      </c>
      <c r="H52" s="7">
        <v>2023</v>
      </c>
      <c r="I52" s="7"/>
      <c r="J52" s="7">
        <v>8</v>
      </c>
      <c r="K52" s="13">
        <f t="shared" si="3"/>
        <v>1</v>
      </c>
      <c r="L52">
        <v>8</v>
      </c>
      <c r="M52">
        <f t="shared" si="4"/>
        <v>0</v>
      </c>
    </row>
    <row r="53" spans="1:13" x14ac:dyDescent="0.35">
      <c r="A53" s="3" t="s">
        <v>17960</v>
      </c>
      <c r="C53">
        <v>17</v>
      </c>
      <c r="D53">
        <v>17</v>
      </c>
      <c r="H53" s="4">
        <v>2024</v>
      </c>
      <c r="I53" s="4"/>
      <c r="J53" s="4">
        <v>4</v>
      </c>
      <c r="K53" s="12">
        <f t="shared" si="3"/>
        <v>1</v>
      </c>
      <c r="L53">
        <v>4</v>
      </c>
      <c r="M53">
        <f t="shared" si="4"/>
        <v>0</v>
      </c>
    </row>
    <row r="54" spans="1:13" x14ac:dyDescent="0.35">
      <c r="A54" s="3" t="s">
        <v>17961</v>
      </c>
      <c r="C54">
        <v>2</v>
      </c>
      <c r="D54">
        <v>2</v>
      </c>
      <c r="H54" s="7">
        <v>2025</v>
      </c>
      <c r="I54" s="7"/>
      <c r="J54" s="7">
        <v>17</v>
      </c>
      <c r="K54" s="13">
        <f t="shared" si="3"/>
        <v>1</v>
      </c>
      <c r="L54">
        <v>17</v>
      </c>
      <c r="M54">
        <f t="shared" si="4"/>
        <v>0</v>
      </c>
    </row>
    <row r="55" spans="1:13" x14ac:dyDescent="0.35">
      <c r="A55" s="3" t="s">
        <v>17962</v>
      </c>
      <c r="B55">
        <v>44</v>
      </c>
      <c r="C55">
        <v>191</v>
      </c>
      <c r="D55">
        <v>235</v>
      </c>
      <c r="H55" s="4">
        <v>2026</v>
      </c>
      <c r="I55" s="4"/>
      <c r="J55" s="4">
        <v>2</v>
      </c>
      <c r="K55" s="12">
        <f t="shared" si="3"/>
        <v>1</v>
      </c>
      <c r="L55">
        <v>2</v>
      </c>
      <c r="M55">
        <f t="shared" si="4"/>
        <v>0</v>
      </c>
    </row>
    <row r="56" spans="1:13" ht="15" thickBot="1" x14ac:dyDescent="0.4">
      <c r="H56" s="9" t="s">
        <v>17967</v>
      </c>
      <c r="I56" s="9">
        <f>SUM(I37:I55)</f>
        <v>44</v>
      </c>
      <c r="J56" s="9">
        <f>SUM(J37:J55)</f>
        <v>193</v>
      </c>
      <c r="K56" s="14">
        <f t="shared" si="3"/>
        <v>0.81434599156118148</v>
      </c>
    </row>
    <row r="57" spans="1:13" ht="15" thickTop="1" x14ac:dyDescent="0.35"/>
  </sheetData>
  <mergeCells count="2">
    <mergeCell ref="H8:K8"/>
    <mergeCell ref="H35:K35"/>
  </mergeCells>
  <pageMargins left="0.25" right="0.25" top="0.75" bottom="0.75" header="0.3" footer="0.3"/>
  <pageSetup scale="85" fitToHeight="0" orientation="landscape" horizontalDpi="300" verticalDpi="3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B015C-71A3-4F0F-B183-3DED80957F78}">
  <dimension ref="A1:T236"/>
  <sheetViews>
    <sheetView zoomScale="98" workbookViewId="0">
      <selection activeCell="E1" sqref="E1"/>
    </sheetView>
  </sheetViews>
  <sheetFormatPr defaultRowHeight="14.5" x14ac:dyDescent="0.35"/>
  <cols>
    <col min="3" max="3" width="19.26953125" customWidth="1"/>
  </cols>
  <sheetData>
    <row r="1" spans="1:20"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17941</v>
      </c>
      <c r="S1" t="s">
        <v>17</v>
      </c>
      <c r="T1" t="s">
        <v>18</v>
      </c>
    </row>
    <row r="2" spans="1:20" x14ac:dyDescent="0.35">
      <c r="A2">
        <v>150808</v>
      </c>
      <c r="B2" t="s">
        <v>17637</v>
      </c>
      <c r="C2">
        <v>95325</v>
      </c>
      <c r="D2" t="s">
        <v>17638</v>
      </c>
      <c r="E2" t="s">
        <v>17639</v>
      </c>
      <c r="F2" t="s">
        <v>22</v>
      </c>
      <c r="G2" t="s">
        <v>446</v>
      </c>
      <c r="H2" t="s">
        <v>36</v>
      </c>
      <c r="I2" t="s">
        <v>25</v>
      </c>
      <c r="J2" t="s">
        <v>26</v>
      </c>
      <c r="K2" t="s">
        <v>27</v>
      </c>
      <c r="L2" t="s">
        <v>37</v>
      </c>
      <c r="M2" t="s">
        <v>6650</v>
      </c>
      <c r="N2" t="s">
        <v>17640</v>
      </c>
      <c r="O2" t="b">
        <v>0</v>
      </c>
      <c r="P2" t="s">
        <v>3633</v>
      </c>
      <c r="Q2" t="s">
        <v>86</v>
      </c>
      <c r="R2" t="s">
        <v>17949</v>
      </c>
      <c r="T2">
        <v>1</v>
      </c>
    </row>
    <row r="3" spans="1:20" x14ac:dyDescent="0.35">
      <c r="A3">
        <v>150149</v>
      </c>
      <c r="B3" t="s">
        <v>17576</v>
      </c>
      <c r="C3">
        <v>94970</v>
      </c>
      <c r="D3" t="s">
        <v>17577</v>
      </c>
      <c r="E3" t="s">
        <v>17578</v>
      </c>
      <c r="F3" t="s">
        <v>22</v>
      </c>
      <c r="G3" t="s">
        <v>466</v>
      </c>
      <c r="H3" t="s">
        <v>24</v>
      </c>
      <c r="I3" t="s">
        <v>25</v>
      </c>
      <c r="J3" t="s">
        <v>26</v>
      </c>
      <c r="K3" t="s">
        <v>27</v>
      </c>
      <c r="L3" t="s">
        <v>37</v>
      </c>
      <c r="M3" t="s">
        <v>17579</v>
      </c>
      <c r="N3" t="s">
        <v>6366</v>
      </c>
      <c r="O3" t="b">
        <v>0</v>
      </c>
      <c r="P3" t="s">
        <v>17575</v>
      </c>
      <c r="Q3" t="s">
        <v>16321</v>
      </c>
      <c r="R3" t="s">
        <v>17959</v>
      </c>
      <c r="T3">
        <v>1</v>
      </c>
    </row>
    <row r="4" spans="1:20" x14ac:dyDescent="0.35">
      <c r="A4">
        <v>149998</v>
      </c>
      <c r="B4" t="s">
        <v>17516</v>
      </c>
      <c r="C4">
        <v>94871</v>
      </c>
      <c r="D4" t="s">
        <v>17517</v>
      </c>
      <c r="E4" t="s">
        <v>17518</v>
      </c>
      <c r="F4" t="s">
        <v>22</v>
      </c>
      <c r="G4" t="s">
        <v>348</v>
      </c>
      <c r="H4" t="s">
        <v>36</v>
      </c>
      <c r="I4" t="s">
        <v>25</v>
      </c>
      <c r="J4" t="s">
        <v>26</v>
      </c>
      <c r="K4" t="s">
        <v>27</v>
      </c>
      <c r="L4" t="s">
        <v>37</v>
      </c>
      <c r="M4" t="s">
        <v>1815</v>
      </c>
      <c r="N4" t="s">
        <v>39</v>
      </c>
      <c r="O4" t="b">
        <v>0</v>
      </c>
      <c r="P4" t="s">
        <v>17519</v>
      </c>
      <c r="Q4" t="s">
        <v>15096</v>
      </c>
      <c r="R4" t="s">
        <v>17960</v>
      </c>
      <c r="T4">
        <v>1</v>
      </c>
    </row>
    <row r="5" spans="1:20" x14ac:dyDescent="0.35">
      <c r="A5">
        <v>149997</v>
      </c>
      <c r="B5" t="s">
        <v>17512</v>
      </c>
      <c r="C5">
        <v>94870</v>
      </c>
      <c r="D5" t="s">
        <v>17513</v>
      </c>
      <c r="E5" t="s">
        <v>17514</v>
      </c>
      <c r="F5" t="s">
        <v>22</v>
      </c>
      <c r="G5" t="s">
        <v>348</v>
      </c>
      <c r="H5" t="s">
        <v>36</v>
      </c>
      <c r="I5" t="s">
        <v>25</v>
      </c>
      <c r="J5" t="s">
        <v>26</v>
      </c>
      <c r="K5" t="s">
        <v>27</v>
      </c>
      <c r="L5" t="s">
        <v>37</v>
      </c>
      <c r="M5" t="s">
        <v>5598</v>
      </c>
      <c r="N5" t="s">
        <v>39</v>
      </c>
      <c r="O5" t="b">
        <v>0</v>
      </c>
      <c r="P5" t="s">
        <v>15806</v>
      </c>
      <c r="Q5" t="s">
        <v>17515</v>
      </c>
      <c r="R5" t="s">
        <v>17960</v>
      </c>
      <c r="T5">
        <v>1</v>
      </c>
    </row>
    <row r="6" spans="1:20" x14ac:dyDescent="0.35">
      <c r="A6">
        <v>149994</v>
      </c>
      <c r="B6" t="s">
        <v>17500</v>
      </c>
      <c r="C6">
        <v>94867</v>
      </c>
      <c r="D6" t="s">
        <v>17501</v>
      </c>
      <c r="E6" t="s">
        <v>17502</v>
      </c>
      <c r="F6" t="s">
        <v>22</v>
      </c>
      <c r="G6" t="s">
        <v>348</v>
      </c>
      <c r="H6" t="s">
        <v>36</v>
      </c>
      <c r="I6" t="s">
        <v>25</v>
      </c>
      <c r="J6" t="s">
        <v>26</v>
      </c>
      <c r="K6" t="s">
        <v>27</v>
      </c>
      <c r="L6" t="s">
        <v>37</v>
      </c>
      <c r="M6" t="s">
        <v>17503</v>
      </c>
      <c r="N6" t="s">
        <v>17504</v>
      </c>
      <c r="O6" t="b">
        <v>0</v>
      </c>
      <c r="P6" t="s">
        <v>17505</v>
      </c>
      <c r="Q6" t="s">
        <v>17413</v>
      </c>
      <c r="R6" t="s">
        <v>17960</v>
      </c>
      <c r="T6">
        <v>1</v>
      </c>
    </row>
    <row r="7" spans="1:20" x14ac:dyDescent="0.35">
      <c r="A7">
        <v>146846</v>
      </c>
      <c r="B7" t="s">
        <v>16964</v>
      </c>
      <c r="C7">
        <v>92696</v>
      </c>
      <c r="D7" t="s">
        <v>16965</v>
      </c>
      <c r="E7" t="s">
        <v>16966</v>
      </c>
      <c r="F7" t="s">
        <v>22</v>
      </c>
      <c r="G7" t="s">
        <v>258</v>
      </c>
      <c r="H7" t="s">
        <v>36</v>
      </c>
      <c r="I7" t="s">
        <v>25</v>
      </c>
      <c r="J7" t="s">
        <v>26</v>
      </c>
      <c r="K7" t="s">
        <v>27</v>
      </c>
      <c r="L7" t="s">
        <v>37</v>
      </c>
      <c r="M7" t="s">
        <v>11754</v>
      </c>
      <c r="N7" t="s">
        <v>39</v>
      </c>
      <c r="O7" t="b">
        <v>0</v>
      </c>
      <c r="P7" t="s">
        <v>16967</v>
      </c>
      <c r="Q7" t="s">
        <v>15003</v>
      </c>
      <c r="R7" t="s">
        <v>17958</v>
      </c>
      <c r="T7">
        <v>1</v>
      </c>
    </row>
    <row r="8" spans="1:20" x14ac:dyDescent="0.35">
      <c r="A8">
        <v>146840</v>
      </c>
      <c r="B8" t="s">
        <v>16955</v>
      </c>
      <c r="C8">
        <v>92692</v>
      </c>
      <c r="D8" t="s">
        <v>16956</v>
      </c>
      <c r="E8" t="s">
        <v>16957</v>
      </c>
      <c r="F8" t="s">
        <v>22</v>
      </c>
      <c r="G8" t="s">
        <v>258</v>
      </c>
      <c r="H8" t="s">
        <v>36</v>
      </c>
      <c r="I8" t="s">
        <v>25</v>
      </c>
      <c r="J8" t="s">
        <v>26</v>
      </c>
      <c r="K8" t="s">
        <v>27</v>
      </c>
      <c r="L8" t="s">
        <v>37</v>
      </c>
      <c r="M8" t="s">
        <v>924</v>
      </c>
      <c r="N8" t="s">
        <v>39</v>
      </c>
      <c r="O8" t="b">
        <v>0</v>
      </c>
      <c r="P8" t="s">
        <v>16958</v>
      </c>
      <c r="Q8" t="s">
        <v>16959</v>
      </c>
      <c r="R8" t="s">
        <v>17959</v>
      </c>
      <c r="T8">
        <v>1</v>
      </c>
    </row>
    <row r="9" spans="1:20" x14ac:dyDescent="0.35">
      <c r="A9">
        <v>146817</v>
      </c>
      <c r="B9" t="s">
        <v>16942</v>
      </c>
      <c r="C9">
        <v>92680</v>
      </c>
      <c r="D9" t="s">
        <v>16943</v>
      </c>
      <c r="E9" t="s">
        <v>16944</v>
      </c>
      <c r="F9" t="s">
        <v>22</v>
      </c>
      <c r="G9" t="s">
        <v>446</v>
      </c>
      <c r="H9" t="s">
        <v>36</v>
      </c>
      <c r="I9" t="s">
        <v>25</v>
      </c>
      <c r="J9" t="s">
        <v>26</v>
      </c>
      <c r="K9" t="s">
        <v>27</v>
      </c>
      <c r="L9" t="s">
        <v>37</v>
      </c>
      <c r="M9" t="s">
        <v>1201</v>
      </c>
      <c r="N9" t="s">
        <v>39</v>
      </c>
      <c r="O9" t="b">
        <v>0</v>
      </c>
      <c r="P9" t="s">
        <v>16945</v>
      </c>
      <c r="Q9" t="s">
        <v>16946</v>
      </c>
      <c r="R9" t="s">
        <v>17960</v>
      </c>
      <c r="T9">
        <v>1</v>
      </c>
    </row>
    <row r="10" spans="1:20" x14ac:dyDescent="0.35">
      <c r="A10">
        <v>145780</v>
      </c>
      <c r="B10" t="s">
        <v>16844</v>
      </c>
      <c r="C10">
        <v>92046</v>
      </c>
      <c r="D10" t="s">
        <v>16845</v>
      </c>
      <c r="E10" t="s">
        <v>16846</v>
      </c>
      <c r="F10" t="s">
        <v>22</v>
      </c>
      <c r="G10" t="s">
        <v>206</v>
      </c>
      <c r="H10" t="s">
        <v>36</v>
      </c>
      <c r="I10" t="s">
        <v>25</v>
      </c>
      <c r="J10" t="s">
        <v>26</v>
      </c>
      <c r="K10" t="s">
        <v>27</v>
      </c>
      <c r="L10" t="s">
        <v>9937</v>
      </c>
      <c r="M10" t="s">
        <v>16140</v>
      </c>
      <c r="N10" t="s">
        <v>39</v>
      </c>
      <c r="O10" t="b">
        <v>0</v>
      </c>
      <c r="P10" t="s">
        <v>16190</v>
      </c>
      <c r="Q10" t="s">
        <v>16847</v>
      </c>
      <c r="R10" t="s">
        <v>17960</v>
      </c>
      <c r="T10">
        <v>1</v>
      </c>
    </row>
    <row r="11" spans="1:20" x14ac:dyDescent="0.35">
      <c r="A11">
        <v>145256</v>
      </c>
      <c r="B11" t="s">
        <v>16764</v>
      </c>
      <c r="C11">
        <v>91733</v>
      </c>
      <c r="D11" t="s">
        <v>16765</v>
      </c>
      <c r="E11" t="s">
        <v>16766</v>
      </c>
      <c r="F11" t="s">
        <v>22</v>
      </c>
      <c r="G11" t="s">
        <v>236</v>
      </c>
      <c r="H11" t="s">
        <v>36</v>
      </c>
      <c r="I11" t="s">
        <v>25</v>
      </c>
      <c r="J11" t="s">
        <v>26</v>
      </c>
      <c r="K11" t="s">
        <v>27</v>
      </c>
      <c r="L11" t="s">
        <v>37</v>
      </c>
      <c r="M11" t="s">
        <v>6842</v>
      </c>
      <c r="N11" t="s">
        <v>39</v>
      </c>
      <c r="O11" t="b">
        <v>0</v>
      </c>
      <c r="P11" t="s">
        <v>15890</v>
      </c>
      <c r="Q11" t="s">
        <v>16767</v>
      </c>
      <c r="R11" t="s">
        <v>17960</v>
      </c>
      <c r="T11">
        <v>1</v>
      </c>
    </row>
    <row r="12" spans="1:20" x14ac:dyDescent="0.35">
      <c r="A12">
        <v>145255</v>
      </c>
      <c r="B12" t="s">
        <v>16758</v>
      </c>
      <c r="C12">
        <v>91732</v>
      </c>
      <c r="D12" t="s">
        <v>16759</v>
      </c>
      <c r="E12" t="s">
        <v>16760</v>
      </c>
      <c r="F12" t="s">
        <v>22</v>
      </c>
      <c r="G12" t="s">
        <v>236</v>
      </c>
      <c r="H12" t="s">
        <v>36</v>
      </c>
      <c r="I12" t="s">
        <v>25</v>
      </c>
      <c r="J12" t="s">
        <v>26</v>
      </c>
      <c r="K12" t="s">
        <v>27</v>
      </c>
      <c r="L12" t="s">
        <v>37</v>
      </c>
      <c r="M12" t="s">
        <v>16761</v>
      </c>
      <c r="N12" t="s">
        <v>16762</v>
      </c>
      <c r="O12" t="b">
        <v>0</v>
      </c>
      <c r="P12" t="s">
        <v>15890</v>
      </c>
      <c r="Q12" t="s">
        <v>16763</v>
      </c>
      <c r="R12" t="s">
        <v>17960</v>
      </c>
      <c r="T12">
        <v>1</v>
      </c>
    </row>
    <row r="13" spans="1:20" x14ac:dyDescent="0.35">
      <c r="A13">
        <v>145065</v>
      </c>
      <c r="B13" t="s">
        <v>16726</v>
      </c>
      <c r="C13">
        <v>91629</v>
      </c>
      <c r="D13" t="s">
        <v>16727</v>
      </c>
      <c r="E13" t="s">
        <v>16728</v>
      </c>
      <c r="F13" t="s">
        <v>22</v>
      </c>
      <c r="G13" t="s">
        <v>446</v>
      </c>
      <c r="H13" t="s">
        <v>36</v>
      </c>
      <c r="I13" t="s">
        <v>25</v>
      </c>
      <c r="J13" t="s">
        <v>26</v>
      </c>
      <c r="K13" t="s">
        <v>27</v>
      </c>
      <c r="L13" t="s">
        <v>383</v>
      </c>
      <c r="M13" t="s">
        <v>16729</v>
      </c>
      <c r="N13" t="s">
        <v>657</v>
      </c>
      <c r="O13" t="b">
        <v>0</v>
      </c>
      <c r="P13" t="s">
        <v>16730</v>
      </c>
      <c r="Q13" t="s">
        <v>10597</v>
      </c>
      <c r="R13" t="s">
        <v>17960</v>
      </c>
      <c r="T13">
        <v>1</v>
      </c>
    </row>
    <row r="14" spans="1:20" x14ac:dyDescent="0.35">
      <c r="A14">
        <v>144913</v>
      </c>
      <c r="B14" t="s">
        <v>16694</v>
      </c>
      <c r="C14">
        <v>91552</v>
      </c>
      <c r="D14" t="s">
        <v>16695</v>
      </c>
      <c r="E14" t="s">
        <v>16696</v>
      </c>
      <c r="F14" t="s">
        <v>22</v>
      </c>
      <c r="G14" t="s">
        <v>1283</v>
      </c>
      <c r="H14" t="s">
        <v>36</v>
      </c>
      <c r="I14" t="s">
        <v>25</v>
      </c>
      <c r="J14" t="s">
        <v>26</v>
      </c>
      <c r="K14" t="s">
        <v>27</v>
      </c>
      <c r="L14" t="s">
        <v>37</v>
      </c>
      <c r="M14" t="s">
        <v>16697</v>
      </c>
      <c r="N14" t="s">
        <v>215</v>
      </c>
      <c r="O14" t="b">
        <v>0</v>
      </c>
      <c r="P14" t="s">
        <v>16698</v>
      </c>
      <c r="Q14" t="s">
        <v>15400</v>
      </c>
      <c r="R14" t="s">
        <v>17960</v>
      </c>
      <c r="T14">
        <v>1</v>
      </c>
    </row>
    <row r="15" spans="1:20" x14ac:dyDescent="0.35">
      <c r="A15">
        <v>144751</v>
      </c>
      <c r="B15" t="s">
        <v>16648</v>
      </c>
      <c r="C15">
        <v>91444</v>
      </c>
      <c r="D15" t="s">
        <v>16649</v>
      </c>
      <c r="E15" t="s">
        <v>16650</v>
      </c>
      <c r="F15" t="s">
        <v>22</v>
      </c>
      <c r="G15" t="s">
        <v>446</v>
      </c>
      <c r="H15" t="s">
        <v>36</v>
      </c>
      <c r="I15" t="s">
        <v>25</v>
      </c>
      <c r="J15" t="s">
        <v>26</v>
      </c>
      <c r="K15" t="s">
        <v>27</v>
      </c>
      <c r="L15" t="s">
        <v>37</v>
      </c>
      <c r="M15" t="s">
        <v>16651</v>
      </c>
      <c r="N15" t="s">
        <v>16652</v>
      </c>
      <c r="O15" t="b">
        <v>0</v>
      </c>
      <c r="P15" t="s">
        <v>15637</v>
      </c>
      <c r="Q15" t="s">
        <v>16388</v>
      </c>
      <c r="R15" t="s">
        <v>17960</v>
      </c>
      <c r="T15">
        <v>1</v>
      </c>
    </row>
    <row r="16" spans="1:20" x14ac:dyDescent="0.35">
      <c r="A16">
        <v>144057</v>
      </c>
      <c r="B16" t="s">
        <v>16525</v>
      </c>
      <c r="C16">
        <v>91017</v>
      </c>
      <c r="D16" t="s">
        <v>16526</v>
      </c>
      <c r="E16" t="s">
        <v>16527</v>
      </c>
      <c r="F16" t="s">
        <v>22</v>
      </c>
      <c r="G16" t="s">
        <v>62</v>
      </c>
      <c r="H16" t="s">
        <v>36</v>
      </c>
      <c r="I16" t="s">
        <v>25</v>
      </c>
      <c r="J16" t="s">
        <v>26</v>
      </c>
      <c r="K16" t="s">
        <v>27</v>
      </c>
      <c r="L16" t="s">
        <v>37</v>
      </c>
      <c r="M16" t="s">
        <v>16528</v>
      </c>
      <c r="N16" t="s">
        <v>39</v>
      </c>
      <c r="O16" t="b">
        <v>0</v>
      </c>
      <c r="P16" t="s">
        <v>16529</v>
      </c>
      <c r="Q16" t="s">
        <v>16530</v>
      </c>
      <c r="R16" t="s">
        <v>17961</v>
      </c>
      <c r="T16">
        <v>1</v>
      </c>
    </row>
    <row r="17" spans="1:20" x14ac:dyDescent="0.35">
      <c r="A17">
        <v>144054</v>
      </c>
      <c r="B17" t="s">
        <v>16510</v>
      </c>
      <c r="C17">
        <v>91014</v>
      </c>
      <c r="D17" t="s">
        <v>16511</v>
      </c>
      <c r="E17" t="s">
        <v>16512</v>
      </c>
      <c r="F17" t="s">
        <v>22</v>
      </c>
      <c r="G17" t="s">
        <v>62</v>
      </c>
      <c r="H17" t="s">
        <v>36</v>
      </c>
      <c r="I17" t="s">
        <v>25</v>
      </c>
      <c r="J17" t="s">
        <v>26</v>
      </c>
      <c r="K17" t="s">
        <v>27</v>
      </c>
      <c r="L17" t="s">
        <v>37</v>
      </c>
      <c r="M17" t="s">
        <v>8356</v>
      </c>
      <c r="N17" t="s">
        <v>749</v>
      </c>
      <c r="O17" t="b">
        <v>0</v>
      </c>
      <c r="P17" t="s">
        <v>16513</v>
      </c>
      <c r="Q17" t="s">
        <v>16514</v>
      </c>
      <c r="R17" t="s">
        <v>17961</v>
      </c>
      <c r="T17">
        <v>1</v>
      </c>
    </row>
    <row r="18" spans="1:20" x14ac:dyDescent="0.35">
      <c r="A18">
        <v>143328</v>
      </c>
      <c r="B18" t="s">
        <v>16336</v>
      </c>
      <c r="C18">
        <v>90572</v>
      </c>
      <c r="D18" t="s">
        <v>16337</v>
      </c>
      <c r="E18" t="s">
        <v>16338</v>
      </c>
      <c r="F18" t="s">
        <v>22</v>
      </c>
      <c r="G18" t="s">
        <v>138</v>
      </c>
      <c r="H18" t="s">
        <v>36</v>
      </c>
      <c r="I18" t="s">
        <v>25</v>
      </c>
      <c r="J18" t="s">
        <v>26</v>
      </c>
      <c r="K18" t="s">
        <v>27</v>
      </c>
      <c r="L18" t="s">
        <v>37</v>
      </c>
      <c r="M18" t="s">
        <v>16339</v>
      </c>
      <c r="N18" t="s">
        <v>39</v>
      </c>
      <c r="O18" t="b">
        <v>0</v>
      </c>
      <c r="P18" t="s">
        <v>16340</v>
      </c>
      <c r="Q18" t="s">
        <v>16341</v>
      </c>
      <c r="R18" t="s">
        <v>17960</v>
      </c>
      <c r="T18">
        <v>1</v>
      </c>
    </row>
    <row r="19" spans="1:20" x14ac:dyDescent="0.35">
      <c r="A19">
        <v>141618</v>
      </c>
      <c r="B19" t="s">
        <v>16257</v>
      </c>
      <c r="C19">
        <v>89901</v>
      </c>
      <c r="D19" t="s">
        <v>16258</v>
      </c>
      <c r="E19" t="s">
        <v>16259</v>
      </c>
      <c r="F19" t="s">
        <v>22</v>
      </c>
      <c r="G19" t="s">
        <v>206</v>
      </c>
      <c r="H19" t="s">
        <v>36</v>
      </c>
      <c r="I19" t="s">
        <v>25</v>
      </c>
      <c r="J19" t="s">
        <v>26</v>
      </c>
      <c r="K19" t="s">
        <v>27</v>
      </c>
      <c r="L19" t="s">
        <v>16260</v>
      </c>
      <c r="M19" t="s">
        <v>16261</v>
      </c>
      <c r="N19" t="s">
        <v>39</v>
      </c>
      <c r="O19" t="b">
        <v>0</v>
      </c>
      <c r="P19" t="s">
        <v>16018</v>
      </c>
      <c r="Q19" t="s">
        <v>16100</v>
      </c>
      <c r="R19" t="s">
        <v>17960</v>
      </c>
      <c r="T19">
        <v>1</v>
      </c>
    </row>
    <row r="20" spans="1:20" x14ac:dyDescent="0.35">
      <c r="A20">
        <v>140934</v>
      </c>
      <c r="B20" t="s">
        <v>16166</v>
      </c>
      <c r="C20">
        <v>89488</v>
      </c>
      <c r="D20" t="s">
        <v>16167</v>
      </c>
      <c r="E20" t="s">
        <v>16168</v>
      </c>
      <c r="F20" t="s">
        <v>22</v>
      </c>
      <c r="G20" t="s">
        <v>206</v>
      </c>
      <c r="H20" t="s">
        <v>36</v>
      </c>
      <c r="I20" t="s">
        <v>25</v>
      </c>
      <c r="J20" t="s">
        <v>26</v>
      </c>
      <c r="K20" t="s">
        <v>27</v>
      </c>
      <c r="L20" t="s">
        <v>37</v>
      </c>
      <c r="M20" t="s">
        <v>16169</v>
      </c>
      <c r="N20" t="s">
        <v>39</v>
      </c>
      <c r="O20" t="b">
        <v>0</v>
      </c>
      <c r="P20" t="s">
        <v>15173</v>
      </c>
      <c r="Q20" t="s">
        <v>16100</v>
      </c>
      <c r="R20" t="s">
        <v>17960</v>
      </c>
      <c r="T20">
        <v>1</v>
      </c>
    </row>
    <row r="21" spans="1:20" x14ac:dyDescent="0.35">
      <c r="A21">
        <v>140926</v>
      </c>
      <c r="B21" t="s">
        <v>16145</v>
      </c>
      <c r="C21">
        <v>89483</v>
      </c>
      <c r="D21" t="s">
        <v>16146</v>
      </c>
      <c r="E21" t="s">
        <v>16147</v>
      </c>
      <c r="F21" t="s">
        <v>22</v>
      </c>
      <c r="G21" t="s">
        <v>206</v>
      </c>
      <c r="H21" t="s">
        <v>36</v>
      </c>
      <c r="I21" t="s">
        <v>25</v>
      </c>
      <c r="J21" t="s">
        <v>26</v>
      </c>
      <c r="K21" t="s">
        <v>27</v>
      </c>
      <c r="L21" t="s">
        <v>9937</v>
      </c>
      <c r="M21" t="s">
        <v>16148</v>
      </c>
      <c r="N21" t="s">
        <v>39</v>
      </c>
      <c r="O21" t="b">
        <v>0</v>
      </c>
      <c r="P21" t="s">
        <v>15449</v>
      </c>
      <c r="Q21" t="s">
        <v>16149</v>
      </c>
      <c r="R21" t="s">
        <v>17960</v>
      </c>
      <c r="T21">
        <v>1</v>
      </c>
    </row>
    <row r="22" spans="1:20" x14ac:dyDescent="0.35">
      <c r="A22">
        <v>140280</v>
      </c>
      <c r="B22" t="s">
        <v>16071</v>
      </c>
      <c r="C22">
        <v>89073</v>
      </c>
      <c r="D22" t="s">
        <v>16072</v>
      </c>
      <c r="E22" t="s">
        <v>16073</v>
      </c>
      <c r="F22" t="s">
        <v>22</v>
      </c>
      <c r="G22" t="s">
        <v>78</v>
      </c>
      <c r="H22" t="s">
        <v>36</v>
      </c>
      <c r="I22" t="s">
        <v>25</v>
      </c>
      <c r="J22" t="s">
        <v>26</v>
      </c>
      <c r="K22" t="s">
        <v>27</v>
      </c>
      <c r="L22" t="s">
        <v>37</v>
      </c>
      <c r="M22" t="s">
        <v>16074</v>
      </c>
      <c r="N22" t="s">
        <v>39</v>
      </c>
      <c r="O22" t="b">
        <v>0</v>
      </c>
      <c r="P22" t="s">
        <v>15217</v>
      </c>
      <c r="Q22" t="s">
        <v>15012</v>
      </c>
      <c r="R22" t="s">
        <v>17960</v>
      </c>
      <c r="T22">
        <v>1</v>
      </c>
    </row>
    <row r="23" spans="1:20" x14ac:dyDescent="0.35">
      <c r="A23">
        <v>136757</v>
      </c>
      <c r="B23" t="s">
        <v>15815</v>
      </c>
      <c r="C23">
        <v>86560</v>
      </c>
      <c r="D23" t="s">
        <v>15816</v>
      </c>
      <c r="E23" t="s">
        <v>15817</v>
      </c>
      <c r="F23" t="s">
        <v>22</v>
      </c>
      <c r="G23" t="s">
        <v>213</v>
      </c>
      <c r="H23" t="s">
        <v>24</v>
      </c>
      <c r="I23" t="s">
        <v>25</v>
      </c>
      <c r="J23" t="s">
        <v>26</v>
      </c>
      <c r="K23" t="s">
        <v>27</v>
      </c>
      <c r="L23" t="s">
        <v>37</v>
      </c>
      <c r="M23" t="s">
        <v>15818</v>
      </c>
      <c r="N23" t="s">
        <v>39</v>
      </c>
      <c r="O23" t="b">
        <v>0</v>
      </c>
      <c r="P23" t="s">
        <v>15144</v>
      </c>
      <c r="Q23" t="s">
        <v>15819</v>
      </c>
      <c r="R23" t="s">
        <v>17960</v>
      </c>
      <c r="T23">
        <v>1</v>
      </c>
    </row>
    <row r="24" spans="1:20" x14ac:dyDescent="0.35">
      <c r="A24">
        <v>134804</v>
      </c>
      <c r="B24" t="s">
        <v>15683</v>
      </c>
      <c r="C24">
        <v>85089</v>
      </c>
      <c r="D24" t="s">
        <v>15684</v>
      </c>
      <c r="E24" t="s">
        <v>15685</v>
      </c>
      <c r="F24" t="s">
        <v>22</v>
      </c>
      <c r="G24" t="s">
        <v>446</v>
      </c>
      <c r="H24" t="s">
        <v>36</v>
      </c>
      <c r="I24" t="s">
        <v>25</v>
      </c>
      <c r="J24" t="s">
        <v>26</v>
      </c>
      <c r="K24" t="s">
        <v>27</v>
      </c>
      <c r="L24" t="s">
        <v>37</v>
      </c>
      <c r="M24" t="s">
        <v>12786</v>
      </c>
      <c r="N24" t="s">
        <v>15686</v>
      </c>
      <c r="O24" t="b">
        <v>0</v>
      </c>
      <c r="P24" t="s">
        <v>15675</v>
      </c>
      <c r="Q24" t="s">
        <v>15687</v>
      </c>
      <c r="R24" t="s">
        <v>17959</v>
      </c>
      <c r="T24">
        <v>1</v>
      </c>
    </row>
    <row r="25" spans="1:20" x14ac:dyDescent="0.35">
      <c r="A25">
        <v>134309</v>
      </c>
      <c r="B25" t="s">
        <v>15666</v>
      </c>
      <c r="C25">
        <v>84740</v>
      </c>
      <c r="D25" t="s">
        <v>15667</v>
      </c>
      <c r="E25" t="s">
        <v>15668</v>
      </c>
      <c r="F25" t="s">
        <v>22</v>
      </c>
      <c r="G25" t="s">
        <v>62</v>
      </c>
      <c r="H25" t="s">
        <v>36</v>
      </c>
      <c r="I25" t="s">
        <v>25</v>
      </c>
      <c r="J25" t="s">
        <v>26</v>
      </c>
      <c r="K25" t="s">
        <v>27</v>
      </c>
      <c r="L25" t="s">
        <v>37</v>
      </c>
      <c r="M25" t="s">
        <v>15669</v>
      </c>
      <c r="N25" t="s">
        <v>39</v>
      </c>
      <c r="O25" t="b">
        <v>0</v>
      </c>
      <c r="P25" t="s">
        <v>15670</v>
      </c>
      <c r="Q25" t="s">
        <v>15671</v>
      </c>
      <c r="R25" t="s">
        <v>17960</v>
      </c>
      <c r="T25">
        <v>1</v>
      </c>
    </row>
    <row r="26" spans="1:20" x14ac:dyDescent="0.35">
      <c r="A26">
        <v>132223</v>
      </c>
      <c r="B26" t="s">
        <v>15607</v>
      </c>
      <c r="C26">
        <v>83226</v>
      </c>
      <c r="D26" t="s">
        <v>15608</v>
      </c>
      <c r="E26" t="s">
        <v>15609</v>
      </c>
      <c r="F26" t="s">
        <v>22</v>
      </c>
      <c r="G26" t="s">
        <v>236</v>
      </c>
      <c r="H26" t="s">
        <v>36</v>
      </c>
      <c r="I26" t="s">
        <v>25</v>
      </c>
      <c r="J26" t="s">
        <v>26</v>
      </c>
      <c r="K26" t="s">
        <v>27</v>
      </c>
      <c r="L26" t="s">
        <v>37</v>
      </c>
      <c r="M26" t="s">
        <v>15610</v>
      </c>
      <c r="N26" t="s">
        <v>15611</v>
      </c>
      <c r="O26" t="b">
        <v>0</v>
      </c>
      <c r="P26" t="s">
        <v>15473</v>
      </c>
      <c r="Q26" t="s">
        <v>15578</v>
      </c>
      <c r="R26" t="s">
        <v>17959</v>
      </c>
      <c r="T26">
        <v>1</v>
      </c>
    </row>
    <row r="27" spans="1:20" x14ac:dyDescent="0.35">
      <c r="A27">
        <v>114555</v>
      </c>
      <c r="B27" t="s">
        <v>14948</v>
      </c>
      <c r="C27">
        <v>71400</v>
      </c>
      <c r="D27" t="s">
        <v>14949</v>
      </c>
      <c r="E27" t="s">
        <v>14950</v>
      </c>
      <c r="F27" t="s">
        <v>22</v>
      </c>
      <c r="G27" t="s">
        <v>213</v>
      </c>
      <c r="H27" t="s">
        <v>24</v>
      </c>
      <c r="I27" t="s">
        <v>25</v>
      </c>
      <c r="J27" t="s">
        <v>26</v>
      </c>
      <c r="K27" t="s">
        <v>27</v>
      </c>
      <c r="L27" t="s">
        <v>37</v>
      </c>
      <c r="M27" t="s">
        <v>14951</v>
      </c>
      <c r="N27" t="s">
        <v>657</v>
      </c>
      <c r="O27" t="b">
        <v>0</v>
      </c>
      <c r="P27" t="s">
        <v>14952</v>
      </c>
      <c r="Q27" t="s">
        <v>14953</v>
      </c>
      <c r="R27" t="s">
        <v>17958</v>
      </c>
      <c r="T27">
        <v>1</v>
      </c>
    </row>
    <row r="28" spans="1:20" x14ac:dyDescent="0.35">
      <c r="A28">
        <v>111446</v>
      </c>
      <c r="B28" t="s">
        <v>14804</v>
      </c>
      <c r="C28">
        <v>69027</v>
      </c>
      <c r="D28" t="s">
        <v>14805</v>
      </c>
      <c r="E28" t="s">
        <v>14806</v>
      </c>
      <c r="F28" t="s">
        <v>22</v>
      </c>
      <c r="G28" t="s">
        <v>466</v>
      </c>
      <c r="H28" t="s">
        <v>24</v>
      </c>
      <c r="I28" t="s">
        <v>25</v>
      </c>
      <c r="J28" t="s">
        <v>26</v>
      </c>
      <c r="K28" t="s">
        <v>27</v>
      </c>
      <c r="L28" t="s">
        <v>37</v>
      </c>
      <c r="M28" t="s">
        <v>4415</v>
      </c>
      <c r="N28" t="s">
        <v>39</v>
      </c>
      <c r="O28" t="b">
        <v>0</v>
      </c>
      <c r="P28" t="s">
        <v>14807</v>
      </c>
      <c r="Q28" t="s">
        <v>14808</v>
      </c>
      <c r="R28" t="s">
        <v>17958</v>
      </c>
      <c r="T28">
        <v>1</v>
      </c>
    </row>
    <row r="29" spans="1:20" x14ac:dyDescent="0.35">
      <c r="A29">
        <v>105990</v>
      </c>
      <c r="B29" t="s">
        <v>14185</v>
      </c>
      <c r="C29">
        <v>65614</v>
      </c>
      <c r="D29" t="s">
        <v>13290</v>
      </c>
      <c r="E29" t="s">
        <v>13291</v>
      </c>
      <c r="F29" t="s">
        <v>22</v>
      </c>
      <c r="G29" t="s">
        <v>627</v>
      </c>
      <c r="H29" t="s">
        <v>36</v>
      </c>
      <c r="I29" t="s">
        <v>25</v>
      </c>
      <c r="J29" t="s">
        <v>26</v>
      </c>
      <c r="K29" t="s">
        <v>27</v>
      </c>
      <c r="L29" t="s">
        <v>37</v>
      </c>
      <c r="M29" t="s">
        <v>12593</v>
      </c>
      <c r="N29" t="s">
        <v>39</v>
      </c>
      <c r="O29" t="b">
        <v>0</v>
      </c>
      <c r="P29" t="s">
        <v>13292</v>
      </c>
      <c r="Q29" t="s">
        <v>133</v>
      </c>
      <c r="R29" t="s">
        <v>17951</v>
      </c>
      <c r="T29">
        <v>1</v>
      </c>
    </row>
    <row r="30" spans="1:20" x14ac:dyDescent="0.35">
      <c r="A30">
        <v>106093</v>
      </c>
      <c r="B30" t="s">
        <v>14573</v>
      </c>
      <c r="C30">
        <v>65602</v>
      </c>
      <c r="D30" t="s">
        <v>13268</v>
      </c>
      <c r="E30" t="s">
        <v>13269</v>
      </c>
      <c r="F30" t="s">
        <v>22</v>
      </c>
      <c r="G30" t="s">
        <v>627</v>
      </c>
      <c r="H30" t="s">
        <v>36</v>
      </c>
      <c r="I30" t="s">
        <v>25</v>
      </c>
      <c r="J30" t="s">
        <v>26</v>
      </c>
      <c r="K30" t="s">
        <v>27</v>
      </c>
      <c r="L30" t="s">
        <v>37</v>
      </c>
      <c r="M30" t="s">
        <v>12518</v>
      </c>
      <c r="N30" t="s">
        <v>12519</v>
      </c>
      <c r="O30" t="b">
        <v>0</v>
      </c>
      <c r="P30" t="s">
        <v>12520</v>
      </c>
      <c r="Q30" t="s">
        <v>330</v>
      </c>
      <c r="R30" t="s">
        <v>17951</v>
      </c>
      <c r="T30">
        <v>1</v>
      </c>
    </row>
    <row r="31" spans="1:20" x14ac:dyDescent="0.35">
      <c r="A31">
        <v>106075</v>
      </c>
      <c r="B31" t="s">
        <v>14503</v>
      </c>
      <c r="C31">
        <v>65585</v>
      </c>
      <c r="D31" t="s">
        <v>14504</v>
      </c>
      <c r="E31" t="s">
        <v>14505</v>
      </c>
      <c r="F31" t="s">
        <v>22</v>
      </c>
      <c r="G31" t="s">
        <v>627</v>
      </c>
      <c r="H31" t="s">
        <v>36</v>
      </c>
      <c r="I31" t="s">
        <v>25</v>
      </c>
      <c r="J31" t="s">
        <v>26</v>
      </c>
      <c r="K31" t="s">
        <v>27</v>
      </c>
      <c r="L31" t="s">
        <v>12562</v>
      </c>
      <c r="M31" t="s">
        <v>12563</v>
      </c>
      <c r="N31" t="s">
        <v>14506</v>
      </c>
      <c r="O31" t="b">
        <v>0</v>
      </c>
      <c r="P31" t="s">
        <v>9963</v>
      </c>
      <c r="Q31" t="s">
        <v>14507</v>
      </c>
      <c r="R31" t="s">
        <v>17954</v>
      </c>
      <c r="S31" t="s">
        <v>10560</v>
      </c>
      <c r="T31">
        <v>0</v>
      </c>
    </row>
    <row r="32" spans="1:20" x14ac:dyDescent="0.35">
      <c r="A32">
        <v>106062</v>
      </c>
      <c r="B32" t="s">
        <v>14458</v>
      </c>
      <c r="C32">
        <v>65572</v>
      </c>
      <c r="D32" t="s">
        <v>14459</v>
      </c>
      <c r="E32" t="s">
        <v>14460</v>
      </c>
      <c r="F32" t="s">
        <v>22</v>
      </c>
      <c r="G32" t="s">
        <v>627</v>
      </c>
      <c r="H32" t="s">
        <v>36</v>
      </c>
      <c r="I32" t="s">
        <v>25</v>
      </c>
      <c r="J32" t="s">
        <v>26</v>
      </c>
      <c r="K32" t="s">
        <v>27</v>
      </c>
      <c r="L32" t="s">
        <v>37</v>
      </c>
      <c r="M32" t="s">
        <v>1201</v>
      </c>
      <c r="N32" t="s">
        <v>39</v>
      </c>
      <c r="O32" t="b">
        <v>0</v>
      </c>
      <c r="P32" t="s">
        <v>13035</v>
      </c>
      <c r="Q32" t="s">
        <v>13067</v>
      </c>
      <c r="R32" t="s">
        <v>17953</v>
      </c>
      <c r="T32">
        <v>1</v>
      </c>
    </row>
    <row r="33" spans="1:20" x14ac:dyDescent="0.35">
      <c r="A33">
        <v>106061</v>
      </c>
      <c r="B33" t="s">
        <v>14454</v>
      </c>
      <c r="C33">
        <v>65571</v>
      </c>
      <c r="D33" t="s">
        <v>14455</v>
      </c>
      <c r="E33" t="s">
        <v>14456</v>
      </c>
      <c r="F33" t="s">
        <v>22</v>
      </c>
      <c r="G33" t="s">
        <v>627</v>
      </c>
      <c r="H33" t="s">
        <v>36</v>
      </c>
      <c r="I33" t="s">
        <v>25</v>
      </c>
      <c r="J33" t="s">
        <v>26</v>
      </c>
      <c r="K33" t="s">
        <v>27</v>
      </c>
      <c r="L33" t="s">
        <v>37</v>
      </c>
      <c r="M33" t="s">
        <v>12556</v>
      </c>
      <c r="N33" t="s">
        <v>14457</v>
      </c>
      <c r="O33" t="b">
        <v>0</v>
      </c>
      <c r="P33" t="s">
        <v>12557</v>
      </c>
      <c r="Q33" t="s">
        <v>9695</v>
      </c>
      <c r="R33" t="s">
        <v>17953</v>
      </c>
      <c r="T33">
        <v>1</v>
      </c>
    </row>
    <row r="34" spans="1:20" x14ac:dyDescent="0.35">
      <c r="A34">
        <v>105935</v>
      </c>
      <c r="B34" t="s">
        <v>13981</v>
      </c>
      <c r="C34">
        <v>65566</v>
      </c>
      <c r="D34" t="s">
        <v>13982</v>
      </c>
      <c r="E34" t="s">
        <v>13983</v>
      </c>
      <c r="F34" t="s">
        <v>22</v>
      </c>
      <c r="G34" t="s">
        <v>627</v>
      </c>
      <c r="H34" t="s">
        <v>36</v>
      </c>
      <c r="I34" t="s">
        <v>25</v>
      </c>
      <c r="J34" t="s">
        <v>26</v>
      </c>
      <c r="K34" t="s">
        <v>27</v>
      </c>
      <c r="L34" t="s">
        <v>383</v>
      </c>
      <c r="M34" t="s">
        <v>13012</v>
      </c>
      <c r="N34" t="s">
        <v>13984</v>
      </c>
      <c r="O34" t="b">
        <v>0</v>
      </c>
      <c r="P34" t="s">
        <v>8755</v>
      </c>
      <c r="Q34" t="s">
        <v>8600</v>
      </c>
      <c r="R34" t="s">
        <v>17953</v>
      </c>
      <c r="T34">
        <v>1</v>
      </c>
    </row>
    <row r="35" spans="1:20" x14ac:dyDescent="0.35">
      <c r="A35">
        <v>106049</v>
      </c>
      <c r="B35" t="s">
        <v>14408</v>
      </c>
      <c r="C35">
        <v>65559</v>
      </c>
      <c r="D35" t="s">
        <v>14409</v>
      </c>
      <c r="E35" t="s">
        <v>14410</v>
      </c>
      <c r="F35" t="s">
        <v>22</v>
      </c>
      <c r="G35" t="s">
        <v>627</v>
      </c>
      <c r="H35" t="s">
        <v>36</v>
      </c>
      <c r="I35" t="s">
        <v>25</v>
      </c>
      <c r="J35" t="s">
        <v>26</v>
      </c>
      <c r="K35" t="s">
        <v>27</v>
      </c>
      <c r="L35" t="s">
        <v>37</v>
      </c>
      <c r="M35" t="s">
        <v>12978</v>
      </c>
      <c r="N35" t="s">
        <v>14411</v>
      </c>
      <c r="O35" t="b">
        <v>0</v>
      </c>
      <c r="P35" t="s">
        <v>489</v>
      </c>
      <c r="Q35" t="s">
        <v>8411</v>
      </c>
      <c r="R35" t="s">
        <v>17952</v>
      </c>
      <c r="T35">
        <v>1</v>
      </c>
    </row>
    <row r="36" spans="1:20" x14ac:dyDescent="0.35">
      <c r="A36">
        <v>106015</v>
      </c>
      <c r="B36" t="s">
        <v>14277</v>
      </c>
      <c r="C36">
        <v>65525</v>
      </c>
      <c r="D36" t="s">
        <v>14278</v>
      </c>
      <c r="E36" t="s">
        <v>14279</v>
      </c>
      <c r="F36" t="s">
        <v>22</v>
      </c>
      <c r="G36" t="s">
        <v>627</v>
      </c>
      <c r="H36" t="s">
        <v>36</v>
      </c>
      <c r="I36" t="s">
        <v>25</v>
      </c>
      <c r="J36" t="s">
        <v>26</v>
      </c>
      <c r="K36" t="s">
        <v>27</v>
      </c>
      <c r="L36" t="s">
        <v>37</v>
      </c>
      <c r="M36" t="s">
        <v>12786</v>
      </c>
      <c r="N36" t="s">
        <v>39</v>
      </c>
      <c r="O36" t="b">
        <v>0</v>
      </c>
      <c r="P36" t="s">
        <v>12853</v>
      </c>
      <c r="Q36" t="s">
        <v>3613</v>
      </c>
      <c r="R36" t="s">
        <v>17949</v>
      </c>
      <c r="T36">
        <v>1</v>
      </c>
    </row>
    <row r="37" spans="1:20" x14ac:dyDescent="0.35">
      <c r="A37">
        <v>106009</v>
      </c>
      <c r="B37" t="s">
        <v>14255</v>
      </c>
      <c r="C37">
        <v>65519</v>
      </c>
      <c r="D37" t="s">
        <v>14256</v>
      </c>
      <c r="E37" t="s">
        <v>14257</v>
      </c>
      <c r="F37" t="s">
        <v>22</v>
      </c>
      <c r="G37" t="s">
        <v>627</v>
      </c>
      <c r="H37" t="s">
        <v>36</v>
      </c>
      <c r="I37" t="s">
        <v>25</v>
      </c>
      <c r="J37" t="s">
        <v>26</v>
      </c>
      <c r="K37" t="s">
        <v>27</v>
      </c>
      <c r="L37" t="s">
        <v>383</v>
      </c>
      <c r="M37" t="s">
        <v>14258</v>
      </c>
      <c r="N37" t="s">
        <v>39</v>
      </c>
      <c r="O37" t="b">
        <v>0</v>
      </c>
      <c r="P37" t="s">
        <v>12581</v>
      </c>
      <c r="Q37" t="s">
        <v>14259</v>
      </c>
      <c r="R37" t="s">
        <v>17949</v>
      </c>
      <c r="T37">
        <v>1</v>
      </c>
    </row>
    <row r="38" spans="1:20" x14ac:dyDescent="0.35">
      <c r="A38">
        <v>106006</v>
      </c>
      <c r="B38" t="s">
        <v>14243</v>
      </c>
      <c r="C38">
        <v>65516</v>
      </c>
      <c r="D38" t="s">
        <v>14244</v>
      </c>
      <c r="E38" t="s">
        <v>14245</v>
      </c>
      <c r="F38" t="s">
        <v>22</v>
      </c>
      <c r="G38" t="s">
        <v>627</v>
      </c>
      <c r="H38" t="s">
        <v>36</v>
      </c>
      <c r="I38" t="s">
        <v>25</v>
      </c>
      <c r="J38" t="s">
        <v>26</v>
      </c>
      <c r="K38" t="s">
        <v>27</v>
      </c>
      <c r="L38" t="s">
        <v>76</v>
      </c>
      <c r="M38" t="s">
        <v>14246</v>
      </c>
      <c r="N38" t="s">
        <v>14247</v>
      </c>
      <c r="O38" t="b">
        <v>0</v>
      </c>
      <c r="P38" t="s">
        <v>5044</v>
      </c>
      <c r="Q38" t="s">
        <v>1067</v>
      </c>
      <c r="R38" t="s">
        <v>17950</v>
      </c>
      <c r="T38">
        <v>1</v>
      </c>
    </row>
    <row r="39" spans="1:20" x14ac:dyDescent="0.35">
      <c r="A39">
        <v>106005</v>
      </c>
      <c r="B39" t="s">
        <v>14239</v>
      </c>
      <c r="C39">
        <v>65515</v>
      </c>
      <c r="D39" t="s">
        <v>14240</v>
      </c>
      <c r="E39" t="s">
        <v>14241</v>
      </c>
      <c r="F39" t="s">
        <v>22</v>
      </c>
      <c r="G39" t="s">
        <v>627</v>
      </c>
      <c r="H39" t="s">
        <v>36</v>
      </c>
      <c r="I39" t="s">
        <v>25</v>
      </c>
      <c r="J39" t="s">
        <v>26</v>
      </c>
      <c r="K39" t="s">
        <v>27</v>
      </c>
      <c r="L39" t="s">
        <v>37</v>
      </c>
      <c r="M39" t="s">
        <v>12627</v>
      </c>
      <c r="N39" t="s">
        <v>39</v>
      </c>
      <c r="O39" t="b">
        <v>0</v>
      </c>
      <c r="P39" t="s">
        <v>13549</v>
      </c>
      <c r="Q39" t="s">
        <v>14242</v>
      </c>
      <c r="R39" t="s">
        <v>17949</v>
      </c>
      <c r="T39">
        <v>1</v>
      </c>
    </row>
    <row r="40" spans="1:20" x14ac:dyDescent="0.35">
      <c r="A40">
        <v>105999</v>
      </c>
      <c r="B40" t="s">
        <v>14214</v>
      </c>
      <c r="C40">
        <v>65509</v>
      </c>
      <c r="D40" t="s">
        <v>14215</v>
      </c>
      <c r="E40" t="s">
        <v>14216</v>
      </c>
      <c r="F40" t="s">
        <v>22</v>
      </c>
      <c r="G40" t="s">
        <v>627</v>
      </c>
      <c r="H40" t="s">
        <v>36</v>
      </c>
      <c r="I40" t="s">
        <v>25</v>
      </c>
      <c r="J40" t="s">
        <v>26</v>
      </c>
      <c r="K40" t="s">
        <v>27</v>
      </c>
      <c r="L40" t="s">
        <v>37</v>
      </c>
      <c r="M40" t="s">
        <v>12810</v>
      </c>
      <c r="N40" t="s">
        <v>14217</v>
      </c>
      <c r="O40" t="b">
        <v>0</v>
      </c>
      <c r="P40" t="s">
        <v>5373</v>
      </c>
      <c r="Q40" t="s">
        <v>7175</v>
      </c>
      <c r="R40" t="s">
        <v>17949</v>
      </c>
      <c r="T40">
        <v>1</v>
      </c>
    </row>
    <row r="41" spans="1:20" x14ac:dyDescent="0.35">
      <c r="A41">
        <v>105991</v>
      </c>
      <c r="B41" t="s">
        <v>14186</v>
      </c>
      <c r="C41">
        <v>65501</v>
      </c>
      <c r="D41" t="s">
        <v>14187</v>
      </c>
      <c r="E41" t="s">
        <v>14188</v>
      </c>
      <c r="F41" t="s">
        <v>22</v>
      </c>
      <c r="G41" t="s">
        <v>627</v>
      </c>
      <c r="H41" t="s">
        <v>36</v>
      </c>
      <c r="I41" t="s">
        <v>25</v>
      </c>
      <c r="J41" t="s">
        <v>26</v>
      </c>
      <c r="K41" t="s">
        <v>27</v>
      </c>
      <c r="L41" t="s">
        <v>37</v>
      </c>
      <c r="M41" t="s">
        <v>3493</v>
      </c>
      <c r="N41" t="s">
        <v>14189</v>
      </c>
      <c r="O41" t="b">
        <v>0</v>
      </c>
      <c r="P41" t="s">
        <v>12826</v>
      </c>
      <c r="Q41" t="s">
        <v>12826</v>
      </c>
      <c r="R41" t="s">
        <v>17948</v>
      </c>
      <c r="T41">
        <v>1</v>
      </c>
    </row>
    <row r="42" spans="1:20" x14ac:dyDescent="0.35">
      <c r="A42">
        <v>105869</v>
      </c>
      <c r="B42" t="s">
        <v>13724</v>
      </c>
      <c r="C42">
        <v>65500</v>
      </c>
      <c r="D42" t="s">
        <v>13725</v>
      </c>
      <c r="E42" t="s">
        <v>13726</v>
      </c>
      <c r="F42" t="s">
        <v>22</v>
      </c>
      <c r="G42" t="s">
        <v>627</v>
      </c>
      <c r="H42" t="s">
        <v>36</v>
      </c>
      <c r="I42" t="s">
        <v>25</v>
      </c>
      <c r="J42" t="s">
        <v>26</v>
      </c>
      <c r="K42" t="s">
        <v>27</v>
      </c>
      <c r="L42" t="s">
        <v>37</v>
      </c>
      <c r="M42" t="s">
        <v>12484</v>
      </c>
      <c r="N42" t="s">
        <v>39</v>
      </c>
      <c r="O42" t="b">
        <v>0</v>
      </c>
      <c r="P42" t="s">
        <v>12782</v>
      </c>
      <c r="Q42" t="s">
        <v>12782</v>
      </c>
      <c r="R42" t="s">
        <v>17948</v>
      </c>
      <c r="T42">
        <v>1</v>
      </c>
    </row>
    <row r="43" spans="1:20" x14ac:dyDescent="0.35">
      <c r="A43">
        <v>105980</v>
      </c>
      <c r="B43" t="s">
        <v>14151</v>
      </c>
      <c r="C43">
        <v>65490</v>
      </c>
      <c r="D43" t="s">
        <v>14152</v>
      </c>
      <c r="E43" t="s">
        <v>14153</v>
      </c>
      <c r="F43" t="s">
        <v>22</v>
      </c>
      <c r="G43" t="s">
        <v>627</v>
      </c>
      <c r="H43" t="s">
        <v>36</v>
      </c>
      <c r="I43" t="s">
        <v>25</v>
      </c>
      <c r="J43" t="s">
        <v>26</v>
      </c>
      <c r="K43" t="s">
        <v>27</v>
      </c>
      <c r="L43" t="s">
        <v>37</v>
      </c>
      <c r="M43" t="s">
        <v>12770</v>
      </c>
      <c r="N43" t="s">
        <v>14154</v>
      </c>
      <c r="O43" t="b">
        <v>0</v>
      </c>
      <c r="P43" t="s">
        <v>2847</v>
      </c>
      <c r="Q43" t="s">
        <v>1693</v>
      </c>
      <c r="R43" t="s">
        <v>17949</v>
      </c>
      <c r="T43">
        <v>1</v>
      </c>
    </row>
    <row r="44" spans="1:20" x14ac:dyDescent="0.35">
      <c r="A44">
        <v>105979</v>
      </c>
      <c r="B44" t="s">
        <v>14146</v>
      </c>
      <c r="C44">
        <v>65489</v>
      </c>
      <c r="D44" t="s">
        <v>14147</v>
      </c>
      <c r="E44" t="s">
        <v>14148</v>
      </c>
      <c r="F44" t="s">
        <v>22</v>
      </c>
      <c r="G44" t="s">
        <v>627</v>
      </c>
      <c r="H44" t="s">
        <v>36</v>
      </c>
      <c r="I44" t="s">
        <v>25</v>
      </c>
      <c r="J44" t="s">
        <v>26</v>
      </c>
      <c r="K44" t="s">
        <v>27</v>
      </c>
      <c r="L44" t="s">
        <v>37</v>
      </c>
      <c r="M44" t="s">
        <v>14149</v>
      </c>
      <c r="N44" t="s">
        <v>14150</v>
      </c>
      <c r="O44" t="b">
        <v>0</v>
      </c>
      <c r="P44" t="s">
        <v>4501</v>
      </c>
      <c r="Q44" t="s">
        <v>4275</v>
      </c>
      <c r="R44" t="s">
        <v>17948</v>
      </c>
      <c r="T44">
        <v>1</v>
      </c>
    </row>
    <row r="45" spans="1:20" x14ac:dyDescent="0.35">
      <c r="A45">
        <v>105929</v>
      </c>
      <c r="B45" t="s">
        <v>13957</v>
      </c>
      <c r="C45">
        <v>65440</v>
      </c>
      <c r="D45" t="s">
        <v>13958</v>
      </c>
      <c r="E45" t="s">
        <v>13959</v>
      </c>
      <c r="F45" t="s">
        <v>22</v>
      </c>
      <c r="G45" t="s">
        <v>627</v>
      </c>
      <c r="H45" t="s">
        <v>36</v>
      </c>
      <c r="I45" t="s">
        <v>25</v>
      </c>
      <c r="J45" t="s">
        <v>26</v>
      </c>
      <c r="K45" t="s">
        <v>27</v>
      </c>
      <c r="L45" t="s">
        <v>37</v>
      </c>
      <c r="M45" t="s">
        <v>12708</v>
      </c>
      <c r="N45" t="s">
        <v>1723</v>
      </c>
      <c r="O45" t="b">
        <v>0</v>
      </c>
      <c r="P45" t="s">
        <v>2512</v>
      </c>
      <c r="Q45" t="s">
        <v>13960</v>
      </c>
      <c r="R45" t="s">
        <v>17946</v>
      </c>
      <c r="S45" t="s">
        <v>11905</v>
      </c>
      <c r="T45">
        <v>0</v>
      </c>
    </row>
    <row r="46" spans="1:20" x14ac:dyDescent="0.35">
      <c r="A46">
        <v>105913</v>
      </c>
      <c r="B46" t="s">
        <v>13893</v>
      </c>
      <c r="C46">
        <v>65424</v>
      </c>
      <c r="D46" t="s">
        <v>13894</v>
      </c>
      <c r="E46" t="s">
        <v>13895</v>
      </c>
      <c r="F46" t="s">
        <v>22</v>
      </c>
      <c r="G46" t="s">
        <v>627</v>
      </c>
      <c r="H46" t="s">
        <v>36</v>
      </c>
      <c r="I46" t="s">
        <v>25</v>
      </c>
      <c r="J46" t="s">
        <v>26</v>
      </c>
      <c r="K46" t="s">
        <v>27</v>
      </c>
      <c r="L46" t="s">
        <v>37</v>
      </c>
      <c r="M46" t="s">
        <v>12627</v>
      </c>
      <c r="N46" t="s">
        <v>39</v>
      </c>
      <c r="O46" t="b">
        <v>0</v>
      </c>
      <c r="P46" t="s">
        <v>3905</v>
      </c>
      <c r="Q46" t="s">
        <v>3905</v>
      </c>
      <c r="R46" t="s">
        <v>17943</v>
      </c>
      <c r="T46">
        <v>1</v>
      </c>
    </row>
    <row r="47" spans="1:20" x14ac:dyDescent="0.35">
      <c r="A47">
        <v>105908</v>
      </c>
      <c r="B47" t="s">
        <v>13879</v>
      </c>
      <c r="C47">
        <v>65421</v>
      </c>
      <c r="D47" t="s">
        <v>13256</v>
      </c>
      <c r="E47" t="s">
        <v>13257</v>
      </c>
      <c r="F47" t="s">
        <v>22</v>
      </c>
      <c r="G47" t="s">
        <v>627</v>
      </c>
      <c r="H47" t="s">
        <v>36</v>
      </c>
      <c r="I47" t="s">
        <v>25</v>
      </c>
      <c r="J47" t="s">
        <v>26</v>
      </c>
      <c r="K47" t="s">
        <v>27</v>
      </c>
      <c r="L47" t="s">
        <v>37</v>
      </c>
      <c r="M47" t="s">
        <v>7048</v>
      </c>
      <c r="N47" t="s">
        <v>13880</v>
      </c>
      <c r="O47" t="b">
        <v>0</v>
      </c>
      <c r="P47" t="s">
        <v>1880</v>
      </c>
      <c r="Q47" t="s">
        <v>4188</v>
      </c>
      <c r="R47" t="s">
        <v>17946</v>
      </c>
      <c r="T47">
        <v>1</v>
      </c>
    </row>
    <row r="48" spans="1:20" x14ac:dyDescent="0.35">
      <c r="A48">
        <v>105903</v>
      </c>
      <c r="B48" t="s">
        <v>13859</v>
      </c>
      <c r="C48">
        <v>65418</v>
      </c>
      <c r="D48" t="s">
        <v>13301</v>
      </c>
      <c r="E48" t="s">
        <v>13302</v>
      </c>
      <c r="F48" t="s">
        <v>22</v>
      </c>
      <c r="G48" t="s">
        <v>627</v>
      </c>
      <c r="H48" t="s">
        <v>36</v>
      </c>
      <c r="I48" t="s">
        <v>25</v>
      </c>
      <c r="J48" t="s">
        <v>26</v>
      </c>
      <c r="K48" t="s">
        <v>27</v>
      </c>
      <c r="L48" t="s">
        <v>12195</v>
      </c>
      <c r="M48" t="s">
        <v>12574</v>
      </c>
      <c r="N48" t="s">
        <v>39</v>
      </c>
      <c r="O48" t="b">
        <v>0</v>
      </c>
      <c r="P48" t="s">
        <v>13303</v>
      </c>
      <c r="Q48" t="s">
        <v>13860</v>
      </c>
      <c r="R48" t="s">
        <v>17945</v>
      </c>
      <c r="S48" t="s">
        <v>6011</v>
      </c>
      <c r="T48">
        <v>0</v>
      </c>
    </row>
    <row r="49" spans="1:20" x14ac:dyDescent="0.35">
      <c r="A49">
        <v>105882</v>
      </c>
      <c r="B49" t="s">
        <v>13780</v>
      </c>
      <c r="C49">
        <v>65401</v>
      </c>
      <c r="D49" t="s">
        <v>13306</v>
      </c>
      <c r="E49" t="s">
        <v>13307</v>
      </c>
      <c r="F49" t="s">
        <v>22</v>
      </c>
      <c r="G49" t="s">
        <v>627</v>
      </c>
      <c r="H49" t="s">
        <v>36</v>
      </c>
      <c r="I49" t="s">
        <v>25</v>
      </c>
      <c r="J49" t="s">
        <v>26</v>
      </c>
      <c r="K49" t="s">
        <v>27</v>
      </c>
      <c r="L49" t="s">
        <v>37</v>
      </c>
      <c r="M49" t="s">
        <v>13781</v>
      </c>
      <c r="N49" t="s">
        <v>39</v>
      </c>
      <c r="O49" t="b">
        <v>0</v>
      </c>
      <c r="P49" t="s">
        <v>5608</v>
      </c>
      <c r="Q49" t="s">
        <v>5608</v>
      </c>
      <c r="R49" t="s">
        <v>17944</v>
      </c>
      <c r="T49">
        <v>1</v>
      </c>
    </row>
    <row r="50" spans="1:20" x14ac:dyDescent="0.35">
      <c r="A50">
        <v>105871</v>
      </c>
      <c r="B50" t="s">
        <v>13731</v>
      </c>
      <c r="C50">
        <v>65390</v>
      </c>
      <c r="D50" t="s">
        <v>13732</v>
      </c>
      <c r="E50" t="s">
        <v>13733</v>
      </c>
      <c r="F50" t="s">
        <v>22</v>
      </c>
      <c r="G50" t="s">
        <v>627</v>
      </c>
      <c r="H50" t="s">
        <v>36</v>
      </c>
      <c r="I50" t="s">
        <v>25</v>
      </c>
      <c r="J50" t="s">
        <v>26</v>
      </c>
      <c r="K50" t="s">
        <v>27</v>
      </c>
      <c r="L50" t="s">
        <v>37</v>
      </c>
      <c r="M50" t="s">
        <v>13224</v>
      </c>
      <c r="N50" t="s">
        <v>39</v>
      </c>
      <c r="O50" t="b">
        <v>0</v>
      </c>
      <c r="P50" t="s">
        <v>13734</v>
      </c>
      <c r="Q50" t="s">
        <v>13735</v>
      </c>
      <c r="R50" t="s">
        <v>17945</v>
      </c>
      <c r="T50">
        <v>1</v>
      </c>
    </row>
    <row r="51" spans="1:20" x14ac:dyDescent="0.35">
      <c r="A51">
        <v>105746</v>
      </c>
      <c r="B51" t="s">
        <v>13394</v>
      </c>
      <c r="C51">
        <v>65386</v>
      </c>
      <c r="D51" t="s">
        <v>13395</v>
      </c>
      <c r="E51" t="s">
        <v>13396</v>
      </c>
      <c r="F51" t="s">
        <v>22</v>
      </c>
      <c r="G51" t="s">
        <v>627</v>
      </c>
      <c r="H51" t="s">
        <v>36</v>
      </c>
      <c r="I51" t="s">
        <v>25</v>
      </c>
      <c r="J51" t="s">
        <v>26</v>
      </c>
      <c r="K51" t="s">
        <v>27</v>
      </c>
      <c r="L51" t="s">
        <v>37</v>
      </c>
      <c r="M51" t="s">
        <v>2093</v>
      </c>
      <c r="N51" t="s">
        <v>39</v>
      </c>
      <c r="O51" t="b">
        <v>0</v>
      </c>
      <c r="P51" t="s">
        <v>4714</v>
      </c>
      <c r="Q51" t="s">
        <v>4714</v>
      </c>
      <c r="R51" t="s">
        <v>17944</v>
      </c>
      <c r="T51">
        <v>1</v>
      </c>
    </row>
    <row r="52" spans="1:20" x14ac:dyDescent="0.35">
      <c r="A52">
        <v>105856</v>
      </c>
      <c r="B52" t="s">
        <v>13675</v>
      </c>
      <c r="C52">
        <v>65378</v>
      </c>
      <c r="D52" t="s">
        <v>13259</v>
      </c>
      <c r="E52" t="s">
        <v>13260</v>
      </c>
      <c r="F52" t="s">
        <v>22</v>
      </c>
      <c r="G52" t="s">
        <v>627</v>
      </c>
      <c r="H52" t="s">
        <v>36</v>
      </c>
      <c r="I52" t="s">
        <v>25</v>
      </c>
      <c r="J52" t="s">
        <v>26</v>
      </c>
      <c r="K52" t="s">
        <v>27</v>
      </c>
      <c r="L52" t="s">
        <v>37</v>
      </c>
      <c r="M52" t="s">
        <v>12597</v>
      </c>
      <c r="N52" t="s">
        <v>39</v>
      </c>
      <c r="O52" t="b">
        <v>0</v>
      </c>
      <c r="P52" t="s">
        <v>757</v>
      </c>
      <c r="Q52" t="s">
        <v>6522</v>
      </c>
      <c r="R52" t="s">
        <v>17944</v>
      </c>
      <c r="T52">
        <v>1</v>
      </c>
    </row>
    <row r="53" spans="1:20" x14ac:dyDescent="0.35">
      <c r="A53">
        <v>105855</v>
      </c>
      <c r="B53" t="s">
        <v>13672</v>
      </c>
      <c r="C53">
        <v>65377</v>
      </c>
      <c r="D53" t="s">
        <v>13673</v>
      </c>
      <c r="E53" t="s">
        <v>13674</v>
      </c>
      <c r="F53" t="s">
        <v>22</v>
      </c>
      <c r="G53" t="s">
        <v>627</v>
      </c>
      <c r="H53" t="s">
        <v>36</v>
      </c>
      <c r="I53" t="s">
        <v>25</v>
      </c>
      <c r="J53" t="s">
        <v>26</v>
      </c>
      <c r="K53" t="s">
        <v>27</v>
      </c>
      <c r="L53" t="s">
        <v>37</v>
      </c>
      <c r="M53" t="s">
        <v>12608</v>
      </c>
      <c r="N53" t="s">
        <v>39</v>
      </c>
      <c r="O53" t="b">
        <v>0</v>
      </c>
      <c r="P53" t="s">
        <v>1049</v>
      </c>
      <c r="Q53" t="s">
        <v>1049</v>
      </c>
      <c r="R53" t="s">
        <v>17944</v>
      </c>
      <c r="T53">
        <v>1</v>
      </c>
    </row>
    <row r="54" spans="1:20" x14ac:dyDescent="0.35">
      <c r="A54">
        <v>105833</v>
      </c>
      <c r="B54" t="s">
        <v>13616</v>
      </c>
      <c r="C54">
        <v>65366</v>
      </c>
      <c r="D54" t="s">
        <v>13617</v>
      </c>
      <c r="E54" t="s">
        <v>13618</v>
      </c>
      <c r="F54" t="s">
        <v>22</v>
      </c>
      <c r="G54" t="s">
        <v>627</v>
      </c>
      <c r="H54" t="s">
        <v>36</v>
      </c>
      <c r="I54" t="s">
        <v>25</v>
      </c>
      <c r="J54" t="s">
        <v>26</v>
      </c>
      <c r="K54" t="s">
        <v>27</v>
      </c>
      <c r="L54" t="s">
        <v>37</v>
      </c>
      <c r="M54" t="s">
        <v>13002</v>
      </c>
      <c r="N54" t="s">
        <v>39</v>
      </c>
      <c r="O54" t="b">
        <v>0</v>
      </c>
      <c r="P54" t="s">
        <v>13003</v>
      </c>
      <c r="Q54" t="s">
        <v>12557</v>
      </c>
      <c r="R54" t="s">
        <v>17953</v>
      </c>
      <c r="T54">
        <v>1</v>
      </c>
    </row>
    <row r="55" spans="1:20" x14ac:dyDescent="0.35">
      <c r="A55">
        <v>105832</v>
      </c>
      <c r="B55" t="s">
        <v>13615</v>
      </c>
      <c r="C55">
        <v>65365</v>
      </c>
      <c r="D55" t="s">
        <v>13613</v>
      </c>
      <c r="E55" t="s">
        <v>13614</v>
      </c>
      <c r="F55" t="s">
        <v>22</v>
      </c>
      <c r="G55" t="s">
        <v>627</v>
      </c>
      <c r="H55" t="s">
        <v>36</v>
      </c>
      <c r="I55" t="s">
        <v>25</v>
      </c>
      <c r="J55" t="s">
        <v>26</v>
      </c>
      <c r="K55" t="s">
        <v>27</v>
      </c>
      <c r="L55" t="s">
        <v>37</v>
      </c>
      <c r="M55" t="s">
        <v>12545</v>
      </c>
      <c r="N55" t="s">
        <v>39</v>
      </c>
      <c r="O55" t="b">
        <v>0</v>
      </c>
      <c r="P55" t="s">
        <v>12546</v>
      </c>
      <c r="Q55" t="s">
        <v>9102</v>
      </c>
      <c r="R55" t="s">
        <v>17953</v>
      </c>
      <c r="T55">
        <v>1</v>
      </c>
    </row>
    <row r="56" spans="1:20" x14ac:dyDescent="0.35">
      <c r="A56">
        <v>105819</v>
      </c>
      <c r="B56" t="s">
        <v>13582</v>
      </c>
      <c r="C56">
        <v>65359</v>
      </c>
      <c r="D56" t="s">
        <v>13577</v>
      </c>
      <c r="E56" t="s">
        <v>13578</v>
      </c>
      <c r="F56" t="s">
        <v>22</v>
      </c>
      <c r="G56" t="s">
        <v>627</v>
      </c>
      <c r="H56" t="s">
        <v>36</v>
      </c>
      <c r="I56" t="s">
        <v>25</v>
      </c>
      <c r="J56" t="s">
        <v>26</v>
      </c>
      <c r="K56" t="s">
        <v>27</v>
      </c>
      <c r="L56" t="s">
        <v>37</v>
      </c>
      <c r="M56" t="s">
        <v>13579</v>
      </c>
      <c r="N56" t="s">
        <v>39</v>
      </c>
      <c r="O56" t="b">
        <v>0</v>
      </c>
      <c r="P56" t="s">
        <v>1108</v>
      </c>
      <c r="Q56" t="s">
        <v>13581</v>
      </c>
      <c r="R56" t="s">
        <v>17951</v>
      </c>
      <c r="T56">
        <v>1</v>
      </c>
    </row>
    <row r="57" spans="1:20" x14ac:dyDescent="0.35">
      <c r="A57">
        <v>105788</v>
      </c>
      <c r="B57" t="s">
        <v>13505</v>
      </c>
      <c r="C57">
        <v>65346</v>
      </c>
      <c r="D57" t="s">
        <v>13506</v>
      </c>
      <c r="E57" t="s">
        <v>13507</v>
      </c>
      <c r="F57" t="s">
        <v>22</v>
      </c>
      <c r="G57" t="s">
        <v>627</v>
      </c>
      <c r="H57" t="s">
        <v>36</v>
      </c>
      <c r="I57" t="s">
        <v>25</v>
      </c>
      <c r="J57" t="s">
        <v>26</v>
      </c>
      <c r="K57" t="s">
        <v>27</v>
      </c>
      <c r="L57" t="s">
        <v>37</v>
      </c>
      <c r="M57" t="s">
        <v>4823</v>
      </c>
      <c r="N57" t="s">
        <v>13508</v>
      </c>
      <c r="O57" t="b">
        <v>0</v>
      </c>
      <c r="P57" t="s">
        <v>2988</v>
      </c>
      <c r="Q57" t="s">
        <v>6533</v>
      </c>
      <c r="R57" t="s">
        <v>17949</v>
      </c>
      <c r="S57" t="s">
        <v>12801</v>
      </c>
      <c r="T57">
        <v>0</v>
      </c>
    </row>
    <row r="58" spans="1:20" x14ac:dyDescent="0.35">
      <c r="A58">
        <v>105784</v>
      </c>
      <c r="B58" t="s">
        <v>13494</v>
      </c>
      <c r="C58">
        <v>65344</v>
      </c>
      <c r="D58" t="s">
        <v>13495</v>
      </c>
      <c r="E58" t="s">
        <v>13496</v>
      </c>
      <c r="F58" t="s">
        <v>22</v>
      </c>
      <c r="G58" t="s">
        <v>627</v>
      </c>
      <c r="H58" t="s">
        <v>36</v>
      </c>
      <c r="I58" t="s">
        <v>25</v>
      </c>
      <c r="J58" t="s">
        <v>26</v>
      </c>
      <c r="K58" t="s">
        <v>27</v>
      </c>
      <c r="L58" t="s">
        <v>37</v>
      </c>
      <c r="M58" t="s">
        <v>9997</v>
      </c>
      <c r="N58" t="s">
        <v>1723</v>
      </c>
      <c r="O58" t="b">
        <v>0</v>
      </c>
      <c r="P58" t="s">
        <v>5893</v>
      </c>
      <c r="Q58" t="s">
        <v>8776</v>
      </c>
      <c r="R58" t="s">
        <v>17948</v>
      </c>
      <c r="S58" t="s">
        <v>13497</v>
      </c>
      <c r="T58">
        <v>0</v>
      </c>
    </row>
    <row r="59" spans="1:20" x14ac:dyDescent="0.35">
      <c r="A59">
        <v>105775</v>
      </c>
      <c r="B59" t="s">
        <v>13474</v>
      </c>
      <c r="C59">
        <v>65339</v>
      </c>
      <c r="D59" t="s">
        <v>13475</v>
      </c>
      <c r="E59" t="s">
        <v>13476</v>
      </c>
      <c r="F59" t="s">
        <v>22</v>
      </c>
      <c r="G59" t="s">
        <v>627</v>
      </c>
      <c r="H59" t="s">
        <v>36</v>
      </c>
      <c r="I59" t="s">
        <v>25</v>
      </c>
      <c r="J59" t="s">
        <v>26</v>
      </c>
      <c r="K59" t="s">
        <v>27</v>
      </c>
      <c r="L59" t="s">
        <v>76</v>
      </c>
      <c r="M59" t="s">
        <v>13380</v>
      </c>
      <c r="N59" t="s">
        <v>13477</v>
      </c>
      <c r="O59" t="b">
        <v>0</v>
      </c>
      <c r="P59" t="s">
        <v>12494</v>
      </c>
      <c r="Q59" t="s">
        <v>13455</v>
      </c>
      <c r="R59" t="s">
        <v>17947</v>
      </c>
      <c r="T59">
        <v>1</v>
      </c>
    </row>
    <row r="60" spans="1:20" x14ac:dyDescent="0.35">
      <c r="A60">
        <v>105768</v>
      </c>
      <c r="B60" t="s">
        <v>13457</v>
      </c>
      <c r="C60">
        <v>65335</v>
      </c>
      <c r="D60" t="s">
        <v>13453</v>
      </c>
      <c r="E60" t="s">
        <v>13454</v>
      </c>
      <c r="F60" t="s">
        <v>22</v>
      </c>
      <c r="G60" t="s">
        <v>627</v>
      </c>
      <c r="H60" t="s">
        <v>36</v>
      </c>
      <c r="I60" t="s">
        <v>25</v>
      </c>
      <c r="J60" t="s">
        <v>26</v>
      </c>
      <c r="K60" t="s">
        <v>27</v>
      </c>
      <c r="L60" t="s">
        <v>76</v>
      </c>
      <c r="M60" t="s">
        <v>13380</v>
      </c>
      <c r="N60" t="s">
        <v>39</v>
      </c>
      <c r="O60" t="b">
        <v>0</v>
      </c>
      <c r="P60" t="s">
        <v>12494</v>
      </c>
      <c r="Q60" t="s">
        <v>13455</v>
      </c>
      <c r="R60" t="s">
        <v>17947</v>
      </c>
      <c r="S60" t="s">
        <v>13458</v>
      </c>
      <c r="T60">
        <v>0</v>
      </c>
    </row>
    <row r="61" spans="1:20" x14ac:dyDescent="0.35">
      <c r="A61">
        <v>105730</v>
      </c>
      <c r="B61" t="s">
        <v>13356</v>
      </c>
      <c r="C61">
        <v>65317</v>
      </c>
      <c r="D61" t="s">
        <v>13357</v>
      </c>
      <c r="E61" t="s">
        <v>13358</v>
      </c>
      <c r="F61" t="s">
        <v>22</v>
      </c>
      <c r="G61" t="s">
        <v>627</v>
      </c>
      <c r="H61" t="s">
        <v>36</v>
      </c>
      <c r="I61" t="s">
        <v>25</v>
      </c>
      <c r="J61" t="s">
        <v>26</v>
      </c>
      <c r="K61" t="s">
        <v>27</v>
      </c>
      <c r="L61" t="s">
        <v>12639</v>
      </c>
      <c r="M61" t="s">
        <v>12640</v>
      </c>
      <c r="N61" t="s">
        <v>39</v>
      </c>
      <c r="O61" t="b">
        <v>0</v>
      </c>
      <c r="P61" t="s">
        <v>7058</v>
      </c>
      <c r="Q61" t="s">
        <v>575</v>
      </c>
      <c r="R61" t="s">
        <v>17945</v>
      </c>
      <c r="S61" t="s">
        <v>1785</v>
      </c>
      <c r="T61">
        <v>0</v>
      </c>
    </row>
    <row r="62" spans="1:20" x14ac:dyDescent="0.35">
      <c r="A62">
        <v>103236</v>
      </c>
      <c r="B62" t="s">
        <v>12286</v>
      </c>
      <c r="C62">
        <v>63518</v>
      </c>
      <c r="D62" t="s">
        <v>12287</v>
      </c>
      <c r="E62" t="s">
        <v>12288</v>
      </c>
      <c r="F62" t="s">
        <v>22</v>
      </c>
      <c r="G62" t="s">
        <v>446</v>
      </c>
      <c r="H62" t="s">
        <v>36</v>
      </c>
      <c r="I62" t="s">
        <v>25</v>
      </c>
      <c r="J62" t="s">
        <v>26</v>
      </c>
      <c r="K62" t="s">
        <v>27</v>
      </c>
      <c r="L62" t="s">
        <v>37</v>
      </c>
      <c r="M62" t="s">
        <v>12289</v>
      </c>
      <c r="N62" t="s">
        <v>56</v>
      </c>
      <c r="O62" t="b">
        <v>0</v>
      </c>
      <c r="P62" t="s">
        <v>3114</v>
      </c>
      <c r="Q62" t="s">
        <v>3176</v>
      </c>
      <c r="R62" t="s">
        <v>17946</v>
      </c>
      <c r="T62">
        <v>1</v>
      </c>
    </row>
    <row r="63" spans="1:20" x14ac:dyDescent="0.35">
      <c r="A63">
        <v>103118</v>
      </c>
      <c r="B63" t="s">
        <v>12267</v>
      </c>
      <c r="C63">
        <v>63433</v>
      </c>
      <c r="D63" t="s">
        <v>12268</v>
      </c>
      <c r="E63" t="s">
        <v>12269</v>
      </c>
      <c r="F63" t="s">
        <v>22</v>
      </c>
      <c r="G63" t="s">
        <v>258</v>
      </c>
      <c r="H63" t="s">
        <v>36</v>
      </c>
      <c r="I63" t="s">
        <v>25</v>
      </c>
      <c r="J63" t="s">
        <v>26</v>
      </c>
      <c r="K63" t="s">
        <v>27</v>
      </c>
      <c r="L63" t="s">
        <v>37</v>
      </c>
      <c r="M63" t="s">
        <v>11061</v>
      </c>
      <c r="N63" t="s">
        <v>39</v>
      </c>
      <c r="O63" t="b">
        <v>0</v>
      </c>
      <c r="P63" t="s">
        <v>12270</v>
      </c>
      <c r="Q63" t="s">
        <v>12271</v>
      </c>
      <c r="R63" t="s">
        <v>17958</v>
      </c>
      <c r="T63">
        <v>1</v>
      </c>
    </row>
    <row r="64" spans="1:20" x14ac:dyDescent="0.35">
      <c r="A64">
        <v>102798</v>
      </c>
      <c r="B64" t="s">
        <v>12216</v>
      </c>
      <c r="C64">
        <v>63214</v>
      </c>
      <c r="D64" t="s">
        <v>12217</v>
      </c>
      <c r="E64" t="s">
        <v>12218</v>
      </c>
      <c r="F64" t="s">
        <v>22</v>
      </c>
      <c r="G64" t="s">
        <v>138</v>
      </c>
      <c r="H64" t="s">
        <v>36</v>
      </c>
      <c r="I64" t="s">
        <v>25</v>
      </c>
      <c r="J64" t="s">
        <v>26</v>
      </c>
      <c r="K64" t="s">
        <v>27</v>
      </c>
      <c r="L64" t="s">
        <v>383</v>
      </c>
      <c r="M64" t="s">
        <v>12219</v>
      </c>
      <c r="N64" t="s">
        <v>10320</v>
      </c>
      <c r="O64" t="b">
        <v>0</v>
      </c>
      <c r="P64" t="s">
        <v>10422</v>
      </c>
      <c r="Q64" t="s">
        <v>12220</v>
      </c>
      <c r="R64" t="s">
        <v>17957</v>
      </c>
      <c r="T64">
        <v>1</v>
      </c>
    </row>
    <row r="65" spans="1:20" x14ac:dyDescent="0.35">
      <c r="A65">
        <v>102647</v>
      </c>
      <c r="B65" t="s">
        <v>12199</v>
      </c>
      <c r="C65">
        <v>63105</v>
      </c>
      <c r="D65" t="s">
        <v>12200</v>
      </c>
      <c r="E65" t="s">
        <v>12201</v>
      </c>
      <c r="F65" t="s">
        <v>22</v>
      </c>
      <c r="G65" t="s">
        <v>969</v>
      </c>
      <c r="H65" t="s">
        <v>36</v>
      </c>
      <c r="I65" t="s">
        <v>25</v>
      </c>
      <c r="J65" t="s">
        <v>26</v>
      </c>
      <c r="K65" t="s">
        <v>27</v>
      </c>
      <c r="L65" t="s">
        <v>37</v>
      </c>
      <c r="M65" t="s">
        <v>1664</v>
      </c>
      <c r="N65" t="s">
        <v>413</v>
      </c>
      <c r="O65" t="b">
        <v>0</v>
      </c>
      <c r="P65" t="s">
        <v>12202</v>
      </c>
      <c r="Q65" t="s">
        <v>12203</v>
      </c>
      <c r="R65" t="s">
        <v>17957</v>
      </c>
      <c r="T65">
        <v>1</v>
      </c>
    </row>
    <row r="66" spans="1:20" x14ac:dyDescent="0.35">
      <c r="A66">
        <v>102140</v>
      </c>
      <c r="B66" t="s">
        <v>12139</v>
      </c>
      <c r="C66">
        <v>62719</v>
      </c>
      <c r="D66" t="s">
        <v>12140</v>
      </c>
      <c r="E66" t="s">
        <v>12141</v>
      </c>
      <c r="F66" t="s">
        <v>22</v>
      </c>
      <c r="G66" t="s">
        <v>743</v>
      </c>
      <c r="H66" t="s">
        <v>36</v>
      </c>
      <c r="I66" t="s">
        <v>25</v>
      </c>
      <c r="J66" t="s">
        <v>26</v>
      </c>
      <c r="K66" t="s">
        <v>27</v>
      </c>
      <c r="L66" t="s">
        <v>37</v>
      </c>
      <c r="M66" t="s">
        <v>12142</v>
      </c>
      <c r="N66" t="s">
        <v>39</v>
      </c>
      <c r="O66" t="b">
        <v>0</v>
      </c>
      <c r="P66" t="s">
        <v>12143</v>
      </c>
      <c r="Q66" t="s">
        <v>12130</v>
      </c>
      <c r="R66" t="s">
        <v>17958</v>
      </c>
      <c r="T66">
        <v>1</v>
      </c>
    </row>
    <row r="67" spans="1:20" x14ac:dyDescent="0.35">
      <c r="A67">
        <v>102138</v>
      </c>
      <c r="B67" t="s">
        <v>12131</v>
      </c>
      <c r="C67">
        <v>62717</v>
      </c>
      <c r="D67" t="s">
        <v>12132</v>
      </c>
      <c r="E67" t="s">
        <v>12133</v>
      </c>
      <c r="F67" t="s">
        <v>22</v>
      </c>
      <c r="G67" t="s">
        <v>743</v>
      </c>
      <c r="H67" t="s">
        <v>36</v>
      </c>
      <c r="I67" t="s">
        <v>25</v>
      </c>
      <c r="J67" t="s">
        <v>26</v>
      </c>
      <c r="K67" t="s">
        <v>27</v>
      </c>
      <c r="L67" t="s">
        <v>37</v>
      </c>
      <c r="M67" t="s">
        <v>11051</v>
      </c>
      <c r="N67" t="s">
        <v>39</v>
      </c>
      <c r="O67" t="b">
        <v>0</v>
      </c>
      <c r="P67" t="s">
        <v>12134</v>
      </c>
      <c r="Q67" t="s">
        <v>12130</v>
      </c>
      <c r="R67" t="s">
        <v>17958</v>
      </c>
      <c r="T67">
        <v>1</v>
      </c>
    </row>
    <row r="68" spans="1:20" x14ac:dyDescent="0.35">
      <c r="A68">
        <v>101478</v>
      </c>
      <c r="B68" t="s">
        <v>12025</v>
      </c>
      <c r="C68">
        <v>62273</v>
      </c>
      <c r="D68" t="s">
        <v>12026</v>
      </c>
      <c r="E68" t="s">
        <v>12027</v>
      </c>
      <c r="F68" t="s">
        <v>22</v>
      </c>
      <c r="G68" t="s">
        <v>258</v>
      </c>
      <c r="H68" t="s">
        <v>36</v>
      </c>
      <c r="I68" t="s">
        <v>25</v>
      </c>
      <c r="J68" t="s">
        <v>26</v>
      </c>
      <c r="K68" t="s">
        <v>27</v>
      </c>
      <c r="L68" t="s">
        <v>37</v>
      </c>
      <c r="M68" t="s">
        <v>335</v>
      </c>
      <c r="N68" t="s">
        <v>39</v>
      </c>
      <c r="O68" t="b">
        <v>0</v>
      </c>
      <c r="P68" t="s">
        <v>12028</v>
      </c>
      <c r="Q68" t="s">
        <v>12029</v>
      </c>
      <c r="R68" t="s">
        <v>17958</v>
      </c>
      <c r="T68">
        <v>1</v>
      </c>
    </row>
    <row r="69" spans="1:20" x14ac:dyDescent="0.35">
      <c r="A69">
        <v>101103</v>
      </c>
      <c r="B69" t="s">
        <v>11972</v>
      </c>
      <c r="C69">
        <v>62037</v>
      </c>
      <c r="D69" t="s">
        <v>11973</v>
      </c>
      <c r="E69" t="s">
        <v>11974</v>
      </c>
      <c r="F69" t="s">
        <v>22</v>
      </c>
      <c r="G69" t="s">
        <v>78</v>
      </c>
      <c r="H69" t="s">
        <v>36</v>
      </c>
      <c r="I69" t="s">
        <v>25</v>
      </c>
      <c r="J69" t="s">
        <v>26</v>
      </c>
      <c r="K69" t="s">
        <v>27</v>
      </c>
      <c r="L69" t="s">
        <v>37</v>
      </c>
      <c r="M69" t="s">
        <v>574</v>
      </c>
      <c r="N69" t="s">
        <v>39</v>
      </c>
      <c r="O69" t="b">
        <v>0</v>
      </c>
      <c r="P69" t="s">
        <v>11136</v>
      </c>
      <c r="Q69" t="s">
        <v>11411</v>
      </c>
      <c r="R69" t="s">
        <v>17957</v>
      </c>
      <c r="T69">
        <v>1</v>
      </c>
    </row>
    <row r="70" spans="1:20" x14ac:dyDescent="0.35">
      <c r="A70">
        <v>99090</v>
      </c>
      <c r="B70" t="s">
        <v>11920</v>
      </c>
      <c r="C70">
        <v>60588</v>
      </c>
      <c r="D70" t="s">
        <v>11921</v>
      </c>
      <c r="E70" t="s">
        <v>11922</v>
      </c>
      <c r="F70" t="s">
        <v>22</v>
      </c>
      <c r="G70" t="s">
        <v>213</v>
      </c>
      <c r="H70" t="s">
        <v>24</v>
      </c>
      <c r="I70" t="s">
        <v>25</v>
      </c>
      <c r="J70" t="s">
        <v>26</v>
      </c>
      <c r="K70" t="s">
        <v>27</v>
      </c>
      <c r="L70" t="s">
        <v>37</v>
      </c>
      <c r="M70" t="s">
        <v>11923</v>
      </c>
      <c r="N70" t="s">
        <v>56</v>
      </c>
      <c r="O70" t="b">
        <v>0</v>
      </c>
      <c r="P70" t="s">
        <v>10956</v>
      </c>
      <c r="Q70" t="s">
        <v>1339</v>
      </c>
      <c r="R70" t="s">
        <v>17957</v>
      </c>
      <c r="T70">
        <v>1</v>
      </c>
    </row>
    <row r="71" spans="1:20" x14ac:dyDescent="0.35">
      <c r="A71">
        <v>85753</v>
      </c>
      <c r="B71" t="s">
        <v>11689</v>
      </c>
      <c r="C71">
        <v>48364</v>
      </c>
      <c r="D71" t="s">
        <v>11690</v>
      </c>
      <c r="E71" t="s">
        <v>11691</v>
      </c>
      <c r="F71" t="s">
        <v>22</v>
      </c>
      <c r="G71" t="s">
        <v>258</v>
      </c>
      <c r="H71" t="s">
        <v>36</v>
      </c>
      <c r="I71" t="s">
        <v>25</v>
      </c>
      <c r="J71" t="s">
        <v>26</v>
      </c>
      <c r="K71" t="s">
        <v>27</v>
      </c>
      <c r="L71" t="s">
        <v>37</v>
      </c>
      <c r="M71" t="s">
        <v>7738</v>
      </c>
      <c r="N71" t="s">
        <v>1012</v>
      </c>
      <c r="O71" t="b">
        <v>0</v>
      </c>
      <c r="P71" t="s">
        <v>5594</v>
      </c>
      <c r="Q71" t="s">
        <v>11692</v>
      </c>
      <c r="R71" t="s">
        <v>17956</v>
      </c>
      <c r="T71">
        <v>1</v>
      </c>
    </row>
    <row r="72" spans="1:20" x14ac:dyDescent="0.35">
      <c r="A72">
        <v>85748</v>
      </c>
      <c r="B72" t="s">
        <v>11685</v>
      </c>
      <c r="C72">
        <v>48360</v>
      </c>
      <c r="D72" t="s">
        <v>11686</v>
      </c>
      <c r="E72" t="s">
        <v>11687</v>
      </c>
      <c r="F72" t="s">
        <v>22</v>
      </c>
      <c r="G72" t="s">
        <v>258</v>
      </c>
      <c r="H72" t="s">
        <v>36</v>
      </c>
      <c r="I72" t="s">
        <v>25</v>
      </c>
      <c r="J72" t="s">
        <v>26</v>
      </c>
      <c r="K72" t="s">
        <v>27</v>
      </c>
      <c r="L72" t="s">
        <v>37</v>
      </c>
      <c r="M72" t="s">
        <v>7742</v>
      </c>
      <c r="N72" t="s">
        <v>39</v>
      </c>
      <c r="O72" t="b">
        <v>0</v>
      </c>
      <c r="P72" t="s">
        <v>5594</v>
      </c>
      <c r="Q72" t="s">
        <v>11688</v>
      </c>
      <c r="R72" t="s">
        <v>17958</v>
      </c>
      <c r="T72">
        <v>1</v>
      </c>
    </row>
    <row r="73" spans="1:20" x14ac:dyDescent="0.35">
      <c r="A73">
        <v>84832</v>
      </c>
      <c r="B73" t="s">
        <v>11611</v>
      </c>
      <c r="C73">
        <v>47754</v>
      </c>
      <c r="D73" t="s">
        <v>11612</v>
      </c>
      <c r="E73" t="s">
        <v>11613</v>
      </c>
      <c r="F73" t="s">
        <v>22</v>
      </c>
      <c r="G73" t="s">
        <v>655</v>
      </c>
      <c r="H73" t="s">
        <v>36</v>
      </c>
      <c r="I73" t="s">
        <v>25</v>
      </c>
      <c r="J73" t="s">
        <v>26</v>
      </c>
      <c r="K73" t="s">
        <v>27</v>
      </c>
      <c r="L73" t="s">
        <v>76</v>
      </c>
      <c r="M73" t="s">
        <v>2364</v>
      </c>
      <c r="N73" t="s">
        <v>11614</v>
      </c>
      <c r="O73" t="b">
        <v>0</v>
      </c>
      <c r="P73" t="s">
        <v>6593</v>
      </c>
      <c r="Q73" t="s">
        <v>10407</v>
      </c>
      <c r="R73" t="s">
        <v>17956</v>
      </c>
      <c r="T73">
        <v>1</v>
      </c>
    </row>
    <row r="74" spans="1:20" x14ac:dyDescent="0.35">
      <c r="A74">
        <v>84579</v>
      </c>
      <c r="B74" t="s">
        <v>11595</v>
      </c>
      <c r="C74">
        <v>47577</v>
      </c>
      <c r="D74" t="s">
        <v>11596</v>
      </c>
      <c r="E74" t="s">
        <v>11597</v>
      </c>
      <c r="F74" t="s">
        <v>22</v>
      </c>
      <c r="G74" t="s">
        <v>213</v>
      </c>
      <c r="H74" t="s">
        <v>24</v>
      </c>
      <c r="I74" t="s">
        <v>25</v>
      </c>
      <c r="J74" t="s">
        <v>26</v>
      </c>
      <c r="K74" t="s">
        <v>27</v>
      </c>
      <c r="L74" t="s">
        <v>11598</v>
      </c>
      <c r="M74" t="s">
        <v>11599</v>
      </c>
      <c r="N74" t="s">
        <v>39</v>
      </c>
      <c r="O74" t="b">
        <v>0</v>
      </c>
      <c r="P74" t="s">
        <v>11600</v>
      </c>
      <c r="Q74" t="s">
        <v>11601</v>
      </c>
      <c r="R74" t="s">
        <v>17956</v>
      </c>
      <c r="T74">
        <v>1</v>
      </c>
    </row>
    <row r="75" spans="1:20" x14ac:dyDescent="0.35">
      <c r="A75">
        <v>82887</v>
      </c>
      <c r="B75" t="s">
        <v>11412</v>
      </c>
      <c r="C75">
        <v>46360</v>
      </c>
      <c r="D75" t="s">
        <v>11413</v>
      </c>
      <c r="E75" t="s">
        <v>11414</v>
      </c>
      <c r="F75" t="s">
        <v>22</v>
      </c>
      <c r="G75" t="s">
        <v>348</v>
      </c>
      <c r="H75" t="s">
        <v>36</v>
      </c>
      <c r="I75" t="s">
        <v>25</v>
      </c>
      <c r="J75" t="s">
        <v>26</v>
      </c>
      <c r="K75" t="s">
        <v>27</v>
      </c>
      <c r="L75" t="s">
        <v>37</v>
      </c>
      <c r="M75" t="s">
        <v>11415</v>
      </c>
      <c r="N75" t="s">
        <v>10338</v>
      </c>
      <c r="O75" t="b">
        <v>0</v>
      </c>
      <c r="P75" t="s">
        <v>11230</v>
      </c>
      <c r="Q75" t="s">
        <v>11416</v>
      </c>
      <c r="R75" t="s">
        <v>17956</v>
      </c>
      <c r="T75">
        <v>1</v>
      </c>
    </row>
    <row r="76" spans="1:20" x14ac:dyDescent="0.35">
      <c r="A76">
        <v>82817</v>
      </c>
      <c r="B76" t="s">
        <v>11386</v>
      </c>
      <c r="C76">
        <v>46308</v>
      </c>
      <c r="D76" t="s">
        <v>11387</v>
      </c>
      <c r="E76" t="s">
        <v>11388</v>
      </c>
      <c r="F76" t="s">
        <v>22</v>
      </c>
      <c r="G76" t="s">
        <v>1328</v>
      </c>
      <c r="H76" t="s">
        <v>36</v>
      </c>
      <c r="I76" t="s">
        <v>25</v>
      </c>
      <c r="J76" t="s">
        <v>26</v>
      </c>
      <c r="K76" t="s">
        <v>27</v>
      </c>
      <c r="L76" t="s">
        <v>37</v>
      </c>
      <c r="M76" t="s">
        <v>8328</v>
      </c>
      <c r="N76" t="s">
        <v>39</v>
      </c>
      <c r="O76" t="b">
        <v>0</v>
      </c>
      <c r="P76" t="s">
        <v>10821</v>
      </c>
      <c r="Q76" t="s">
        <v>11389</v>
      </c>
      <c r="R76" t="s">
        <v>17955</v>
      </c>
      <c r="T76">
        <v>1</v>
      </c>
    </row>
    <row r="77" spans="1:20" x14ac:dyDescent="0.35">
      <c r="A77">
        <v>82814</v>
      </c>
      <c r="B77" t="s">
        <v>11381</v>
      </c>
      <c r="C77">
        <v>46307</v>
      </c>
      <c r="D77" t="s">
        <v>11382</v>
      </c>
      <c r="E77" t="s">
        <v>11383</v>
      </c>
      <c r="F77" t="s">
        <v>22</v>
      </c>
      <c r="G77" t="s">
        <v>1328</v>
      </c>
      <c r="H77" t="s">
        <v>36</v>
      </c>
      <c r="I77" t="s">
        <v>25</v>
      </c>
      <c r="J77" t="s">
        <v>26</v>
      </c>
      <c r="K77" t="s">
        <v>27</v>
      </c>
      <c r="L77" t="s">
        <v>37</v>
      </c>
      <c r="M77" t="s">
        <v>11384</v>
      </c>
      <c r="N77" t="s">
        <v>39</v>
      </c>
      <c r="O77" t="b">
        <v>0</v>
      </c>
      <c r="P77" t="s">
        <v>10631</v>
      </c>
      <c r="Q77" t="s">
        <v>11385</v>
      </c>
      <c r="R77" t="s">
        <v>17956</v>
      </c>
      <c r="T77">
        <v>1</v>
      </c>
    </row>
    <row r="78" spans="1:20" x14ac:dyDescent="0.35">
      <c r="A78">
        <v>82699</v>
      </c>
      <c r="B78" t="s">
        <v>11352</v>
      </c>
      <c r="C78">
        <v>46225</v>
      </c>
      <c r="D78" t="s">
        <v>11353</v>
      </c>
      <c r="E78" t="s">
        <v>11354</v>
      </c>
      <c r="F78" t="s">
        <v>22</v>
      </c>
      <c r="G78" t="s">
        <v>258</v>
      </c>
      <c r="H78" t="s">
        <v>36</v>
      </c>
      <c r="I78" t="s">
        <v>25</v>
      </c>
      <c r="J78" t="s">
        <v>26</v>
      </c>
      <c r="K78" t="s">
        <v>27</v>
      </c>
      <c r="L78" t="s">
        <v>37</v>
      </c>
      <c r="M78" t="s">
        <v>70</v>
      </c>
      <c r="N78" t="s">
        <v>39</v>
      </c>
      <c r="O78" t="b">
        <v>0</v>
      </c>
      <c r="P78" t="s">
        <v>11355</v>
      </c>
      <c r="Q78" t="s">
        <v>11151</v>
      </c>
      <c r="R78" t="s">
        <v>17956</v>
      </c>
      <c r="T78">
        <v>1</v>
      </c>
    </row>
    <row r="79" spans="1:20" x14ac:dyDescent="0.35">
      <c r="A79">
        <v>81164</v>
      </c>
      <c r="B79" t="s">
        <v>11163</v>
      </c>
      <c r="C79">
        <v>45237</v>
      </c>
      <c r="D79" t="s">
        <v>11164</v>
      </c>
      <c r="E79" t="s">
        <v>11165</v>
      </c>
      <c r="F79" t="s">
        <v>22</v>
      </c>
      <c r="G79" t="s">
        <v>258</v>
      </c>
      <c r="H79" t="s">
        <v>36</v>
      </c>
      <c r="I79" t="s">
        <v>25</v>
      </c>
      <c r="J79" t="s">
        <v>26</v>
      </c>
      <c r="K79" t="s">
        <v>27</v>
      </c>
      <c r="L79" t="s">
        <v>37</v>
      </c>
      <c r="M79" t="s">
        <v>2997</v>
      </c>
      <c r="N79" t="s">
        <v>11166</v>
      </c>
      <c r="O79" t="b">
        <v>0</v>
      </c>
      <c r="P79" t="s">
        <v>10680</v>
      </c>
      <c r="Q79" t="s">
        <v>6042</v>
      </c>
      <c r="R79" t="s">
        <v>17956</v>
      </c>
      <c r="T79">
        <v>1</v>
      </c>
    </row>
    <row r="80" spans="1:20" x14ac:dyDescent="0.35">
      <c r="A80">
        <v>80912</v>
      </c>
      <c r="B80" t="s">
        <v>11124</v>
      </c>
      <c r="C80">
        <v>45050</v>
      </c>
      <c r="D80" t="s">
        <v>11125</v>
      </c>
      <c r="E80" t="s">
        <v>11126</v>
      </c>
      <c r="F80" t="s">
        <v>22</v>
      </c>
      <c r="G80" t="s">
        <v>1988</v>
      </c>
      <c r="H80" t="s">
        <v>36</v>
      </c>
      <c r="I80" t="s">
        <v>25</v>
      </c>
      <c r="J80" t="s">
        <v>26</v>
      </c>
      <c r="K80" t="s">
        <v>27</v>
      </c>
      <c r="L80" t="s">
        <v>37</v>
      </c>
      <c r="M80" t="s">
        <v>1664</v>
      </c>
      <c r="N80" t="s">
        <v>39</v>
      </c>
      <c r="O80" t="b">
        <v>0</v>
      </c>
      <c r="P80" t="s">
        <v>10865</v>
      </c>
      <c r="Q80" t="s">
        <v>9979</v>
      </c>
      <c r="R80" t="s">
        <v>17955</v>
      </c>
      <c r="T80">
        <v>1</v>
      </c>
    </row>
    <row r="81" spans="1:20" x14ac:dyDescent="0.35">
      <c r="A81">
        <v>80541</v>
      </c>
      <c r="B81" t="s">
        <v>10999</v>
      </c>
      <c r="C81">
        <v>44780</v>
      </c>
      <c r="D81" t="s">
        <v>11000</v>
      </c>
      <c r="E81" t="s">
        <v>11001</v>
      </c>
      <c r="F81" t="s">
        <v>22</v>
      </c>
      <c r="G81" t="s">
        <v>35</v>
      </c>
      <c r="H81" t="s">
        <v>36</v>
      </c>
      <c r="I81" t="s">
        <v>25</v>
      </c>
      <c r="J81" t="s">
        <v>26</v>
      </c>
      <c r="K81" t="s">
        <v>27</v>
      </c>
      <c r="L81" t="s">
        <v>37</v>
      </c>
      <c r="M81" t="s">
        <v>11002</v>
      </c>
      <c r="N81" t="s">
        <v>11003</v>
      </c>
      <c r="O81" t="b">
        <v>0</v>
      </c>
      <c r="P81" t="s">
        <v>11004</v>
      </c>
      <c r="Q81" t="s">
        <v>10998</v>
      </c>
      <c r="R81" t="s">
        <v>17956</v>
      </c>
      <c r="T81">
        <v>1</v>
      </c>
    </row>
    <row r="82" spans="1:20" x14ac:dyDescent="0.35">
      <c r="A82">
        <v>80539</v>
      </c>
      <c r="B82" t="s">
        <v>10994</v>
      </c>
      <c r="C82">
        <v>44779</v>
      </c>
      <c r="D82" t="s">
        <v>10995</v>
      </c>
      <c r="E82" t="s">
        <v>10996</v>
      </c>
      <c r="F82" t="s">
        <v>22</v>
      </c>
      <c r="G82" t="s">
        <v>35</v>
      </c>
      <c r="H82" t="s">
        <v>36</v>
      </c>
      <c r="I82" t="s">
        <v>25</v>
      </c>
      <c r="J82" t="s">
        <v>26</v>
      </c>
      <c r="K82" t="s">
        <v>27</v>
      </c>
      <c r="L82" t="s">
        <v>37</v>
      </c>
      <c r="M82" t="s">
        <v>3545</v>
      </c>
      <c r="N82" t="s">
        <v>10997</v>
      </c>
      <c r="O82" t="b">
        <v>0</v>
      </c>
      <c r="P82" t="s">
        <v>9945</v>
      </c>
      <c r="Q82" t="s">
        <v>10998</v>
      </c>
      <c r="R82" t="s">
        <v>17956</v>
      </c>
      <c r="T82">
        <v>1</v>
      </c>
    </row>
    <row r="83" spans="1:20" x14ac:dyDescent="0.35">
      <c r="A83">
        <v>80538</v>
      </c>
      <c r="B83" t="s">
        <v>10990</v>
      </c>
      <c r="C83">
        <v>44777</v>
      </c>
      <c r="D83" t="s">
        <v>10991</v>
      </c>
      <c r="E83" t="s">
        <v>10992</v>
      </c>
      <c r="F83" t="s">
        <v>22</v>
      </c>
      <c r="G83" t="s">
        <v>35</v>
      </c>
      <c r="H83" t="s">
        <v>36</v>
      </c>
      <c r="I83" t="s">
        <v>25</v>
      </c>
      <c r="J83" t="s">
        <v>26</v>
      </c>
      <c r="K83" t="s">
        <v>27</v>
      </c>
      <c r="L83" t="s">
        <v>37</v>
      </c>
      <c r="M83" t="s">
        <v>8576</v>
      </c>
      <c r="N83" t="s">
        <v>39</v>
      </c>
      <c r="O83" t="b">
        <v>0</v>
      </c>
      <c r="P83" t="s">
        <v>9816</v>
      </c>
      <c r="Q83" t="s">
        <v>10993</v>
      </c>
      <c r="R83" t="s">
        <v>17955</v>
      </c>
      <c r="T83">
        <v>1</v>
      </c>
    </row>
    <row r="84" spans="1:20" x14ac:dyDescent="0.35">
      <c r="A84">
        <v>80536</v>
      </c>
      <c r="B84" t="s">
        <v>10983</v>
      </c>
      <c r="C84">
        <v>44775</v>
      </c>
      <c r="D84" t="s">
        <v>10984</v>
      </c>
      <c r="E84" t="s">
        <v>10985</v>
      </c>
      <c r="F84" t="s">
        <v>22</v>
      </c>
      <c r="G84" t="s">
        <v>115</v>
      </c>
      <c r="H84" t="s">
        <v>36</v>
      </c>
      <c r="I84" t="s">
        <v>25</v>
      </c>
      <c r="J84" t="s">
        <v>26</v>
      </c>
      <c r="K84" t="s">
        <v>27</v>
      </c>
      <c r="L84" t="s">
        <v>37</v>
      </c>
      <c r="M84" t="s">
        <v>8201</v>
      </c>
      <c r="N84" t="s">
        <v>39</v>
      </c>
      <c r="O84" t="b">
        <v>0</v>
      </c>
      <c r="P84" t="s">
        <v>9972</v>
      </c>
      <c r="Q84" t="s">
        <v>118</v>
      </c>
      <c r="R84" t="s">
        <v>17957</v>
      </c>
      <c r="T84">
        <v>1</v>
      </c>
    </row>
    <row r="85" spans="1:20" x14ac:dyDescent="0.35">
      <c r="A85">
        <v>79992</v>
      </c>
      <c r="B85" t="s">
        <v>10902</v>
      </c>
      <c r="C85">
        <v>44352</v>
      </c>
      <c r="D85" t="s">
        <v>10903</v>
      </c>
      <c r="E85" t="s">
        <v>10904</v>
      </c>
      <c r="F85" t="s">
        <v>22</v>
      </c>
      <c r="G85" t="s">
        <v>206</v>
      </c>
      <c r="H85" t="s">
        <v>36</v>
      </c>
      <c r="I85" t="s">
        <v>25</v>
      </c>
      <c r="J85" t="s">
        <v>26</v>
      </c>
      <c r="K85" t="s">
        <v>27</v>
      </c>
      <c r="L85" t="s">
        <v>37</v>
      </c>
      <c r="M85" t="s">
        <v>10905</v>
      </c>
      <c r="N85" t="s">
        <v>3174</v>
      </c>
      <c r="O85" t="b">
        <v>0</v>
      </c>
      <c r="P85" t="s">
        <v>10859</v>
      </c>
      <c r="Q85" t="s">
        <v>10906</v>
      </c>
      <c r="R85" t="s">
        <v>17956</v>
      </c>
      <c r="T85">
        <v>1</v>
      </c>
    </row>
    <row r="86" spans="1:20" x14ac:dyDescent="0.35">
      <c r="A86">
        <v>79031</v>
      </c>
      <c r="B86" t="s">
        <v>10771</v>
      </c>
      <c r="C86">
        <v>43631</v>
      </c>
      <c r="D86" t="s">
        <v>10772</v>
      </c>
      <c r="E86" t="s">
        <v>10773</v>
      </c>
      <c r="F86" t="s">
        <v>22</v>
      </c>
      <c r="G86" t="s">
        <v>206</v>
      </c>
      <c r="H86" t="s">
        <v>36</v>
      </c>
      <c r="I86" t="s">
        <v>25</v>
      </c>
      <c r="J86" t="s">
        <v>26</v>
      </c>
      <c r="K86" t="s">
        <v>27</v>
      </c>
      <c r="L86" t="s">
        <v>37</v>
      </c>
      <c r="M86" t="s">
        <v>6771</v>
      </c>
      <c r="N86" t="s">
        <v>641</v>
      </c>
      <c r="O86" t="b">
        <v>0</v>
      </c>
      <c r="P86" t="s">
        <v>5222</v>
      </c>
      <c r="Q86" t="s">
        <v>10774</v>
      </c>
      <c r="R86" t="s">
        <v>17956</v>
      </c>
      <c r="T86">
        <v>1</v>
      </c>
    </row>
    <row r="87" spans="1:20" x14ac:dyDescent="0.35">
      <c r="A87">
        <v>78839</v>
      </c>
      <c r="B87" t="s">
        <v>10761</v>
      </c>
      <c r="C87">
        <v>43495</v>
      </c>
      <c r="D87" t="s">
        <v>10762</v>
      </c>
      <c r="E87" t="s">
        <v>10763</v>
      </c>
      <c r="F87" t="s">
        <v>22</v>
      </c>
      <c r="G87" t="s">
        <v>833</v>
      </c>
      <c r="H87" t="s">
        <v>36</v>
      </c>
      <c r="I87" t="s">
        <v>25</v>
      </c>
      <c r="J87" t="s">
        <v>26</v>
      </c>
      <c r="K87" t="s">
        <v>27</v>
      </c>
      <c r="L87" t="s">
        <v>37</v>
      </c>
      <c r="M87" t="s">
        <v>10764</v>
      </c>
      <c r="N87" t="s">
        <v>8193</v>
      </c>
      <c r="O87" t="b">
        <v>0</v>
      </c>
      <c r="P87" t="s">
        <v>10765</v>
      </c>
      <c r="Q87" t="s">
        <v>10766</v>
      </c>
      <c r="R87" t="s">
        <v>17955</v>
      </c>
      <c r="T87">
        <v>1</v>
      </c>
    </row>
    <row r="88" spans="1:20" x14ac:dyDescent="0.35">
      <c r="A88">
        <v>78519</v>
      </c>
      <c r="B88" t="s">
        <v>10699</v>
      </c>
      <c r="C88">
        <v>43273</v>
      </c>
      <c r="D88" t="s">
        <v>10700</v>
      </c>
      <c r="E88" t="s">
        <v>10701</v>
      </c>
      <c r="F88" t="s">
        <v>22</v>
      </c>
      <c r="G88" t="s">
        <v>35</v>
      </c>
      <c r="H88" t="s">
        <v>36</v>
      </c>
      <c r="I88" t="s">
        <v>25</v>
      </c>
      <c r="J88" t="s">
        <v>26</v>
      </c>
      <c r="K88" t="s">
        <v>27</v>
      </c>
      <c r="L88" t="s">
        <v>37</v>
      </c>
      <c r="M88" t="s">
        <v>924</v>
      </c>
      <c r="N88" t="s">
        <v>413</v>
      </c>
      <c r="O88" t="b">
        <v>0</v>
      </c>
      <c r="P88" t="s">
        <v>10702</v>
      </c>
      <c r="Q88" t="s">
        <v>10703</v>
      </c>
      <c r="R88" t="s">
        <v>17956</v>
      </c>
      <c r="T88">
        <v>1</v>
      </c>
    </row>
    <row r="89" spans="1:20" x14ac:dyDescent="0.35">
      <c r="A89">
        <v>78129</v>
      </c>
      <c r="B89" t="s">
        <v>10616</v>
      </c>
      <c r="C89">
        <v>42966</v>
      </c>
      <c r="D89" t="s">
        <v>10617</v>
      </c>
      <c r="E89" t="s">
        <v>10618</v>
      </c>
      <c r="F89" t="s">
        <v>22</v>
      </c>
      <c r="G89" t="s">
        <v>2047</v>
      </c>
      <c r="H89" t="s">
        <v>24</v>
      </c>
      <c r="I89" t="s">
        <v>25</v>
      </c>
      <c r="J89" t="s">
        <v>26</v>
      </c>
      <c r="K89" t="s">
        <v>27</v>
      </c>
      <c r="L89" t="s">
        <v>37</v>
      </c>
      <c r="M89" t="s">
        <v>9961</v>
      </c>
      <c r="N89" t="s">
        <v>39</v>
      </c>
      <c r="O89" t="b">
        <v>0</v>
      </c>
      <c r="P89" t="s">
        <v>10619</v>
      </c>
      <c r="Q89" t="s">
        <v>10620</v>
      </c>
      <c r="R89" t="s">
        <v>17956</v>
      </c>
      <c r="T89">
        <v>1</v>
      </c>
    </row>
    <row r="90" spans="1:20" x14ac:dyDescent="0.35">
      <c r="A90">
        <v>72891</v>
      </c>
      <c r="B90" t="s">
        <v>10334</v>
      </c>
      <c r="C90">
        <v>38038</v>
      </c>
      <c r="D90" t="s">
        <v>10335</v>
      </c>
      <c r="E90" t="s">
        <v>10336</v>
      </c>
      <c r="F90" t="s">
        <v>22</v>
      </c>
      <c r="G90" t="s">
        <v>23</v>
      </c>
      <c r="H90" t="s">
        <v>24</v>
      </c>
      <c r="I90" t="s">
        <v>25</v>
      </c>
      <c r="J90" t="s">
        <v>26</v>
      </c>
      <c r="K90" t="s">
        <v>27</v>
      </c>
      <c r="L90" t="s">
        <v>37</v>
      </c>
      <c r="M90" t="s">
        <v>10337</v>
      </c>
      <c r="N90" t="s">
        <v>10338</v>
      </c>
      <c r="O90" t="b">
        <v>0</v>
      </c>
      <c r="P90" t="s">
        <v>10339</v>
      </c>
      <c r="Q90" t="s">
        <v>8207</v>
      </c>
      <c r="R90" t="s">
        <v>17955</v>
      </c>
      <c r="T90">
        <v>1</v>
      </c>
    </row>
    <row r="91" spans="1:20" x14ac:dyDescent="0.35">
      <c r="A91">
        <v>71085</v>
      </c>
      <c r="B91" t="s">
        <v>10061</v>
      </c>
      <c r="C91">
        <v>36853</v>
      </c>
      <c r="D91" t="s">
        <v>10062</v>
      </c>
      <c r="E91" t="s">
        <v>10063</v>
      </c>
      <c r="F91" t="s">
        <v>22</v>
      </c>
      <c r="G91" t="s">
        <v>833</v>
      </c>
      <c r="H91" t="s">
        <v>36</v>
      </c>
      <c r="I91" t="s">
        <v>25</v>
      </c>
      <c r="J91" t="s">
        <v>26</v>
      </c>
      <c r="K91" t="s">
        <v>27</v>
      </c>
      <c r="L91" t="s">
        <v>37</v>
      </c>
      <c r="M91" t="s">
        <v>8192</v>
      </c>
      <c r="N91" t="s">
        <v>3954</v>
      </c>
      <c r="O91" t="b">
        <v>0</v>
      </c>
      <c r="P91" t="s">
        <v>9437</v>
      </c>
      <c r="Q91" t="s">
        <v>10008</v>
      </c>
      <c r="R91" t="s">
        <v>17954</v>
      </c>
      <c r="T91">
        <v>1</v>
      </c>
    </row>
    <row r="92" spans="1:20" x14ac:dyDescent="0.35">
      <c r="A92">
        <v>71078</v>
      </c>
      <c r="B92" t="s">
        <v>10051</v>
      </c>
      <c r="C92">
        <v>36846</v>
      </c>
      <c r="D92" t="s">
        <v>10052</v>
      </c>
      <c r="E92" t="s">
        <v>10053</v>
      </c>
      <c r="F92" t="s">
        <v>22</v>
      </c>
      <c r="G92" t="s">
        <v>69</v>
      </c>
      <c r="H92" t="s">
        <v>36</v>
      </c>
      <c r="I92" t="s">
        <v>25</v>
      </c>
      <c r="J92" t="s">
        <v>26</v>
      </c>
      <c r="K92" t="s">
        <v>27</v>
      </c>
      <c r="L92" t="s">
        <v>37</v>
      </c>
      <c r="M92" t="s">
        <v>10054</v>
      </c>
      <c r="N92" t="s">
        <v>215</v>
      </c>
      <c r="O92" t="b">
        <v>0</v>
      </c>
      <c r="P92" t="s">
        <v>9472</v>
      </c>
      <c r="Q92" t="s">
        <v>9671</v>
      </c>
      <c r="R92" t="s">
        <v>17954</v>
      </c>
      <c r="T92">
        <v>1</v>
      </c>
    </row>
    <row r="93" spans="1:20" x14ac:dyDescent="0.35">
      <c r="A93">
        <v>71026</v>
      </c>
      <c r="B93" t="s">
        <v>10028</v>
      </c>
      <c r="C93">
        <v>36806</v>
      </c>
      <c r="D93" t="s">
        <v>10029</v>
      </c>
      <c r="E93" t="s">
        <v>10030</v>
      </c>
      <c r="F93" t="s">
        <v>22</v>
      </c>
      <c r="G93" t="s">
        <v>78</v>
      </c>
      <c r="H93" t="s">
        <v>36</v>
      </c>
      <c r="I93" t="s">
        <v>25</v>
      </c>
      <c r="J93" t="s">
        <v>26</v>
      </c>
      <c r="K93" t="s">
        <v>27</v>
      </c>
      <c r="L93" t="s">
        <v>37</v>
      </c>
      <c r="M93" t="s">
        <v>10031</v>
      </c>
      <c r="N93" t="s">
        <v>8193</v>
      </c>
      <c r="O93" t="b">
        <v>0</v>
      </c>
      <c r="P93" t="s">
        <v>10032</v>
      </c>
      <c r="Q93" t="s">
        <v>10033</v>
      </c>
      <c r="R93" t="s">
        <v>17954</v>
      </c>
      <c r="T93">
        <v>1</v>
      </c>
    </row>
    <row r="94" spans="1:20" x14ac:dyDescent="0.35">
      <c r="A94">
        <v>70910</v>
      </c>
      <c r="B94" t="s">
        <v>9993</v>
      </c>
      <c r="C94">
        <v>36722</v>
      </c>
      <c r="D94" t="s">
        <v>9994</v>
      </c>
      <c r="E94" t="s">
        <v>9995</v>
      </c>
      <c r="F94" t="s">
        <v>22</v>
      </c>
      <c r="G94" t="s">
        <v>138</v>
      </c>
      <c r="H94" t="s">
        <v>36</v>
      </c>
      <c r="I94" t="s">
        <v>25</v>
      </c>
      <c r="J94" t="s">
        <v>26</v>
      </c>
      <c r="K94" t="s">
        <v>27</v>
      </c>
      <c r="L94" t="s">
        <v>37</v>
      </c>
      <c r="M94" t="s">
        <v>924</v>
      </c>
      <c r="N94" t="s">
        <v>413</v>
      </c>
      <c r="O94" t="b">
        <v>0</v>
      </c>
      <c r="P94" t="s">
        <v>2420</v>
      </c>
      <c r="Q94" t="s">
        <v>9686</v>
      </c>
      <c r="R94" t="s">
        <v>17954</v>
      </c>
      <c r="T94">
        <v>1</v>
      </c>
    </row>
    <row r="95" spans="1:20" x14ac:dyDescent="0.35">
      <c r="A95">
        <v>66907</v>
      </c>
      <c r="B95" t="s">
        <v>9793</v>
      </c>
      <c r="C95">
        <v>33961</v>
      </c>
      <c r="D95" t="s">
        <v>9794</v>
      </c>
      <c r="E95" t="s">
        <v>9795</v>
      </c>
      <c r="F95" t="s">
        <v>22</v>
      </c>
      <c r="G95" t="s">
        <v>2047</v>
      </c>
      <c r="H95" t="s">
        <v>24</v>
      </c>
      <c r="I95" t="s">
        <v>25</v>
      </c>
      <c r="J95" t="s">
        <v>26</v>
      </c>
      <c r="K95" t="s">
        <v>27</v>
      </c>
      <c r="L95" t="s">
        <v>37</v>
      </c>
      <c r="M95" t="s">
        <v>9796</v>
      </c>
      <c r="N95" t="s">
        <v>39</v>
      </c>
      <c r="O95" t="b">
        <v>0</v>
      </c>
      <c r="P95" t="s">
        <v>9200</v>
      </c>
      <c r="Q95" t="s">
        <v>9797</v>
      </c>
      <c r="R95" t="s">
        <v>17955</v>
      </c>
      <c r="T95">
        <v>1</v>
      </c>
    </row>
    <row r="96" spans="1:20" x14ac:dyDescent="0.35">
      <c r="A96">
        <v>66906</v>
      </c>
      <c r="B96" t="s">
        <v>9787</v>
      </c>
      <c r="C96">
        <v>33960</v>
      </c>
      <c r="D96" t="s">
        <v>9788</v>
      </c>
      <c r="E96" t="s">
        <v>9789</v>
      </c>
      <c r="F96" t="s">
        <v>22</v>
      </c>
      <c r="G96" t="s">
        <v>743</v>
      </c>
      <c r="H96" t="s">
        <v>36</v>
      </c>
      <c r="I96" t="s">
        <v>25</v>
      </c>
      <c r="J96" t="s">
        <v>26</v>
      </c>
      <c r="K96" t="s">
        <v>27</v>
      </c>
      <c r="L96" t="s">
        <v>37</v>
      </c>
      <c r="M96" t="s">
        <v>9790</v>
      </c>
      <c r="N96" t="s">
        <v>1012</v>
      </c>
      <c r="O96" t="b">
        <v>0</v>
      </c>
      <c r="P96" t="s">
        <v>9791</v>
      </c>
      <c r="Q96" t="s">
        <v>9792</v>
      </c>
      <c r="R96" t="s">
        <v>17954</v>
      </c>
      <c r="T96">
        <v>1</v>
      </c>
    </row>
    <row r="97" spans="1:20" x14ac:dyDescent="0.35">
      <c r="A97">
        <v>63185</v>
      </c>
      <c r="B97" t="s">
        <v>9732</v>
      </c>
      <c r="C97">
        <v>31938</v>
      </c>
      <c r="D97" t="s">
        <v>9733</v>
      </c>
      <c r="E97" t="s">
        <v>9734</v>
      </c>
      <c r="F97" t="s">
        <v>22</v>
      </c>
      <c r="G97" t="s">
        <v>152</v>
      </c>
      <c r="H97" t="s">
        <v>36</v>
      </c>
      <c r="I97" t="s">
        <v>25</v>
      </c>
      <c r="J97" t="s">
        <v>26</v>
      </c>
      <c r="K97" t="s">
        <v>27</v>
      </c>
      <c r="L97" t="s">
        <v>37</v>
      </c>
      <c r="M97" t="s">
        <v>3545</v>
      </c>
      <c r="N97" t="s">
        <v>9735</v>
      </c>
      <c r="O97" t="b">
        <v>0</v>
      </c>
      <c r="P97" t="s">
        <v>9736</v>
      </c>
      <c r="Q97" t="s">
        <v>9737</v>
      </c>
      <c r="R97" t="s">
        <v>17953</v>
      </c>
      <c r="S97" t="s">
        <v>9738</v>
      </c>
      <c r="T97">
        <v>0</v>
      </c>
    </row>
    <row r="98" spans="1:20" x14ac:dyDescent="0.35">
      <c r="A98">
        <v>62830</v>
      </c>
      <c r="B98" t="s">
        <v>9656</v>
      </c>
      <c r="C98">
        <v>31693</v>
      </c>
      <c r="D98" t="s">
        <v>9657</v>
      </c>
      <c r="E98" t="s">
        <v>9658</v>
      </c>
      <c r="F98" t="s">
        <v>22</v>
      </c>
      <c r="G98" t="s">
        <v>78</v>
      </c>
      <c r="H98" t="s">
        <v>36</v>
      </c>
      <c r="I98" t="s">
        <v>25</v>
      </c>
      <c r="J98" t="s">
        <v>26</v>
      </c>
      <c r="K98" t="s">
        <v>27</v>
      </c>
      <c r="L98" t="s">
        <v>37</v>
      </c>
      <c r="M98" t="s">
        <v>9659</v>
      </c>
      <c r="N98" t="s">
        <v>9660</v>
      </c>
      <c r="O98" t="b">
        <v>0</v>
      </c>
      <c r="P98" t="s">
        <v>9609</v>
      </c>
      <c r="Q98" t="s">
        <v>3979</v>
      </c>
      <c r="R98" t="s">
        <v>17954</v>
      </c>
      <c r="T98">
        <v>1</v>
      </c>
    </row>
    <row r="99" spans="1:20" x14ac:dyDescent="0.35">
      <c r="A99">
        <v>62650</v>
      </c>
      <c r="B99" t="s">
        <v>9626</v>
      </c>
      <c r="C99">
        <v>31564</v>
      </c>
      <c r="D99" t="s">
        <v>9627</v>
      </c>
      <c r="E99" t="s">
        <v>9628</v>
      </c>
      <c r="F99" t="s">
        <v>22</v>
      </c>
      <c r="G99" t="s">
        <v>2047</v>
      </c>
      <c r="H99" t="s">
        <v>24</v>
      </c>
      <c r="I99" t="s">
        <v>25</v>
      </c>
      <c r="J99" t="s">
        <v>26</v>
      </c>
      <c r="K99" t="s">
        <v>27</v>
      </c>
      <c r="L99" t="s">
        <v>37</v>
      </c>
      <c r="M99" t="s">
        <v>9629</v>
      </c>
      <c r="N99" t="s">
        <v>8867</v>
      </c>
      <c r="O99" t="b">
        <v>0</v>
      </c>
      <c r="P99" t="s">
        <v>9630</v>
      </c>
      <c r="Q99" t="s">
        <v>9562</v>
      </c>
      <c r="R99" t="s">
        <v>17955</v>
      </c>
      <c r="T99">
        <v>1</v>
      </c>
    </row>
    <row r="100" spans="1:20" x14ac:dyDescent="0.35">
      <c r="A100">
        <v>62571</v>
      </c>
      <c r="B100" t="s">
        <v>9563</v>
      </c>
      <c r="C100">
        <v>31502</v>
      </c>
      <c r="D100" t="s">
        <v>9564</v>
      </c>
      <c r="E100" t="s">
        <v>9565</v>
      </c>
      <c r="F100" t="s">
        <v>22</v>
      </c>
      <c r="G100" t="s">
        <v>833</v>
      </c>
      <c r="H100" t="s">
        <v>36</v>
      </c>
      <c r="I100" t="s">
        <v>25</v>
      </c>
      <c r="J100" t="s">
        <v>26</v>
      </c>
      <c r="K100" t="s">
        <v>27</v>
      </c>
      <c r="L100" t="s">
        <v>37</v>
      </c>
      <c r="M100" t="s">
        <v>9566</v>
      </c>
      <c r="N100" t="s">
        <v>3174</v>
      </c>
      <c r="O100" t="b">
        <v>0</v>
      </c>
      <c r="P100" t="s">
        <v>9567</v>
      </c>
      <c r="Q100" t="s">
        <v>9568</v>
      </c>
      <c r="R100" t="s">
        <v>17953</v>
      </c>
      <c r="T100">
        <v>1</v>
      </c>
    </row>
    <row r="101" spans="1:20" x14ac:dyDescent="0.35">
      <c r="A101">
        <v>62326</v>
      </c>
      <c r="B101" t="s">
        <v>9490</v>
      </c>
      <c r="C101">
        <v>31328</v>
      </c>
      <c r="D101" t="s">
        <v>9491</v>
      </c>
      <c r="E101" t="s">
        <v>9492</v>
      </c>
      <c r="F101" t="s">
        <v>22</v>
      </c>
      <c r="G101" t="s">
        <v>446</v>
      </c>
      <c r="H101" t="s">
        <v>36</v>
      </c>
      <c r="I101" t="s">
        <v>25</v>
      </c>
      <c r="J101" t="s">
        <v>26</v>
      </c>
      <c r="K101" t="s">
        <v>27</v>
      </c>
      <c r="L101" t="s">
        <v>9493</v>
      </c>
      <c r="M101" t="s">
        <v>9494</v>
      </c>
      <c r="N101" t="s">
        <v>9495</v>
      </c>
      <c r="O101" t="b">
        <v>0</v>
      </c>
      <c r="P101" t="s">
        <v>9496</v>
      </c>
      <c r="Q101" t="s">
        <v>9497</v>
      </c>
      <c r="R101" t="s">
        <v>17953</v>
      </c>
      <c r="T101">
        <v>1</v>
      </c>
    </row>
    <row r="102" spans="1:20" x14ac:dyDescent="0.35">
      <c r="A102">
        <v>62171</v>
      </c>
      <c r="B102" t="s">
        <v>9469</v>
      </c>
      <c r="C102">
        <v>31223</v>
      </c>
      <c r="D102" t="s">
        <v>9470</v>
      </c>
      <c r="E102" t="s">
        <v>9471</v>
      </c>
      <c r="F102" t="s">
        <v>22</v>
      </c>
      <c r="G102" t="s">
        <v>1328</v>
      </c>
      <c r="H102" t="s">
        <v>36</v>
      </c>
      <c r="I102" t="s">
        <v>25</v>
      </c>
      <c r="J102" t="s">
        <v>26</v>
      </c>
      <c r="K102" t="s">
        <v>27</v>
      </c>
      <c r="L102" t="s">
        <v>37</v>
      </c>
      <c r="M102" t="s">
        <v>358</v>
      </c>
      <c r="N102" t="s">
        <v>39</v>
      </c>
      <c r="O102" t="b">
        <v>0</v>
      </c>
      <c r="P102" t="s">
        <v>1492</v>
      </c>
      <c r="Q102" t="s">
        <v>9188</v>
      </c>
      <c r="R102" t="s">
        <v>17953</v>
      </c>
      <c r="S102" t="s">
        <v>9472</v>
      </c>
      <c r="T102">
        <v>0</v>
      </c>
    </row>
    <row r="103" spans="1:20" x14ac:dyDescent="0.35">
      <c r="A103">
        <v>61738</v>
      </c>
      <c r="B103" t="s">
        <v>9438</v>
      </c>
      <c r="C103">
        <v>30851</v>
      </c>
      <c r="D103" t="s">
        <v>9439</v>
      </c>
      <c r="E103" t="s">
        <v>9440</v>
      </c>
      <c r="F103" t="s">
        <v>22</v>
      </c>
      <c r="G103" t="s">
        <v>348</v>
      </c>
      <c r="H103" t="s">
        <v>36</v>
      </c>
      <c r="I103" t="s">
        <v>25</v>
      </c>
      <c r="J103" t="s">
        <v>26</v>
      </c>
      <c r="K103" t="s">
        <v>27</v>
      </c>
      <c r="L103" t="s">
        <v>37</v>
      </c>
      <c r="M103" t="s">
        <v>9441</v>
      </c>
      <c r="N103" t="s">
        <v>39</v>
      </c>
      <c r="O103" t="b">
        <v>0</v>
      </c>
      <c r="P103" t="s">
        <v>9442</v>
      </c>
      <c r="Q103" t="s">
        <v>9443</v>
      </c>
      <c r="R103" t="s">
        <v>17953</v>
      </c>
      <c r="S103" t="s">
        <v>9444</v>
      </c>
      <c r="T103">
        <v>0</v>
      </c>
    </row>
    <row r="104" spans="1:20" x14ac:dyDescent="0.35">
      <c r="A104">
        <v>61586</v>
      </c>
      <c r="B104" t="s">
        <v>9399</v>
      </c>
      <c r="C104">
        <v>30752</v>
      </c>
      <c r="D104" t="s">
        <v>9400</v>
      </c>
      <c r="E104" t="s">
        <v>9401</v>
      </c>
      <c r="F104" t="s">
        <v>22</v>
      </c>
      <c r="G104" t="s">
        <v>446</v>
      </c>
      <c r="H104" t="s">
        <v>36</v>
      </c>
      <c r="I104" t="s">
        <v>25</v>
      </c>
      <c r="J104" t="s">
        <v>26</v>
      </c>
      <c r="K104" t="s">
        <v>27</v>
      </c>
      <c r="L104" t="s">
        <v>37</v>
      </c>
      <c r="M104" t="s">
        <v>9402</v>
      </c>
      <c r="N104" t="s">
        <v>8193</v>
      </c>
      <c r="O104" t="b">
        <v>0</v>
      </c>
      <c r="P104" t="s">
        <v>8621</v>
      </c>
      <c r="Q104" t="s">
        <v>9403</v>
      </c>
      <c r="R104" t="s">
        <v>17953</v>
      </c>
      <c r="T104">
        <v>1</v>
      </c>
    </row>
    <row r="105" spans="1:20" x14ac:dyDescent="0.35">
      <c r="A105">
        <v>58632</v>
      </c>
      <c r="B105" t="s">
        <v>9024</v>
      </c>
      <c r="C105">
        <v>28407</v>
      </c>
      <c r="D105" t="s">
        <v>9025</v>
      </c>
      <c r="E105" t="s">
        <v>9026</v>
      </c>
      <c r="F105" t="s">
        <v>22</v>
      </c>
      <c r="G105" t="s">
        <v>78</v>
      </c>
      <c r="H105" t="s">
        <v>36</v>
      </c>
      <c r="I105" t="s">
        <v>25</v>
      </c>
      <c r="J105" t="s">
        <v>26</v>
      </c>
      <c r="K105" t="s">
        <v>27</v>
      </c>
      <c r="L105" t="s">
        <v>37</v>
      </c>
      <c r="M105" t="s">
        <v>9027</v>
      </c>
      <c r="N105" t="s">
        <v>39</v>
      </c>
      <c r="O105" t="b">
        <v>0</v>
      </c>
      <c r="P105" t="s">
        <v>9028</v>
      </c>
      <c r="Q105" t="s">
        <v>9029</v>
      </c>
      <c r="R105" t="s">
        <v>17953</v>
      </c>
      <c r="S105" t="s">
        <v>789</v>
      </c>
      <c r="T105">
        <v>0</v>
      </c>
    </row>
    <row r="106" spans="1:20" x14ac:dyDescent="0.35">
      <c r="A106">
        <v>58073</v>
      </c>
      <c r="B106" t="s">
        <v>8915</v>
      </c>
      <c r="C106">
        <v>27970</v>
      </c>
      <c r="D106" t="s">
        <v>8916</v>
      </c>
      <c r="E106" t="s">
        <v>8917</v>
      </c>
      <c r="F106" t="s">
        <v>22</v>
      </c>
      <c r="G106" t="s">
        <v>1328</v>
      </c>
      <c r="H106" t="s">
        <v>36</v>
      </c>
      <c r="I106" t="s">
        <v>25</v>
      </c>
      <c r="J106" t="s">
        <v>26</v>
      </c>
      <c r="K106" t="s">
        <v>27</v>
      </c>
      <c r="L106" t="s">
        <v>37</v>
      </c>
      <c r="M106" t="s">
        <v>8918</v>
      </c>
      <c r="N106" t="s">
        <v>39</v>
      </c>
      <c r="O106" t="b">
        <v>0</v>
      </c>
      <c r="P106" t="s">
        <v>8504</v>
      </c>
      <c r="Q106" t="s">
        <v>8583</v>
      </c>
      <c r="R106" t="s">
        <v>17952</v>
      </c>
      <c r="S106" t="s">
        <v>4862</v>
      </c>
      <c r="T106">
        <v>0</v>
      </c>
    </row>
    <row r="107" spans="1:20" x14ac:dyDescent="0.35">
      <c r="A107">
        <v>57880</v>
      </c>
      <c r="B107" t="s">
        <v>8804</v>
      </c>
      <c r="C107">
        <v>27876</v>
      </c>
      <c r="D107" t="s">
        <v>8805</v>
      </c>
      <c r="E107" t="s">
        <v>8806</v>
      </c>
      <c r="F107" t="s">
        <v>22</v>
      </c>
      <c r="G107" t="s">
        <v>69</v>
      </c>
      <c r="H107" t="s">
        <v>36</v>
      </c>
      <c r="I107" t="s">
        <v>25</v>
      </c>
      <c r="J107" t="s">
        <v>26</v>
      </c>
      <c r="K107" t="s">
        <v>27</v>
      </c>
      <c r="L107" t="s">
        <v>383</v>
      </c>
      <c r="M107" t="s">
        <v>8807</v>
      </c>
      <c r="N107" t="s">
        <v>39</v>
      </c>
      <c r="O107" t="b">
        <v>0</v>
      </c>
      <c r="P107" t="s">
        <v>8808</v>
      </c>
      <c r="Q107" t="s">
        <v>8809</v>
      </c>
      <c r="R107" t="s">
        <v>17953</v>
      </c>
      <c r="T107">
        <v>1</v>
      </c>
    </row>
    <row r="108" spans="1:20" x14ac:dyDescent="0.35">
      <c r="A108">
        <v>57422</v>
      </c>
      <c r="B108" t="s">
        <v>8703</v>
      </c>
      <c r="C108">
        <v>27541</v>
      </c>
      <c r="D108" t="s">
        <v>8704</v>
      </c>
      <c r="E108" t="s">
        <v>8705</v>
      </c>
      <c r="F108" t="s">
        <v>22</v>
      </c>
      <c r="G108" t="s">
        <v>152</v>
      </c>
      <c r="H108" t="s">
        <v>36</v>
      </c>
      <c r="I108" t="s">
        <v>25</v>
      </c>
      <c r="J108" t="s">
        <v>26</v>
      </c>
      <c r="K108" t="s">
        <v>27</v>
      </c>
      <c r="L108" t="s">
        <v>37</v>
      </c>
      <c r="M108" t="s">
        <v>8356</v>
      </c>
      <c r="N108" t="s">
        <v>8706</v>
      </c>
      <c r="O108" t="b">
        <v>0</v>
      </c>
      <c r="P108" t="s">
        <v>8707</v>
      </c>
      <c r="Q108" t="s">
        <v>8708</v>
      </c>
      <c r="R108" t="s">
        <v>17953</v>
      </c>
      <c r="T108">
        <v>1</v>
      </c>
    </row>
    <row r="109" spans="1:20" x14ac:dyDescent="0.35">
      <c r="A109">
        <v>57061</v>
      </c>
      <c r="B109" t="s">
        <v>8655</v>
      </c>
      <c r="C109">
        <v>27327</v>
      </c>
      <c r="D109" t="s">
        <v>8656</v>
      </c>
      <c r="E109" t="s">
        <v>8657</v>
      </c>
      <c r="F109" t="s">
        <v>22</v>
      </c>
      <c r="G109" t="s">
        <v>833</v>
      </c>
      <c r="H109" t="s">
        <v>36</v>
      </c>
      <c r="I109" t="s">
        <v>25</v>
      </c>
      <c r="J109" t="s">
        <v>26</v>
      </c>
      <c r="K109" t="s">
        <v>27</v>
      </c>
      <c r="L109" t="s">
        <v>37</v>
      </c>
      <c r="M109" t="s">
        <v>6842</v>
      </c>
      <c r="N109" t="s">
        <v>8311</v>
      </c>
      <c r="O109" t="b">
        <v>0</v>
      </c>
      <c r="P109" t="s">
        <v>8658</v>
      </c>
      <c r="Q109" t="s">
        <v>1330</v>
      </c>
      <c r="R109" t="s">
        <v>17952</v>
      </c>
      <c r="T109">
        <v>1</v>
      </c>
    </row>
    <row r="110" spans="1:20" x14ac:dyDescent="0.35">
      <c r="A110">
        <v>56880</v>
      </c>
      <c r="B110" t="s">
        <v>8623</v>
      </c>
      <c r="C110">
        <v>27203</v>
      </c>
      <c r="D110" t="s">
        <v>8624</v>
      </c>
      <c r="E110" t="s">
        <v>8625</v>
      </c>
      <c r="F110" t="s">
        <v>22</v>
      </c>
      <c r="G110" t="s">
        <v>969</v>
      </c>
      <c r="H110" t="s">
        <v>36</v>
      </c>
      <c r="I110" t="s">
        <v>25</v>
      </c>
      <c r="J110" t="s">
        <v>26</v>
      </c>
      <c r="K110" t="s">
        <v>27</v>
      </c>
      <c r="L110" t="s">
        <v>37</v>
      </c>
      <c r="M110" t="s">
        <v>7048</v>
      </c>
      <c r="N110" t="s">
        <v>413</v>
      </c>
      <c r="O110" t="b">
        <v>0</v>
      </c>
      <c r="P110" t="s">
        <v>850</v>
      </c>
      <c r="Q110" t="s">
        <v>8626</v>
      </c>
      <c r="R110" t="s">
        <v>17952</v>
      </c>
      <c r="S110" t="s">
        <v>8627</v>
      </c>
      <c r="T110">
        <v>0</v>
      </c>
    </row>
    <row r="111" spans="1:20" x14ac:dyDescent="0.35">
      <c r="A111">
        <v>56292</v>
      </c>
      <c r="B111" t="s">
        <v>8447</v>
      </c>
      <c r="C111">
        <v>26776</v>
      </c>
      <c r="D111" t="s">
        <v>8448</v>
      </c>
      <c r="E111" t="s">
        <v>8449</v>
      </c>
      <c r="F111" t="s">
        <v>22</v>
      </c>
      <c r="G111" t="s">
        <v>655</v>
      </c>
      <c r="H111" t="s">
        <v>36</v>
      </c>
      <c r="I111" t="s">
        <v>25</v>
      </c>
      <c r="J111" t="s">
        <v>26</v>
      </c>
      <c r="K111" t="s">
        <v>27</v>
      </c>
      <c r="L111" t="s">
        <v>37</v>
      </c>
      <c r="M111" t="s">
        <v>3798</v>
      </c>
      <c r="N111" t="s">
        <v>8450</v>
      </c>
      <c r="O111" t="b">
        <v>0</v>
      </c>
      <c r="P111" t="s">
        <v>8451</v>
      </c>
      <c r="Q111" t="s">
        <v>8452</v>
      </c>
      <c r="R111" t="s">
        <v>17952</v>
      </c>
      <c r="T111">
        <v>1</v>
      </c>
    </row>
    <row r="112" spans="1:20" x14ac:dyDescent="0.35">
      <c r="A112">
        <v>56264</v>
      </c>
      <c r="B112" t="s">
        <v>8408</v>
      </c>
      <c r="C112">
        <v>26745</v>
      </c>
      <c r="D112" t="s">
        <v>8409</v>
      </c>
      <c r="E112" t="s">
        <v>8410</v>
      </c>
      <c r="F112" t="s">
        <v>22</v>
      </c>
      <c r="G112" t="s">
        <v>54</v>
      </c>
      <c r="H112" t="s">
        <v>36</v>
      </c>
      <c r="I112" t="s">
        <v>25</v>
      </c>
      <c r="J112" t="s">
        <v>26</v>
      </c>
      <c r="K112" t="s">
        <v>27</v>
      </c>
      <c r="L112" t="s">
        <v>37</v>
      </c>
      <c r="M112" t="s">
        <v>294</v>
      </c>
      <c r="N112" t="s">
        <v>39</v>
      </c>
      <c r="O112" t="b">
        <v>0</v>
      </c>
      <c r="P112" t="s">
        <v>3430</v>
      </c>
      <c r="Q112" t="s">
        <v>8411</v>
      </c>
      <c r="R112" t="s">
        <v>17952</v>
      </c>
      <c r="S112" t="s">
        <v>8412</v>
      </c>
      <c r="T112">
        <v>0</v>
      </c>
    </row>
    <row r="113" spans="1:20" x14ac:dyDescent="0.35">
      <c r="A113">
        <v>55963</v>
      </c>
      <c r="B113" t="s">
        <v>8345</v>
      </c>
      <c r="C113">
        <v>26496</v>
      </c>
      <c r="D113" t="s">
        <v>8346</v>
      </c>
      <c r="E113" t="s">
        <v>8347</v>
      </c>
      <c r="F113" t="s">
        <v>22</v>
      </c>
      <c r="G113" t="s">
        <v>236</v>
      </c>
      <c r="H113" t="s">
        <v>36</v>
      </c>
      <c r="I113" t="s">
        <v>25</v>
      </c>
      <c r="J113" t="s">
        <v>26</v>
      </c>
      <c r="K113" t="s">
        <v>27</v>
      </c>
      <c r="L113" t="s">
        <v>37</v>
      </c>
      <c r="M113" t="s">
        <v>8348</v>
      </c>
      <c r="N113" t="s">
        <v>39</v>
      </c>
      <c r="O113" t="b">
        <v>0</v>
      </c>
      <c r="P113" t="s">
        <v>456</v>
      </c>
      <c r="Q113" t="s">
        <v>8349</v>
      </c>
      <c r="R113" t="s">
        <v>17952</v>
      </c>
      <c r="T113">
        <v>1</v>
      </c>
    </row>
    <row r="114" spans="1:20" x14ac:dyDescent="0.35">
      <c r="A114">
        <v>55935</v>
      </c>
      <c r="B114" t="s">
        <v>8336</v>
      </c>
      <c r="C114">
        <v>26481</v>
      </c>
      <c r="D114" t="s">
        <v>8337</v>
      </c>
      <c r="E114" t="s">
        <v>8338</v>
      </c>
      <c r="F114" t="s">
        <v>22</v>
      </c>
      <c r="G114" t="s">
        <v>69</v>
      </c>
      <c r="H114" t="s">
        <v>36</v>
      </c>
      <c r="I114" t="s">
        <v>25</v>
      </c>
      <c r="J114" t="s">
        <v>26</v>
      </c>
      <c r="K114" t="s">
        <v>27</v>
      </c>
      <c r="L114" t="s">
        <v>37</v>
      </c>
      <c r="M114" t="s">
        <v>8339</v>
      </c>
      <c r="N114" t="s">
        <v>39</v>
      </c>
      <c r="O114" t="b">
        <v>0</v>
      </c>
      <c r="P114" t="s">
        <v>593</v>
      </c>
      <c r="Q114" t="s">
        <v>469</v>
      </c>
      <c r="R114" t="s">
        <v>17952</v>
      </c>
      <c r="T114">
        <v>1</v>
      </c>
    </row>
    <row r="115" spans="1:20" x14ac:dyDescent="0.35">
      <c r="A115">
        <v>55909</v>
      </c>
      <c r="B115" t="s">
        <v>8325</v>
      </c>
      <c r="C115">
        <v>26460</v>
      </c>
      <c r="D115" t="s">
        <v>8326</v>
      </c>
      <c r="E115" t="s">
        <v>8327</v>
      </c>
      <c r="F115" t="s">
        <v>22</v>
      </c>
      <c r="G115" t="s">
        <v>112</v>
      </c>
      <c r="H115" t="s">
        <v>36</v>
      </c>
      <c r="I115" t="s">
        <v>25</v>
      </c>
      <c r="J115" t="s">
        <v>26</v>
      </c>
      <c r="K115" t="s">
        <v>27</v>
      </c>
      <c r="L115" t="s">
        <v>37</v>
      </c>
      <c r="M115" t="s">
        <v>8328</v>
      </c>
      <c r="N115" t="s">
        <v>39</v>
      </c>
      <c r="O115" t="b">
        <v>0</v>
      </c>
      <c r="P115" t="s">
        <v>593</v>
      </c>
      <c r="Q115" t="s">
        <v>8329</v>
      </c>
      <c r="R115" t="s">
        <v>17953</v>
      </c>
      <c r="S115" t="s">
        <v>8330</v>
      </c>
      <c r="T115">
        <v>0</v>
      </c>
    </row>
    <row r="116" spans="1:20" x14ac:dyDescent="0.35">
      <c r="A116">
        <v>55898</v>
      </c>
      <c r="B116" t="s">
        <v>8316</v>
      </c>
      <c r="C116">
        <v>26449</v>
      </c>
      <c r="D116" t="s">
        <v>8317</v>
      </c>
      <c r="E116" t="s">
        <v>8318</v>
      </c>
      <c r="F116" t="s">
        <v>22</v>
      </c>
      <c r="G116" t="s">
        <v>213</v>
      </c>
      <c r="H116" t="s">
        <v>24</v>
      </c>
      <c r="I116" t="s">
        <v>25</v>
      </c>
      <c r="J116" t="s">
        <v>26</v>
      </c>
      <c r="K116" t="s">
        <v>27</v>
      </c>
      <c r="L116" t="s">
        <v>37</v>
      </c>
      <c r="M116" t="s">
        <v>8319</v>
      </c>
      <c r="N116" t="s">
        <v>39</v>
      </c>
      <c r="O116" t="b">
        <v>0</v>
      </c>
      <c r="P116" t="s">
        <v>8320</v>
      </c>
      <c r="Q116" t="s">
        <v>469</v>
      </c>
      <c r="R116" t="s">
        <v>17952</v>
      </c>
      <c r="T116">
        <v>1</v>
      </c>
    </row>
    <row r="117" spans="1:20" x14ac:dyDescent="0.35">
      <c r="A117">
        <v>116210</v>
      </c>
      <c r="B117" t="s">
        <v>15002</v>
      </c>
      <c r="C117">
        <v>26449</v>
      </c>
      <c r="D117" t="s">
        <v>8317</v>
      </c>
      <c r="E117" t="s">
        <v>8318</v>
      </c>
      <c r="F117" t="s">
        <v>22</v>
      </c>
      <c r="G117" t="s">
        <v>258</v>
      </c>
      <c r="H117" t="s">
        <v>24</v>
      </c>
      <c r="I117" t="s">
        <v>25</v>
      </c>
      <c r="J117" t="s">
        <v>26</v>
      </c>
      <c r="K117" t="s">
        <v>27</v>
      </c>
      <c r="L117" t="s">
        <v>37</v>
      </c>
      <c r="M117" t="s">
        <v>8319</v>
      </c>
      <c r="N117" t="s">
        <v>39</v>
      </c>
      <c r="O117" t="b">
        <v>0</v>
      </c>
      <c r="P117" t="s">
        <v>8320</v>
      </c>
      <c r="Q117" t="s">
        <v>469</v>
      </c>
      <c r="R117" t="s">
        <v>17952</v>
      </c>
      <c r="S117" t="s">
        <v>15003</v>
      </c>
      <c r="T117">
        <v>0</v>
      </c>
    </row>
    <row r="118" spans="1:20" x14ac:dyDescent="0.35">
      <c r="A118">
        <v>55871</v>
      </c>
      <c r="B118" t="s">
        <v>8297</v>
      </c>
      <c r="C118">
        <v>26412</v>
      </c>
      <c r="D118" t="s">
        <v>8298</v>
      </c>
      <c r="E118" t="s">
        <v>8299</v>
      </c>
      <c r="F118" t="s">
        <v>22</v>
      </c>
      <c r="G118" t="s">
        <v>152</v>
      </c>
      <c r="H118" t="s">
        <v>36</v>
      </c>
      <c r="I118" t="s">
        <v>25</v>
      </c>
      <c r="J118" t="s">
        <v>26</v>
      </c>
      <c r="K118" t="s">
        <v>27</v>
      </c>
      <c r="L118" t="s">
        <v>37</v>
      </c>
      <c r="M118" t="s">
        <v>8300</v>
      </c>
      <c r="N118" t="s">
        <v>39</v>
      </c>
      <c r="O118" t="b">
        <v>0</v>
      </c>
      <c r="P118" t="s">
        <v>8301</v>
      </c>
      <c r="Q118" t="s">
        <v>8302</v>
      </c>
      <c r="R118" t="s">
        <v>17952</v>
      </c>
      <c r="T118">
        <v>1</v>
      </c>
    </row>
    <row r="119" spans="1:20" x14ac:dyDescent="0.35">
      <c r="A119">
        <v>15164</v>
      </c>
      <c r="B119" t="s">
        <v>1498</v>
      </c>
      <c r="C119">
        <v>13048</v>
      </c>
      <c r="D119" t="s">
        <v>1499</v>
      </c>
      <c r="E119" t="s">
        <v>1500</v>
      </c>
      <c r="F119" t="s">
        <v>22</v>
      </c>
      <c r="G119" t="s">
        <v>138</v>
      </c>
      <c r="H119" t="s">
        <v>36</v>
      </c>
      <c r="I119" t="s">
        <v>25</v>
      </c>
      <c r="J119" t="s">
        <v>26</v>
      </c>
      <c r="K119" t="s">
        <v>27</v>
      </c>
      <c r="L119" t="s">
        <v>37</v>
      </c>
      <c r="M119" t="s">
        <v>1501</v>
      </c>
      <c r="N119" t="s">
        <v>39</v>
      </c>
      <c r="O119" t="b">
        <v>0</v>
      </c>
      <c r="P119" t="s">
        <v>979</v>
      </c>
      <c r="Q119" t="s">
        <v>1502</v>
      </c>
      <c r="R119" t="s">
        <v>17952</v>
      </c>
      <c r="T119">
        <v>1</v>
      </c>
    </row>
    <row r="120" spans="1:20" x14ac:dyDescent="0.35">
      <c r="A120">
        <v>15055</v>
      </c>
      <c r="B120" t="s">
        <v>1331</v>
      </c>
      <c r="C120">
        <v>12896</v>
      </c>
      <c r="D120" t="s">
        <v>1332</v>
      </c>
      <c r="E120" t="s">
        <v>1333</v>
      </c>
      <c r="F120" t="s">
        <v>22</v>
      </c>
      <c r="G120" t="s">
        <v>446</v>
      </c>
      <c r="H120" t="s">
        <v>36</v>
      </c>
      <c r="I120" t="s">
        <v>25</v>
      </c>
      <c r="J120" t="s">
        <v>26</v>
      </c>
      <c r="K120" t="s">
        <v>27</v>
      </c>
      <c r="L120" t="s">
        <v>1334</v>
      </c>
      <c r="M120" t="s">
        <v>1335</v>
      </c>
      <c r="N120" t="s">
        <v>1336</v>
      </c>
      <c r="O120" t="b">
        <v>0</v>
      </c>
      <c r="P120" t="s">
        <v>1337</v>
      </c>
      <c r="Q120" t="s">
        <v>1338</v>
      </c>
      <c r="R120" t="s">
        <v>17952</v>
      </c>
      <c r="S120" t="s">
        <v>1339</v>
      </c>
      <c r="T120">
        <v>0</v>
      </c>
    </row>
    <row r="121" spans="1:20" x14ac:dyDescent="0.35">
      <c r="A121">
        <v>15032</v>
      </c>
      <c r="B121" t="s">
        <v>1319</v>
      </c>
      <c r="C121">
        <v>12865</v>
      </c>
      <c r="D121" t="s">
        <v>1320</v>
      </c>
      <c r="E121" t="s">
        <v>1321</v>
      </c>
      <c r="F121" t="s">
        <v>22</v>
      </c>
      <c r="G121" t="s">
        <v>54</v>
      </c>
      <c r="H121" t="s">
        <v>36</v>
      </c>
      <c r="I121" t="s">
        <v>25</v>
      </c>
      <c r="J121" t="s">
        <v>26</v>
      </c>
      <c r="K121" t="s">
        <v>27</v>
      </c>
      <c r="L121" t="s">
        <v>37</v>
      </c>
      <c r="M121" t="s">
        <v>1322</v>
      </c>
      <c r="N121" t="s">
        <v>39</v>
      </c>
      <c r="O121" t="b">
        <v>0</v>
      </c>
      <c r="P121" t="s">
        <v>408</v>
      </c>
      <c r="Q121" t="s">
        <v>1323</v>
      </c>
      <c r="R121" t="s">
        <v>17951</v>
      </c>
      <c r="S121" t="s">
        <v>1324</v>
      </c>
      <c r="T121">
        <v>0</v>
      </c>
    </row>
    <row r="122" spans="1:20" x14ac:dyDescent="0.35">
      <c r="A122">
        <v>15029</v>
      </c>
      <c r="B122" t="s">
        <v>1311</v>
      </c>
      <c r="C122">
        <v>12862</v>
      </c>
      <c r="D122" t="s">
        <v>1312</v>
      </c>
      <c r="E122" t="s">
        <v>1313</v>
      </c>
      <c r="F122" t="s">
        <v>22</v>
      </c>
      <c r="G122" t="s">
        <v>35</v>
      </c>
      <c r="H122" t="s">
        <v>36</v>
      </c>
      <c r="I122" t="s">
        <v>25</v>
      </c>
      <c r="J122" t="s">
        <v>26</v>
      </c>
      <c r="K122" t="s">
        <v>27</v>
      </c>
      <c r="L122" t="s">
        <v>37</v>
      </c>
      <c r="M122" t="s">
        <v>1314</v>
      </c>
      <c r="N122" t="s">
        <v>413</v>
      </c>
      <c r="O122" t="b">
        <v>0</v>
      </c>
      <c r="P122" t="s">
        <v>1290</v>
      </c>
      <c r="Q122" t="s">
        <v>1291</v>
      </c>
      <c r="R122" t="s">
        <v>17951</v>
      </c>
      <c r="T122">
        <v>1</v>
      </c>
    </row>
    <row r="123" spans="1:20" x14ac:dyDescent="0.35">
      <c r="A123">
        <v>15027</v>
      </c>
      <c r="B123" t="s">
        <v>1299</v>
      </c>
      <c r="C123">
        <v>12860</v>
      </c>
      <c r="D123" t="s">
        <v>1300</v>
      </c>
      <c r="E123" t="s">
        <v>1301</v>
      </c>
      <c r="F123" t="s">
        <v>22</v>
      </c>
      <c r="G123" t="s">
        <v>115</v>
      </c>
      <c r="H123" t="s">
        <v>36</v>
      </c>
      <c r="I123" t="s">
        <v>25</v>
      </c>
      <c r="J123" t="s">
        <v>26</v>
      </c>
      <c r="K123" t="s">
        <v>27</v>
      </c>
      <c r="L123" t="s">
        <v>37</v>
      </c>
      <c r="M123" t="s">
        <v>38</v>
      </c>
      <c r="N123" t="s">
        <v>39</v>
      </c>
      <c r="O123" t="b">
        <v>0</v>
      </c>
      <c r="P123" t="s">
        <v>1302</v>
      </c>
      <c r="Q123" t="s">
        <v>1303</v>
      </c>
      <c r="R123" t="s">
        <v>17953</v>
      </c>
      <c r="S123" t="s">
        <v>1304</v>
      </c>
      <c r="T123">
        <v>0</v>
      </c>
    </row>
    <row r="124" spans="1:20" x14ac:dyDescent="0.35">
      <c r="A124">
        <v>15024</v>
      </c>
      <c r="B124" t="s">
        <v>1292</v>
      </c>
      <c r="C124">
        <v>12858</v>
      </c>
      <c r="D124" t="s">
        <v>1293</v>
      </c>
      <c r="E124" t="s">
        <v>1294</v>
      </c>
      <c r="F124" t="s">
        <v>22</v>
      </c>
      <c r="G124" t="s">
        <v>35</v>
      </c>
      <c r="H124" t="s">
        <v>36</v>
      </c>
      <c r="I124" t="s">
        <v>25</v>
      </c>
      <c r="J124" t="s">
        <v>26</v>
      </c>
      <c r="K124" t="s">
        <v>27</v>
      </c>
      <c r="L124" t="s">
        <v>37</v>
      </c>
      <c r="M124" t="s">
        <v>1295</v>
      </c>
      <c r="N124" t="s">
        <v>39</v>
      </c>
      <c r="O124" t="b">
        <v>0</v>
      </c>
      <c r="P124" t="s">
        <v>1296</v>
      </c>
      <c r="Q124" t="s">
        <v>1297</v>
      </c>
      <c r="R124" t="s">
        <v>17951</v>
      </c>
      <c r="S124" t="s">
        <v>1298</v>
      </c>
      <c r="T124">
        <v>0</v>
      </c>
    </row>
    <row r="125" spans="1:20" x14ac:dyDescent="0.35">
      <c r="A125">
        <v>14216</v>
      </c>
      <c r="B125" t="s">
        <v>998</v>
      </c>
      <c r="C125">
        <v>11986</v>
      </c>
      <c r="D125" t="s">
        <v>999</v>
      </c>
      <c r="E125" t="s">
        <v>1000</v>
      </c>
      <c r="F125" t="s">
        <v>22</v>
      </c>
      <c r="G125" t="s">
        <v>62</v>
      </c>
      <c r="H125" t="s">
        <v>36</v>
      </c>
      <c r="I125" t="s">
        <v>25</v>
      </c>
      <c r="J125" t="s">
        <v>26</v>
      </c>
      <c r="K125" t="s">
        <v>27</v>
      </c>
      <c r="L125" t="s">
        <v>37</v>
      </c>
      <c r="M125" t="s">
        <v>1001</v>
      </c>
      <c r="N125" t="s">
        <v>39</v>
      </c>
      <c r="O125" t="b">
        <v>0</v>
      </c>
      <c r="P125" t="s">
        <v>421</v>
      </c>
      <c r="Q125" t="s">
        <v>296</v>
      </c>
      <c r="R125" t="s">
        <v>17951</v>
      </c>
      <c r="T125">
        <v>1</v>
      </c>
    </row>
    <row r="126" spans="1:20" x14ac:dyDescent="0.35">
      <c r="A126">
        <v>14138</v>
      </c>
      <c r="B126" t="s">
        <v>921</v>
      </c>
      <c r="C126">
        <v>11877</v>
      </c>
      <c r="D126" t="s">
        <v>922</v>
      </c>
      <c r="E126" t="s">
        <v>923</v>
      </c>
      <c r="F126" t="s">
        <v>22</v>
      </c>
      <c r="G126" t="s">
        <v>78</v>
      </c>
      <c r="H126" t="s">
        <v>36</v>
      </c>
      <c r="I126" t="s">
        <v>25</v>
      </c>
      <c r="J126" t="s">
        <v>26</v>
      </c>
      <c r="K126" t="s">
        <v>27</v>
      </c>
      <c r="L126" t="s">
        <v>37</v>
      </c>
      <c r="M126" t="s">
        <v>924</v>
      </c>
      <c r="N126" t="s">
        <v>925</v>
      </c>
      <c r="O126" t="b">
        <v>0</v>
      </c>
      <c r="P126" t="s">
        <v>926</v>
      </c>
      <c r="Q126" t="s">
        <v>927</v>
      </c>
      <c r="R126" t="s">
        <v>17952</v>
      </c>
      <c r="T126">
        <v>1</v>
      </c>
    </row>
    <row r="127" spans="1:20" x14ac:dyDescent="0.35">
      <c r="A127">
        <v>14120</v>
      </c>
      <c r="B127" t="s">
        <v>906</v>
      </c>
      <c r="C127">
        <v>11854</v>
      </c>
      <c r="D127" t="s">
        <v>907</v>
      </c>
      <c r="E127" t="s">
        <v>908</v>
      </c>
      <c r="F127" t="s">
        <v>22</v>
      </c>
      <c r="G127" t="s">
        <v>138</v>
      </c>
      <c r="H127" t="s">
        <v>36</v>
      </c>
      <c r="I127" t="s">
        <v>25</v>
      </c>
      <c r="J127" t="s">
        <v>26</v>
      </c>
      <c r="K127" t="s">
        <v>27</v>
      </c>
      <c r="L127" t="s">
        <v>37</v>
      </c>
      <c r="M127" t="s">
        <v>909</v>
      </c>
      <c r="N127" t="s">
        <v>413</v>
      </c>
      <c r="O127" t="b">
        <v>0</v>
      </c>
      <c r="P127" t="s">
        <v>910</v>
      </c>
      <c r="Q127" t="s">
        <v>911</v>
      </c>
      <c r="R127" t="s">
        <v>17951</v>
      </c>
      <c r="S127" t="s">
        <v>912</v>
      </c>
      <c r="T127">
        <v>0</v>
      </c>
    </row>
    <row r="128" spans="1:20" x14ac:dyDescent="0.35">
      <c r="A128">
        <v>14111</v>
      </c>
      <c r="B128" t="s">
        <v>881</v>
      </c>
      <c r="C128">
        <v>11841</v>
      </c>
      <c r="D128" t="s">
        <v>882</v>
      </c>
      <c r="E128" t="s">
        <v>883</v>
      </c>
      <c r="F128" t="s">
        <v>22</v>
      </c>
      <c r="G128" t="s">
        <v>78</v>
      </c>
      <c r="H128" t="s">
        <v>36</v>
      </c>
      <c r="I128" t="s">
        <v>25</v>
      </c>
      <c r="J128" t="s">
        <v>26</v>
      </c>
      <c r="K128" t="s">
        <v>27</v>
      </c>
      <c r="L128" t="s">
        <v>37</v>
      </c>
      <c r="M128" t="s">
        <v>884</v>
      </c>
      <c r="N128" t="s">
        <v>39</v>
      </c>
      <c r="O128" t="b">
        <v>0</v>
      </c>
      <c r="P128" t="s">
        <v>885</v>
      </c>
      <c r="Q128" t="s">
        <v>886</v>
      </c>
      <c r="R128" t="s">
        <v>17951</v>
      </c>
      <c r="S128" t="s">
        <v>887</v>
      </c>
      <c r="T128">
        <v>0</v>
      </c>
    </row>
    <row r="129" spans="1:20" x14ac:dyDescent="0.35">
      <c r="A129">
        <v>14060</v>
      </c>
      <c r="B129" t="s">
        <v>759</v>
      </c>
      <c r="C129">
        <v>11764</v>
      </c>
      <c r="D129" t="s">
        <v>760</v>
      </c>
      <c r="E129" t="s">
        <v>761</v>
      </c>
      <c r="F129" t="s">
        <v>22</v>
      </c>
      <c r="G129" t="s">
        <v>78</v>
      </c>
      <c r="H129" t="s">
        <v>36</v>
      </c>
      <c r="I129" t="s">
        <v>25</v>
      </c>
      <c r="J129" t="s">
        <v>26</v>
      </c>
      <c r="K129" t="s">
        <v>27</v>
      </c>
      <c r="L129" t="s">
        <v>37</v>
      </c>
      <c r="M129" t="s">
        <v>762</v>
      </c>
      <c r="N129" t="s">
        <v>763</v>
      </c>
      <c r="O129" t="b">
        <v>0</v>
      </c>
      <c r="P129" t="s">
        <v>764</v>
      </c>
      <c r="Q129" t="s">
        <v>765</v>
      </c>
      <c r="R129" t="s">
        <v>17951</v>
      </c>
      <c r="T129">
        <v>1</v>
      </c>
    </row>
    <row r="130" spans="1:20" x14ac:dyDescent="0.35">
      <c r="A130">
        <v>13831</v>
      </c>
      <c r="B130" t="s">
        <v>645</v>
      </c>
      <c r="C130">
        <v>11436</v>
      </c>
      <c r="D130" t="s">
        <v>646</v>
      </c>
      <c r="E130" t="s">
        <v>647</v>
      </c>
      <c r="F130" t="s">
        <v>22</v>
      </c>
      <c r="G130" t="s">
        <v>78</v>
      </c>
      <c r="H130" t="s">
        <v>36</v>
      </c>
      <c r="I130" t="s">
        <v>25</v>
      </c>
      <c r="J130" t="s">
        <v>26</v>
      </c>
      <c r="K130" t="s">
        <v>27</v>
      </c>
      <c r="L130" t="s">
        <v>37</v>
      </c>
      <c r="M130" t="s">
        <v>648</v>
      </c>
      <c r="N130" t="s">
        <v>649</v>
      </c>
      <c r="O130" t="b">
        <v>0</v>
      </c>
      <c r="P130" t="s">
        <v>650</v>
      </c>
      <c r="Q130" t="s">
        <v>651</v>
      </c>
      <c r="R130" t="s">
        <v>17951</v>
      </c>
      <c r="S130" t="s">
        <v>498</v>
      </c>
      <c r="T130">
        <v>0</v>
      </c>
    </row>
    <row r="131" spans="1:20" x14ac:dyDescent="0.35">
      <c r="A131">
        <v>13702</v>
      </c>
      <c r="B131" t="s">
        <v>443</v>
      </c>
      <c r="C131">
        <v>11269</v>
      </c>
      <c r="D131" t="s">
        <v>444</v>
      </c>
      <c r="E131" t="s">
        <v>445</v>
      </c>
      <c r="F131" t="s">
        <v>22</v>
      </c>
      <c r="G131" t="s">
        <v>446</v>
      </c>
      <c r="H131" t="s">
        <v>36</v>
      </c>
      <c r="I131" t="s">
        <v>25</v>
      </c>
      <c r="J131" t="s">
        <v>26</v>
      </c>
      <c r="K131" t="s">
        <v>27</v>
      </c>
      <c r="L131" t="s">
        <v>37</v>
      </c>
      <c r="M131" t="s">
        <v>447</v>
      </c>
      <c r="N131" t="s">
        <v>448</v>
      </c>
      <c r="O131" t="b">
        <v>0</v>
      </c>
      <c r="P131" t="s">
        <v>94</v>
      </c>
      <c r="Q131" t="s">
        <v>449</v>
      </c>
      <c r="R131" t="s">
        <v>17951</v>
      </c>
      <c r="T131">
        <v>1</v>
      </c>
    </row>
    <row r="132" spans="1:20" x14ac:dyDescent="0.35">
      <c r="A132">
        <v>13672</v>
      </c>
      <c r="B132" t="s">
        <v>415</v>
      </c>
      <c r="C132">
        <v>11214</v>
      </c>
      <c r="D132" t="s">
        <v>416</v>
      </c>
      <c r="E132" t="s">
        <v>417</v>
      </c>
      <c r="F132" t="s">
        <v>22</v>
      </c>
      <c r="G132" t="s">
        <v>418</v>
      </c>
      <c r="H132" t="s">
        <v>36</v>
      </c>
      <c r="I132" t="s">
        <v>25</v>
      </c>
      <c r="J132" t="s">
        <v>26</v>
      </c>
      <c r="K132" t="s">
        <v>27</v>
      </c>
      <c r="L132" t="s">
        <v>37</v>
      </c>
      <c r="M132" t="s">
        <v>419</v>
      </c>
      <c r="N132" t="s">
        <v>39</v>
      </c>
      <c r="O132" t="b">
        <v>0</v>
      </c>
      <c r="P132" t="s">
        <v>420</v>
      </c>
      <c r="Q132" t="s">
        <v>421</v>
      </c>
      <c r="R132" t="s">
        <v>17951</v>
      </c>
      <c r="T132">
        <v>1</v>
      </c>
    </row>
    <row r="133" spans="1:20" x14ac:dyDescent="0.35">
      <c r="A133">
        <v>13671</v>
      </c>
      <c r="B133" t="s">
        <v>409</v>
      </c>
      <c r="C133">
        <v>11213</v>
      </c>
      <c r="D133" t="s">
        <v>410</v>
      </c>
      <c r="E133" t="s">
        <v>411</v>
      </c>
      <c r="F133" t="s">
        <v>22</v>
      </c>
      <c r="G133" t="s">
        <v>404</v>
      </c>
      <c r="H133" t="s">
        <v>36</v>
      </c>
      <c r="I133" t="s">
        <v>25</v>
      </c>
      <c r="J133" t="s">
        <v>26</v>
      </c>
      <c r="K133" t="s">
        <v>27</v>
      </c>
      <c r="L133" t="s">
        <v>37</v>
      </c>
      <c r="M133" t="s">
        <v>412</v>
      </c>
      <c r="N133" t="s">
        <v>413</v>
      </c>
      <c r="O133" t="b">
        <v>0</v>
      </c>
      <c r="P133" t="s">
        <v>414</v>
      </c>
      <c r="Q133" t="s">
        <v>408</v>
      </c>
      <c r="R133" t="s">
        <v>17951</v>
      </c>
      <c r="T133">
        <v>1</v>
      </c>
    </row>
    <row r="134" spans="1:20" x14ac:dyDescent="0.35">
      <c r="A134">
        <v>13669</v>
      </c>
      <c r="B134" t="s">
        <v>401</v>
      </c>
      <c r="C134">
        <v>11210</v>
      </c>
      <c r="D134" t="s">
        <v>402</v>
      </c>
      <c r="E134" t="s">
        <v>403</v>
      </c>
      <c r="F134" t="s">
        <v>22</v>
      </c>
      <c r="G134" t="s">
        <v>404</v>
      </c>
      <c r="H134" t="s">
        <v>36</v>
      </c>
      <c r="I134" t="s">
        <v>25</v>
      </c>
      <c r="J134" t="s">
        <v>26</v>
      </c>
      <c r="K134" t="s">
        <v>27</v>
      </c>
      <c r="L134" t="s">
        <v>37</v>
      </c>
      <c r="M134" t="s">
        <v>405</v>
      </c>
      <c r="N134" t="s">
        <v>406</v>
      </c>
      <c r="O134" t="b">
        <v>0</v>
      </c>
      <c r="P134" t="s">
        <v>407</v>
      </c>
      <c r="Q134" t="s">
        <v>408</v>
      </c>
      <c r="R134" t="s">
        <v>17951</v>
      </c>
      <c r="T134">
        <v>1</v>
      </c>
    </row>
    <row r="135" spans="1:20" x14ac:dyDescent="0.35">
      <c r="A135">
        <v>13646</v>
      </c>
      <c r="B135" t="s">
        <v>367</v>
      </c>
      <c r="C135">
        <v>11178</v>
      </c>
      <c r="D135" t="s">
        <v>368</v>
      </c>
      <c r="E135" t="s">
        <v>369</v>
      </c>
      <c r="F135" t="s">
        <v>22</v>
      </c>
      <c r="G135" t="s">
        <v>69</v>
      </c>
      <c r="H135" t="s">
        <v>36</v>
      </c>
      <c r="I135" t="s">
        <v>25</v>
      </c>
      <c r="J135" t="s">
        <v>26</v>
      </c>
      <c r="K135" t="s">
        <v>27</v>
      </c>
      <c r="L135" t="s">
        <v>37</v>
      </c>
      <c r="M135" t="s">
        <v>370</v>
      </c>
      <c r="N135" t="s">
        <v>215</v>
      </c>
      <c r="O135" t="b">
        <v>0</v>
      </c>
      <c r="P135" t="s">
        <v>371</v>
      </c>
      <c r="Q135" t="s">
        <v>372</v>
      </c>
      <c r="R135" t="s">
        <v>17951</v>
      </c>
      <c r="T135">
        <v>1</v>
      </c>
    </row>
    <row r="136" spans="1:20" x14ac:dyDescent="0.35">
      <c r="A136">
        <v>13596</v>
      </c>
      <c r="B136" t="s">
        <v>338</v>
      </c>
      <c r="C136">
        <v>11088</v>
      </c>
      <c r="D136" t="s">
        <v>339</v>
      </c>
      <c r="E136" t="s">
        <v>340</v>
      </c>
      <c r="F136" t="s">
        <v>22</v>
      </c>
      <c r="G136" t="s">
        <v>213</v>
      </c>
      <c r="H136" t="s">
        <v>24</v>
      </c>
      <c r="I136" t="s">
        <v>341</v>
      </c>
      <c r="J136" t="s">
        <v>26</v>
      </c>
      <c r="K136" t="s">
        <v>27</v>
      </c>
      <c r="L136" t="s">
        <v>37</v>
      </c>
      <c r="M136" t="s">
        <v>342</v>
      </c>
      <c r="N136" t="s">
        <v>39</v>
      </c>
      <c r="O136" t="b">
        <v>0</v>
      </c>
      <c r="P136" t="s">
        <v>330</v>
      </c>
      <c r="Q136" t="s">
        <v>337</v>
      </c>
      <c r="R136" t="s">
        <v>17951</v>
      </c>
      <c r="T136">
        <v>1</v>
      </c>
    </row>
    <row r="137" spans="1:20" x14ac:dyDescent="0.35">
      <c r="A137">
        <v>13595</v>
      </c>
      <c r="B137" t="s">
        <v>332</v>
      </c>
      <c r="C137">
        <v>11087</v>
      </c>
      <c r="D137" t="s">
        <v>333</v>
      </c>
      <c r="E137" t="s">
        <v>334</v>
      </c>
      <c r="F137" t="s">
        <v>22</v>
      </c>
      <c r="G137" t="s">
        <v>213</v>
      </c>
      <c r="H137" t="s">
        <v>24</v>
      </c>
      <c r="I137" t="s">
        <v>25</v>
      </c>
      <c r="J137" t="s">
        <v>26</v>
      </c>
      <c r="K137" t="s">
        <v>27</v>
      </c>
      <c r="L137" t="s">
        <v>37</v>
      </c>
      <c r="M137" t="s">
        <v>335</v>
      </c>
      <c r="N137" t="s">
        <v>39</v>
      </c>
      <c r="O137" t="b">
        <v>0</v>
      </c>
      <c r="P137" t="s">
        <v>336</v>
      </c>
      <c r="Q137" t="s">
        <v>337</v>
      </c>
      <c r="R137" t="s">
        <v>17951</v>
      </c>
      <c r="T137">
        <v>1</v>
      </c>
    </row>
    <row r="138" spans="1:20" x14ac:dyDescent="0.35">
      <c r="A138">
        <v>13594</v>
      </c>
      <c r="B138" t="s">
        <v>326</v>
      </c>
      <c r="C138">
        <v>11086</v>
      </c>
      <c r="D138" t="s">
        <v>327</v>
      </c>
      <c r="E138" t="s">
        <v>328</v>
      </c>
      <c r="F138" t="s">
        <v>22</v>
      </c>
      <c r="G138" t="s">
        <v>23</v>
      </c>
      <c r="H138" t="s">
        <v>24</v>
      </c>
      <c r="I138" t="s">
        <v>25</v>
      </c>
      <c r="J138" t="s">
        <v>26</v>
      </c>
      <c r="K138" t="s">
        <v>27</v>
      </c>
      <c r="L138" t="s">
        <v>37</v>
      </c>
      <c r="M138" t="s">
        <v>329</v>
      </c>
      <c r="N138" t="s">
        <v>39</v>
      </c>
      <c r="O138" t="b">
        <v>0</v>
      </c>
      <c r="P138" t="s">
        <v>330</v>
      </c>
      <c r="Q138" t="s">
        <v>331</v>
      </c>
      <c r="R138" t="s">
        <v>17951</v>
      </c>
      <c r="T138">
        <v>1</v>
      </c>
    </row>
    <row r="139" spans="1:20" x14ac:dyDescent="0.35">
      <c r="A139">
        <v>13587</v>
      </c>
      <c r="B139" t="s">
        <v>291</v>
      </c>
      <c r="C139">
        <v>11079</v>
      </c>
      <c r="D139" t="s">
        <v>292</v>
      </c>
      <c r="E139" t="s">
        <v>293</v>
      </c>
      <c r="F139" t="s">
        <v>22</v>
      </c>
      <c r="G139" t="s">
        <v>62</v>
      </c>
      <c r="H139" t="s">
        <v>36</v>
      </c>
      <c r="I139" t="s">
        <v>25</v>
      </c>
      <c r="J139" t="s">
        <v>26</v>
      </c>
      <c r="K139" t="s">
        <v>27</v>
      </c>
      <c r="L139" t="s">
        <v>37</v>
      </c>
      <c r="M139" t="s">
        <v>294</v>
      </c>
      <c r="N139" t="s">
        <v>39</v>
      </c>
      <c r="O139" t="b">
        <v>0</v>
      </c>
      <c r="P139" t="s">
        <v>295</v>
      </c>
      <c r="Q139" t="s">
        <v>296</v>
      </c>
      <c r="R139" t="s">
        <v>17951</v>
      </c>
      <c r="T139">
        <v>1</v>
      </c>
    </row>
    <row r="140" spans="1:20" x14ac:dyDescent="0.35">
      <c r="A140">
        <v>13007</v>
      </c>
      <c r="B140" t="s">
        <v>210</v>
      </c>
      <c r="C140">
        <v>10354</v>
      </c>
      <c r="D140" t="s">
        <v>211</v>
      </c>
      <c r="E140" t="s">
        <v>212</v>
      </c>
      <c r="F140" t="s">
        <v>22</v>
      </c>
      <c r="G140" t="s">
        <v>213</v>
      </c>
      <c r="H140" t="s">
        <v>24</v>
      </c>
      <c r="I140" t="s">
        <v>25</v>
      </c>
      <c r="J140" t="s">
        <v>26</v>
      </c>
      <c r="K140" t="s">
        <v>27</v>
      </c>
      <c r="L140" t="s">
        <v>37</v>
      </c>
      <c r="M140" t="s">
        <v>214</v>
      </c>
      <c r="N140" t="s">
        <v>215</v>
      </c>
      <c r="O140" t="b">
        <v>0</v>
      </c>
      <c r="P140" t="s">
        <v>216</v>
      </c>
      <c r="Q140" t="s">
        <v>217</v>
      </c>
      <c r="R140" t="s">
        <v>17952</v>
      </c>
      <c r="T140">
        <v>1</v>
      </c>
    </row>
    <row r="141" spans="1:20" x14ac:dyDescent="0.35">
      <c r="A141">
        <v>12956</v>
      </c>
      <c r="B141" t="s">
        <v>174</v>
      </c>
      <c r="C141">
        <v>10275</v>
      </c>
      <c r="D141" t="s">
        <v>175</v>
      </c>
      <c r="E141" t="s">
        <v>176</v>
      </c>
      <c r="F141" t="s">
        <v>22</v>
      </c>
      <c r="G141" t="s">
        <v>152</v>
      </c>
      <c r="H141" t="s">
        <v>36</v>
      </c>
      <c r="I141" t="s">
        <v>25</v>
      </c>
      <c r="J141" t="s">
        <v>26</v>
      </c>
      <c r="K141" t="s">
        <v>27</v>
      </c>
      <c r="L141" t="s">
        <v>37</v>
      </c>
      <c r="M141" t="s">
        <v>177</v>
      </c>
      <c r="N141" t="s">
        <v>39</v>
      </c>
      <c r="O141" t="b">
        <v>0</v>
      </c>
      <c r="P141" t="s">
        <v>178</v>
      </c>
      <c r="Q141" t="s">
        <v>179</v>
      </c>
      <c r="R141" t="s">
        <v>17951</v>
      </c>
      <c r="T141">
        <v>1</v>
      </c>
    </row>
    <row r="142" spans="1:20" x14ac:dyDescent="0.35">
      <c r="A142">
        <v>12955</v>
      </c>
      <c r="B142" t="s">
        <v>168</v>
      </c>
      <c r="C142">
        <v>10274</v>
      </c>
      <c r="D142" t="s">
        <v>169</v>
      </c>
      <c r="E142" t="s">
        <v>170</v>
      </c>
      <c r="F142" t="s">
        <v>22</v>
      </c>
      <c r="G142" t="s">
        <v>152</v>
      </c>
      <c r="H142" t="s">
        <v>36</v>
      </c>
      <c r="I142" t="s">
        <v>25</v>
      </c>
      <c r="J142" t="s">
        <v>26</v>
      </c>
      <c r="K142" t="s">
        <v>27</v>
      </c>
      <c r="L142" t="s">
        <v>76</v>
      </c>
      <c r="M142" t="s">
        <v>171</v>
      </c>
      <c r="N142" t="s">
        <v>39</v>
      </c>
      <c r="O142" t="b">
        <v>0</v>
      </c>
      <c r="P142" t="s">
        <v>172</v>
      </c>
      <c r="Q142" t="s">
        <v>173</v>
      </c>
      <c r="R142" t="s">
        <v>17952</v>
      </c>
      <c r="T142">
        <v>1</v>
      </c>
    </row>
    <row r="143" spans="1:20" x14ac:dyDescent="0.35">
      <c r="A143">
        <v>12954</v>
      </c>
      <c r="B143" t="s">
        <v>162</v>
      </c>
      <c r="C143">
        <v>10273</v>
      </c>
      <c r="D143" t="s">
        <v>163</v>
      </c>
      <c r="E143" t="s">
        <v>164</v>
      </c>
      <c r="F143" t="s">
        <v>22</v>
      </c>
      <c r="G143" t="s">
        <v>152</v>
      </c>
      <c r="H143" t="s">
        <v>36</v>
      </c>
      <c r="I143" t="s">
        <v>25</v>
      </c>
      <c r="J143" t="s">
        <v>26</v>
      </c>
      <c r="K143" t="s">
        <v>27</v>
      </c>
      <c r="L143" t="s">
        <v>37</v>
      </c>
      <c r="M143" t="s">
        <v>165</v>
      </c>
      <c r="N143" t="s">
        <v>39</v>
      </c>
      <c r="O143" t="b">
        <v>0</v>
      </c>
      <c r="P143" t="s">
        <v>166</v>
      </c>
      <c r="Q143" t="s">
        <v>167</v>
      </c>
      <c r="R143" t="s">
        <v>17952</v>
      </c>
      <c r="T143">
        <v>1</v>
      </c>
    </row>
    <row r="144" spans="1:20" x14ac:dyDescent="0.35">
      <c r="A144">
        <v>12947</v>
      </c>
      <c r="B144" t="s">
        <v>127</v>
      </c>
      <c r="C144">
        <v>10266</v>
      </c>
      <c r="D144" t="s">
        <v>128</v>
      </c>
      <c r="E144" t="s">
        <v>129</v>
      </c>
      <c r="F144" t="s">
        <v>22</v>
      </c>
      <c r="G144" t="s">
        <v>35</v>
      </c>
      <c r="H144" t="s">
        <v>36</v>
      </c>
      <c r="I144" t="s">
        <v>25</v>
      </c>
      <c r="J144" t="s">
        <v>26</v>
      </c>
      <c r="K144" t="s">
        <v>27</v>
      </c>
      <c r="L144" t="s">
        <v>37</v>
      </c>
      <c r="M144" t="s">
        <v>130</v>
      </c>
      <c r="N144" t="s">
        <v>131</v>
      </c>
      <c r="O144" t="b">
        <v>0</v>
      </c>
      <c r="P144" t="s">
        <v>132</v>
      </c>
      <c r="Q144" t="s">
        <v>133</v>
      </c>
      <c r="R144" t="s">
        <v>17951</v>
      </c>
      <c r="T144">
        <v>1</v>
      </c>
    </row>
    <row r="145" spans="1:20" x14ac:dyDescent="0.35">
      <c r="A145">
        <v>12892</v>
      </c>
      <c r="B145" t="s">
        <v>103</v>
      </c>
      <c r="C145">
        <v>10170</v>
      </c>
      <c r="D145" t="s">
        <v>104</v>
      </c>
      <c r="E145" t="s">
        <v>105</v>
      </c>
      <c r="F145" t="s">
        <v>22</v>
      </c>
      <c r="G145" t="s">
        <v>35</v>
      </c>
      <c r="H145" t="s">
        <v>36</v>
      </c>
      <c r="I145" t="s">
        <v>25</v>
      </c>
      <c r="J145" t="s">
        <v>26</v>
      </c>
      <c r="K145" t="s">
        <v>27</v>
      </c>
      <c r="L145" t="s">
        <v>37</v>
      </c>
      <c r="M145" t="s">
        <v>106</v>
      </c>
      <c r="N145" t="s">
        <v>39</v>
      </c>
      <c r="O145" t="b">
        <v>0</v>
      </c>
      <c r="P145" t="s">
        <v>107</v>
      </c>
      <c r="Q145" t="s">
        <v>107</v>
      </c>
      <c r="R145" t="s">
        <v>17947</v>
      </c>
      <c r="S145" t="s">
        <v>108</v>
      </c>
      <c r="T145">
        <v>0</v>
      </c>
    </row>
    <row r="146" spans="1:20" x14ac:dyDescent="0.35">
      <c r="A146">
        <v>12784</v>
      </c>
      <c r="B146" t="s">
        <v>66</v>
      </c>
      <c r="C146">
        <v>10053</v>
      </c>
      <c r="D146" t="s">
        <v>67</v>
      </c>
      <c r="E146" t="s">
        <v>68</v>
      </c>
      <c r="F146" t="s">
        <v>22</v>
      </c>
      <c r="G146" t="s">
        <v>69</v>
      </c>
      <c r="H146" t="s">
        <v>36</v>
      </c>
      <c r="I146" t="s">
        <v>25</v>
      </c>
      <c r="J146" t="s">
        <v>26</v>
      </c>
      <c r="K146" t="s">
        <v>27</v>
      </c>
      <c r="L146" t="s">
        <v>37</v>
      </c>
      <c r="M146" t="s">
        <v>70</v>
      </c>
      <c r="N146" t="s">
        <v>39</v>
      </c>
      <c r="O146" t="b">
        <v>0</v>
      </c>
      <c r="P146" t="s">
        <v>71</v>
      </c>
      <c r="Q146" t="s">
        <v>72</v>
      </c>
      <c r="R146" t="s">
        <v>17950</v>
      </c>
      <c r="T146">
        <v>1</v>
      </c>
    </row>
    <row r="147" spans="1:20" x14ac:dyDescent="0.35">
      <c r="A147">
        <v>12775</v>
      </c>
      <c r="B147" t="s">
        <v>32</v>
      </c>
      <c r="C147">
        <v>10039</v>
      </c>
      <c r="D147" t="s">
        <v>33</v>
      </c>
      <c r="E147" t="s">
        <v>34</v>
      </c>
      <c r="F147" t="s">
        <v>22</v>
      </c>
      <c r="G147" t="s">
        <v>35</v>
      </c>
      <c r="H147" t="s">
        <v>36</v>
      </c>
      <c r="I147" t="s">
        <v>25</v>
      </c>
      <c r="J147" t="s">
        <v>26</v>
      </c>
      <c r="K147" t="s">
        <v>27</v>
      </c>
      <c r="L147" t="s">
        <v>37</v>
      </c>
      <c r="M147" t="s">
        <v>38</v>
      </c>
      <c r="N147" t="s">
        <v>39</v>
      </c>
      <c r="O147" t="b">
        <v>0</v>
      </c>
      <c r="P147" t="s">
        <v>40</v>
      </c>
      <c r="Q147" t="s">
        <v>41</v>
      </c>
      <c r="R147" t="s">
        <v>17950</v>
      </c>
      <c r="T147">
        <v>1</v>
      </c>
    </row>
    <row r="148" spans="1:20" x14ac:dyDescent="0.35">
      <c r="A148">
        <v>20681</v>
      </c>
      <c r="B148" t="s">
        <v>8248</v>
      </c>
      <c r="C148">
        <v>9935</v>
      </c>
      <c r="D148" t="s">
        <v>8249</v>
      </c>
      <c r="E148" t="s">
        <v>8250</v>
      </c>
      <c r="F148" t="s">
        <v>22</v>
      </c>
      <c r="G148" t="s">
        <v>206</v>
      </c>
      <c r="H148" t="s">
        <v>36</v>
      </c>
      <c r="I148" t="s">
        <v>25</v>
      </c>
      <c r="J148" t="s">
        <v>26</v>
      </c>
      <c r="K148" t="s">
        <v>27</v>
      </c>
      <c r="L148" t="s">
        <v>37</v>
      </c>
      <c r="M148" t="s">
        <v>365</v>
      </c>
      <c r="N148" t="s">
        <v>39</v>
      </c>
      <c r="O148" t="b">
        <v>0</v>
      </c>
      <c r="P148" t="s">
        <v>8111</v>
      </c>
      <c r="Q148" t="s">
        <v>8251</v>
      </c>
      <c r="R148" t="s">
        <v>17950</v>
      </c>
      <c r="T148">
        <v>1</v>
      </c>
    </row>
    <row r="149" spans="1:20" x14ac:dyDescent="0.35">
      <c r="A149">
        <v>20643</v>
      </c>
      <c r="B149" t="s">
        <v>8244</v>
      </c>
      <c r="C149">
        <v>9895</v>
      </c>
      <c r="D149" t="s">
        <v>8245</v>
      </c>
      <c r="E149" t="s">
        <v>8246</v>
      </c>
      <c r="F149" t="s">
        <v>22</v>
      </c>
      <c r="G149" t="s">
        <v>62</v>
      </c>
      <c r="H149" t="s">
        <v>36</v>
      </c>
      <c r="I149" t="s">
        <v>25</v>
      </c>
      <c r="J149" t="s">
        <v>26</v>
      </c>
      <c r="K149" t="s">
        <v>27</v>
      </c>
      <c r="L149" t="s">
        <v>37</v>
      </c>
      <c r="M149" t="s">
        <v>8247</v>
      </c>
      <c r="N149" t="s">
        <v>39</v>
      </c>
      <c r="O149" t="b">
        <v>0</v>
      </c>
      <c r="P149" t="s">
        <v>8203</v>
      </c>
      <c r="Q149" t="s">
        <v>540</v>
      </c>
      <c r="R149" t="s">
        <v>17951</v>
      </c>
      <c r="T149">
        <v>1</v>
      </c>
    </row>
    <row r="150" spans="1:20" x14ac:dyDescent="0.35">
      <c r="A150">
        <v>20523</v>
      </c>
      <c r="B150" t="s">
        <v>8189</v>
      </c>
      <c r="C150">
        <v>9743</v>
      </c>
      <c r="D150" t="s">
        <v>8190</v>
      </c>
      <c r="E150" t="s">
        <v>8191</v>
      </c>
      <c r="F150" t="s">
        <v>22</v>
      </c>
      <c r="G150" t="s">
        <v>833</v>
      </c>
      <c r="H150" t="s">
        <v>36</v>
      </c>
      <c r="I150" t="s">
        <v>25</v>
      </c>
      <c r="J150" t="s">
        <v>26</v>
      </c>
      <c r="K150" t="s">
        <v>27</v>
      </c>
      <c r="L150" t="s">
        <v>37</v>
      </c>
      <c r="M150" t="s">
        <v>8192</v>
      </c>
      <c r="N150" t="s">
        <v>8193</v>
      </c>
      <c r="O150" t="b">
        <v>0</v>
      </c>
      <c r="P150" t="s">
        <v>201</v>
      </c>
      <c r="Q150" t="s">
        <v>8194</v>
      </c>
      <c r="R150" t="s">
        <v>17951</v>
      </c>
      <c r="T150">
        <v>1</v>
      </c>
    </row>
    <row r="151" spans="1:20" x14ac:dyDescent="0.35">
      <c r="A151">
        <v>20521</v>
      </c>
      <c r="B151" t="s">
        <v>8184</v>
      </c>
      <c r="C151">
        <v>9741</v>
      </c>
      <c r="D151" t="s">
        <v>8185</v>
      </c>
      <c r="E151" t="s">
        <v>8186</v>
      </c>
      <c r="F151" t="s">
        <v>22</v>
      </c>
      <c r="G151" t="s">
        <v>446</v>
      </c>
      <c r="H151" t="s">
        <v>36</v>
      </c>
      <c r="I151" t="s">
        <v>25</v>
      </c>
      <c r="J151" t="s">
        <v>26</v>
      </c>
      <c r="K151" t="s">
        <v>27</v>
      </c>
      <c r="L151" t="s">
        <v>37</v>
      </c>
      <c r="M151" t="s">
        <v>8187</v>
      </c>
      <c r="N151" t="s">
        <v>39</v>
      </c>
      <c r="O151" t="b">
        <v>0</v>
      </c>
      <c r="P151" t="s">
        <v>7603</v>
      </c>
      <c r="Q151" t="s">
        <v>8188</v>
      </c>
      <c r="R151" t="s">
        <v>17950</v>
      </c>
      <c r="T151">
        <v>1</v>
      </c>
    </row>
    <row r="152" spans="1:20" x14ac:dyDescent="0.35">
      <c r="A152">
        <v>20487</v>
      </c>
      <c r="B152" t="s">
        <v>8152</v>
      </c>
      <c r="C152">
        <v>9682</v>
      </c>
      <c r="D152" t="s">
        <v>8153</v>
      </c>
      <c r="E152" t="s">
        <v>8154</v>
      </c>
      <c r="F152" t="s">
        <v>22</v>
      </c>
      <c r="G152" t="s">
        <v>78</v>
      </c>
      <c r="H152" t="s">
        <v>36</v>
      </c>
      <c r="I152" t="s">
        <v>25</v>
      </c>
      <c r="J152" t="s">
        <v>26</v>
      </c>
      <c r="K152" t="s">
        <v>27</v>
      </c>
      <c r="L152" t="s">
        <v>37</v>
      </c>
      <c r="M152" t="s">
        <v>574</v>
      </c>
      <c r="N152" t="s">
        <v>39</v>
      </c>
      <c r="O152" t="b">
        <v>0</v>
      </c>
      <c r="P152" t="s">
        <v>8155</v>
      </c>
      <c r="Q152" t="s">
        <v>8156</v>
      </c>
      <c r="R152" t="s">
        <v>17951</v>
      </c>
      <c r="S152" t="s">
        <v>7744</v>
      </c>
      <c r="T152">
        <v>0</v>
      </c>
    </row>
    <row r="153" spans="1:20" x14ac:dyDescent="0.35">
      <c r="A153">
        <v>20348</v>
      </c>
      <c r="B153" t="s">
        <v>8069</v>
      </c>
      <c r="C153">
        <v>9494</v>
      </c>
      <c r="D153" t="s">
        <v>8070</v>
      </c>
      <c r="E153" t="s">
        <v>8071</v>
      </c>
      <c r="F153" t="s">
        <v>22</v>
      </c>
      <c r="G153" t="s">
        <v>236</v>
      </c>
      <c r="H153" t="s">
        <v>36</v>
      </c>
      <c r="I153" t="s">
        <v>25</v>
      </c>
      <c r="J153" t="s">
        <v>26</v>
      </c>
      <c r="K153" t="s">
        <v>27</v>
      </c>
      <c r="L153" t="s">
        <v>37</v>
      </c>
      <c r="M153" t="s">
        <v>1318</v>
      </c>
      <c r="N153" t="s">
        <v>39</v>
      </c>
      <c r="O153" t="b">
        <v>0</v>
      </c>
      <c r="P153" t="s">
        <v>8072</v>
      </c>
      <c r="Q153" t="s">
        <v>314</v>
      </c>
      <c r="R153" t="s">
        <v>17951</v>
      </c>
      <c r="T153">
        <v>1</v>
      </c>
    </row>
    <row r="154" spans="1:20" x14ac:dyDescent="0.35">
      <c r="A154">
        <v>20323</v>
      </c>
      <c r="B154" t="s">
        <v>8029</v>
      </c>
      <c r="C154">
        <v>9456</v>
      </c>
      <c r="D154" t="s">
        <v>8030</v>
      </c>
      <c r="E154" t="s">
        <v>8031</v>
      </c>
      <c r="F154" t="s">
        <v>22</v>
      </c>
      <c r="G154" t="s">
        <v>1328</v>
      </c>
      <c r="H154" t="s">
        <v>36</v>
      </c>
      <c r="I154" t="s">
        <v>25</v>
      </c>
      <c r="J154" t="s">
        <v>26</v>
      </c>
      <c r="K154" t="s">
        <v>27</v>
      </c>
      <c r="L154" t="s">
        <v>37</v>
      </c>
      <c r="M154" t="s">
        <v>365</v>
      </c>
      <c r="N154" t="s">
        <v>39</v>
      </c>
      <c r="O154" t="b">
        <v>0</v>
      </c>
      <c r="P154" t="s">
        <v>5738</v>
      </c>
      <c r="Q154" t="s">
        <v>1967</v>
      </c>
      <c r="R154" t="s">
        <v>17950</v>
      </c>
      <c r="S154" t="s">
        <v>8032</v>
      </c>
      <c r="T154">
        <v>0</v>
      </c>
    </row>
    <row r="155" spans="1:20" x14ac:dyDescent="0.35">
      <c r="A155">
        <v>20302</v>
      </c>
      <c r="B155" t="s">
        <v>7998</v>
      </c>
      <c r="C155">
        <v>9422</v>
      </c>
      <c r="D155" t="s">
        <v>7999</v>
      </c>
      <c r="E155" t="s">
        <v>8000</v>
      </c>
      <c r="F155" t="s">
        <v>22</v>
      </c>
      <c r="G155" t="s">
        <v>206</v>
      </c>
      <c r="H155" t="s">
        <v>36</v>
      </c>
      <c r="I155" t="s">
        <v>25</v>
      </c>
      <c r="J155" t="s">
        <v>26</v>
      </c>
      <c r="K155" t="s">
        <v>27</v>
      </c>
      <c r="L155" t="s">
        <v>37</v>
      </c>
      <c r="M155" t="s">
        <v>353</v>
      </c>
      <c r="N155" t="s">
        <v>39</v>
      </c>
      <c r="O155" t="b">
        <v>0</v>
      </c>
      <c r="P155" t="s">
        <v>8001</v>
      </c>
      <c r="Q155" t="s">
        <v>295</v>
      </c>
      <c r="R155" t="s">
        <v>17950</v>
      </c>
      <c r="T155">
        <v>1</v>
      </c>
    </row>
    <row r="156" spans="1:20" x14ac:dyDescent="0.35">
      <c r="A156">
        <v>20158</v>
      </c>
      <c r="B156" t="s">
        <v>7903</v>
      </c>
      <c r="C156">
        <v>9231</v>
      </c>
      <c r="D156" t="s">
        <v>7904</v>
      </c>
      <c r="E156" t="s">
        <v>7905</v>
      </c>
      <c r="F156" t="s">
        <v>22</v>
      </c>
      <c r="G156" t="s">
        <v>236</v>
      </c>
      <c r="H156" t="s">
        <v>36</v>
      </c>
      <c r="I156" t="s">
        <v>25</v>
      </c>
      <c r="J156" t="s">
        <v>26</v>
      </c>
      <c r="K156" t="s">
        <v>27</v>
      </c>
      <c r="L156" t="s">
        <v>37</v>
      </c>
      <c r="M156" t="s">
        <v>574</v>
      </c>
      <c r="N156" t="s">
        <v>39</v>
      </c>
      <c r="O156" t="b">
        <v>0</v>
      </c>
      <c r="P156" t="s">
        <v>1470</v>
      </c>
      <c r="Q156" t="s">
        <v>7906</v>
      </c>
      <c r="R156" t="s">
        <v>17951</v>
      </c>
      <c r="T156">
        <v>1</v>
      </c>
    </row>
    <row r="157" spans="1:20" x14ac:dyDescent="0.35">
      <c r="A157">
        <v>20078</v>
      </c>
      <c r="B157" t="s">
        <v>7838</v>
      </c>
      <c r="C157">
        <v>9134</v>
      </c>
      <c r="D157" t="s">
        <v>7839</v>
      </c>
      <c r="E157" t="s">
        <v>7840</v>
      </c>
      <c r="F157" t="s">
        <v>22</v>
      </c>
      <c r="G157" t="s">
        <v>23</v>
      </c>
      <c r="H157" t="s">
        <v>24</v>
      </c>
      <c r="I157" t="s">
        <v>25</v>
      </c>
      <c r="J157" t="s">
        <v>26</v>
      </c>
      <c r="K157" t="s">
        <v>27</v>
      </c>
      <c r="L157" t="s">
        <v>7841</v>
      </c>
      <c r="M157" t="s">
        <v>7842</v>
      </c>
      <c r="N157" t="s">
        <v>39</v>
      </c>
      <c r="O157" t="b">
        <v>0</v>
      </c>
      <c r="P157" t="s">
        <v>3860</v>
      </c>
      <c r="Q157" t="s">
        <v>3860</v>
      </c>
      <c r="R157" t="s">
        <v>17943</v>
      </c>
      <c r="T157">
        <v>1</v>
      </c>
    </row>
    <row r="158" spans="1:20" x14ac:dyDescent="0.35">
      <c r="A158">
        <v>19957</v>
      </c>
      <c r="B158" t="s">
        <v>7739</v>
      </c>
      <c r="C158">
        <v>8953</v>
      </c>
      <c r="D158" t="s">
        <v>7740</v>
      </c>
      <c r="E158" t="s">
        <v>7741</v>
      </c>
      <c r="F158" t="s">
        <v>22</v>
      </c>
      <c r="G158" t="s">
        <v>23</v>
      </c>
      <c r="H158" t="s">
        <v>24</v>
      </c>
      <c r="I158" t="s">
        <v>25</v>
      </c>
      <c r="J158" t="s">
        <v>26</v>
      </c>
      <c r="K158" t="s">
        <v>27</v>
      </c>
      <c r="L158" t="s">
        <v>37</v>
      </c>
      <c r="M158" t="s">
        <v>7742</v>
      </c>
      <c r="N158" t="s">
        <v>39</v>
      </c>
      <c r="O158" t="b">
        <v>0</v>
      </c>
      <c r="P158" t="s">
        <v>5221</v>
      </c>
      <c r="Q158" t="s">
        <v>7743</v>
      </c>
      <c r="R158" t="s">
        <v>17951</v>
      </c>
      <c r="S158" t="s">
        <v>7744</v>
      </c>
      <c r="T158">
        <v>0</v>
      </c>
    </row>
    <row r="159" spans="1:20" x14ac:dyDescent="0.35">
      <c r="A159">
        <v>19955</v>
      </c>
      <c r="B159" t="s">
        <v>7735</v>
      </c>
      <c r="C159">
        <v>8951</v>
      </c>
      <c r="D159" t="s">
        <v>7736</v>
      </c>
      <c r="E159" t="s">
        <v>7737</v>
      </c>
      <c r="F159" t="s">
        <v>22</v>
      </c>
      <c r="G159" t="s">
        <v>23</v>
      </c>
      <c r="H159" t="s">
        <v>24</v>
      </c>
      <c r="I159" t="s">
        <v>25</v>
      </c>
      <c r="J159" t="s">
        <v>26</v>
      </c>
      <c r="K159" t="s">
        <v>27</v>
      </c>
      <c r="L159" t="s">
        <v>37</v>
      </c>
      <c r="M159" t="s">
        <v>7738</v>
      </c>
      <c r="N159" t="s">
        <v>1012</v>
      </c>
      <c r="O159" t="b">
        <v>0</v>
      </c>
      <c r="P159" t="s">
        <v>7153</v>
      </c>
      <c r="Q159" t="s">
        <v>336</v>
      </c>
      <c r="R159" t="s">
        <v>17951</v>
      </c>
      <c r="T159">
        <v>1</v>
      </c>
    </row>
    <row r="160" spans="1:20" x14ac:dyDescent="0.35">
      <c r="A160">
        <v>19873</v>
      </c>
      <c r="B160" t="s">
        <v>7695</v>
      </c>
      <c r="C160">
        <v>8802</v>
      </c>
      <c r="D160" t="s">
        <v>7696</v>
      </c>
      <c r="E160" t="s">
        <v>7697</v>
      </c>
      <c r="F160" t="s">
        <v>22</v>
      </c>
      <c r="G160" t="s">
        <v>833</v>
      </c>
      <c r="H160" t="s">
        <v>36</v>
      </c>
      <c r="I160" t="s">
        <v>25</v>
      </c>
      <c r="J160" t="s">
        <v>26</v>
      </c>
      <c r="K160" t="s">
        <v>27</v>
      </c>
      <c r="L160" t="s">
        <v>37</v>
      </c>
      <c r="M160" t="s">
        <v>1318</v>
      </c>
      <c r="N160" t="s">
        <v>3174</v>
      </c>
      <c r="O160" t="b">
        <v>0</v>
      </c>
      <c r="P160" t="s">
        <v>7698</v>
      </c>
      <c r="Q160" t="s">
        <v>7699</v>
      </c>
      <c r="R160" t="s">
        <v>17950</v>
      </c>
      <c r="T160">
        <v>1</v>
      </c>
    </row>
    <row r="161" spans="1:20" x14ac:dyDescent="0.35">
      <c r="A161">
        <v>19782</v>
      </c>
      <c r="B161" t="s">
        <v>7633</v>
      </c>
      <c r="C161">
        <v>8675</v>
      </c>
      <c r="D161" t="s">
        <v>7634</v>
      </c>
      <c r="E161" t="s">
        <v>7635</v>
      </c>
      <c r="F161" t="s">
        <v>22</v>
      </c>
      <c r="G161" t="s">
        <v>69</v>
      </c>
      <c r="H161" t="s">
        <v>36</v>
      </c>
      <c r="I161" t="s">
        <v>25</v>
      </c>
      <c r="J161" t="s">
        <v>26</v>
      </c>
      <c r="K161" t="s">
        <v>27</v>
      </c>
      <c r="L161" t="s">
        <v>383</v>
      </c>
      <c r="M161" t="s">
        <v>7636</v>
      </c>
      <c r="N161" t="s">
        <v>7637</v>
      </c>
      <c r="O161" t="b">
        <v>0</v>
      </c>
      <c r="P161" t="s">
        <v>7111</v>
      </c>
      <c r="Q161" t="s">
        <v>7638</v>
      </c>
      <c r="R161" t="s">
        <v>17950</v>
      </c>
      <c r="T161">
        <v>1</v>
      </c>
    </row>
    <row r="162" spans="1:20" x14ac:dyDescent="0.35">
      <c r="A162">
        <v>19660</v>
      </c>
      <c r="B162" t="s">
        <v>7598</v>
      </c>
      <c r="C162">
        <v>8467</v>
      </c>
      <c r="D162" t="s">
        <v>7599</v>
      </c>
      <c r="E162" t="s">
        <v>7600</v>
      </c>
      <c r="F162" t="s">
        <v>22</v>
      </c>
      <c r="G162" t="s">
        <v>236</v>
      </c>
      <c r="H162" t="s">
        <v>36</v>
      </c>
      <c r="I162" t="s">
        <v>25</v>
      </c>
      <c r="J162" t="s">
        <v>26</v>
      </c>
      <c r="K162" t="s">
        <v>27</v>
      </c>
      <c r="L162" t="s">
        <v>37</v>
      </c>
      <c r="M162" t="s">
        <v>7601</v>
      </c>
      <c r="N162" t="s">
        <v>7602</v>
      </c>
      <c r="O162" t="b">
        <v>0</v>
      </c>
      <c r="P162" t="s">
        <v>6266</v>
      </c>
      <c r="Q162" t="s">
        <v>7603</v>
      </c>
      <c r="R162" t="s">
        <v>17950</v>
      </c>
      <c r="S162" t="s">
        <v>7604</v>
      </c>
      <c r="T162">
        <v>0</v>
      </c>
    </row>
    <row r="163" spans="1:20" x14ac:dyDescent="0.35">
      <c r="A163">
        <v>19604</v>
      </c>
      <c r="B163" t="s">
        <v>7554</v>
      </c>
      <c r="C163">
        <v>8372</v>
      </c>
      <c r="D163" t="s">
        <v>7555</v>
      </c>
      <c r="E163" t="s">
        <v>7556</v>
      </c>
      <c r="F163" t="s">
        <v>22</v>
      </c>
      <c r="G163" t="s">
        <v>348</v>
      </c>
      <c r="H163" t="s">
        <v>36</v>
      </c>
      <c r="I163" t="s">
        <v>25</v>
      </c>
      <c r="J163" t="s">
        <v>26</v>
      </c>
      <c r="K163" t="s">
        <v>27</v>
      </c>
      <c r="L163" t="s">
        <v>37</v>
      </c>
      <c r="M163" t="s">
        <v>1501</v>
      </c>
      <c r="N163" t="s">
        <v>39</v>
      </c>
      <c r="O163" t="b">
        <v>0</v>
      </c>
      <c r="P163" t="s">
        <v>7557</v>
      </c>
      <c r="Q163" t="s">
        <v>126</v>
      </c>
      <c r="R163" t="s">
        <v>17950</v>
      </c>
      <c r="T163">
        <v>1</v>
      </c>
    </row>
    <row r="164" spans="1:20" x14ac:dyDescent="0.35">
      <c r="A164">
        <v>19497</v>
      </c>
      <c r="B164" t="s">
        <v>7439</v>
      </c>
      <c r="C164">
        <v>8175</v>
      </c>
      <c r="D164" t="s">
        <v>7440</v>
      </c>
      <c r="E164" t="s">
        <v>7441</v>
      </c>
      <c r="F164" t="s">
        <v>22</v>
      </c>
      <c r="G164" t="s">
        <v>23</v>
      </c>
      <c r="H164" t="s">
        <v>24</v>
      </c>
      <c r="I164" t="s">
        <v>25</v>
      </c>
      <c r="J164" t="s">
        <v>26</v>
      </c>
      <c r="K164" t="s">
        <v>27</v>
      </c>
      <c r="L164" t="s">
        <v>37</v>
      </c>
      <c r="M164" t="s">
        <v>2997</v>
      </c>
      <c r="N164" t="s">
        <v>7442</v>
      </c>
      <c r="O164" t="b">
        <v>0</v>
      </c>
      <c r="P164" t="s">
        <v>5509</v>
      </c>
      <c r="Q164" t="s">
        <v>7443</v>
      </c>
      <c r="R164" t="s">
        <v>17943</v>
      </c>
      <c r="T164">
        <v>1</v>
      </c>
    </row>
    <row r="165" spans="1:20" x14ac:dyDescent="0.35">
      <c r="A165">
        <v>19304</v>
      </c>
      <c r="B165" t="s">
        <v>7295</v>
      </c>
      <c r="C165">
        <v>7873</v>
      </c>
      <c r="D165" t="s">
        <v>7296</v>
      </c>
      <c r="E165" t="s">
        <v>7297</v>
      </c>
      <c r="F165" t="s">
        <v>22</v>
      </c>
      <c r="G165" t="s">
        <v>446</v>
      </c>
      <c r="H165" t="s">
        <v>36</v>
      </c>
      <c r="I165" t="s">
        <v>25</v>
      </c>
      <c r="J165" t="s">
        <v>26</v>
      </c>
      <c r="K165" t="s">
        <v>27</v>
      </c>
      <c r="L165" t="s">
        <v>37</v>
      </c>
      <c r="M165" t="s">
        <v>7298</v>
      </c>
      <c r="N165" t="s">
        <v>39</v>
      </c>
      <c r="O165" t="b">
        <v>0</v>
      </c>
      <c r="P165" t="s">
        <v>3033</v>
      </c>
      <c r="Q165" t="s">
        <v>7299</v>
      </c>
      <c r="R165" t="s">
        <v>17944</v>
      </c>
      <c r="T165">
        <v>1</v>
      </c>
    </row>
    <row r="166" spans="1:20" x14ac:dyDescent="0.35">
      <c r="A166">
        <v>19206</v>
      </c>
      <c r="B166" t="s">
        <v>7193</v>
      </c>
      <c r="C166">
        <v>7672</v>
      </c>
      <c r="D166" t="s">
        <v>7194</v>
      </c>
      <c r="E166" t="s">
        <v>7195</v>
      </c>
      <c r="F166" t="s">
        <v>22</v>
      </c>
      <c r="G166" t="s">
        <v>23</v>
      </c>
      <c r="H166" t="s">
        <v>24</v>
      </c>
      <c r="I166" t="s">
        <v>25</v>
      </c>
      <c r="J166" t="s">
        <v>26</v>
      </c>
      <c r="K166" t="s">
        <v>27</v>
      </c>
      <c r="L166" t="s">
        <v>37</v>
      </c>
      <c r="M166" t="s">
        <v>7196</v>
      </c>
      <c r="N166" t="s">
        <v>215</v>
      </c>
      <c r="O166" t="b">
        <v>0</v>
      </c>
      <c r="P166" t="s">
        <v>7197</v>
      </c>
      <c r="Q166" t="s">
        <v>7198</v>
      </c>
      <c r="R166" t="s">
        <v>17950</v>
      </c>
      <c r="T166">
        <v>1</v>
      </c>
    </row>
    <row r="167" spans="1:20" x14ac:dyDescent="0.35">
      <c r="A167">
        <v>19166</v>
      </c>
      <c r="B167" t="s">
        <v>7090</v>
      </c>
      <c r="C167">
        <v>7612</v>
      </c>
      <c r="D167" t="s">
        <v>7091</v>
      </c>
      <c r="E167" t="s">
        <v>7092</v>
      </c>
      <c r="F167" t="s">
        <v>22</v>
      </c>
      <c r="G167" t="s">
        <v>833</v>
      </c>
      <c r="H167" t="s">
        <v>36</v>
      </c>
      <c r="I167" t="s">
        <v>25</v>
      </c>
      <c r="J167" t="s">
        <v>26</v>
      </c>
      <c r="K167" t="s">
        <v>27</v>
      </c>
      <c r="L167" t="s">
        <v>37</v>
      </c>
      <c r="M167" t="s">
        <v>7093</v>
      </c>
      <c r="N167" t="s">
        <v>4468</v>
      </c>
      <c r="O167" t="b">
        <v>0</v>
      </c>
      <c r="P167" t="s">
        <v>6680</v>
      </c>
      <c r="Q167" t="s">
        <v>4612</v>
      </c>
      <c r="R167" t="s">
        <v>17949</v>
      </c>
      <c r="S167" t="s">
        <v>7094</v>
      </c>
      <c r="T167">
        <v>0</v>
      </c>
    </row>
    <row r="168" spans="1:20" x14ac:dyDescent="0.35">
      <c r="A168">
        <v>19150</v>
      </c>
      <c r="B168" t="s">
        <v>7045</v>
      </c>
      <c r="C168">
        <v>7587</v>
      </c>
      <c r="D168" t="s">
        <v>7046</v>
      </c>
      <c r="E168" t="s">
        <v>7047</v>
      </c>
      <c r="F168" t="s">
        <v>22</v>
      </c>
      <c r="G168" t="s">
        <v>69</v>
      </c>
      <c r="H168" t="s">
        <v>36</v>
      </c>
      <c r="I168" t="s">
        <v>25</v>
      </c>
      <c r="J168" t="s">
        <v>26</v>
      </c>
      <c r="K168" t="s">
        <v>27</v>
      </c>
      <c r="L168" t="s">
        <v>37</v>
      </c>
      <c r="M168" t="s">
        <v>7048</v>
      </c>
      <c r="N168" t="s">
        <v>39</v>
      </c>
      <c r="O168" t="b">
        <v>0</v>
      </c>
      <c r="P168" t="s">
        <v>4204</v>
      </c>
      <c r="Q168" t="s">
        <v>7049</v>
      </c>
      <c r="R168" t="s">
        <v>17946</v>
      </c>
      <c r="T168">
        <v>1</v>
      </c>
    </row>
    <row r="169" spans="1:20" x14ac:dyDescent="0.35">
      <c r="A169">
        <v>19067</v>
      </c>
      <c r="B169" t="s">
        <v>6941</v>
      </c>
      <c r="C169">
        <v>7441</v>
      </c>
      <c r="D169" t="s">
        <v>6942</v>
      </c>
      <c r="E169" t="s">
        <v>6943</v>
      </c>
      <c r="F169" t="s">
        <v>22</v>
      </c>
      <c r="G169" t="s">
        <v>69</v>
      </c>
      <c r="H169" t="s">
        <v>36</v>
      </c>
      <c r="I169" t="s">
        <v>25</v>
      </c>
      <c r="J169" t="s">
        <v>26</v>
      </c>
      <c r="K169" t="s">
        <v>27</v>
      </c>
      <c r="L169" t="s">
        <v>37</v>
      </c>
      <c r="M169" t="s">
        <v>6944</v>
      </c>
      <c r="N169" t="s">
        <v>6945</v>
      </c>
      <c r="O169" t="b">
        <v>0</v>
      </c>
      <c r="P169" t="s">
        <v>6946</v>
      </c>
      <c r="Q169" t="s">
        <v>6947</v>
      </c>
      <c r="R169" t="s">
        <v>17950</v>
      </c>
      <c r="T169">
        <v>1</v>
      </c>
    </row>
    <row r="170" spans="1:20" x14ac:dyDescent="0.35">
      <c r="A170">
        <v>18993</v>
      </c>
      <c r="B170" t="s">
        <v>6908</v>
      </c>
      <c r="C170">
        <v>7343</v>
      </c>
      <c r="D170" t="s">
        <v>6909</v>
      </c>
      <c r="E170" t="s">
        <v>6910</v>
      </c>
      <c r="F170" t="s">
        <v>22</v>
      </c>
      <c r="G170" t="s">
        <v>78</v>
      </c>
      <c r="H170" t="s">
        <v>36</v>
      </c>
      <c r="I170" t="s">
        <v>25</v>
      </c>
      <c r="J170" t="s">
        <v>26</v>
      </c>
      <c r="K170" t="s">
        <v>27</v>
      </c>
      <c r="L170" t="s">
        <v>37</v>
      </c>
      <c r="M170" t="s">
        <v>786</v>
      </c>
      <c r="N170" t="s">
        <v>1308</v>
      </c>
      <c r="O170" t="b">
        <v>0</v>
      </c>
      <c r="P170" t="s">
        <v>5985</v>
      </c>
      <c r="Q170" t="s">
        <v>4705</v>
      </c>
      <c r="R170" t="s">
        <v>17950</v>
      </c>
      <c r="T170">
        <v>1</v>
      </c>
    </row>
    <row r="171" spans="1:20" x14ac:dyDescent="0.35">
      <c r="A171">
        <v>18929</v>
      </c>
      <c r="B171" t="s">
        <v>6843</v>
      </c>
      <c r="C171">
        <v>7243</v>
      </c>
      <c r="D171" t="s">
        <v>6844</v>
      </c>
      <c r="E171" t="s">
        <v>6845</v>
      </c>
      <c r="F171" t="s">
        <v>22</v>
      </c>
      <c r="G171" t="s">
        <v>213</v>
      </c>
      <c r="H171" t="s">
        <v>24</v>
      </c>
      <c r="I171" t="s">
        <v>25</v>
      </c>
      <c r="J171" t="s">
        <v>26</v>
      </c>
      <c r="K171" t="s">
        <v>27</v>
      </c>
      <c r="L171" t="s">
        <v>37</v>
      </c>
      <c r="M171" t="s">
        <v>70</v>
      </c>
      <c r="N171" t="s">
        <v>39</v>
      </c>
      <c r="O171" t="b">
        <v>0</v>
      </c>
      <c r="P171" t="s">
        <v>4426</v>
      </c>
      <c r="Q171" t="s">
        <v>6846</v>
      </c>
      <c r="R171" t="s">
        <v>17944</v>
      </c>
      <c r="T171">
        <v>1</v>
      </c>
    </row>
    <row r="172" spans="1:20" x14ac:dyDescent="0.35">
      <c r="A172">
        <v>18927</v>
      </c>
      <c r="B172" t="s">
        <v>6834</v>
      </c>
      <c r="C172">
        <v>7241</v>
      </c>
      <c r="D172" t="s">
        <v>6835</v>
      </c>
      <c r="E172" t="s">
        <v>6836</v>
      </c>
      <c r="F172" t="s">
        <v>22</v>
      </c>
      <c r="G172" t="s">
        <v>23</v>
      </c>
      <c r="H172" t="s">
        <v>24</v>
      </c>
      <c r="I172" t="s">
        <v>25</v>
      </c>
      <c r="J172" t="s">
        <v>26</v>
      </c>
      <c r="K172" t="s">
        <v>27</v>
      </c>
      <c r="L172" t="s">
        <v>37</v>
      </c>
      <c r="M172" t="s">
        <v>4823</v>
      </c>
      <c r="N172" t="s">
        <v>6837</v>
      </c>
      <c r="O172" t="b">
        <v>0</v>
      </c>
      <c r="P172" t="s">
        <v>6582</v>
      </c>
      <c r="Q172" t="s">
        <v>6838</v>
      </c>
      <c r="R172" t="s">
        <v>17950</v>
      </c>
      <c r="T172">
        <v>1</v>
      </c>
    </row>
    <row r="173" spans="1:20" x14ac:dyDescent="0.35">
      <c r="A173">
        <v>18829</v>
      </c>
      <c r="B173" t="s">
        <v>6759</v>
      </c>
      <c r="C173">
        <v>7049</v>
      </c>
      <c r="D173" t="s">
        <v>6760</v>
      </c>
      <c r="E173" t="s">
        <v>6761</v>
      </c>
      <c r="F173" t="s">
        <v>22</v>
      </c>
      <c r="G173" t="s">
        <v>446</v>
      </c>
      <c r="H173" t="s">
        <v>36</v>
      </c>
      <c r="I173" t="s">
        <v>25</v>
      </c>
      <c r="J173" t="s">
        <v>26</v>
      </c>
      <c r="K173" t="s">
        <v>27</v>
      </c>
      <c r="L173" t="s">
        <v>37</v>
      </c>
      <c r="M173" t="s">
        <v>2997</v>
      </c>
      <c r="N173" t="s">
        <v>39</v>
      </c>
      <c r="O173" t="b">
        <v>0</v>
      </c>
      <c r="P173" t="s">
        <v>6762</v>
      </c>
      <c r="Q173" t="s">
        <v>6762</v>
      </c>
      <c r="R173" t="s">
        <v>17948</v>
      </c>
      <c r="T173">
        <v>1</v>
      </c>
    </row>
    <row r="174" spans="1:20" x14ac:dyDescent="0.35">
      <c r="A174">
        <v>18827</v>
      </c>
      <c r="B174" t="s">
        <v>6756</v>
      </c>
      <c r="C174">
        <v>7048</v>
      </c>
      <c r="D174" t="s">
        <v>6757</v>
      </c>
      <c r="E174" t="s">
        <v>6758</v>
      </c>
      <c r="F174" t="s">
        <v>22</v>
      </c>
      <c r="G174" t="s">
        <v>446</v>
      </c>
      <c r="H174" t="s">
        <v>36</v>
      </c>
      <c r="I174" t="s">
        <v>25</v>
      </c>
      <c r="J174" t="s">
        <v>26</v>
      </c>
      <c r="K174" t="s">
        <v>27</v>
      </c>
      <c r="L174" t="s">
        <v>37</v>
      </c>
      <c r="M174" t="s">
        <v>3192</v>
      </c>
      <c r="N174" t="s">
        <v>39</v>
      </c>
      <c r="O174" t="b">
        <v>0</v>
      </c>
      <c r="P174" t="s">
        <v>3506</v>
      </c>
      <c r="Q174" t="s">
        <v>3054</v>
      </c>
      <c r="R174" t="s">
        <v>17948</v>
      </c>
      <c r="T174">
        <v>1</v>
      </c>
    </row>
    <row r="175" spans="1:20" x14ac:dyDescent="0.35">
      <c r="A175">
        <v>18826</v>
      </c>
      <c r="B175" t="s">
        <v>6753</v>
      </c>
      <c r="C175">
        <v>7047</v>
      </c>
      <c r="D175" t="s">
        <v>6754</v>
      </c>
      <c r="E175" t="s">
        <v>6755</v>
      </c>
      <c r="F175" t="s">
        <v>22</v>
      </c>
      <c r="G175" t="s">
        <v>446</v>
      </c>
      <c r="H175" t="s">
        <v>36</v>
      </c>
      <c r="I175" t="s">
        <v>25</v>
      </c>
      <c r="J175" t="s">
        <v>26</v>
      </c>
      <c r="K175" t="s">
        <v>27</v>
      </c>
      <c r="L175" t="s">
        <v>37</v>
      </c>
      <c r="M175" t="s">
        <v>1859</v>
      </c>
      <c r="N175" t="s">
        <v>39</v>
      </c>
      <c r="O175" t="b">
        <v>0</v>
      </c>
      <c r="P175" t="s">
        <v>3923</v>
      </c>
      <c r="Q175" t="s">
        <v>3923</v>
      </c>
      <c r="R175" t="s">
        <v>17948</v>
      </c>
      <c r="T175">
        <v>1</v>
      </c>
    </row>
    <row r="176" spans="1:20" x14ac:dyDescent="0.35">
      <c r="A176">
        <v>18506</v>
      </c>
      <c r="B176" t="s">
        <v>6491</v>
      </c>
      <c r="C176">
        <v>6629</v>
      </c>
      <c r="D176" t="s">
        <v>6492</v>
      </c>
      <c r="E176" t="s">
        <v>6493</v>
      </c>
      <c r="F176" t="s">
        <v>22</v>
      </c>
      <c r="G176" t="s">
        <v>69</v>
      </c>
      <c r="H176" t="s">
        <v>36</v>
      </c>
      <c r="I176" t="s">
        <v>25</v>
      </c>
      <c r="J176" t="s">
        <v>26</v>
      </c>
      <c r="K176" t="s">
        <v>27</v>
      </c>
      <c r="L176" t="s">
        <v>37</v>
      </c>
      <c r="M176" t="s">
        <v>6494</v>
      </c>
      <c r="N176" t="s">
        <v>39</v>
      </c>
      <c r="O176" t="b">
        <v>0</v>
      </c>
      <c r="P176" t="s">
        <v>3656</v>
      </c>
      <c r="Q176" t="s">
        <v>1698</v>
      </c>
      <c r="R176" t="s">
        <v>17950</v>
      </c>
      <c r="T176">
        <v>1</v>
      </c>
    </row>
    <row r="177" spans="1:20" x14ac:dyDescent="0.35">
      <c r="A177">
        <v>18359</v>
      </c>
      <c r="B177" t="s">
        <v>6064</v>
      </c>
      <c r="C177">
        <v>6455</v>
      </c>
      <c r="D177" t="s">
        <v>6065</v>
      </c>
      <c r="E177" t="s">
        <v>6066</v>
      </c>
      <c r="F177" t="s">
        <v>22</v>
      </c>
      <c r="G177" t="s">
        <v>404</v>
      </c>
      <c r="H177" t="s">
        <v>36</v>
      </c>
      <c r="I177" t="s">
        <v>25</v>
      </c>
      <c r="J177" t="s">
        <v>26</v>
      </c>
      <c r="K177" t="s">
        <v>27</v>
      </c>
      <c r="L177" t="s">
        <v>37</v>
      </c>
      <c r="M177" t="s">
        <v>3588</v>
      </c>
      <c r="N177" t="s">
        <v>413</v>
      </c>
      <c r="O177" t="b">
        <v>0</v>
      </c>
      <c r="P177" t="s">
        <v>5587</v>
      </c>
      <c r="Q177" t="s">
        <v>6067</v>
      </c>
      <c r="R177" t="s">
        <v>17948</v>
      </c>
      <c r="T177">
        <v>1</v>
      </c>
    </row>
    <row r="178" spans="1:20" x14ac:dyDescent="0.35">
      <c r="A178">
        <v>18322</v>
      </c>
      <c r="B178" t="s">
        <v>6007</v>
      </c>
      <c r="C178">
        <v>6413</v>
      </c>
      <c r="D178" t="s">
        <v>6008</v>
      </c>
      <c r="E178" t="s">
        <v>6009</v>
      </c>
      <c r="F178" t="s">
        <v>22</v>
      </c>
      <c r="G178" t="s">
        <v>743</v>
      </c>
      <c r="H178" t="s">
        <v>36</v>
      </c>
      <c r="I178" t="s">
        <v>25</v>
      </c>
      <c r="J178" t="s">
        <v>26</v>
      </c>
      <c r="K178" t="s">
        <v>27</v>
      </c>
      <c r="L178" t="s">
        <v>37</v>
      </c>
      <c r="M178" t="s">
        <v>6010</v>
      </c>
      <c r="N178" t="s">
        <v>39</v>
      </c>
      <c r="O178" t="b">
        <v>0</v>
      </c>
      <c r="P178" t="s">
        <v>5599</v>
      </c>
      <c r="Q178" t="s">
        <v>6011</v>
      </c>
      <c r="R178" t="s">
        <v>17949</v>
      </c>
      <c r="T178">
        <v>1</v>
      </c>
    </row>
    <row r="179" spans="1:20" x14ac:dyDescent="0.35">
      <c r="A179">
        <v>18313</v>
      </c>
      <c r="B179" t="s">
        <v>5965</v>
      </c>
      <c r="C179">
        <v>6394</v>
      </c>
      <c r="D179" t="s">
        <v>5966</v>
      </c>
      <c r="E179" t="s">
        <v>5967</v>
      </c>
      <c r="F179" t="s">
        <v>22</v>
      </c>
      <c r="G179" t="s">
        <v>78</v>
      </c>
      <c r="H179" t="s">
        <v>36</v>
      </c>
      <c r="I179" t="s">
        <v>25</v>
      </c>
      <c r="J179" t="s">
        <v>26</v>
      </c>
      <c r="K179" t="s">
        <v>27</v>
      </c>
      <c r="L179" t="s">
        <v>37</v>
      </c>
      <c r="M179" t="s">
        <v>1201</v>
      </c>
      <c r="N179" t="s">
        <v>39</v>
      </c>
      <c r="O179" t="b">
        <v>0</v>
      </c>
      <c r="P179" t="s">
        <v>5968</v>
      </c>
      <c r="Q179" t="s">
        <v>3520</v>
      </c>
      <c r="R179" t="s">
        <v>17948</v>
      </c>
      <c r="S179" t="s">
        <v>5969</v>
      </c>
      <c r="T179">
        <v>0</v>
      </c>
    </row>
    <row r="180" spans="1:20" x14ac:dyDescent="0.35">
      <c r="A180">
        <v>18286</v>
      </c>
      <c r="B180" t="s">
        <v>5873</v>
      </c>
      <c r="C180">
        <v>6366</v>
      </c>
      <c r="D180" t="s">
        <v>5874</v>
      </c>
      <c r="E180" t="s">
        <v>5875</v>
      </c>
      <c r="F180" t="s">
        <v>22</v>
      </c>
      <c r="G180" t="s">
        <v>115</v>
      </c>
      <c r="H180" t="s">
        <v>36</v>
      </c>
      <c r="I180" t="s">
        <v>25</v>
      </c>
      <c r="J180" t="s">
        <v>26</v>
      </c>
      <c r="K180" t="s">
        <v>27</v>
      </c>
      <c r="L180" t="s">
        <v>37</v>
      </c>
      <c r="M180" t="s">
        <v>5876</v>
      </c>
      <c r="N180" t="s">
        <v>5877</v>
      </c>
      <c r="O180" t="b">
        <v>0</v>
      </c>
      <c r="P180" t="s">
        <v>4011</v>
      </c>
      <c r="Q180" t="s">
        <v>4011</v>
      </c>
      <c r="R180" t="s">
        <v>17948</v>
      </c>
      <c r="T180">
        <v>1</v>
      </c>
    </row>
    <row r="181" spans="1:20" x14ac:dyDescent="0.35">
      <c r="A181">
        <v>18189</v>
      </c>
      <c r="B181" t="s">
        <v>5739</v>
      </c>
      <c r="C181">
        <v>6211</v>
      </c>
      <c r="D181" t="s">
        <v>5740</v>
      </c>
      <c r="E181" t="s">
        <v>5741</v>
      </c>
      <c r="F181" t="s">
        <v>22</v>
      </c>
      <c r="G181" t="s">
        <v>2047</v>
      </c>
      <c r="H181" t="s">
        <v>24</v>
      </c>
      <c r="I181" t="s">
        <v>25</v>
      </c>
      <c r="J181" t="s">
        <v>26</v>
      </c>
      <c r="K181" t="s">
        <v>27</v>
      </c>
      <c r="L181" t="s">
        <v>37</v>
      </c>
      <c r="M181" t="s">
        <v>5742</v>
      </c>
      <c r="N181" t="s">
        <v>39</v>
      </c>
      <c r="O181" t="b">
        <v>0</v>
      </c>
      <c r="P181" t="s">
        <v>5743</v>
      </c>
      <c r="Q181" t="s">
        <v>621</v>
      </c>
      <c r="R181" t="s">
        <v>17950</v>
      </c>
      <c r="T181">
        <v>1</v>
      </c>
    </row>
    <row r="182" spans="1:20" x14ac:dyDescent="0.35">
      <c r="A182">
        <v>18137</v>
      </c>
      <c r="B182" t="s">
        <v>5595</v>
      </c>
      <c r="C182">
        <v>6119</v>
      </c>
      <c r="D182" t="s">
        <v>5596</v>
      </c>
      <c r="E182" t="s">
        <v>5597</v>
      </c>
      <c r="F182" t="s">
        <v>22</v>
      </c>
      <c r="G182" t="s">
        <v>69</v>
      </c>
      <c r="H182" t="s">
        <v>36</v>
      </c>
      <c r="I182" t="s">
        <v>25</v>
      </c>
      <c r="J182" t="s">
        <v>26</v>
      </c>
      <c r="K182" t="s">
        <v>27</v>
      </c>
      <c r="L182" t="s">
        <v>37</v>
      </c>
      <c r="M182" t="s">
        <v>5598</v>
      </c>
      <c r="N182" t="s">
        <v>39</v>
      </c>
      <c r="O182" t="b">
        <v>0</v>
      </c>
      <c r="P182" t="s">
        <v>5599</v>
      </c>
      <c r="Q182" t="s">
        <v>5600</v>
      </c>
      <c r="R182" t="s">
        <v>17949</v>
      </c>
      <c r="S182" t="s">
        <v>261</v>
      </c>
      <c r="T182">
        <v>0</v>
      </c>
    </row>
    <row r="183" spans="1:20" x14ac:dyDescent="0.35">
      <c r="A183">
        <v>18114</v>
      </c>
      <c r="B183" t="s">
        <v>5541</v>
      </c>
      <c r="C183">
        <v>6095</v>
      </c>
      <c r="D183" t="s">
        <v>5542</v>
      </c>
      <c r="E183" t="s">
        <v>5543</v>
      </c>
      <c r="F183" t="s">
        <v>22</v>
      </c>
      <c r="G183" t="s">
        <v>69</v>
      </c>
      <c r="H183" t="s">
        <v>36</v>
      </c>
      <c r="I183" t="s">
        <v>25</v>
      </c>
      <c r="J183" t="s">
        <v>26</v>
      </c>
      <c r="K183" t="s">
        <v>27</v>
      </c>
      <c r="L183" t="s">
        <v>76</v>
      </c>
      <c r="M183" t="s">
        <v>611</v>
      </c>
      <c r="N183" t="s">
        <v>39</v>
      </c>
      <c r="O183" t="b">
        <v>0</v>
      </c>
      <c r="P183" t="s">
        <v>5544</v>
      </c>
      <c r="Q183" t="s">
        <v>1828</v>
      </c>
      <c r="R183" t="s">
        <v>17945</v>
      </c>
      <c r="T183">
        <v>1</v>
      </c>
    </row>
    <row r="184" spans="1:20" x14ac:dyDescent="0.35">
      <c r="A184">
        <v>18039</v>
      </c>
      <c r="B184" t="s">
        <v>5403</v>
      </c>
      <c r="C184">
        <v>5980</v>
      </c>
      <c r="D184" t="s">
        <v>5404</v>
      </c>
      <c r="E184" t="s">
        <v>5405</v>
      </c>
      <c r="F184" t="s">
        <v>22</v>
      </c>
      <c r="G184" t="s">
        <v>62</v>
      </c>
      <c r="H184" t="s">
        <v>36</v>
      </c>
      <c r="I184" t="s">
        <v>25</v>
      </c>
      <c r="J184" t="s">
        <v>26</v>
      </c>
      <c r="K184" t="s">
        <v>27</v>
      </c>
      <c r="L184" t="s">
        <v>37</v>
      </c>
      <c r="M184" t="s">
        <v>1589</v>
      </c>
      <c r="N184" t="s">
        <v>39</v>
      </c>
      <c r="O184" t="b">
        <v>0</v>
      </c>
      <c r="P184" t="s">
        <v>5373</v>
      </c>
      <c r="Q184" t="s">
        <v>5406</v>
      </c>
      <c r="R184" t="s">
        <v>17949</v>
      </c>
      <c r="S184" t="s">
        <v>3711</v>
      </c>
      <c r="T184">
        <v>0</v>
      </c>
    </row>
    <row r="185" spans="1:20" x14ac:dyDescent="0.35">
      <c r="A185">
        <v>17772</v>
      </c>
      <c r="B185" t="s">
        <v>5223</v>
      </c>
      <c r="C185">
        <v>5539</v>
      </c>
      <c r="D185" t="s">
        <v>5224</v>
      </c>
      <c r="E185" t="s">
        <v>5225</v>
      </c>
      <c r="F185" t="s">
        <v>22</v>
      </c>
      <c r="G185" t="s">
        <v>600</v>
      </c>
      <c r="H185" t="s">
        <v>36</v>
      </c>
      <c r="I185" t="s">
        <v>25</v>
      </c>
      <c r="J185" t="s">
        <v>26</v>
      </c>
      <c r="K185" t="s">
        <v>27</v>
      </c>
      <c r="L185" t="s">
        <v>37</v>
      </c>
      <c r="M185" t="s">
        <v>5226</v>
      </c>
      <c r="N185" t="s">
        <v>39</v>
      </c>
      <c r="O185" t="b">
        <v>0</v>
      </c>
      <c r="P185" t="s">
        <v>3573</v>
      </c>
      <c r="Q185" t="s">
        <v>193</v>
      </c>
      <c r="R185" t="s">
        <v>17950</v>
      </c>
      <c r="S185" t="s">
        <v>5227</v>
      </c>
      <c r="T185">
        <v>0</v>
      </c>
    </row>
    <row r="186" spans="1:20" x14ac:dyDescent="0.35">
      <c r="A186">
        <v>17706</v>
      </c>
      <c r="B186" t="s">
        <v>5203</v>
      </c>
      <c r="C186">
        <v>5476</v>
      </c>
      <c r="D186" t="s">
        <v>5204</v>
      </c>
      <c r="E186" t="s">
        <v>5205</v>
      </c>
      <c r="F186" t="s">
        <v>22</v>
      </c>
      <c r="G186" t="s">
        <v>62</v>
      </c>
      <c r="H186" t="s">
        <v>36</v>
      </c>
      <c r="I186" t="s">
        <v>25</v>
      </c>
      <c r="J186" t="s">
        <v>26</v>
      </c>
      <c r="K186" t="s">
        <v>27</v>
      </c>
      <c r="L186" t="s">
        <v>37</v>
      </c>
      <c r="M186" t="s">
        <v>1859</v>
      </c>
      <c r="N186" t="s">
        <v>5206</v>
      </c>
      <c r="O186" t="b">
        <v>0</v>
      </c>
      <c r="P186" t="s">
        <v>5207</v>
      </c>
      <c r="Q186" t="s">
        <v>5208</v>
      </c>
      <c r="R186" t="s">
        <v>17948</v>
      </c>
      <c r="T186">
        <v>1</v>
      </c>
    </row>
    <row r="187" spans="1:20" x14ac:dyDescent="0.35">
      <c r="A187">
        <v>17359</v>
      </c>
      <c r="B187" t="s">
        <v>4863</v>
      </c>
      <c r="C187">
        <v>5051</v>
      </c>
      <c r="D187" t="s">
        <v>4864</v>
      </c>
      <c r="E187" t="s">
        <v>4865</v>
      </c>
      <c r="F187" t="s">
        <v>22</v>
      </c>
      <c r="G187" t="s">
        <v>1328</v>
      </c>
      <c r="H187" t="s">
        <v>36</v>
      </c>
      <c r="I187" t="s">
        <v>25</v>
      </c>
      <c r="J187" t="s">
        <v>26</v>
      </c>
      <c r="K187" t="s">
        <v>27</v>
      </c>
      <c r="L187" t="s">
        <v>37</v>
      </c>
      <c r="M187" t="s">
        <v>4866</v>
      </c>
      <c r="N187" t="s">
        <v>39</v>
      </c>
      <c r="O187" t="b">
        <v>0</v>
      </c>
      <c r="P187" t="s">
        <v>3392</v>
      </c>
      <c r="Q187" t="s">
        <v>4867</v>
      </c>
      <c r="R187" t="s">
        <v>17948</v>
      </c>
      <c r="S187" t="s">
        <v>483</v>
      </c>
      <c r="T187">
        <v>0</v>
      </c>
    </row>
    <row r="188" spans="1:20" x14ac:dyDescent="0.35">
      <c r="A188">
        <v>17355</v>
      </c>
      <c r="B188" t="s">
        <v>4848</v>
      </c>
      <c r="C188">
        <v>5047</v>
      </c>
      <c r="D188" t="s">
        <v>4849</v>
      </c>
      <c r="E188" t="s">
        <v>4850</v>
      </c>
      <c r="F188" t="s">
        <v>22</v>
      </c>
      <c r="G188" t="s">
        <v>138</v>
      </c>
      <c r="H188" t="s">
        <v>36</v>
      </c>
      <c r="I188" t="s">
        <v>25</v>
      </c>
      <c r="J188" t="s">
        <v>26</v>
      </c>
      <c r="K188" t="s">
        <v>27</v>
      </c>
      <c r="L188" t="s">
        <v>37</v>
      </c>
      <c r="M188" t="s">
        <v>4285</v>
      </c>
      <c r="N188" t="s">
        <v>4851</v>
      </c>
      <c r="O188" t="b">
        <v>0</v>
      </c>
      <c r="P188" t="s">
        <v>3794</v>
      </c>
      <c r="Q188" t="s">
        <v>4329</v>
      </c>
      <c r="R188" t="s">
        <v>17949</v>
      </c>
      <c r="T188">
        <v>1</v>
      </c>
    </row>
    <row r="189" spans="1:20" x14ac:dyDescent="0.35">
      <c r="A189">
        <v>17168</v>
      </c>
      <c r="B189" t="s">
        <v>4613</v>
      </c>
      <c r="C189">
        <v>4769</v>
      </c>
      <c r="D189" t="s">
        <v>4614</v>
      </c>
      <c r="E189" t="s">
        <v>4615</v>
      </c>
      <c r="F189" t="s">
        <v>22</v>
      </c>
      <c r="G189" t="s">
        <v>446</v>
      </c>
      <c r="H189" t="s">
        <v>36</v>
      </c>
      <c r="I189" t="s">
        <v>25</v>
      </c>
      <c r="J189" t="s">
        <v>26</v>
      </c>
      <c r="K189" t="s">
        <v>27</v>
      </c>
      <c r="L189" t="s">
        <v>37</v>
      </c>
      <c r="M189" t="s">
        <v>3192</v>
      </c>
      <c r="N189" t="s">
        <v>39</v>
      </c>
      <c r="O189" t="b">
        <v>0</v>
      </c>
      <c r="P189" t="s">
        <v>3506</v>
      </c>
      <c r="Q189" t="s">
        <v>3054</v>
      </c>
      <c r="R189" t="s">
        <v>17948</v>
      </c>
      <c r="T189">
        <v>1</v>
      </c>
    </row>
    <row r="190" spans="1:20" x14ac:dyDescent="0.35">
      <c r="A190">
        <v>17030</v>
      </c>
      <c r="B190" t="s">
        <v>4412</v>
      </c>
      <c r="C190">
        <v>4522</v>
      </c>
      <c r="D190" t="s">
        <v>4413</v>
      </c>
      <c r="E190" t="s">
        <v>4414</v>
      </c>
      <c r="F190" t="s">
        <v>22</v>
      </c>
      <c r="G190" t="s">
        <v>1328</v>
      </c>
      <c r="H190" t="s">
        <v>36</v>
      </c>
      <c r="I190" t="s">
        <v>25</v>
      </c>
      <c r="J190" t="s">
        <v>26</v>
      </c>
      <c r="K190" t="s">
        <v>27</v>
      </c>
      <c r="L190" t="s">
        <v>37</v>
      </c>
      <c r="M190" t="s">
        <v>4415</v>
      </c>
      <c r="N190" t="s">
        <v>39</v>
      </c>
      <c r="O190" t="b">
        <v>0</v>
      </c>
      <c r="P190" t="s">
        <v>4057</v>
      </c>
      <c r="Q190" t="s">
        <v>4416</v>
      </c>
      <c r="R190" t="s">
        <v>17948</v>
      </c>
      <c r="T190">
        <v>1</v>
      </c>
    </row>
    <row r="191" spans="1:20" x14ac:dyDescent="0.35">
      <c r="A191">
        <v>16983</v>
      </c>
      <c r="B191" t="s">
        <v>4291</v>
      </c>
      <c r="C191">
        <v>4448</v>
      </c>
      <c r="D191" t="s">
        <v>4292</v>
      </c>
      <c r="E191" t="s">
        <v>4293</v>
      </c>
      <c r="F191" t="s">
        <v>22</v>
      </c>
      <c r="G191" t="s">
        <v>833</v>
      </c>
      <c r="H191" t="s">
        <v>36</v>
      </c>
      <c r="I191" t="s">
        <v>25</v>
      </c>
      <c r="J191" t="s">
        <v>26</v>
      </c>
      <c r="K191" t="s">
        <v>27</v>
      </c>
      <c r="L191" t="s">
        <v>37</v>
      </c>
      <c r="M191" t="s">
        <v>3545</v>
      </c>
      <c r="N191" t="s">
        <v>413</v>
      </c>
      <c r="O191" t="b">
        <v>0</v>
      </c>
      <c r="P191" t="s">
        <v>4294</v>
      </c>
      <c r="Q191" t="s">
        <v>4295</v>
      </c>
      <c r="R191" t="s">
        <v>17948</v>
      </c>
      <c r="S191" t="s">
        <v>4296</v>
      </c>
      <c r="T191">
        <v>0</v>
      </c>
    </row>
    <row r="192" spans="1:20" x14ac:dyDescent="0.35">
      <c r="A192">
        <v>16982</v>
      </c>
      <c r="B192" t="s">
        <v>4287</v>
      </c>
      <c r="C192">
        <v>4447</v>
      </c>
      <c r="D192" t="s">
        <v>4288</v>
      </c>
      <c r="E192" t="s">
        <v>4289</v>
      </c>
      <c r="F192" t="s">
        <v>22</v>
      </c>
      <c r="G192" t="s">
        <v>35</v>
      </c>
      <c r="H192" t="s">
        <v>36</v>
      </c>
      <c r="I192" t="s">
        <v>25</v>
      </c>
      <c r="J192" t="s">
        <v>26</v>
      </c>
      <c r="K192" t="s">
        <v>27</v>
      </c>
      <c r="L192" t="s">
        <v>37</v>
      </c>
      <c r="M192" t="s">
        <v>365</v>
      </c>
      <c r="N192" t="s">
        <v>39</v>
      </c>
      <c r="O192" t="b">
        <v>0</v>
      </c>
      <c r="P192" t="s">
        <v>3833</v>
      </c>
      <c r="Q192" t="s">
        <v>4290</v>
      </c>
      <c r="R192" t="s">
        <v>17948</v>
      </c>
      <c r="T192">
        <v>1</v>
      </c>
    </row>
    <row r="193" spans="1:20" x14ac:dyDescent="0.35">
      <c r="A193">
        <v>16981</v>
      </c>
      <c r="B193" t="s">
        <v>4282</v>
      </c>
      <c r="C193">
        <v>4446</v>
      </c>
      <c r="D193" t="s">
        <v>4283</v>
      </c>
      <c r="E193" t="s">
        <v>4284</v>
      </c>
      <c r="F193" t="s">
        <v>22</v>
      </c>
      <c r="G193" t="s">
        <v>35</v>
      </c>
      <c r="H193" t="s">
        <v>36</v>
      </c>
      <c r="I193" t="s">
        <v>25</v>
      </c>
      <c r="J193" t="s">
        <v>26</v>
      </c>
      <c r="K193" t="s">
        <v>27</v>
      </c>
      <c r="L193" t="s">
        <v>37</v>
      </c>
      <c r="M193" t="s">
        <v>4285</v>
      </c>
      <c r="N193" t="s">
        <v>39</v>
      </c>
      <c r="O193" t="b">
        <v>0</v>
      </c>
      <c r="P193" t="s">
        <v>2999</v>
      </c>
      <c r="Q193" t="s">
        <v>4286</v>
      </c>
      <c r="R193" t="s">
        <v>17948</v>
      </c>
      <c r="T193">
        <v>1</v>
      </c>
    </row>
    <row r="194" spans="1:20" x14ac:dyDescent="0.35">
      <c r="A194">
        <v>16980</v>
      </c>
      <c r="B194" t="s">
        <v>4276</v>
      </c>
      <c r="C194">
        <v>4444</v>
      </c>
      <c r="D194" t="s">
        <v>4277</v>
      </c>
      <c r="E194" t="s">
        <v>4278</v>
      </c>
      <c r="F194" t="s">
        <v>22</v>
      </c>
      <c r="G194" t="s">
        <v>35</v>
      </c>
      <c r="H194" t="s">
        <v>36</v>
      </c>
      <c r="I194" t="s">
        <v>25</v>
      </c>
      <c r="J194" t="s">
        <v>26</v>
      </c>
      <c r="K194" t="s">
        <v>27</v>
      </c>
      <c r="L194" t="s">
        <v>37</v>
      </c>
      <c r="M194" t="s">
        <v>4279</v>
      </c>
      <c r="N194" t="s">
        <v>4280</v>
      </c>
      <c r="O194" t="b">
        <v>0</v>
      </c>
      <c r="P194" t="s">
        <v>2999</v>
      </c>
      <c r="Q194" t="s">
        <v>4281</v>
      </c>
      <c r="R194" t="s">
        <v>17949</v>
      </c>
      <c r="T194">
        <v>1</v>
      </c>
    </row>
    <row r="195" spans="1:20" x14ac:dyDescent="0.35">
      <c r="A195">
        <v>16807</v>
      </c>
      <c r="B195" t="s">
        <v>3987</v>
      </c>
      <c r="C195">
        <v>4156</v>
      </c>
      <c r="D195" t="s">
        <v>3988</v>
      </c>
      <c r="E195" t="s">
        <v>3989</v>
      </c>
      <c r="F195" t="s">
        <v>22</v>
      </c>
      <c r="G195" t="s">
        <v>206</v>
      </c>
      <c r="H195" t="s">
        <v>36</v>
      </c>
      <c r="I195" t="s">
        <v>25</v>
      </c>
      <c r="J195" t="s">
        <v>26</v>
      </c>
      <c r="K195" t="s">
        <v>27</v>
      </c>
      <c r="L195" t="s">
        <v>37</v>
      </c>
      <c r="M195" t="s">
        <v>3990</v>
      </c>
      <c r="N195" t="s">
        <v>3991</v>
      </c>
      <c r="O195" t="b">
        <v>0</v>
      </c>
      <c r="P195" t="s">
        <v>3992</v>
      </c>
      <c r="Q195" t="s">
        <v>3993</v>
      </c>
      <c r="R195" t="s">
        <v>17948</v>
      </c>
      <c r="S195" t="s">
        <v>3994</v>
      </c>
      <c r="T195">
        <v>0</v>
      </c>
    </row>
    <row r="196" spans="1:20" x14ac:dyDescent="0.35">
      <c r="A196">
        <v>16761</v>
      </c>
      <c r="B196" t="s">
        <v>3893</v>
      </c>
      <c r="C196">
        <v>4096</v>
      </c>
      <c r="D196" t="s">
        <v>3894</v>
      </c>
      <c r="E196" t="s">
        <v>3895</v>
      </c>
      <c r="F196" t="s">
        <v>22</v>
      </c>
      <c r="G196" t="s">
        <v>446</v>
      </c>
      <c r="H196" t="s">
        <v>36</v>
      </c>
      <c r="I196" t="s">
        <v>25</v>
      </c>
      <c r="J196" t="s">
        <v>26</v>
      </c>
      <c r="K196" t="s">
        <v>27</v>
      </c>
      <c r="L196" t="s">
        <v>37</v>
      </c>
      <c r="M196" t="s">
        <v>3896</v>
      </c>
      <c r="N196" t="s">
        <v>3897</v>
      </c>
      <c r="O196" t="b">
        <v>0</v>
      </c>
      <c r="P196" t="s">
        <v>3898</v>
      </c>
      <c r="Q196" t="s">
        <v>3899</v>
      </c>
      <c r="R196" t="s">
        <v>17948</v>
      </c>
      <c r="T196">
        <v>1</v>
      </c>
    </row>
    <row r="197" spans="1:20" x14ac:dyDescent="0.35">
      <c r="A197">
        <v>16725</v>
      </c>
      <c r="B197" t="s">
        <v>3862</v>
      </c>
      <c r="C197">
        <v>4025</v>
      </c>
      <c r="D197" t="s">
        <v>3863</v>
      </c>
      <c r="E197" t="s">
        <v>3864</v>
      </c>
      <c r="F197" t="s">
        <v>22</v>
      </c>
      <c r="G197" t="s">
        <v>236</v>
      </c>
      <c r="H197" t="s">
        <v>36</v>
      </c>
      <c r="I197" t="s">
        <v>25</v>
      </c>
      <c r="J197" t="s">
        <v>26</v>
      </c>
      <c r="K197" t="s">
        <v>27</v>
      </c>
      <c r="L197" t="s">
        <v>37</v>
      </c>
      <c r="M197" t="s">
        <v>2093</v>
      </c>
      <c r="N197" t="s">
        <v>3865</v>
      </c>
      <c r="O197" t="b">
        <v>0</v>
      </c>
      <c r="P197" t="s">
        <v>3773</v>
      </c>
      <c r="Q197" t="s">
        <v>3011</v>
      </c>
      <c r="R197" t="s">
        <v>17947</v>
      </c>
      <c r="T197">
        <v>1</v>
      </c>
    </row>
    <row r="198" spans="1:20" x14ac:dyDescent="0.35">
      <c r="A198">
        <v>16687</v>
      </c>
      <c r="B198" t="s">
        <v>3754</v>
      </c>
      <c r="C198">
        <v>3942</v>
      </c>
      <c r="D198" t="s">
        <v>3755</v>
      </c>
      <c r="E198" t="s">
        <v>3756</v>
      </c>
      <c r="F198" t="s">
        <v>22</v>
      </c>
      <c r="G198" t="s">
        <v>69</v>
      </c>
      <c r="H198" t="s">
        <v>36</v>
      </c>
      <c r="I198" t="s">
        <v>25</v>
      </c>
      <c r="J198" t="s">
        <v>26</v>
      </c>
      <c r="K198" t="s">
        <v>27</v>
      </c>
      <c r="L198" t="s">
        <v>37</v>
      </c>
      <c r="M198" t="s">
        <v>3757</v>
      </c>
      <c r="N198" t="s">
        <v>39</v>
      </c>
      <c r="O198" t="b">
        <v>0</v>
      </c>
      <c r="P198" t="s">
        <v>3758</v>
      </c>
      <c r="Q198" t="s">
        <v>3759</v>
      </c>
      <c r="R198" t="s">
        <v>17948</v>
      </c>
      <c r="T198">
        <v>1</v>
      </c>
    </row>
    <row r="199" spans="1:20" x14ac:dyDescent="0.35">
      <c r="A199">
        <v>16684</v>
      </c>
      <c r="B199" t="s">
        <v>3749</v>
      </c>
      <c r="C199">
        <v>3939</v>
      </c>
      <c r="D199" t="s">
        <v>3750</v>
      </c>
      <c r="E199" t="s">
        <v>3751</v>
      </c>
      <c r="F199" t="s">
        <v>22</v>
      </c>
      <c r="G199" t="s">
        <v>206</v>
      </c>
      <c r="H199" t="s">
        <v>36</v>
      </c>
      <c r="I199" t="s">
        <v>25</v>
      </c>
      <c r="J199" t="s">
        <v>26</v>
      </c>
      <c r="K199" t="s">
        <v>27</v>
      </c>
      <c r="L199" t="s">
        <v>37</v>
      </c>
      <c r="M199" t="s">
        <v>3752</v>
      </c>
      <c r="N199" t="s">
        <v>2960</v>
      </c>
      <c r="O199" t="b">
        <v>0</v>
      </c>
      <c r="P199" t="s">
        <v>3690</v>
      </c>
      <c r="Q199" t="s">
        <v>3753</v>
      </c>
      <c r="R199" t="s">
        <v>17948</v>
      </c>
      <c r="T199">
        <v>1</v>
      </c>
    </row>
    <row r="200" spans="1:20" x14ac:dyDescent="0.35">
      <c r="A200">
        <v>16586</v>
      </c>
      <c r="B200" t="s">
        <v>3591</v>
      </c>
      <c r="C200">
        <v>3742</v>
      </c>
      <c r="D200" t="s">
        <v>3592</v>
      </c>
      <c r="E200" t="s">
        <v>3593</v>
      </c>
      <c r="F200" t="s">
        <v>22</v>
      </c>
      <c r="G200" t="s">
        <v>62</v>
      </c>
      <c r="H200" t="s">
        <v>36</v>
      </c>
      <c r="I200" t="s">
        <v>25</v>
      </c>
      <c r="J200" t="s">
        <v>26</v>
      </c>
      <c r="K200" t="s">
        <v>27</v>
      </c>
      <c r="L200" t="s">
        <v>37</v>
      </c>
      <c r="M200" t="s">
        <v>1884</v>
      </c>
      <c r="N200" t="s">
        <v>39</v>
      </c>
      <c r="O200" t="b">
        <v>0</v>
      </c>
      <c r="P200" t="s">
        <v>3343</v>
      </c>
      <c r="Q200" t="s">
        <v>3594</v>
      </c>
      <c r="R200" t="s">
        <v>17948</v>
      </c>
      <c r="T200">
        <v>1</v>
      </c>
    </row>
    <row r="201" spans="1:20" x14ac:dyDescent="0.35">
      <c r="A201">
        <v>16585</v>
      </c>
      <c r="B201" t="s">
        <v>3585</v>
      </c>
      <c r="C201">
        <v>3741</v>
      </c>
      <c r="D201" t="s">
        <v>3586</v>
      </c>
      <c r="E201" t="s">
        <v>3587</v>
      </c>
      <c r="F201" t="s">
        <v>22</v>
      </c>
      <c r="G201" t="s">
        <v>62</v>
      </c>
      <c r="H201" t="s">
        <v>36</v>
      </c>
      <c r="I201" t="s">
        <v>25</v>
      </c>
      <c r="J201" t="s">
        <v>26</v>
      </c>
      <c r="K201" t="s">
        <v>27</v>
      </c>
      <c r="L201" t="s">
        <v>37</v>
      </c>
      <c r="M201" t="s">
        <v>3588</v>
      </c>
      <c r="N201" t="s">
        <v>215</v>
      </c>
      <c r="O201" t="b">
        <v>0</v>
      </c>
      <c r="P201" t="s">
        <v>3589</v>
      </c>
      <c r="Q201" t="s">
        <v>3590</v>
      </c>
      <c r="R201" t="s">
        <v>17948</v>
      </c>
      <c r="T201">
        <v>1</v>
      </c>
    </row>
    <row r="202" spans="1:20" x14ac:dyDescent="0.35">
      <c r="A202">
        <v>16575</v>
      </c>
      <c r="B202" t="s">
        <v>3563</v>
      </c>
      <c r="C202">
        <v>3720</v>
      </c>
      <c r="D202" t="s">
        <v>3564</v>
      </c>
      <c r="E202" t="s">
        <v>3565</v>
      </c>
      <c r="F202" t="s">
        <v>22</v>
      </c>
      <c r="G202" t="s">
        <v>62</v>
      </c>
      <c r="H202" t="s">
        <v>36</v>
      </c>
      <c r="I202" t="s">
        <v>25</v>
      </c>
      <c r="J202" t="s">
        <v>26</v>
      </c>
      <c r="K202" t="s">
        <v>27</v>
      </c>
      <c r="L202" t="s">
        <v>37</v>
      </c>
      <c r="M202" t="s">
        <v>3566</v>
      </c>
      <c r="N202" t="s">
        <v>39</v>
      </c>
      <c r="O202" t="b">
        <v>0</v>
      </c>
      <c r="P202" t="s">
        <v>3567</v>
      </c>
      <c r="Q202" t="s">
        <v>3568</v>
      </c>
      <c r="R202" t="s">
        <v>17948</v>
      </c>
      <c r="T202">
        <v>1</v>
      </c>
    </row>
    <row r="203" spans="1:20" x14ac:dyDescent="0.35">
      <c r="A203">
        <v>16570</v>
      </c>
      <c r="B203" t="s">
        <v>3552</v>
      </c>
      <c r="C203">
        <v>3714</v>
      </c>
      <c r="D203" t="s">
        <v>3553</v>
      </c>
      <c r="E203" t="s">
        <v>3554</v>
      </c>
      <c r="F203" t="s">
        <v>22</v>
      </c>
      <c r="G203" t="s">
        <v>833</v>
      </c>
      <c r="H203" t="s">
        <v>36</v>
      </c>
      <c r="I203" t="s">
        <v>25</v>
      </c>
      <c r="J203" t="s">
        <v>26</v>
      </c>
      <c r="K203" t="s">
        <v>27</v>
      </c>
      <c r="L203" t="s">
        <v>37</v>
      </c>
      <c r="M203" t="s">
        <v>3555</v>
      </c>
      <c r="N203" t="s">
        <v>3556</v>
      </c>
      <c r="O203" t="b">
        <v>0</v>
      </c>
      <c r="P203" t="s">
        <v>3466</v>
      </c>
      <c r="Q203" t="s">
        <v>3408</v>
      </c>
      <c r="R203" t="s">
        <v>17947</v>
      </c>
      <c r="T203">
        <v>1</v>
      </c>
    </row>
    <row r="204" spans="1:20" x14ac:dyDescent="0.35">
      <c r="A204">
        <v>16568</v>
      </c>
      <c r="B204" t="s">
        <v>3542</v>
      </c>
      <c r="C204">
        <v>3712</v>
      </c>
      <c r="D204" t="s">
        <v>3543</v>
      </c>
      <c r="E204" t="s">
        <v>3544</v>
      </c>
      <c r="F204" t="s">
        <v>22</v>
      </c>
      <c r="G204" t="s">
        <v>115</v>
      </c>
      <c r="H204" t="s">
        <v>36</v>
      </c>
      <c r="I204" t="s">
        <v>25</v>
      </c>
      <c r="J204" t="s">
        <v>26</v>
      </c>
      <c r="K204" t="s">
        <v>27</v>
      </c>
      <c r="L204" t="s">
        <v>37</v>
      </c>
      <c r="M204" t="s">
        <v>3545</v>
      </c>
      <c r="N204" t="s">
        <v>2960</v>
      </c>
      <c r="O204" t="b">
        <v>0</v>
      </c>
      <c r="P204" t="s">
        <v>3481</v>
      </c>
      <c r="Q204" t="s">
        <v>3546</v>
      </c>
      <c r="R204" t="s">
        <v>17949</v>
      </c>
      <c r="T204">
        <v>1</v>
      </c>
    </row>
    <row r="205" spans="1:20" x14ac:dyDescent="0.35">
      <c r="A205">
        <v>16545</v>
      </c>
      <c r="B205" t="s">
        <v>3487</v>
      </c>
      <c r="C205">
        <v>3673</v>
      </c>
      <c r="D205" t="s">
        <v>3488</v>
      </c>
      <c r="E205" t="s">
        <v>3489</v>
      </c>
      <c r="F205" t="s">
        <v>22</v>
      </c>
      <c r="G205" t="s">
        <v>23</v>
      </c>
      <c r="H205" t="s">
        <v>24</v>
      </c>
      <c r="I205" t="s">
        <v>25</v>
      </c>
      <c r="J205" t="s">
        <v>26</v>
      </c>
      <c r="K205" t="s">
        <v>27</v>
      </c>
      <c r="L205" t="s">
        <v>37</v>
      </c>
      <c r="M205" t="s">
        <v>2093</v>
      </c>
      <c r="N205" t="s">
        <v>1065</v>
      </c>
      <c r="O205" t="b">
        <v>0</v>
      </c>
      <c r="P205" t="s">
        <v>3485</v>
      </c>
      <c r="Q205" t="s">
        <v>3486</v>
      </c>
      <c r="R205" t="s">
        <v>17947</v>
      </c>
      <c r="T205">
        <v>1</v>
      </c>
    </row>
    <row r="206" spans="1:20" x14ac:dyDescent="0.35">
      <c r="A206">
        <v>16533</v>
      </c>
      <c r="B206" t="s">
        <v>3468</v>
      </c>
      <c r="C206">
        <v>3648</v>
      </c>
      <c r="D206" t="s">
        <v>3469</v>
      </c>
      <c r="E206" t="s">
        <v>3470</v>
      </c>
      <c r="F206" t="s">
        <v>22</v>
      </c>
      <c r="G206" t="s">
        <v>213</v>
      </c>
      <c r="H206" t="s">
        <v>24</v>
      </c>
      <c r="I206" t="s">
        <v>25</v>
      </c>
      <c r="J206" t="s">
        <v>26</v>
      </c>
      <c r="K206" t="s">
        <v>27</v>
      </c>
      <c r="L206" t="s">
        <v>37</v>
      </c>
      <c r="M206" t="s">
        <v>924</v>
      </c>
      <c r="N206" t="s">
        <v>39</v>
      </c>
      <c r="O206" t="b">
        <v>0</v>
      </c>
      <c r="P206" t="s">
        <v>3471</v>
      </c>
      <c r="Q206" t="s">
        <v>3472</v>
      </c>
      <c r="R206" t="s">
        <v>17947</v>
      </c>
      <c r="T206">
        <v>1</v>
      </c>
    </row>
    <row r="207" spans="1:20" x14ac:dyDescent="0.35">
      <c r="A207">
        <v>146838</v>
      </c>
      <c r="B207" t="s">
        <v>16954</v>
      </c>
      <c r="C207">
        <v>3648</v>
      </c>
      <c r="D207" t="s">
        <v>3469</v>
      </c>
      <c r="E207" t="s">
        <v>3470</v>
      </c>
      <c r="F207" t="s">
        <v>22</v>
      </c>
      <c r="G207" t="s">
        <v>258</v>
      </c>
      <c r="H207" t="s">
        <v>36</v>
      </c>
      <c r="I207" t="s">
        <v>25</v>
      </c>
      <c r="J207" t="s">
        <v>26</v>
      </c>
      <c r="K207" t="s">
        <v>27</v>
      </c>
      <c r="L207" t="s">
        <v>37</v>
      </c>
      <c r="M207" t="s">
        <v>924</v>
      </c>
      <c r="N207" t="s">
        <v>39</v>
      </c>
      <c r="O207" t="b">
        <v>0</v>
      </c>
      <c r="P207" t="s">
        <v>3471</v>
      </c>
      <c r="Q207" t="s">
        <v>3472</v>
      </c>
      <c r="R207" t="s">
        <v>17947</v>
      </c>
      <c r="S207" t="s">
        <v>15756</v>
      </c>
      <c r="T207">
        <v>0</v>
      </c>
    </row>
    <row r="208" spans="1:20" x14ac:dyDescent="0.35">
      <c r="A208">
        <v>16522</v>
      </c>
      <c r="B208" t="s">
        <v>3443</v>
      </c>
      <c r="C208">
        <v>3637</v>
      </c>
      <c r="D208" t="s">
        <v>3444</v>
      </c>
      <c r="E208" t="s">
        <v>3445</v>
      </c>
      <c r="F208" t="s">
        <v>22</v>
      </c>
      <c r="G208" t="s">
        <v>446</v>
      </c>
      <c r="H208" t="s">
        <v>36</v>
      </c>
      <c r="I208" t="s">
        <v>25</v>
      </c>
      <c r="J208" t="s">
        <v>26</v>
      </c>
      <c r="K208" t="s">
        <v>27</v>
      </c>
      <c r="L208" t="s">
        <v>37</v>
      </c>
      <c r="M208" t="s">
        <v>3192</v>
      </c>
      <c r="N208" t="s">
        <v>39</v>
      </c>
      <c r="O208" t="b">
        <v>0</v>
      </c>
      <c r="P208" t="s">
        <v>3446</v>
      </c>
      <c r="Q208" t="s">
        <v>3447</v>
      </c>
      <c r="R208" t="s">
        <v>17946</v>
      </c>
      <c r="T208">
        <v>1</v>
      </c>
    </row>
    <row r="209" spans="1:20" x14ac:dyDescent="0.35">
      <c r="A209">
        <v>16514</v>
      </c>
      <c r="B209" t="s">
        <v>3413</v>
      </c>
      <c r="C209">
        <v>3624</v>
      </c>
      <c r="D209" t="s">
        <v>3414</v>
      </c>
      <c r="E209" t="s">
        <v>3415</v>
      </c>
      <c r="F209" t="s">
        <v>22</v>
      </c>
      <c r="G209" t="s">
        <v>236</v>
      </c>
      <c r="H209" t="s">
        <v>36</v>
      </c>
      <c r="I209" t="s">
        <v>25</v>
      </c>
      <c r="J209" t="s">
        <v>26</v>
      </c>
      <c r="K209" t="s">
        <v>27</v>
      </c>
      <c r="L209" t="s">
        <v>37</v>
      </c>
      <c r="M209" t="s">
        <v>3416</v>
      </c>
      <c r="N209" t="s">
        <v>215</v>
      </c>
      <c r="O209" t="b">
        <v>0</v>
      </c>
      <c r="P209" t="s">
        <v>2961</v>
      </c>
      <c r="Q209" t="s">
        <v>3417</v>
      </c>
      <c r="R209" t="s">
        <v>17948</v>
      </c>
      <c r="T209">
        <v>1</v>
      </c>
    </row>
    <row r="210" spans="1:20" x14ac:dyDescent="0.35">
      <c r="A210">
        <v>16417</v>
      </c>
      <c r="B210" t="s">
        <v>3230</v>
      </c>
      <c r="C210">
        <v>3449</v>
      </c>
      <c r="D210" t="s">
        <v>3231</v>
      </c>
      <c r="E210" t="s">
        <v>3232</v>
      </c>
      <c r="F210" t="s">
        <v>22</v>
      </c>
      <c r="G210" t="s">
        <v>35</v>
      </c>
      <c r="H210" t="s">
        <v>36</v>
      </c>
      <c r="I210" t="s">
        <v>25</v>
      </c>
      <c r="J210" t="s">
        <v>26</v>
      </c>
      <c r="K210" t="s">
        <v>27</v>
      </c>
      <c r="L210" t="s">
        <v>37</v>
      </c>
      <c r="M210" t="s">
        <v>1318</v>
      </c>
      <c r="N210" t="s">
        <v>2960</v>
      </c>
      <c r="O210" t="b">
        <v>0</v>
      </c>
      <c r="P210" t="s">
        <v>2794</v>
      </c>
      <c r="Q210" t="s">
        <v>3229</v>
      </c>
      <c r="R210" t="s">
        <v>17948</v>
      </c>
      <c r="S210" t="s">
        <v>3233</v>
      </c>
      <c r="T210">
        <v>0</v>
      </c>
    </row>
    <row r="211" spans="1:20" x14ac:dyDescent="0.35">
      <c r="A211">
        <v>16416</v>
      </c>
      <c r="B211" t="s">
        <v>3226</v>
      </c>
      <c r="C211">
        <v>3447</v>
      </c>
      <c r="D211" t="s">
        <v>3227</v>
      </c>
      <c r="E211" t="s">
        <v>3228</v>
      </c>
      <c r="F211" t="s">
        <v>22</v>
      </c>
      <c r="G211" t="s">
        <v>35</v>
      </c>
      <c r="H211" t="s">
        <v>36</v>
      </c>
      <c r="I211" t="s">
        <v>25</v>
      </c>
      <c r="J211" t="s">
        <v>26</v>
      </c>
      <c r="K211" t="s">
        <v>27</v>
      </c>
      <c r="L211" t="s">
        <v>37</v>
      </c>
      <c r="M211" t="s">
        <v>137</v>
      </c>
      <c r="N211" t="s">
        <v>2960</v>
      </c>
      <c r="O211" t="b">
        <v>0</v>
      </c>
      <c r="P211" t="s">
        <v>2794</v>
      </c>
      <c r="Q211" t="s">
        <v>3229</v>
      </c>
      <c r="R211" t="s">
        <v>17948</v>
      </c>
      <c r="T211">
        <v>1</v>
      </c>
    </row>
    <row r="212" spans="1:20" x14ac:dyDescent="0.35">
      <c r="A212">
        <v>16415</v>
      </c>
      <c r="B212" t="s">
        <v>3221</v>
      </c>
      <c r="C212">
        <v>3446</v>
      </c>
      <c r="D212" t="s">
        <v>3222</v>
      </c>
      <c r="E212" t="s">
        <v>3223</v>
      </c>
      <c r="F212" t="s">
        <v>22</v>
      </c>
      <c r="G212" t="s">
        <v>35</v>
      </c>
      <c r="H212" t="s">
        <v>36</v>
      </c>
      <c r="I212" t="s">
        <v>25</v>
      </c>
      <c r="J212" t="s">
        <v>26</v>
      </c>
      <c r="K212" t="s">
        <v>27</v>
      </c>
      <c r="L212" t="s">
        <v>37</v>
      </c>
      <c r="M212" t="s">
        <v>3224</v>
      </c>
      <c r="N212" t="s">
        <v>39</v>
      </c>
      <c r="O212" t="b">
        <v>0</v>
      </c>
      <c r="P212" t="s">
        <v>3215</v>
      </c>
      <c r="Q212" t="s">
        <v>3225</v>
      </c>
      <c r="R212" t="s">
        <v>17947</v>
      </c>
      <c r="T212">
        <v>1</v>
      </c>
    </row>
    <row r="213" spans="1:20" x14ac:dyDescent="0.35">
      <c r="A213">
        <v>16372</v>
      </c>
      <c r="B213" t="s">
        <v>3080</v>
      </c>
      <c r="C213">
        <v>3376</v>
      </c>
      <c r="D213" t="s">
        <v>3081</v>
      </c>
      <c r="E213" t="s">
        <v>3082</v>
      </c>
      <c r="F213" t="s">
        <v>22</v>
      </c>
      <c r="G213" t="s">
        <v>115</v>
      </c>
      <c r="H213" t="s">
        <v>36</v>
      </c>
      <c r="I213" t="s">
        <v>25</v>
      </c>
      <c r="J213" t="s">
        <v>26</v>
      </c>
      <c r="K213" t="s">
        <v>27</v>
      </c>
      <c r="L213" t="s">
        <v>37</v>
      </c>
      <c r="M213" t="s">
        <v>3083</v>
      </c>
      <c r="N213" t="s">
        <v>3084</v>
      </c>
      <c r="O213" t="b">
        <v>0</v>
      </c>
      <c r="P213" t="s">
        <v>3065</v>
      </c>
      <c r="Q213" t="s">
        <v>3066</v>
      </c>
      <c r="R213" t="s">
        <v>17947</v>
      </c>
      <c r="T213">
        <v>1</v>
      </c>
    </row>
    <row r="214" spans="1:20" x14ac:dyDescent="0.35">
      <c r="A214">
        <v>16369</v>
      </c>
      <c r="B214" t="s">
        <v>3061</v>
      </c>
      <c r="C214">
        <v>3372</v>
      </c>
      <c r="D214" t="s">
        <v>3062</v>
      </c>
      <c r="E214" t="s">
        <v>3063</v>
      </c>
      <c r="F214" t="s">
        <v>22</v>
      </c>
      <c r="G214" t="s">
        <v>115</v>
      </c>
      <c r="H214" t="s">
        <v>36</v>
      </c>
      <c r="I214" t="s">
        <v>25</v>
      </c>
      <c r="J214" t="s">
        <v>26</v>
      </c>
      <c r="K214" t="s">
        <v>27</v>
      </c>
      <c r="L214" t="s">
        <v>37</v>
      </c>
      <c r="M214" t="s">
        <v>1859</v>
      </c>
      <c r="N214" t="s">
        <v>3064</v>
      </c>
      <c r="O214" t="b">
        <v>0</v>
      </c>
      <c r="P214" t="s">
        <v>3065</v>
      </c>
      <c r="Q214" t="s">
        <v>3066</v>
      </c>
      <c r="R214" t="s">
        <v>17947</v>
      </c>
      <c r="T214">
        <v>1</v>
      </c>
    </row>
    <row r="215" spans="1:20" x14ac:dyDescent="0.35">
      <c r="A215">
        <v>16338</v>
      </c>
      <c r="B215" t="s">
        <v>2994</v>
      </c>
      <c r="C215">
        <v>3311</v>
      </c>
      <c r="D215" t="s">
        <v>2995</v>
      </c>
      <c r="E215" t="s">
        <v>2996</v>
      </c>
      <c r="F215" t="s">
        <v>22</v>
      </c>
      <c r="G215" t="s">
        <v>446</v>
      </c>
      <c r="H215" t="s">
        <v>36</v>
      </c>
      <c r="I215" t="s">
        <v>25</v>
      </c>
      <c r="J215" t="s">
        <v>26</v>
      </c>
      <c r="K215" t="s">
        <v>27</v>
      </c>
      <c r="L215" t="s">
        <v>37</v>
      </c>
      <c r="M215" t="s">
        <v>2997</v>
      </c>
      <c r="N215" t="s">
        <v>39</v>
      </c>
      <c r="O215" t="b">
        <v>0</v>
      </c>
      <c r="P215" t="s">
        <v>2998</v>
      </c>
      <c r="Q215" t="s">
        <v>2999</v>
      </c>
      <c r="R215" t="s">
        <v>17947</v>
      </c>
      <c r="T215">
        <v>1</v>
      </c>
    </row>
    <row r="216" spans="1:20" x14ac:dyDescent="0.35">
      <c r="A216">
        <v>16278</v>
      </c>
      <c r="B216" t="s">
        <v>2956</v>
      </c>
      <c r="C216">
        <v>3215</v>
      </c>
      <c r="D216" t="s">
        <v>2957</v>
      </c>
      <c r="E216" t="s">
        <v>2958</v>
      </c>
      <c r="F216" t="s">
        <v>22</v>
      </c>
      <c r="G216" t="s">
        <v>62</v>
      </c>
      <c r="H216" t="s">
        <v>36</v>
      </c>
      <c r="I216" t="s">
        <v>25</v>
      </c>
      <c r="J216" t="s">
        <v>26</v>
      </c>
      <c r="K216" t="s">
        <v>27</v>
      </c>
      <c r="L216" t="s">
        <v>37</v>
      </c>
      <c r="M216" t="s">
        <v>2959</v>
      </c>
      <c r="N216" t="s">
        <v>2960</v>
      </c>
      <c r="O216" t="b">
        <v>0</v>
      </c>
      <c r="P216" t="s">
        <v>2961</v>
      </c>
      <c r="Q216" t="s">
        <v>2962</v>
      </c>
      <c r="R216" t="s">
        <v>17948</v>
      </c>
      <c r="T216">
        <v>1</v>
      </c>
    </row>
    <row r="217" spans="1:20" x14ac:dyDescent="0.35">
      <c r="A217">
        <v>16212</v>
      </c>
      <c r="B217" t="s">
        <v>2901</v>
      </c>
      <c r="C217">
        <v>3082</v>
      </c>
      <c r="D217" t="s">
        <v>2902</v>
      </c>
      <c r="E217" t="s">
        <v>2903</v>
      </c>
      <c r="F217" t="s">
        <v>22</v>
      </c>
      <c r="G217" t="s">
        <v>1588</v>
      </c>
      <c r="H217" t="s">
        <v>24</v>
      </c>
      <c r="I217" t="s">
        <v>25</v>
      </c>
      <c r="J217" t="s">
        <v>26</v>
      </c>
      <c r="K217" t="s">
        <v>27</v>
      </c>
      <c r="L217" t="s">
        <v>37</v>
      </c>
      <c r="M217" t="s">
        <v>786</v>
      </c>
      <c r="N217" t="s">
        <v>2003</v>
      </c>
      <c r="O217" t="b">
        <v>0</v>
      </c>
      <c r="P217" t="s">
        <v>1550</v>
      </c>
      <c r="Q217" t="s">
        <v>1123</v>
      </c>
      <c r="R217" t="s">
        <v>17945</v>
      </c>
      <c r="S217" t="s">
        <v>2904</v>
      </c>
      <c r="T217">
        <v>0</v>
      </c>
    </row>
    <row r="218" spans="1:20" x14ac:dyDescent="0.35">
      <c r="A218">
        <v>16199</v>
      </c>
      <c r="B218" t="s">
        <v>2865</v>
      </c>
      <c r="C218">
        <v>3067</v>
      </c>
      <c r="D218" t="s">
        <v>2866</v>
      </c>
      <c r="E218" t="s">
        <v>2867</v>
      </c>
      <c r="F218" t="s">
        <v>22</v>
      </c>
      <c r="G218" t="s">
        <v>2047</v>
      </c>
      <c r="H218" t="s">
        <v>24</v>
      </c>
      <c r="I218" t="s">
        <v>25</v>
      </c>
      <c r="J218" t="s">
        <v>26</v>
      </c>
      <c r="K218" t="s">
        <v>27</v>
      </c>
      <c r="L218" t="s">
        <v>37</v>
      </c>
      <c r="M218" t="s">
        <v>2868</v>
      </c>
      <c r="N218" t="s">
        <v>39</v>
      </c>
      <c r="O218" t="b">
        <v>0</v>
      </c>
      <c r="P218" t="s">
        <v>1793</v>
      </c>
      <c r="Q218" t="s">
        <v>2869</v>
      </c>
      <c r="R218" t="s">
        <v>17948</v>
      </c>
      <c r="T218">
        <v>1</v>
      </c>
    </row>
    <row r="219" spans="1:20" x14ac:dyDescent="0.35">
      <c r="A219">
        <v>16168</v>
      </c>
      <c r="B219" t="s">
        <v>2803</v>
      </c>
      <c r="C219">
        <v>2998</v>
      </c>
      <c r="D219" t="s">
        <v>2804</v>
      </c>
      <c r="E219" t="s">
        <v>2805</v>
      </c>
      <c r="F219" t="s">
        <v>22</v>
      </c>
      <c r="G219" t="s">
        <v>206</v>
      </c>
      <c r="H219" t="s">
        <v>36</v>
      </c>
      <c r="I219" t="s">
        <v>25</v>
      </c>
      <c r="J219" t="s">
        <v>26</v>
      </c>
      <c r="K219" t="s">
        <v>27</v>
      </c>
      <c r="L219" t="s">
        <v>37</v>
      </c>
      <c r="M219" t="s">
        <v>2806</v>
      </c>
      <c r="N219" t="s">
        <v>2807</v>
      </c>
      <c r="O219" t="b">
        <v>0</v>
      </c>
      <c r="P219" t="s">
        <v>2597</v>
      </c>
      <c r="Q219" t="s">
        <v>2808</v>
      </c>
      <c r="R219" t="s">
        <v>17947</v>
      </c>
      <c r="T219">
        <v>1</v>
      </c>
    </row>
    <row r="220" spans="1:20" x14ac:dyDescent="0.35">
      <c r="A220">
        <v>15841</v>
      </c>
      <c r="B220" t="s">
        <v>2361</v>
      </c>
      <c r="C220">
        <v>2374</v>
      </c>
      <c r="D220" t="s">
        <v>2362</v>
      </c>
      <c r="E220" t="s">
        <v>2363</v>
      </c>
      <c r="F220" t="s">
        <v>22</v>
      </c>
      <c r="G220" t="s">
        <v>23</v>
      </c>
      <c r="H220" t="s">
        <v>24</v>
      </c>
      <c r="I220" t="s">
        <v>25</v>
      </c>
      <c r="J220" t="s">
        <v>26</v>
      </c>
      <c r="K220" t="s">
        <v>27</v>
      </c>
      <c r="L220" t="s">
        <v>76</v>
      </c>
      <c r="M220" t="s">
        <v>2364</v>
      </c>
      <c r="N220" t="s">
        <v>1012</v>
      </c>
      <c r="O220" t="b">
        <v>0</v>
      </c>
      <c r="P220" t="s">
        <v>2365</v>
      </c>
      <c r="Q220" t="s">
        <v>2366</v>
      </c>
      <c r="R220" t="s">
        <v>17949</v>
      </c>
      <c r="T220">
        <v>1</v>
      </c>
    </row>
    <row r="221" spans="1:20" x14ac:dyDescent="0.35">
      <c r="A221">
        <v>15771</v>
      </c>
      <c r="B221" t="s">
        <v>2220</v>
      </c>
      <c r="C221">
        <v>2196</v>
      </c>
      <c r="D221" t="s">
        <v>2221</v>
      </c>
      <c r="E221" t="s">
        <v>2222</v>
      </c>
      <c r="F221" t="s">
        <v>22</v>
      </c>
      <c r="G221" t="s">
        <v>667</v>
      </c>
      <c r="H221" t="s">
        <v>36</v>
      </c>
      <c r="I221" t="s">
        <v>25</v>
      </c>
      <c r="J221" t="s">
        <v>26</v>
      </c>
      <c r="K221" t="s">
        <v>27</v>
      </c>
      <c r="L221" t="s">
        <v>37</v>
      </c>
      <c r="M221" t="s">
        <v>2223</v>
      </c>
      <c r="N221" t="s">
        <v>39</v>
      </c>
      <c r="O221" t="b">
        <v>0</v>
      </c>
      <c r="P221" t="s">
        <v>2224</v>
      </c>
      <c r="Q221" t="s">
        <v>2225</v>
      </c>
      <c r="R221" t="s">
        <v>17945</v>
      </c>
      <c r="S221" t="s">
        <v>2226</v>
      </c>
      <c r="T221">
        <v>0</v>
      </c>
    </row>
    <row r="222" spans="1:20" x14ac:dyDescent="0.35">
      <c r="A222">
        <v>15759</v>
      </c>
      <c r="B222" t="s">
        <v>2153</v>
      </c>
      <c r="C222">
        <v>2178</v>
      </c>
      <c r="D222" t="s">
        <v>2154</v>
      </c>
      <c r="E222" t="s">
        <v>2155</v>
      </c>
      <c r="F222" t="s">
        <v>22</v>
      </c>
      <c r="G222" t="s">
        <v>35</v>
      </c>
      <c r="H222" t="s">
        <v>36</v>
      </c>
      <c r="I222" t="s">
        <v>25</v>
      </c>
      <c r="J222" t="s">
        <v>26</v>
      </c>
      <c r="K222" t="s">
        <v>27</v>
      </c>
      <c r="L222" t="s">
        <v>37</v>
      </c>
      <c r="M222" t="s">
        <v>1288</v>
      </c>
      <c r="N222" t="s">
        <v>686</v>
      </c>
      <c r="O222" t="b">
        <v>0</v>
      </c>
      <c r="P222" t="s">
        <v>2156</v>
      </c>
      <c r="Q222" t="s">
        <v>581</v>
      </c>
      <c r="R222" t="s">
        <v>17946</v>
      </c>
      <c r="T222">
        <v>1</v>
      </c>
    </row>
    <row r="223" spans="1:20" x14ac:dyDescent="0.35">
      <c r="A223">
        <v>15718</v>
      </c>
      <c r="B223" t="s">
        <v>2090</v>
      </c>
      <c r="C223">
        <v>2125</v>
      </c>
      <c r="D223" t="s">
        <v>2091</v>
      </c>
      <c r="E223" t="s">
        <v>2092</v>
      </c>
      <c r="F223" t="s">
        <v>22</v>
      </c>
      <c r="G223" t="s">
        <v>112</v>
      </c>
      <c r="H223" t="s">
        <v>36</v>
      </c>
      <c r="I223" t="s">
        <v>25</v>
      </c>
      <c r="J223" t="s">
        <v>26</v>
      </c>
      <c r="K223" t="s">
        <v>27</v>
      </c>
      <c r="L223" t="s">
        <v>37</v>
      </c>
      <c r="M223" t="s">
        <v>2093</v>
      </c>
      <c r="N223" t="s">
        <v>56</v>
      </c>
      <c r="O223" t="b">
        <v>0</v>
      </c>
      <c r="P223" t="s">
        <v>2094</v>
      </c>
      <c r="Q223" t="s">
        <v>2095</v>
      </c>
      <c r="R223" t="s">
        <v>17945</v>
      </c>
      <c r="T223">
        <v>1</v>
      </c>
    </row>
    <row r="224" spans="1:20" x14ac:dyDescent="0.35">
      <c r="A224">
        <v>15706</v>
      </c>
      <c r="B224" t="s">
        <v>2073</v>
      </c>
      <c r="C224">
        <v>2111</v>
      </c>
      <c r="D224" t="s">
        <v>2074</v>
      </c>
      <c r="E224" t="s">
        <v>2075</v>
      </c>
      <c r="F224" t="s">
        <v>22</v>
      </c>
      <c r="G224" t="s">
        <v>69</v>
      </c>
      <c r="H224" t="s">
        <v>36</v>
      </c>
      <c r="I224" t="s">
        <v>25</v>
      </c>
      <c r="J224" t="s">
        <v>26</v>
      </c>
      <c r="K224" t="s">
        <v>27</v>
      </c>
      <c r="L224" t="s">
        <v>37</v>
      </c>
      <c r="M224" t="s">
        <v>2076</v>
      </c>
      <c r="N224" t="s">
        <v>39</v>
      </c>
      <c r="O224" t="b">
        <v>0</v>
      </c>
      <c r="P224" t="s">
        <v>2077</v>
      </c>
      <c r="Q224" t="s">
        <v>2078</v>
      </c>
      <c r="R224" t="s">
        <v>17945</v>
      </c>
      <c r="T224">
        <v>1</v>
      </c>
    </row>
    <row r="225" spans="1:20" x14ac:dyDescent="0.35">
      <c r="A225">
        <v>15643</v>
      </c>
      <c r="B225" t="s">
        <v>2031</v>
      </c>
      <c r="C225">
        <v>2009</v>
      </c>
      <c r="D225" t="s">
        <v>2032</v>
      </c>
      <c r="E225" t="s">
        <v>2033</v>
      </c>
      <c r="F225" t="s">
        <v>22</v>
      </c>
      <c r="G225" t="s">
        <v>62</v>
      </c>
      <c r="H225" t="s">
        <v>36</v>
      </c>
      <c r="I225" t="s">
        <v>25</v>
      </c>
      <c r="J225" t="s">
        <v>26</v>
      </c>
      <c r="K225" t="s">
        <v>27</v>
      </c>
      <c r="L225" t="s">
        <v>37</v>
      </c>
      <c r="M225" t="s">
        <v>1884</v>
      </c>
      <c r="N225" t="s">
        <v>39</v>
      </c>
      <c r="O225" t="b">
        <v>0</v>
      </c>
      <c r="P225" t="s">
        <v>1942</v>
      </c>
      <c r="Q225" t="s">
        <v>1770</v>
      </c>
      <c r="R225" t="s">
        <v>17946</v>
      </c>
      <c r="T225">
        <v>1</v>
      </c>
    </row>
    <row r="226" spans="1:20" x14ac:dyDescent="0.35">
      <c r="A226">
        <v>15617</v>
      </c>
      <c r="B226" t="s">
        <v>2000</v>
      </c>
      <c r="C226">
        <v>1977</v>
      </c>
      <c r="D226" t="s">
        <v>2001</v>
      </c>
      <c r="E226" t="s">
        <v>2002</v>
      </c>
      <c r="F226" t="s">
        <v>22</v>
      </c>
      <c r="G226" t="s">
        <v>1023</v>
      </c>
      <c r="H226" t="s">
        <v>36</v>
      </c>
      <c r="I226" t="s">
        <v>25</v>
      </c>
      <c r="J226" t="s">
        <v>26</v>
      </c>
      <c r="K226" t="s">
        <v>27</v>
      </c>
      <c r="L226" t="s">
        <v>37</v>
      </c>
      <c r="M226" t="s">
        <v>786</v>
      </c>
      <c r="N226" t="s">
        <v>2003</v>
      </c>
      <c r="O226" t="b">
        <v>0</v>
      </c>
      <c r="P226" t="s">
        <v>1123</v>
      </c>
      <c r="Q226" t="s">
        <v>1123</v>
      </c>
      <c r="R226" t="s">
        <v>17945</v>
      </c>
      <c r="S226" t="s">
        <v>2004</v>
      </c>
      <c r="T226">
        <v>0</v>
      </c>
    </row>
    <row r="227" spans="1:20" x14ac:dyDescent="0.35">
      <c r="A227">
        <v>15554</v>
      </c>
      <c r="B227" t="s">
        <v>1955</v>
      </c>
      <c r="C227">
        <v>1876</v>
      </c>
      <c r="D227" t="s">
        <v>1956</v>
      </c>
      <c r="E227" t="s">
        <v>1957</v>
      </c>
      <c r="F227" t="s">
        <v>22</v>
      </c>
      <c r="G227" t="s">
        <v>23</v>
      </c>
      <c r="H227" t="s">
        <v>24</v>
      </c>
      <c r="I227" t="s">
        <v>25</v>
      </c>
      <c r="J227" t="s">
        <v>26</v>
      </c>
      <c r="K227" t="s">
        <v>27</v>
      </c>
      <c r="L227" t="s">
        <v>37</v>
      </c>
      <c r="M227" t="s">
        <v>1958</v>
      </c>
      <c r="N227" t="s">
        <v>39</v>
      </c>
      <c r="O227" t="b">
        <v>0</v>
      </c>
      <c r="P227" t="s">
        <v>1959</v>
      </c>
      <c r="Q227" t="s">
        <v>1960</v>
      </c>
      <c r="R227" t="s">
        <v>17946</v>
      </c>
      <c r="T227">
        <v>1</v>
      </c>
    </row>
    <row r="228" spans="1:20" x14ac:dyDescent="0.35">
      <c r="A228">
        <v>15341</v>
      </c>
      <c r="B228" t="s">
        <v>1675</v>
      </c>
      <c r="C228">
        <v>1507</v>
      </c>
      <c r="D228" t="s">
        <v>1676</v>
      </c>
      <c r="E228" t="s">
        <v>1677</v>
      </c>
      <c r="F228" t="s">
        <v>22</v>
      </c>
      <c r="G228" t="s">
        <v>1023</v>
      </c>
      <c r="H228" t="s">
        <v>36</v>
      </c>
      <c r="I228" t="s">
        <v>25</v>
      </c>
      <c r="J228" t="s">
        <v>26</v>
      </c>
      <c r="K228" t="s">
        <v>27</v>
      </c>
      <c r="L228" t="s">
        <v>37</v>
      </c>
      <c r="M228" t="s">
        <v>1678</v>
      </c>
      <c r="N228" t="s">
        <v>39</v>
      </c>
      <c r="O228" t="b">
        <v>0</v>
      </c>
      <c r="P228" t="s">
        <v>1679</v>
      </c>
      <c r="Q228" t="s">
        <v>1680</v>
      </c>
      <c r="R228" t="s">
        <v>17944</v>
      </c>
      <c r="S228" t="s">
        <v>1681</v>
      </c>
      <c r="T228">
        <v>0</v>
      </c>
    </row>
    <row r="229" spans="1:20" x14ac:dyDescent="0.35">
      <c r="A229">
        <v>15280</v>
      </c>
      <c r="B229" t="s">
        <v>1585</v>
      </c>
      <c r="C229">
        <v>1416</v>
      </c>
      <c r="D229" t="s">
        <v>1586</v>
      </c>
      <c r="E229" t="s">
        <v>1587</v>
      </c>
      <c r="F229" t="s">
        <v>22</v>
      </c>
      <c r="G229" t="s">
        <v>1588</v>
      </c>
      <c r="H229" t="s">
        <v>24</v>
      </c>
      <c r="I229" t="s">
        <v>25</v>
      </c>
      <c r="J229" t="s">
        <v>26</v>
      </c>
      <c r="K229" t="s">
        <v>27</v>
      </c>
      <c r="L229" t="s">
        <v>37</v>
      </c>
      <c r="M229" t="s">
        <v>1589</v>
      </c>
      <c r="N229" t="s">
        <v>1590</v>
      </c>
      <c r="O229" t="b">
        <v>0</v>
      </c>
      <c r="P229" t="s">
        <v>1591</v>
      </c>
      <c r="Q229" t="s">
        <v>1130</v>
      </c>
      <c r="R229" t="s">
        <v>17945</v>
      </c>
      <c r="S229" t="s">
        <v>1592</v>
      </c>
      <c r="T229">
        <v>0</v>
      </c>
    </row>
    <row r="230" spans="1:20" x14ac:dyDescent="0.35">
      <c r="A230">
        <v>13862</v>
      </c>
      <c r="B230" t="s">
        <v>721</v>
      </c>
      <c r="C230">
        <v>1149</v>
      </c>
      <c r="D230" t="s">
        <v>722</v>
      </c>
      <c r="E230" t="s">
        <v>723</v>
      </c>
      <c r="F230" t="s">
        <v>22</v>
      </c>
      <c r="G230" t="s">
        <v>236</v>
      </c>
      <c r="H230" t="s">
        <v>36</v>
      </c>
      <c r="I230" t="s">
        <v>25</v>
      </c>
      <c r="J230" t="s">
        <v>26</v>
      </c>
      <c r="K230" t="s">
        <v>27</v>
      </c>
      <c r="L230" t="s">
        <v>37</v>
      </c>
      <c r="M230" t="s">
        <v>724</v>
      </c>
      <c r="N230" t="s">
        <v>39</v>
      </c>
      <c r="O230" t="b">
        <v>0</v>
      </c>
      <c r="P230" t="s">
        <v>725</v>
      </c>
      <c r="Q230" t="s">
        <v>719</v>
      </c>
      <c r="R230" t="s">
        <v>17945</v>
      </c>
      <c r="T230">
        <v>1</v>
      </c>
    </row>
    <row r="231" spans="1:20" x14ac:dyDescent="0.35">
      <c r="A231">
        <v>20400</v>
      </c>
      <c r="B231" t="s">
        <v>8091</v>
      </c>
      <c r="C231">
        <v>956</v>
      </c>
      <c r="D231" t="s">
        <v>8092</v>
      </c>
      <c r="E231" t="s">
        <v>8093</v>
      </c>
      <c r="F231" t="s">
        <v>22</v>
      </c>
      <c r="G231" t="s">
        <v>1328</v>
      </c>
      <c r="H231" t="s">
        <v>36</v>
      </c>
      <c r="I231" t="s">
        <v>25</v>
      </c>
      <c r="J231" t="s">
        <v>26</v>
      </c>
      <c r="K231" t="s">
        <v>27</v>
      </c>
      <c r="L231" t="s">
        <v>37</v>
      </c>
      <c r="M231" t="s">
        <v>3192</v>
      </c>
      <c r="N231" t="s">
        <v>39</v>
      </c>
      <c r="O231" t="b">
        <v>0</v>
      </c>
      <c r="P231" t="s">
        <v>1521</v>
      </c>
      <c r="Q231" t="s">
        <v>6260</v>
      </c>
      <c r="R231" t="s">
        <v>17947</v>
      </c>
      <c r="T231">
        <v>1</v>
      </c>
    </row>
    <row r="232" spans="1:20" x14ac:dyDescent="0.35">
      <c r="A232">
        <v>20347</v>
      </c>
      <c r="B232" t="s">
        <v>8065</v>
      </c>
      <c r="C232">
        <v>949</v>
      </c>
      <c r="D232" t="s">
        <v>8066</v>
      </c>
      <c r="E232" t="s">
        <v>8067</v>
      </c>
      <c r="F232" t="s">
        <v>22</v>
      </c>
      <c r="G232" t="s">
        <v>115</v>
      </c>
      <c r="H232" t="s">
        <v>36</v>
      </c>
      <c r="I232" t="s">
        <v>25</v>
      </c>
      <c r="J232" t="s">
        <v>26</v>
      </c>
      <c r="K232" t="s">
        <v>27</v>
      </c>
      <c r="L232" t="s">
        <v>37</v>
      </c>
      <c r="M232" t="s">
        <v>8068</v>
      </c>
      <c r="N232" t="s">
        <v>39</v>
      </c>
      <c r="O232" t="b">
        <v>0</v>
      </c>
      <c r="P232" t="s">
        <v>1717</v>
      </c>
      <c r="Q232" t="s">
        <v>8053</v>
      </c>
      <c r="R232" t="s">
        <v>17945</v>
      </c>
      <c r="T232">
        <v>1</v>
      </c>
    </row>
    <row r="233" spans="1:20" x14ac:dyDescent="0.35">
      <c r="A233">
        <v>19391</v>
      </c>
      <c r="B233" t="s">
        <v>7375</v>
      </c>
      <c r="C233">
        <v>802</v>
      </c>
      <c r="D233" t="s">
        <v>7376</v>
      </c>
      <c r="E233" t="s">
        <v>7377</v>
      </c>
      <c r="F233" t="s">
        <v>22</v>
      </c>
      <c r="G233" t="s">
        <v>878</v>
      </c>
      <c r="H233" t="s">
        <v>24</v>
      </c>
      <c r="I233" t="s">
        <v>25</v>
      </c>
      <c r="J233" t="s">
        <v>26</v>
      </c>
      <c r="K233" t="s">
        <v>27</v>
      </c>
      <c r="L233" t="s">
        <v>37</v>
      </c>
      <c r="M233" t="s">
        <v>2537</v>
      </c>
      <c r="N233" t="s">
        <v>39</v>
      </c>
      <c r="O233" t="b">
        <v>0</v>
      </c>
      <c r="P233" t="s">
        <v>6160</v>
      </c>
      <c r="Q233" t="s">
        <v>7038</v>
      </c>
      <c r="R233" t="s">
        <v>17944</v>
      </c>
      <c r="S233" t="s">
        <v>7378</v>
      </c>
      <c r="T233">
        <v>0</v>
      </c>
    </row>
    <row r="234" spans="1:20" x14ac:dyDescent="0.35">
      <c r="A234">
        <v>18364</v>
      </c>
      <c r="B234" t="s">
        <v>6088</v>
      </c>
      <c r="C234">
        <v>646</v>
      </c>
      <c r="D234" t="s">
        <v>6089</v>
      </c>
      <c r="E234" t="s">
        <v>6090</v>
      </c>
      <c r="F234" t="s">
        <v>22</v>
      </c>
      <c r="G234" t="s">
        <v>23</v>
      </c>
      <c r="H234" t="s">
        <v>24</v>
      </c>
      <c r="I234" t="s">
        <v>25</v>
      </c>
      <c r="J234" t="s">
        <v>26</v>
      </c>
      <c r="K234" t="s">
        <v>27</v>
      </c>
      <c r="L234" t="s">
        <v>37</v>
      </c>
      <c r="M234" t="s">
        <v>2223</v>
      </c>
      <c r="N234" t="s">
        <v>215</v>
      </c>
      <c r="O234" t="b">
        <v>0</v>
      </c>
      <c r="P234" t="s">
        <v>6091</v>
      </c>
      <c r="Q234" t="s">
        <v>2077</v>
      </c>
      <c r="R234" t="s">
        <v>17944</v>
      </c>
      <c r="T234">
        <v>1</v>
      </c>
    </row>
    <row r="235" spans="1:20" x14ac:dyDescent="0.35">
      <c r="A235">
        <v>17812</v>
      </c>
      <c r="B235" t="s">
        <v>5228</v>
      </c>
      <c r="C235">
        <v>562</v>
      </c>
      <c r="D235" t="s">
        <v>5229</v>
      </c>
      <c r="E235" t="s">
        <v>5230</v>
      </c>
      <c r="F235" t="s">
        <v>22</v>
      </c>
      <c r="G235" t="s">
        <v>78</v>
      </c>
      <c r="H235" t="s">
        <v>36</v>
      </c>
      <c r="I235" t="s">
        <v>25</v>
      </c>
      <c r="J235" t="s">
        <v>26</v>
      </c>
      <c r="K235" t="s">
        <v>27</v>
      </c>
      <c r="L235" t="s">
        <v>37</v>
      </c>
      <c r="M235" t="s">
        <v>5231</v>
      </c>
      <c r="N235" t="s">
        <v>5232</v>
      </c>
      <c r="O235" t="b">
        <v>0</v>
      </c>
      <c r="P235" t="s">
        <v>5233</v>
      </c>
      <c r="Q235" t="s">
        <v>4714</v>
      </c>
      <c r="R235" t="s">
        <v>17944</v>
      </c>
      <c r="T235">
        <v>1</v>
      </c>
    </row>
    <row r="236" spans="1:20" x14ac:dyDescent="0.35">
      <c r="A236">
        <v>17259</v>
      </c>
      <c r="B236" t="s">
        <v>4757</v>
      </c>
      <c r="C236">
        <v>490</v>
      </c>
      <c r="D236" t="s">
        <v>4758</v>
      </c>
      <c r="E236" t="s">
        <v>4759</v>
      </c>
      <c r="F236" t="s">
        <v>22</v>
      </c>
      <c r="G236" t="s">
        <v>112</v>
      </c>
      <c r="H236" t="s">
        <v>36</v>
      </c>
      <c r="I236" t="s">
        <v>25</v>
      </c>
      <c r="J236" t="s">
        <v>26</v>
      </c>
      <c r="K236" t="s">
        <v>27</v>
      </c>
      <c r="L236" t="s">
        <v>37</v>
      </c>
      <c r="M236" t="s">
        <v>4760</v>
      </c>
      <c r="N236" t="s">
        <v>39</v>
      </c>
      <c r="O236" t="b">
        <v>0</v>
      </c>
      <c r="P236" t="s">
        <v>4761</v>
      </c>
      <c r="Q236" t="s">
        <v>4762</v>
      </c>
      <c r="R236" t="s">
        <v>17944</v>
      </c>
      <c r="T236">
        <v>1</v>
      </c>
    </row>
  </sheetData>
  <autoFilter ref="A1:T236" xr:uid="{D02B015C-71A3-4F0F-B183-3DED80957F78}"/>
  <conditionalFormatting sqref="C1:C236">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F8D69-670B-4F31-A415-744BD8A6B9EB}">
  <sheetPr>
    <pageSetUpPr fitToPage="1"/>
  </sheetPr>
  <dimension ref="A1:G77"/>
  <sheetViews>
    <sheetView zoomScaleNormal="100" workbookViewId="0">
      <selection activeCell="G78" sqref="G78"/>
    </sheetView>
  </sheetViews>
  <sheetFormatPr defaultRowHeight="14.5" x14ac:dyDescent="0.35"/>
  <cols>
    <col min="1" max="1" width="22.81640625" bestFit="1" customWidth="1"/>
    <col min="2" max="2" width="16.26953125" bestFit="1" customWidth="1"/>
    <col min="3" max="3" width="4" bestFit="1" customWidth="1"/>
    <col min="4" max="4" width="11.26953125" bestFit="1" customWidth="1"/>
  </cols>
  <sheetData>
    <row r="1" spans="1:2" x14ac:dyDescent="0.35">
      <c r="A1" s="2" t="s">
        <v>18</v>
      </c>
      <c r="B1" s="3">
        <v>1</v>
      </c>
    </row>
    <row r="3" spans="1:2" x14ac:dyDescent="0.35">
      <c r="A3" s="2" t="s">
        <v>17942</v>
      </c>
      <c r="B3" t="s">
        <v>17940</v>
      </c>
    </row>
    <row r="4" spans="1:2" x14ac:dyDescent="0.35">
      <c r="A4" s="3" t="s">
        <v>112</v>
      </c>
      <c r="B4">
        <v>2</v>
      </c>
    </row>
    <row r="5" spans="1:2" x14ac:dyDescent="0.35">
      <c r="A5" s="3" t="s">
        <v>2047</v>
      </c>
      <c r="B5">
        <v>5</v>
      </c>
    </row>
    <row r="6" spans="1:2" x14ac:dyDescent="0.35">
      <c r="A6" s="3" t="s">
        <v>206</v>
      </c>
      <c r="B6">
        <v>10</v>
      </c>
    </row>
    <row r="7" spans="1:2" x14ac:dyDescent="0.35">
      <c r="A7" s="3" t="s">
        <v>213</v>
      </c>
      <c r="B7">
        <v>10</v>
      </c>
    </row>
    <row r="8" spans="1:2" x14ac:dyDescent="0.35">
      <c r="A8" s="3" t="s">
        <v>23</v>
      </c>
      <c r="B8">
        <v>11</v>
      </c>
    </row>
    <row r="9" spans="1:2" x14ac:dyDescent="0.35">
      <c r="A9" s="3" t="s">
        <v>466</v>
      </c>
      <c r="B9">
        <v>2</v>
      </c>
    </row>
    <row r="10" spans="1:2" x14ac:dyDescent="0.35">
      <c r="A10" s="3" t="s">
        <v>62</v>
      </c>
      <c r="B10">
        <v>12</v>
      </c>
    </row>
    <row r="11" spans="1:2" x14ac:dyDescent="0.35">
      <c r="A11" s="3" t="s">
        <v>446</v>
      </c>
      <c r="B11">
        <v>18</v>
      </c>
    </row>
    <row r="12" spans="1:2" x14ac:dyDescent="0.35">
      <c r="A12" s="3" t="s">
        <v>404</v>
      </c>
      <c r="B12">
        <v>3</v>
      </c>
    </row>
    <row r="13" spans="1:2" x14ac:dyDescent="0.35">
      <c r="A13" s="3" t="s">
        <v>1328</v>
      </c>
      <c r="B13">
        <v>4</v>
      </c>
    </row>
    <row r="14" spans="1:2" x14ac:dyDescent="0.35">
      <c r="A14" s="3" t="s">
        <v>418</v>
      </c>
      <c r="B14">
        <v>1</v>
      </c>
    </row>
    <row r="15" spans="1:2" x14ac:dyDescent="0.35">
      <c r="A15" s="3" t="s">
        <v>655</v>
      </c>
      <c r="B15">
        <v>2</v>
      </c>
    </row>
    <row r="16" spans="1:2" x14ac:dyDescent="0.35">
      <c r="A16" s="3" t="s">
        <v>78</v>
      </c>
      <c r="B16">
        <v>8</v>
      </c>
    </row>
    <row r="17" spans="1:2" x14ac:dyDescent="0.35">
      <c r="A17" s="3" t="s">
        <v>115</v>
      </c>
      <c r="B17">
        <v>6</v>
      </c>
    </row>
    <row r="18" spans="1:2" x14ac:dyDescent="0.35">
      <c r="A18" s="3" t="s">
        <v>969</v>
      </c>
      <c r="B18">
        <v>1</v>
      </c>
    </row>
    <row r="19" spans="1:2" x14ac:dyDescent="0.35">
      <c r="A19" s="3" t="s">
        <v>833</v>
      </c>
      <c r="B19">
        <v>7</v>
      </c>
    </row>
    <row r="20" spans="1:2" x14ac:dyDescent="0.35">
      <c r="A20" s="3" t="s">
        <v>69</v>
      </c>
      <c r="B20">
        <v>12</v>
      </c>
    </row>
    <row r="21" spans="1:2" x14ac:dyDescent="0.35">
      <c r="A21" s="3" t="s">
        <v>1988</v>
      </c>
      <c r="B21">
        <v>1</v>
      </c>
    </row>
    <row r="22" spans="1:2" x14ac:dyDescent="0.35">
      <c r="A22" s="3" t="s">
        <v>152</v>
      </c>
      <c r="B22">
        <v>5</v>
      </c>
    </row>
    <row r="23" spans="1:2" x14ac:dyDescent="0.35">
      <c r="A23" s="3" t="s">
        <v>348</v>
      </c>
      <c r="B23">
        <v>5</v>
      </c>
    </row>
    <row r="24" spans="1:2" x14ac:dyDescent="0.35">
      <c r="A24" s="3" t="s">
        <v>1283</v>
      </c>
      <c r="B24">
        <v>1</v>
      </c>
    </row>
    <row r="25" spans="1:2" x14ac:dyDescent="0.35">
      <c r="A25" s="3" t="s">
        <v>35</v>
      </c>
      <c r="B25">
        <v>13</v>
      </c>
    </row>
    <row r="26" spans="1:2" x14ac:dyDescent="0.35">
      <c r="A26" s="3" t="s">
        <v>236</v>
      </c>
      <c r="B26">
        <v>9</v>
      </c>
    </row>
    <row r="27" spans="1:2" x14ac:dyDescent="0.35">
      <c r="A27" s="3" t="s">
        <v>743</v>
      </c>
      <c r="B27">
        <v>4</v>
      </c>
    </row>
    <row r="28" spans="1:2" x14ac:dyDescent="0.35">
      <c r="A28" s="3" t="s">
        <v>258</v>
      </c>
      <c r="B28">
        <v>8</v>
      </c>
    </row>
    <row r="29" spans="1:2" x14ac:dyDescent="0.35">
      <c r="A29" s="3" t="s">
        <v>627</v>
      </c>
      <c r="B29">
        <v>26</v>
      </c>
    </row>
    <row r="30" spans="1:2" x14ac:dyDescent="0.35">
      <c r="A30" s="3" t="s">
        <v>138</v>
      </c>
      <c r="B30">
        <v>5</v>
      </c>
    </row>
    <row r="31" spans="1:2" x14ac:dyDescent="0.35">
      <c r="A31" s="3" t="s">
        <v>17962</v>
      </c>
      <c r="B31">
        <v>191</v>
      </c>
    </row>
    <row r="39" spans="1:2" x14ac:dyDescent="0.35">
      <c r="A39" s="2" t="s">
        <v>18</v>
      </c>
      <c r="B39" s="3">
        <v>1</v>
      </c>
    </row>
    <row r="40" spans="1:2" x14ac:dyDescent="0.35">
      <c r="A40" s="2" t="s">
        <v>12</v>
      </c>
      <c r="B40" t="s">
        <v>17965</v>
      </c>
    </row>
    <row r="42" spans="1:2" x14ac:dyDescent="0.35">
      <c r="A42" s="2" t="s">
        <v>17942</v>
      </c>
      <c r="B42" t="s">
        <v>17940</v>
      </c>
    </row>
    <row r="43" spans="1:2" x14ac:dyDescent="0.35">
      <c r="A43" s="3" t="s">
        <v>206</v>
      </c>
      <c r="B43">
        <v>1</v>
      </c>
    </row>
    <row r="44" spans="1:2" x14ac:dyDescent="0.35">
      <c r="A44" s="3" t="s">
        <v>446</v>
      </c>
      <c r="B44">
        <v>1</v>
      </c>
    </row>
    <row r="45" spans="1:2" x14ac:dyDescent="0.35">
      <c r="A45" s="3" t="s">
        <v>418</v>
      </c>
      <c r="B45">
        <v>1</v>
      </c>
    </row>
    <row r="46" spans="1:2" x14ac:dyDescent="0.35">
      <c r="A46" s="3" t="s">
        <v>655</v>
      </c>
      <c r="B46">
        <v>1</v>
      </c>
    </row>
    <row r="47" spans="1:2" x14ac:dyDescent="0.35">
      <c r="A47" s="3" t="s">
        <v>152</v>
      </c>
      <c r="B47">
        <v>1</v>
      </c>
    </row>
    <row r="48" spans="1:2" x14ac:dyDescent="0.35">
      <c r="A48" s="3" t="s">
        <v>258</v>
      </c>
      <c r="B48">
        <v>1</v>
      </c>
    </row>
    <row r="49" spans="1:7" x14ac:dyDescent="0.35">
      <c r="A49" s="3" t="s">
        <v>627</v>
      </c>
      <c r="B49">
        <v>1</v>
      </c>
    </row>
    <row r="50" spans="1:7" x14ac:dyDescent="0.35">
      <c r="A50" s="3" t="s">
        <v>17962</v>
      </c>
      <c r="B50">
        <v>7</v>
      </c>
    </row>
    <row r="54" spans="1:7" x14ac:dyDescent="0.35">
      <c r="A54" s="2" t="s">
        <v>12</v>
      </c>
      <c r="B54" t="s">
        <v>17964</v>
      </c>
    </row>
    <row r="56" spans="1:7" x14ac:dyDescent="0.35">
      <c r="A56" s="2" t="s">
        <v>17940</v>
      </c>
      <c r="B56" s="2" t="s">
        <v>17963</v>
      </c>
    </row>
    <row r="57" spans="1:7" x14ac:dyDescent="0.35">
      <c r="A57" s="2" t="s">
        <v>17942</v>
      </c>
      <c r="B57">
        <v>0</v>
      </c>
      <c r="C57">
        <v>1</v>
      </c>
      <c r="D57" t="s">
        <v>17962</v>
      </c>
    </row>
    <row r="58" spans="1:7" x14ac:dyDescent="0.35">
      <c r="A58" s="3" t="s">
        <v>17943</v>
      </c>
      <c r="C58">
        <v>3</v>
      </c>
      <c r="D58">
        <v>3</v>
      </c>
      <c r="G58">
        <f t="shared" ref="G58:G76" si="0">2026-A58</f>
        <v>18</v>
      </c>
    </row>
    <row r="59" spans="1:7" x14ac:dyDescent="0.35">
      <c r="A59" s="3" t="s">
        <v>17944</v>
      </c>
      <c r="B59">
        <v>2</v>
      </c>
      <c r="C59">
        <v>9</v>
      </c>
      <c r="D59">
        <v>11</v>
      </c>
      <c r="G59">
        <f t="shared" si="0"/>
        <v>17</v>
      </c>
    </row>
    <row r="60" spans="1:7" x14ac:dyDescent="0.35">
      <c r="A60" s="3" t="s">
        <v>17945</v>
      </c>
      <c r="B60">
        <v>6</v>
      </c>
      <c r="C60">
        <v>6</v>
      </c>
      <c r="D60">
        <v>12</v>
      </c>
      <c r="G60">
        <f t="shared" si="0"/>
        <v>16</v>
      </c>
    </row>
    <row r="61" spans="1:7" x14ac:dyDescent="0.35">
      <c r="A61" s="3" t="s">
        <v>17946</v>
      </c>
      <c r="B61">
        <v>1</v>
      </c>
      <c r="C61">
        <v>7</v>
      </c>
      <c r="D61">
        <v>8</v>
      </c>
      <c r="G61">
        <f t="shared" si="0"/>
        <v>15</v>
      </c>
    </row>
    <row r="62" spans="1:7" x14ac:dyDescent="0.35">
      <c r="A62" s="3" t="s">
        <v>17947</v>
      </c>
      <c r="B62">
        <v>3</v>
      </c>
      <c r="C62">
        <v>11</v>
      </c>
      <c r="D62">
        <v>14</v>
      </c>
      <c r="G62">
        <f t="shared" si="0"/>
        <v>14</v>
      </c>
    </row>
    <row r="63" spans="1:7" x14ac:dyDescent="0.35">
      <c r="A63" s="3" t="s">
        <v>17948</v>
      </c>
      <c r="B63">
        <v>6</v>
      </c>
      <c r="C63">
        <v>23</v>
      </c>
      <c r="D63">
        <v>29</v>
      </c>
      <c r="G63">
        <f t="shared" si="0"/>
        <v>13</v>
      </c>
    </row>
    <row r="64" spans="1:7" x14ac:dyDescent="0.35">
      <c r="A64" s="3" t="s">
        <v>17949</v>
      </c>
      <c r="B64">
        <v>4</v>
      </c>
      <c r="C64">
        <v>11</v>
      </c>
      <c r="D64">
        <v>15</v>
      </c>
      <c r="G64">
        <f t="shared" si="0"/>
        <v>12</v>
      </c>
    </row>
    <row r="65" spans="1:7" x14ac:dyDescent="0.35">
      <c r="A65" s="3" t="s">
        <v>17950</v>
      </c>
      <c r="B65">
        <v>3</v>
      </c>
      <c r="C65">
        <v>15</v>
      </c>
      <c r="D65">
        <v>18</v>
      </c>
      <c r="G65">
        <f t="shared" si="0"/>
        <v>11</v>
      </c>
    </row>
    <row r="66" spans="1:7" x14ac:dyDescent="0.35">
      <c r="A66" s="3" t="s">
        <v>17951</v>
      </c>
      <c r="B66">
        <v>7</v>
      </c>
      <c r="C66">
        <v>22</v>
      </c>
      <c r="D66">
        <v>29</v>
      </c>
      <c r="G66">
        <f t="shared" si="0"/>
        <v>10</v>
      </c>
    </row>
    <row r="67" spans="1:7" x14ac:dyDescent="0.35">
      <c r="A67" s="3" t="s">
        <v>17952</v>
      </c>
      <c r="B67">
        <v>5</v>
      </c>
      <c r="C67">
        <v>12</v>
      </c>
      <c r="D67">
        <v>17</v>
      </c>
      <c r="G67">
        <f t="shared" si="0"/>
        <v>9</v>
      </c>
    </row>
    <row r="68" spans="1:7" x14ac:dyDescent="0.35">
      <c r="A68" s="3" t="s">
        <v>17953</v>
      </c>
      <c r="B68">
        <v>6</v>
      </c>
      <c r="C68">
        <v>10</v>
      </c>
      <c r="D68">
        <v>16</v>
      </c>
      <c r="G68">
        <f t="shared" si="0"/>
        <v>8</v>
      </c>
    </row>
    <row r="69" spans="1:7" x14ac:dyDescent="0.35">
      <c r="A69" s="3" t="s">
        <v>17954</v>
      </c>
      <c r="B69">
        <v>1</v>
      </c>
      <c r="C69">
        <v>6</v>
      </c>
      <c r="D69">
        <v>7</v>
      </c>
      <c r="G69">
        <f t="shared" si="0"/>
        <v>7</v>
      </c>
    </row>
    <row r="70" spans="1:7" x14ac:dyDescent="0.35">
      <c r="A70" s="3" t="s">
        <v>17955</v>
      </c>
      <c r="C70">
        <v>7</v>
      </c>
      <c r="D70">
        <v>7</v>
      </c>
      <c r="G70">
        <f t="shared" si="0"/>
        <v>6</v>
      </c>
    </row>
    <row r="71" spans="1:7" x14ac:dyDescent="0.35">
      <c r="A71" s="3" t="s">
        <v>17956</v>
      </c>
      <c r="C71">
        <v>13</v>
      </c>
      <c r="D71">
        <v>13</v>
      </c>
      <c r="G71">
        <f t="shared" si="0"/>
        <v>5</v>
      </c>
    </row>
    <row r="72" spans="1:7" x14ac:dyDescent="0.35">
      <c r="A72" s="3" t="s">
        <v>17957</v>
      </c>
      <c r="C72">
        <v>5</v>
      </c>
      <c r="D72">
        <v>5</v>
      </c>
      <c r="G72">
        <f t="shared" si="0"/>
        <v>4</v>
      </c>
    </row>
    <row r="73" spans="1:7" x14ac:dyDescent="0.35">
      <c r="A73" s="3" t="s">
        <v>17958</v>
      </c>
      <c r="C73">
        <v>8</v>
      </c>
      <c r="D73">
        <v>8</v>
      </c>
      <c r="G73">
        <f t="shared" si="0"/>
        <v>3</v>
      </c>
    </row>
    <row r="74" spans="1:7" x14ac:dyDescent="0.35">
      <c r="A74" s="3" t="s">
        <v>17959</v>
      </c>
      <c r="C74">
        <v>4</v>
      </c>
      <c r="D74">
        <v>4</v>
      </c>
      <c r="G74">
        <f t="shared" si="0"/>
        <v>2</v>
      </c>
    </row>
    <row r="75" spans="1:7" x14ac:dyDescent="0.35">
      <c r="A75" s="3" t="s">
        <v>17960</v>
      </c>
      <c r="C75">
        <v>17</v>
      </c>
      <c r="D75">
        <v>17</v>
      </c>
      <c r="G75">
        <f t="shared" si="0"/>
        <v>1</v>
      </c>
    </row>
    <row r="76" spans="1:7" x14ac:dyDescent="0.35">
      <c r="A76" s="3" t="s">
        <v>17961</v>
      </c>
      <c r="C76">
        <v>2</v>
      </c>
      <c r="D76">
        <v>2</v>
      </c>
      <c r="G76">
        <f t="shared" si="0"/>
        <v>0</v>
      </c>
    </row>
    <row r="77" spans="1:7" x14ac:dyDescent="0.35">
      <c r="A77" s="3" t="s">
        <v>17962</v>
      </c>
      <c r="B77">
        <v>44</v>
      </c>
      <c r="C77">
        <v>191</v>
      </c>
      <c r="D77">
        <v>235</v>
      </c>
      <c r="G77">
        <f>GETPIVOTDATA("Intervention ID",$A$56,"Is In Force",1)/GETPIVOTDATA("Intervention ID",$A$56)</f>
        <v>0.81276595744680846</v>
      </c>
    </row>
  </sheetData>
  <pageMargins left="0.25" right="0.25" top="0.75" bottom="0.75" header="0.3" footer="0.3"/>
  <pageSetup scale="60" fitToWidth="0" orientation="portrait" r:id="rId4"/>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642AC-ADD5-4928-A130-AD56D1B5F856}">
  <sheetPr>
    <pageSetUpPr fitToPage="1"/>
  </sheetPr>
  <dimension ref="B2:B6"/>
  <sheetViews>
    <sheetView tabSelected="1" workbookViewId="0">
      <selection activeCell="B7" sqref="B7"/>
    </sheetView>
  </sheetViews>
  <sheetFormatPr defaultRowHeight="14.5" x14ac:dyDescent="0.35"/>
  <sheetData>
    <row r="2" spans="2:2" ht="18.5" x14ac:dyDescent="0.45">
      <c r="B2" s="15" t="s">
        <v>17975</v>
      </c>
    </row>
    <row r="4" spans="2:2" x14ac:dyDescent="0.35">
      <c r="B4" t="s">
        <v>17976</v>
      </c>
    </row>
    <row r="5" spans="2:2" x14ac:dyDescent="0.35">
      <c r="B5" t="s">
        <v>17977</v>
      </c>
    </row>
    <row r="6" spans="2:2" x14ac:dyDescent="0.35">
      <c r="B6" t="s">
        <v>17978</v>
      </c>
    </row>
  </sheetData>
  <pageMargins left="0.7" right="0.7" top="0.75" bottom="0.75" header="0.3" footer="0.3"/>
  <pageSetup scale="84"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GTA - Cruda</vt:lpstr>
      <vt:lpstr>Tablas Word</vt:lpstr>
      <vt:lpstr>Filtro Dumping China Acero</vt:lpstr>
      <vt:lpstr>Piv. DB China</vt:lpstr>
      <vt:lpstr>ReadMe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Despradel</dc:creator>
  <cp:lastModifiedBy>Lynette Batista</cp:lastModifiedBy>
  <cp:lastPrinted>2026-03-17T21:12:02Z</cp:lastPrinted>
  <dcterms:created xsi:type="dcterms:W3CDTF">2026-03-10T13:01:40Z</dcterms:created>
  <dcterms:modified xsi:type="dcterms:W3CDTF">2026-03-17T21:12:04Z</dcterms:modified>
</cp:coreProperties>
</file>